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a13b15e939eee1/Documents/School/06_SDSU_Grad_School_Docs/CodeRepository/Coding_Examples/Excel/"/>
    </mc:Choice>
  </mc:AlternateContent>
  <xr:revisionPtr revIDLastSave="3" documentId="8_{54009A49-FB6A-4835-900C-B52BB59278F2}" xr6:coauthVersionLast="47" xr6:coauthVersionMax="47" xr10:uidLastSave="{EB1A5710-307B-4FAC-9D88-9DABCC2E5611}"/>
  <bookViews>
    <workbookView xWindow="28680" yWindow="-120" windowWidth="29040" windowHeight="15720" xr2:uid="{8FE52B2A-EC88-44D7-8973-2F8857B58C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D5" i="1" s="1"/>
  <c r="E17" i="1"/>
  <c r="E6" i="1"/>
  <c r="E7" i="1"/>
  <c r="E8" i="1"/>
  <c r="E9" i="1"/>
  <c r="E10" i="1"/>
  <c r="E11" i="1"/>
  <c r="E12" i="1"/>
  <c r="E13" i="1"/>
  <c r="E14" i="1"/>
  <c r="E15" i="1"/>
  <c r="E16" i="1"/>
  <c r="E5" i="1"/>
  <c r="F5" i="1" l="1"/>
  <c r="G5" i="1" s="1"/>
  <c r="D6" i="1"/>
  <c r="F6" i="1" s="1"/>
  <c r="G6" i="1" l="1"/>
  <c r="D7" i="1"/>
  <c r="D8" i="1" l="1"/>
  <c r="F7" i="1"/>
  <c r="G7" i="1" s="1"/>
  <c r="D9" i="1" l="1"/>
  <c r="F8" i="1"/>
  <c r="G8" i="1" s="1"/>
  <c r="D10" i="1" l="1"/>
  <c r="F9" i="1"/>
  <c r="G9" i="1" s="1"/>
  <c r="D11" i="1" l="1"/>
  <c r="F10" i="1"/>
  <c r="G10" i="1" s="1"/>
  <c r="D12" i="1" l="1"/>
  <c r="F11" i="1"/>
  <c r="G11" i="1" s="1"/>
  <c r="D13" i="1" l="1"/>
  <c r="F12" i="1"/>
  <c r="G12" i="1" s="1"/>
  <c r="D14" i="1" l="1"/>
  <c r="F13" i="1"/>
  <c r="G13" i="1" s="1"/>
  <c r="D15" i="1" l="1"/>
  <c r="F14" i="1"/>
  <c r="G14" i="1" s="1"/>
  <c r="D16" i="1" l="1"/>
  <c r="F15" i="1"/>
  <c r="G15" i="1" s="1"/>
  <c r="F16" i="1" l="1"/>
  <c r="G16" i="1" s="1"/>
  <c r="G18" i="1" s="1"/>
  <c r="G19" i="1" s="1"/>
  <c r="G20" i="1" s="1"/>
  <c r="D17" i="1"/>
  <c r="F17" i="1" l="1"/>
  <c r="G17" i="1" s="1"/>
</calcChain>
</file>

<file path=xl/sharedStrings.xml><?xml version="1.0" encoding="utf-8"?>
<sst xmlns="http://schemas.openxmlformats.org/spreadsheetml/2006/main" count="13" uniqueCount="13">
  <si>
    <t>P(x)</t>
  </si>
  <si>
    <t>Gain, x</t>
  </si>
  <si>
    <t>Total</t>
  </si>
  <si>
    <t>(actual was -$9000)</t>
  </si>
  <si>
    <t>Prize</t>
  </si>
  <si>
    <t>Remaining</t>
  </si>
  <si>
    <t>Sigma x P(x)</t>
  </si>
  <si>
    <t xml:space="preserve">Total: </t>
  </si>
  <si>
    <t>Total Earn / Ticket:</t>
  </si>
  <si>
    <t xml:space="preserve">Minus Ticket Cost: </t>
  </si>
  <si>
    <t xml:space="preserve">After 1000 Tickets: </t>
  </si>
  <si>
    <t xml:space="preserve">Here we utilized data of known success rates to highlight what isn't shown by the lotto operated website; </t>
  </si>
  <si>
    <t xml:space="preserve">the fact that you can expect negative cashflow and little chance of gain after getting 1000 lotto tickets.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</si>
</sst>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3" fontId="0" fillId="0" borderId="0" xfId="0" applyNumberFormat="1"/>
    <xf numFmtId="164" fontId="0" fillId="2" borderId="0" xfId="0" applyNumberFormat="1" applyFill="1"/>
    <xf numFmtId="3" fontId="0" fillId="3" borderId="0" xfId="0" applyNumberFormat="1" applyFill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0927-EAFC-4B70-AE7B-4CD4276EBC28}">
  <dimension ref="B1:G24"/>
  <sheetViews>
    <sheetView tabSelected="1" workbookViewId="0">
      <selection activeCell="K12" sqref="K12"/>
    </sheetView>
  </sheetViews>
  <sheetFormatPr defaultRowHeight="15" x14ac:dyDescent="0.25"/>
  <cols>
    <col min="2" max="2" width="17.85546875" customWidth="1"/>
    <col min="3" max="4" width="11.28515625" customWidth="1"/>
    <col min="5" max="5" width="12.7109375" bestFit="1" customWidth="1"/>
    <col min="6" max="6" width="17.5703125" customWidth="1"/>
    <col min="7" max="7" width="12.7109375" bestFit="1" customWidth="1"/>
  </cols>
  <sheetData>
    <row r="1" spans="2:7" x14ac:dyDescent="0.25">
      <c r="B1" t="s">
        <v>11</v>
      </c>
    </row>
    <row r="2" spans="2:7" x14ac:dyDescent="0.25">
      <c r="B2" t="s">
        <v>12</v>
      </c>
    </row>
    <row r="4" spans="2:7" x14ac:dyDescent="0.25">
      <c r="B4" t="s">
        <v>4</v>
      </c>
      <c r="C4" t="s">
        <v>5</v>
      </c>
      <c r="D4" t="s">
        <v>2</v>
      </c>
      <c r="E4" t="s">
        <v>1</v>
      </c>
      <c r="F4" t="s">
        <v>0</v>
      </c>
      <c r="G4" t="s">
        <v>6</v>
      </c>
    </row>
    <row r="5" spans="2:7" x14ac:dyDescent="0.25">
      <c r="B5" s="1">
        <v>10000000</v>
      </c>
      <c r="C5" s="2">
        <v>4</v>
      </c>
      <c r="D5" s="2">
        <f>C18</f>
        <v>12955344</v>
      </c>
      <c r="E5" s="1">
        <f t="shared" ref="E5:E16" si="0">B5-30</f>
        <v>9999970</v>
      </c>
      <c r="F5">
        <f>C5/D5</f>
        <v>3.087528976459444E-7</v>
      </c>
      <c r="G5" s="1">
        <f>F5*B5</f>
        <v>3.0875289764594438</v>
      </c>
    </row>
    <row r="6" spans="2:7" x14ac:dyDescent="0.25">
      <c r="B6" s="1">
        <v>1000000</v>
      </c>
      <c r="C6" s="2">
        <v>15</v>
      </c>
      <c r="D6" s="2">
        <f>D5</f>
        <v>12955344</v>
      </c>
      <c r="E6" s="1">
        <f t="shared" si="0"/>
        <v>999970</v>
      </c>
      <c r="F6">
        <f>C6/D6</f>
        <v>1.1578233661722916E-6</v>
      </c>
      <c r="G6" s="1">
        <f t="shared" ref="G6:G17" si="1">F6*B6</f>
        <v>1.1578233661722916</v>
      </c>
    </row>
    <row r="7" spans="2:7" x14ac:dyDescent="0.25">
      <c r="B7" s="1">
        <v>50000</v>
      </c>
      <c r="C7" s="2">
        <v>19</v>
      </c>
      <c r="D7" s="2">
        <f t="shared" ref="D7:D17" si="2">D6</f>
        <v>12955344</v>
      </c>
      <c r="E7" s="1">
        <f t="shared" si="0"/>
        <v>49970</v>
      </c>
      <c r="F7">
        <f t="shared" ref="F7:F16" si="3">C7/D7</f>
        <v>1.466576263818236E-6</v>
      </c>
      <c r="G7" s="1">
        <f t="shared" si="1"/>
        <v>7.3328813190911793E-2</v>
      </c>
    </row>
    <row r="8" spans="2:7" x14ac:dyDescent="0.25">
      <c r="B8" s="1">
        <v>10000</v>
      </c>
      <c r="C8" s="2">
        <v>36</v>
      </c>
      <c r="D8" s="2">
        <f t="shared" si="2"/>
        <v>12955344</v>
      </c>
      <c r="E8" s="1">
        <f t="shared" si="0"/>
        <v>9970</v>
      </c>
      <c r="F8">
        <f t="shared" si="3"/>
        <v>2.7787760788134996E-6</v>
      </c>
      <c r="G8" s="1">
        <f t="shared" si="1"/>
        <v>2.7787760788134996E-2</v>
      </c>
    </row>
    <row r="9" spans="2:7" x14ac:dyDescent="0.25">
      <c r="B9" s="1">
        <v>4000</v>
      </c>
      <c r="C9" s="2">
        <v>263</v>
      </c>
      <c r="D9" s="2">
        <f t="shared" si="2"/>
        <v>12955344</v>
      </c>
      <c r="E9" s="1">
        <f t="shared" si="0"/>
        <v>3970</v>
      </c>
      <c r="F9">
        <f t="shared" si="3"/>
        <v>2.0300503020220846E-5</v>
      </c>
      <c r="G9" s="1">
        <f t="shared" si="1"/>
        <v>8.1202012080883387E-2</v>
      </c>
    </row>
    <row r="10" spans="2:7" x14ac:dyDescent="0.25">
      <c r="B10" s="1">
        <v>1000</v>
      </c>
      <c r="C10" s="2">
        <v>15571</v>
      </c>
      <c r="D10" s="2">
        <f t="shared" si="2"/>
        <v>12955344</v>
      </c>
      <c r="E10" s="1">
        <f t="shared" si="0"/>
        <v>970</v>
      </c>
      <c r="F10">
        <f t="shared" si="3"/>
        <v>1.20189784231125E-3</v>
      </c>
      <c r="G10" s="1">
        <f t="shared" si="1"/>
        <v>1.2018978423112501</v>
      </c>
    </row>
    <row r="11" spans="2:7" x14ac:dyDescent="0.25">
      <c r="B11" s="1">
        <v>500</v>
      </c>
      <c r="C11" s="2">
        <v>53885</v>
      </c>
      <c r="D11" s="2">
        <f t="shared" si="2"/>
        <v>12955344</v>
      </c>
      <c r="E11" s="1">
        <f t="shared" si="0"/>
        <v>470</v>
      </c>
      <c r="F11">
        <f t="shared" si="3"/>
        <v>4.1592874724129284E-3</v>
      </c>
      <c r="G11" s="1">
        <f t="shared" si="1"/>
        <v>2.0796437362064641</v>
      </c>
    </row>
    <row r="12" spans="2:7" x14ac:dyDescent="0.25">
      <c r="B12" s="1">
        <v>300</v>
      </c>
      <c r="C12" s="2">
        <v>34322</v>
      </c>
      <c r="D12" s="2">
        <f t="shared" si="2"/>
        <v>12955344</v>
      </c>
      <c r="E12" s="1">
        <f t="shared" si="0"/>
        <v>270</v>
      </c>
      <c r="F12">
        <f t="shared" si="3"/>
        <v>2.6492542382510259E-3</v>
      </c>
      <c r="G12" s="1">
        <f t="shared" si="1"/>
        <v>0.79477627147530772</v>
      </c>
    </row>
    <row r="13" spans="2:7" x14ac:dyDescent="0.25">
      <c r="B13" s="1">
        <v>200</v>
      </c>
      <c r="C13" s="2">
        <v>48968</v>
      </c>
      <c r="D13" s="2">
        <f t="shared" si="2"/>
        <v>12955344</v>
      </c>
      <c r="E13" s="1">
        <f t="shared" si="0"/>
        <v>170</v>
      </c>
      <c r="F13">
        <f t="shared" si="3"/>
        <v>3.7797529729816513E-3</v>
      </c>
      <c r="G13" s="1">
        <f t="shared" si="1"/>
        <v>0.75595059459633029</v>
      </c>
    </row>
    <row r="14" spans="2:7" x14ac:dyDescent="0.25">
      <c r="B14" s="1">
        <v>100</v>
      </c>
      <c r="C14" s="2">
        <v>638401</v>
      </c>
      <c r="D14" s="2">
        <f t="shared" si="2"/>
        <v>12955344</v>
      </c>
      <c r="E14" s="1">
        <f t="shared" si="0"/>
        <v>70</v>
      </c>
      <c r="F14">
        <f t="shared" si="3"/>
        <v>4.9277039652517139E-2</v>
      </c>
      <c r="G14" s="1">
        <f t="shared" si="1"/>
        <v>4.9277039652517143</v>
      </c>
    </row>
    <row r="15" spans="2:7" x14ac:dyDescent="0.25">
      <c r="B15" s="1">
        <v>60</v>
      </c>
      <c r="C15" s="2">
        <v>587202</v>
      </c>
      <c r="D15" s="2">
        <f t="shared" si="2"/>
        <v>12955344</v>
      </c>
      <c r="E15" s="1">
        <f t="shared" si="0"/>
        <v>30</v>
      </c>
      <c r="F15">
        <f t="shared" si="3"/>
        <v>4.5325079750873465E-2</v>
      </c>
      <c r="G15" s="1">
        <f t="shared" si="1"/>
        <v>2.7195047850524077</v>
      </c>
    </row>
    <row r="16" spans="2:7" x14ac:dyDescent="0.25">
      <c r="B16" s="1">
        <v>50</v>
      </c>
      <c r="C16" s="2">
        <v>1076658</v>
      </c>
      <c r="D16" s="2">
        <f t="shared" si="2"/>
        <v>12955344</v>
      </c>
      <c r="E16" s="1">
        <f t="shared" si="0"/>
        <v>20</v>
      </c>
      <c r="F16">
        <f t="shared" si="3"/>
        <v>8.31053193184218E-2</v>
      </c>
      <c r="G16" s="1">
        <f t="shared" si="1"/>
        <v>4.1552659659210898</v>
      </c>
    </row>
    <row r="17" spans="2:7" x14ac:dyDescent="0.25">
      <c r="B17" s="1">
        <v>-30</v>
      </c>
      <c r="C17" s="4">
        <v>10500000</v>
      </c>
      <c r="D17" s="2">
        <f t="shared" si="2"/>
        <v>12955344</v>
      </c>
      <c r="E17" s="1">
        <f>B17</f>
        <v>-30</v>
      </c>
      <c r="F17">
        <f>C17/D17</f>
        <v>0.81047635632060411</v>
      </c>
      <c r="G17" s="1">
        <f t="shared" si="1"/>
        <v>-24.314290689618122</v>
      </c>
    </row>
    <row r="18" spans="2:7" x14ac:dyDescent="0.25">
      <c r="B18" s="5" t="s">
        <v>7</v>
      </c>
      <c r="C18" s="2">
        <f>SUM(C5:C17)</f>
        <v>12955344</v>
      </c>
      <c r="D18" s="2"/>
      <c r="F18" s="6" t="s">
        <v>8</v>
      </c>
      <c r="G18" s="1">
        <f>SUM(G5:G16)</f>
        <v>21.062414089506227</v>
      </c>
    </row>
    <row r="19" spans="2:7" x14ac:dyDescent="0.25">
      <c r="B19" s="1"/>
      <c r="F19" s="6" t="s">
        <v>9</v>
      </c>
      <c r="G19" s="1">
        <f>G18-30</f>
        <v>-8.9375859104937732</v>
      </c>
    </row>
    <row r="20" spans="2:7" x14ac:dyDescent="0.25">
      <c r="B20" s="1"/>
      <c r="F20" s="6" t="s">
        <v>10</v>
      </c>
      <c r="G20" s="3">
        <f>G19*1000</f>
        <v>-8937.5859104937736</v>
      </c>
    </row>
    <row r="21" spans="2:7" x14ac:dyDescent="0.25">
      <c r="B21" s="1"/>
      <c r="F21" t="s">
        <v>3</v>
      </c>
      <c r="G21" s="1"/>
    </row>
    <row r="22" spans="2:7" x14ac:dyDescent="0.25">
      <c r="B22" s="1"/>
    </row>
    <row r="23" spans="2:7" x14ac:dyDescent="0.25">
      <c r="B23" s="1"/>
    </row>
    <row r="24" spans="2:7" x14ac:dyDescent="0.25">
      <c r="B2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Cline</dc:creator>
  <cp:lastModifiedBy>Stefan Cline</cp:lastModifiedBy>
  <dcterms:created xsi:type="dcterms:W3CDTF">2020-09-14T17:44:27Z</dcterms:created>
  <dcterms:modified xsi:type="dcterms:W3CDTF">2021-12-29T00:05:35Z</dcterms:modified>
</cp:coreProperties>
</file>