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a13b15e939eee1/Documents/School/2 Fall Semester 2020/FA20 Elements of Statistical Inference/"/>
    </mc:Choice>
  </mc:AlternateContent>
  <xr:revisionPtr revIDLastSave="0" documentId="8_{B2AE779D-A8AE-4DC8-BD03-E037A6108597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." sheetId="1" r:id="rId1"/>
  </sheets>
  <calcPr calcId="181029"/>
</workbook>
</file>

<file path=xl/calcChain.xml><?xml version="1.0" encoding="utf-8"?>
<calcChain xmlns="http://schemas.openxmlformats.org/spreadsheetml/2006/main">
  <c r="E14" i="1" l="1"/>
  <c r="E7" i="1"/>
  <c r="D13" i="1"/>
  <c r="E11" i="1"/>
  <c r="E8" i="1"/>
</calcChain>
</file>

<file path=xl/sharedStrings.xml><?xml version="1.0" encoding="utf-8"?>
<sst xmlns="http://schemas.openxmlformats.org/spreadsheetml/2006/main" count="19" uniqueCount="16">
  <si>
    <t>xbar</t>
  </si>
  <si>
    <t>s</t>
  </si>
  <si>
    <t>n</t>
  </si>
  <si>
    <t>alpha</t>
  </si>
  <si>
    <t>sigma</t>
  </si>
  <si>
    <t>z value=</t>
  </si>
  <si>
    <t>mu claim</t>
  </si>
  <si>
    <t>Variables</t>
  </si>
  <si>
    <t>Values</t>
  </si>
  <si>
    <t>Initially given</t>
  </si>
  <si>
    <t xml:space="preserve"> =AVERAGE(A1:A31)</t>
  </si>
  <si>
    <t xml:space="preserve"> =STDEV.S(A1:A31)</t>
  </si>
  <si>
    <t>1-alpha</t>
  </si>
  <si>
    <t xml:space="preserve"> =(E7-E5)/(E6/SQRT(E9))</t>
  </si>
  <si>
    <t>Computations</t>
  </si>
  <si>
    <t xml:space="preserve"> =NORM.S.INV(E11)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</si>
</sst>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 applyNumberFormat="1" applyFont="1"/>
    <xf numFmtId="0" fontId="0" fillId="0" borderId="1" xfId="0" applyNumberFormat="1" applyFont="1" applyBorder="1"/>
    <xf numFmtId="2" fontId="0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workbookViewId="0">
      <selection activeCell="E18" sqref="E18"/>
    </sheetView>
  </sheetViews>
  <sheetFormatPr defaultRowHeight="15"/>
  <cols>
    <col min="1" max="1" width="9.140625" customWidth="1"/>
    <col min="4" max="4" width="11.42578125" customWidth="1"/>
    <col min="6" max="6" width="31" customWidth="1"/>
  </cols>
  <sheetData>
    <row r="1" spans="1:6">
      <c r="A1" s="1">
        <v>19</v>
      </c>
    </row>
    <row r="2" spans="1:6">
      <c r="A2" s="1">
        <v>19</v>
      </c>
    </row>
    <row r="3" spans="1:6">
      <c r="A3" s="1">
        <v>19</v>
      </c>
    </row>
    <row r="4" spans="1:6">
      <c r="A4" s="1">
        <v>22</v>
      </c>
      <c r="D4" s="3" t="s">
        <v>7</v>
      </c>
      <c r="E4" s="3" t="s">
        <v>8</v>
      </c>
      <c r="F4" s="3" t="s">
        <v>14</v>
      </c>
    </row>
    <row r="5" spans="1:6">
      <c r="A5" s="1">
        <v>23</v>
      </c>
      <c r="D5" s="3" t="s">
        <v>6</v>
      </c>
      <c r="E5">
        <v>36</v>
      </c>
      <c r="F5" s="3" t="s">
        <v>9</v>
      </c>
    </row>
    <row r="6" spans="1:6">
      <c r="A6" s="1">
        <v>24</v>
      </c>
      <c r="D6" t="s">
        <v>4</v>
      </c>
      <c r="E6">
        <v>7</v>
      </c>
      <c r="F6" s="3" t="s">
        <v>9</v>
      </c>
    </row>
    <row r="7" spans="1:6">
      <c r="A7" s="1">
        <v>26</v>
      </c>
      <c r="D7" t="s">
        <v>0</v>
      </c>
      <c r="E7">
        <f>AVERAGE(A1:A31)</f>
        <v>33.741935483870968</v>
      </c>
      <c r="F7" s="3" t="s">
        <v>10</v>
      </c>
    </row>
    <row r="8" spans="1:6">
      <c r="A8" s="1">
        <v>28</v>
      </c>
      <c r="D8" t="s">
        <v>1</v>
      </c>
      <c r="E8">
        <f>_xlfn.STDEV.S(A1:A31)</f>
        <v>8.2743287418999927</v>
      </c>
      <c r="F8" s="3" t="s">
        <v>11</v>
      </c>
    </row>
    <row r="9" spans="1:6">
      <c r="A9" s="1">
        <v>29</v>
      </c>
      <c r="D9" t="s">
        <v>2</v>
      </c>
      <c r="E9">
        <v>31</v>
      </c>
      <c r="F9" s="3" t="s">
        <v>9</v>
      </c>
    </row>
    <row r="10" spans="1:6">
      <c r="A10" s="1">
        <v>29</v>
      </c>
      <c r="D10" t="s">
        <v>3</v>
      </c>
      <c r="E10">
        <v>0.12</v>
      </c>
      <c r="F10" s="3" t="s">
        <v>9</v>
      </c>
    </row>
    <row r="11" spans="1:6">
      <c r="A11" s="1">
        <v>30</v>
      </c>
      <c r="D11" s="3" t="s">
        <v>12</v>
      </c>
      <c r="E11">
        <f>1-E10</f>
        <v>0.88</v>
      </c>
    </row>
    <row r="12" spans="1:6">
      <c r="A12" s="1">
        <v>30</v>
      </c>
    </row>
    <row r="13" spans="1:6">
      <c r="A13" s="1">
        <v>31</v>
      </c>
      <c r="D13">
        <f>_xlfn.NORM.S.INV(E11)</f>
        <v>1.1749867920660904</v>
      </c>
      <c r="E13" s="3" t="s">
        <v>15</v>
      </c>
    </row>
    <row r="14" spans="1:6">
      <c r="A14" s="1">
        <v>33</v>
      </c>
      <c r="D14" s="3" t="s">
        <v>5</v>
      </c>
      <c r="E14" s="2">
        <f>(E7-E5)/(E6/SQRT(E9))</f>
        <v>-1.7960530202677487</v>
      </c>
      <c r="F14" s="3" t="s">
        <v>13</v>
      </c>
    </row>
    <row r="15" spans="1:6">
      <c r="A15" s="1">
        <v>35</v>
      </c>
    </row>
    <row r="16" spans="1:6">
      <c r="A16" s="1">
        <v>35</v>
      </c>
    </row>
    <row r="17" spans="1:1">
      <c r="A17" s="1">
        <v>36</v>
      </c>
    </row>
    <row r="18" spans="1:1">
      <c r="A18" s="1">
        <v>36</v>
      </c>
    </row>
    <row r="19" spans="1:1">
      <c r="A19" s="1">
        <v>38</v>
      </c>
    </row>
    <row r="20" spans="1:1">
      <c r="A20" s="1">
        <v>39</v>
      </c>
    </row>
    <row r="21" spans="1:1">
      <c r="A21" s="1">
        <v>40</v>
      </c>
    </row>
    <row r="22" spans="1:1">
      <c r="A22" s="1">
        <v>40</v>
      </c>
    </row>
    <row r="23" spans="1:1">
      <c r="A23" s="1">
        <v>41</v>
      </c>
    </row>
    <row r="24" spans="1:1">
      <c r="A24" s="1">
        <v>42</v>
      </c>
    </row>
    <row r="25" spans="1:1">
      <c r="A25" s="1">
        <v>42</v>
      </c>
    </row>
    <row r="26" spans="1:1">
      <c r="A26" s="1">
        <v>43</v>
      </c>
    </row>
    <row r="27" spans="1:1">
      <c r="A27" s="1">
        <v>43</v>
      </c>
    </row>
    <row r="28" spans="1:1">
      <c r="A28" s="1">
        <v>43</v>
      </c>
    </row>
    <row r="29" spans="1:1">
      <c r="A29" s="1">
        <v>43</v>
      </c>
    </row>
    <row r="30" spans="1:1">
      <c r="A30" s="1">
        <v>44</v>
      </c>
    </row>
    <row r="31" spans="1:1">
      <c r="A31" s="1">
        <v>44</v>
      </c>
    </row>
  </sheetData>
  <sortState xmlns:xlrd2="http://schemas.microsoft.com/office/spreadsheetml/2017/richdata2" ref="A1:A31">
    <sortCondition ref="A1:A3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Cline</dc:creator>
  <cp:lastModifiedBy>Stefan Cline</cp:lastModifiedBy>
  <dcterms:created xsi:type="dcterms:W3CDTF">2020-10-18T04:50:55Z</dcterms:created>
  <dcterms:modified xsi:type="dcterms:W3CDTF">2020-10-18T04:50:55Z</dcterms:modified>
</cp:coreProperties>
</file>