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calvin.ciu\Git\Custom Dev\Yellowstone.Calvin\app\Sales\Reports\"/>
    </mc:Choice>
  </mc:AlternateContent>
  <xr:revisionPtr revIDLastSave="0" documentId="13_ncr:1_{4EA0DA17-4D4E-453D-ADA8-FA6EC0B19AC3}" xr6:coauthVersionLast="47" xr6:coauthVersionMax="47" xr10:uidLastSave="{00000000-0000-0000-0000-000000000000}"/>
  <bookViews>
    <workbookView xWindow="-120" yWindow="-120" windowWidth="29040" windowHeight="15720" xr2:uid="{00000000-000D-0000-FFFF-FFFF00000000}"/>
  </bookViews>
  <sheets>
    <sheet name="$CustOrderDetailPrintLbl$" sheetId="7" r:id="rId1"/>
    <sheet name="$CustOrderDetailAnalysisLbl$" sheetId="8" r:id="rId2"/>
    <sheet name="$AboutTheReportLbl$" sheetId="9" r:id="rId3"/>
    <sheet name="CustomerOrderDetail_Query" sheetId="5"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CustLedgEntryFilterHeading" xml:space="preserve"> _xlfn.XLOOKUP("CustLedgEntryFilterHeading",#REF!,#REF!)</definedName>
    <definedName name="DataRetrieved">#REF!</definedName>
    <definedName name="DateFilter" xml:space="preserve"> _xlfn.XLOOKUP("DateFilter",#REF!,#REF!)</definedName>
    <definedName name="DatePeriod" xml:space="preserve"> _xlfn.XLOOKUP("PeriodText",#REF!,#REF!)</definedName>
    <definedName name="DuplicateEndDateFilter" xml:space="preserve"> _xlfn.XLOOKUP("BalanceAsOfDateFilter",#REF!,#REF!)</definedName>
    <definedName name="EndDateFilter" xml:space="preserve"> _xlfn.XLOOKUP("BalanceAsOfDateFilter",#REF!,#REF!)</definedName>
    <definedName name="ExternalData_1" localSheetId="3" hidden="1">'CustomerOrderDetail_Query'!$A$1:$AD$2</definedName>
    <definedName name="PostingDateFilter">_xlfn.XLOOKUP("PostingDateFilter",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alespersonFilterHeading" xml:space="preserve"> _xlfn.XLOOKUP("SalespersonFilterHeading",#REF!,#REF!)</definedName>
    <definedName name="Slicer_Name_Customer">#N/A</definedName>
    <definedName name="Slicer_No_Customer">#N/A</definedName>
    <definedName name="Slicer_No_SalesLine">#N/A</definedName>
    <definedName name="Slicer_ShipmentDate_SalesLine">#N/A</definedName>
    <definedName name="StartDate" xml:space="preserve"> _xlfn.XLOOKUP("StartDate",#REF!,#REF!)</definedName>
  </definedNames>
  <calcPr calcId="191029"/>
  <pivotCaches>
    <pivotCache cacheId="7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7" l="1" a="1"/>
  <c r="N4" i="7" s="1"/>
  <c r="B7" i="9"/>
  <c r="B6" i="9" a="1"/>
  <c r="B6" i="9" s="1"/>
  <c r="B5" i="9" a="1"/>
  <c r="B5" i="9" s="1"/>
  <c r="B4" i="9" a="1"/>
  <c r="B4" i="9" s="1"/>
  <c r="B3" i="9" a="1"/>
  <c r="B3" i="9" s="1"/>
  <c r="B2" i="9" a="1"/>
  <c r="B2" i="9" s="1"/>
  <c r="B1" i="9" a="1"/>
  <c r="B1" i="9" s="1"/>
  <c r="C4" i="7" a="1"/>
  <c r="C4" i="7" s="1"/>
  <c r="B4" i="7" a="1"/>
  <c r="B4" i="7" s="1"/>
  <c r="O4" i="7" a="1"/>
  <c r="O4" i="7" s="1"/>
  <c r="O2" i="7" a="1"/>
  <c r="O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59D7C8-379A-42DD-8B8F-98735350B432}" keepAlive="1" name="Query - CustomerOrderDetail_Query" description="Connection to the 'CustomerOrderDetail_Query' query in the workbook." type="5" refreshedVersion="8" refreshOnLoad="1" saveData="1">
    <dbPr connection="Provider=Microsoft.Mashup.OleDb.1;Data Source=$Workbook$;Location=CustomerOrderDetail_Query;Extended Properties=&quot;&quot;" command="SELECT * FROM [CustomerOrderDetail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<sst xmlns="http://schemas.openxmlformats.org/spreadsheetml/2006/main" count="207" uniqueCount="118">
  <si>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</si>
  <si>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</si>
  <si>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</si>
  <si>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</si>
  <si>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</si>
  <si>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</si>
  <si>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</si>
  <si>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</si>
  <si>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</si>
  <si>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</si>
  <si>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</si>
  <si>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</si>
  <si>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</si>
  <si>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</si>
  <si>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</si>
  <si>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</si>
  <si>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</si>
  <si>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</si>
  <si>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</si>
  <si>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</si>
  <si>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</si>
  <si>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</si>
  <si>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</si>
  <si>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</si>
  <si>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</si>
  <si>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</si>
  <si>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</si>
  <si>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</si>
  <si>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</si>
  <si>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</si>
  <si>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</si>
  <si>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</si>
  <si>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</si>
  <si>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</si>
  <si>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</si>
  <si>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</si>
  <si>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</si>
  <si>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</si>
  <si>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</si>
  <si>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</si>
  <si>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</si>
  <si>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</si>
  <si>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</si>
  <si>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</si>
  <si>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</si>
  <si>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</si>
  <si>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</si>
  <si>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</si>
  <si>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</si>
  <si>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</si>
  <si>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</si>
  <si>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</si>
  <si>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</si>
  <si>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</si>
  <si>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</si>
  <si>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</si>
  <si>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</si>
  <si>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</si>
  <si>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</si>
  <si>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</si>
  <si>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</si>
  <si>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</si>
  <si>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</si>
  <si>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</si>
  <si>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ShipmentPeriodDate</t>
  </si>
  <si>
    <t>PrintAmountsInLCY</t>
  </si>
  <si>
    <t>CustTableCapCustFilter</t>
  </si>
  <si>
    <t>CustFilter</t>
  </si>
  <si>
    <t>SalesOrderLineFilter</t>
  </si>
  <si>
    <t>SalesLineFilter</t>
  </si>
  <si>
    <t>No_Customer</t>
  </si>
  <si>
    <t>Name_Customer</t>
  </si>
  <si>
    <t>AllAmtAreInLCYCaption</t>
  </si>
  <si>
    <t>CustomerNoAndName</t>
  </si>
  <si>
    <t>No_</t>
  </si>
  <si>
    <t>OrderNoAndDate</t>
  </si>
  <si>
    <t>SalesHeaderNo</t>
  </si>
  <si>
    <t>SalesHeaderOrderDate</t>
  </si>
  <si>
    <t>Description_SalesLine</t>
  </si>
  <si>
    <t>No_SalesLine</t>
  </si>
  <si>
    <t>Type_SalesLine</t>
  </si>
  <si>
    <t>ShipmentDate_SalesLine</t>
  </si>
  <si>
    <t>Quantity_SalesLine</t>
  </si>
  <si>
    <t>OutStandingQty_SalesLine</t>
  </si>
  <si>
    <t>BackOrderQty</t>
  </si>
  <si>
    <t>UnitPrice_SalesLine</t>
  </si>
  <si>
    <t>LineDiscAmt_SalesLine</t>
  </si>
  <si>
    <t>InvDiscAmt_SalesLine</t>
  </si>
  <si>
    <t>SalesOrderAmount</t>
  </si>
  <si>
    <t>SalesHeaderCurrCode</t>
  </si>
  <si>
    <t>TotalAmt_CurrTotalBuff</t>
  </si>
  <si>
    <t>CurrCode_CurrTotalBuff</t>
  </si>
  <si>
    <t>TotalAmt_CurrTotalBuff2</t>
  </si>
  <si>
    <t>CurrCode_CurrTotalBuff2</t>
  </si>
  <si>
    <t/>
  </si>
  <si>
    <t>False</t>
  </si>
  <si>
    <t>Grand Total</t>
  </si>
  <si>
    <t>$No_SalesLine$</t>
  </si>
  <si>
    <t>$Description_SalesLine$</t>
  </si>
  <si>
    <t>$Type_SalesLine$</t>
  </si>
  <si>
    <t>$Quantity_SalesLine$</t>
  </si>
  <si>
    <t>$OutStandingQty_SalesLine$</t>
  </si>
  <si>
    <t>$UnitPrice_SalesLine$</t>
  </si>
  <si>
    <t>$LineDiscAmt_SalesLine$</t>
  </si>
  <si>
    <t>$InvDiscAmt_SalesLine$</t>
  </si>
  <si>
    <t>$Name_Customer$</t>
  </si>
  <si>
    <t>$ShipmentDateLbl$</t>
  </si>
  <si>
    <t>$EnvironmentLbl$</t>
  </si>
  <si>
    <t>$CompanyLbl$</t>
  </si>
  <si>
    <t>$UserLbl$</t>
  </si>
  <si>
    <t>$RunOnLbl$</t>
  </si>
  <si>
    <t>$ReportNameLbl$</t>
  </si>
  <si>
    <t>$DocumentationLbl$</t>
  </si>
  <si>
    <t>$CustomerNoLbl$</t>
  </si>
  <si>
    <t>$BackOrderQtyLbl$</t>
  </si>
  <si>
    <t>$SalesOrderAmountLbl$</t>
  </si>
  <si>
    <t>$CustOrderDetailLbl$</t>
  </si>
  <si>
    <t>$OrderNoLbl$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</si>
</sst>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3" x14ac:knownFonts="1">
    <font>
      <sz val="11"/>
      <name val="Segoe UI"/>
      <family val="2"/>
      <scheme val="minor"/>
    </font>
    <font>
      <sz val="11"/>
      <color theme="1"/>
      <name val="Segoe UI"/>
      <family val="2"/>
      <scheme val="minor"/>
    </font>
    <font>
      <b/>
      <sz val="11"/>
      <name val="Segoe UI"/>
      <family val="2"/>
      <scheme val="minor"/>
    </font>
    <font>
      <b/>
      <sz val="13"/>
      <color theme="1"/>
      <name val="Segoe UI"/>
      <family val="2"/>
      <scheme val="minor"/>
    </font>
    <font>
      <b/>
      <sz val="10"/>
      <color theme="1"/>
      <name val="Segoe UI Semibold"/>
      <family val="2"/>
      <scheme val="major"/>
    </font>
    <font>
      <sz val="10"/>
      <color rgb="FF212121"/>
      <name val="Segoe UI"/>
      <family val="2"/>
      <scheme val="minor"/>
    </font>
    <font>
      <b/>
      <sz val="18"/>
      <color rgb="FF212121"/>
      <name val="Segoe UI Semibold"/>
      <family val="2"/>
      <scheme val="major"/>
    </font>
    <font>
      <sz val="10"/>
      <name val="Segoe UI"/>
      <family val="2"/>
      <scheme val="minor"/>
    </font>
    <font>
      <sz val="14"/>
      <name val="Segoe UI"/>
      <family val="2"/>
      <scheme val="minor"/>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1" applyNumberFormat="0" applyFill="0" applyAlignment="0" applyProtection="0"/>
    <xf numFmtId="0" fontId="1" fillId="0" borderId="0"/>
    <xf numFmtId="0" fontId="10" fillId="0" borderId="0" applyNumberFormat="0" applyFill="0" applyBorder="0" applyAlignment="0" applyProtection="0"/>
  </cellStyleXfs>
  <cellXfs count="24">
    <xf numFmtId="0" fontId="0" fillId="0" borderId="0" xfId="0"/>
    <xf numFmtId="49" fontId="2" fillId="2" borderId="0" xfId="0" applyNumberFormat="1" applyFont="1" applyFill="1"/>
    <xf numFmtId="14" fontId="0" fillId="0" borderId="0" xfId="0" applyNumberFormat="1"/>
    <xf numFmtId="4" fontId="0" fillId="0" borderId="0" xfId="0" applyNumberFormat="1"/>
    <xf numFmtId="22" fontId="0" fillId="0" borderId="0" xfId="0" applyNumberFormat="1"/>
    <xf numFmtId="0" fontId="0" fillId="0" borderId="0" xfId="0" applyAlignment="1">
      <alignment horizontal="left" vertical="center"/>
    </xf>
    <xf numFmtId="0" fontId="4" fillId="0" borderId="1" xfId="1" applyFont="1" applyAlignment="1">
      <alignment horizontal="right" vertical="center"/>
    </xf>
    <xf numFmtId="164" fontId="5" fillId="0" borderId="0" xfId="0" applyNumberFormat="1" applyFont="1" applyAlignment="1">
      <alignment horizontal="right" vertical="center"/>
    </xf>
    <xf numFmtId="0" fontId="5" fillId="0" borderId="0" xfId="0" applyFont="1" applyAlignment="1">
      <alignment horizontal="right" vertical="center"/>
    </xf>
    <xf numFmtId="0" fontId="6" fillId="0" borderId="0" xfId="2" applyFont="1" applyAlignme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8" fillId="0" borderId="0" xfId="0" applyFont="1"/>
    <xf numFmtId="0" fontId="9" fillId="0" borderId="0" xfId="0" applyFont="1" applyAlignment="1">
      <alignment vertical="center"/>
    </xf>
    <xf numFmtId="164" fontId="7" fillId="0" borderId="0" xfId="0" applyNumberFormat="1" applyFont="1" applyAlignment="1">
      <alignment horizontal="left" vertical="center"/>
    </xf>
    <xf numFmtId="165" fontId="7" fillId="0" borderId="0" xfId="0" applyNumberFormat="1" applyFont="1" applyAlignment="1">
      <alignment horizontal="left" vertical="center"/>
    </xf>
    <xf numFmtId="0" fontId="11" fillId="0" borderId="0" xfId="3" applyFont="1" applyAlignment="1">
      <alignment horizontal="left" vertical="center"/>
    </xf>
    <xf numFmtId="0" fontId="12" fillId="0" borderId="0" xfId="0" pivotButton="1" applyFont="1" applyAlignment="1">
      <alignment horizontal="left" wrapText="1"/>
    </xf>
    <xf numFmtId="0" fontId="12" fillId="0" borderId="0" xfId="0" applyFont="1" applyAlignment="1">
      <alignment horizontal="right" wrapText="1"/>
    </xf>
    <xf numFmtId="0" fontId="12" fillId="0" borderId="0" xfId="0" pivotButton="1" applyFont="1" applyAlignment="1">
      <alignment vertical="center"/>
    </xf>
    <xf numFmtId="0" fontId="7" fillId="0" borderId="0" xfId="0" applyFont="1" applyAlignment="1">
      <alignment vertical="center"/>
    </xf>
    <xf numFmtId="0" fontId="12" fillId="0" borderId="0" xfId="0" applyFont="1" applyAlignment="1">
      <alignment horizontal="right" vertical="center"/>
    </xf>
    <xf numFmtId="0" fontId="7" fillId="0" borderId="0" xfId="0" applyNumberFormat="1" applyFont="1" applyAlignment="1">
      <alignment horizontal="right" vertical="center"/>
    </xf>
    <xf numFmtId="0" fontId="7" fillId="0" borderId="0" xfId="0" applyNumberFormat="1" applyFont="1" applyAlignment="1">
      <alignment vertical="center"/>
    </xf>
  </cellXfs>
  <cellStyles count="4">
    <cellStyle name="Heading 2 2" xfId="1" xr:uid="{2AF96C75-9A25-4598-A30D-E2351EED9A46}"/>
    <cellStyle name="Hyperlink" xfId="3" builtinId="8"/>
    <cellStyle name="Normal" xfId="0" builtinId="0"/>
    <cellStyle name="Normal 2" xfId="2" xr:uid="{A100BC9F-DD17-459B-B132-AFA0455A4B33}"/>
  </cellStyles>
  <dxfs count="383">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font>
        <sz val="10"/>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horizontal="right"/>
    </dxf>
    <dxf>
      <alignment horizontal="righ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font>
        <sz val="10"/>
      </font>
    </dxf>
    <dxf>
      <font>
        <sz val="10"/>
      </font>
    </dxf>
    <dxf>
      <font>
        <sz val="10"/>
      </font>
    </dxf>
    <dxf>
      <alignment vertical="bottom"/>
    </dxf>
    <dxf>
      <alignment vertical="bottom"/>
    </dxf>
    <dxf>
      <alignment vertical="bottom"/>
    </dxf>
    <dxf>
      <alignment wrapText="1"/>
    </dxf>
    <dxf>
      <alignment wrapText="1"/>
    </dxf>
    <dxf>
      <alignment wrapText="1"/>
    </dxf>
    <dxf>
      <font>
        <name val="Segoe UI Semibold"/>
        <scheme val="major"/>
      </font>
    </dxf>
    <dxf>
      <font>
        <name val="Segoe UI Semibold"/>
        <scheme val="major"/>
      </font>
    </dxf>
    <dxf>
      <font>
        <name val="Segoe UI Semibold"/>
        <scheme val="major"/>
      </font>
    </dxf>
    <dxf>
      <alignment vertical="bottom"/>
    </dxf>
    <dxf>
      <font>
        <sz val="10"/>
      </font>
    </dxf>
    <dxf>
      <alignment wrapText="1"/>
    </dxf>
    <dxf>
      <font>
        <name val="Segoe UI Semibold"/>
        <scheme val="major"/>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27" formatCode="d/mm/yyyy\ h:mm"/>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fon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name val="Segoe UI Semibold"/>
        <scheme val="major"/>
      </font>
    </dxf>
    <dxf>
      <alignment wrapText="1"/>
    </dxf>
    <dxf>
      <font>
        <sz val="10"/>
      </font>
    </dxf>
    <dxf>
      <alignment vertical="bottom"/>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vertical="bottom"/>
    </dxf>
    <dxf>
      <alignment vertical="bottom"/>
    </dxf>
    <dxf>
      <alignment vertical="bottom"/>
    </dxf>
    <dxf>
      <font>
        <sz val="10"/>
      </font>
    </dxf>
    <dxf>
      <font>
        <sz val="10"/>
      </font>
    </dxf>
    <dxf>
      <font>
        <sz val="10"/>
      </fon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alignment horizontal="right"/>
    </dxf>
    <dxf>
      <alignment horizontal="right"/>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Table Style (Template)" table="0" count="4" xr9:uid="{2C7F587E-D13F-4777-B2E9-4DED754AFAF5}">
      <tableStyleElement type="wholeTable" dxfId="382"/>
      <tableStyleElement type="headerRow" dxfId="381"/>
      <tableStyleElement type="totalRow" dxfId="380"/>
      <tableStyleElement type="secondRowStripe" dxfId="379"/>
    </tableStyle>
    <tableStyle name="Business Central Reports Slicer Style (Template)" pivot="0" table="0" count="10" xr9:uid="{8A397A44-3A21-47C9-9B39-37C4AFFADA85}">
      <tableStyleElement type="wholeTable" dxfId="378"/>
      <tableStyleElement type="headerRow" dxfId="37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1825620</xdr:colOff>
      <xdr:row>12</xdr:row>
      <xdr:rowOff>150</xdr:rowOff>
    </xdr:to>
    <mc:AlternateContent xmlns:mc="http://schemas.openxmlformats.org/markup-compatibility/2006" xmlns:a14="http://schemas.microsoft.com/office/drawing/2010/main">
      <mc:Choice Requires="a14">
        <xdr:graphicFrame macro="">
          <xdr:nvGraphicFramePr>
            <xdr:cNvPr id="2" name="$CustomerNoLabel$">
              <a:extLst>
                <a:ext uri="{FF2B5EF4-FFF2-40B4-BE49-F238E27FC236}">
                  <a16:creationId xmlns:a16="http://schemas.microsoft.com/office/drawing/2014/main" id="{F35D44E9-EF40-24DE-E916-339A60491589}"/>
                </a:ext>
              </a:extLst>
            </xdr:cNvPr>
            <xdr:cNvGraphicFramePr/>
          </xdr:nvGraphicFramePr>
          <xdr:xfrm>
            <a:off x="0" y="0"/>
            <a:ext cx="0" cy="0"/>
          </xdr:xfrm>
          <a:graphic>
            <a:graphicData uri="http://schemas.microsoft.com/office/drawing/2010/slicer">
              <sle:slicer xmlns:sle="http://schemas.microsoft.com/office/drawing/2010/slicer" name="$CustomerNoLabel$"/>
            </a:graphicData>
          </a:graphic>
        </xdr:graphicFrame>
      </mc:Choice>
      <mc:Fallback xmlns="">
        <xdr:sp macro="" textlink="">
          <xdr:nvSpPr>
            <xdr:cNvPr id="0" name=""/>
            <xdr:cNvSpPr>
              <a:spLocks noTextEdit="1"/>
            </xdr:cNvSpPr>
          </xdr:nvSpPr>
          <xdr:spPr>
            <a:xfrm>
              <a:off x="0" y="0"/>
              <a:ext cx="1825620" cy="26023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1874520</xdr:colOff>
      <xdr:row>0</xdr:row>
      <xdr:rowOff>0</xdr:rowOff>
    </xdr:from>
    <xdr:to>
      <xdr:col>0</xdr:col>
      <xdr:colOff>3692520</xdr:colOff>
      <xdr:row>12</xdr:row>
      <xdr:rowOff>150</xdr:rowOff>
    </xdr:to>
    <mc:AlternateContent xmlns:mc="http://schemas.openxmlformats.org/markup-compatibility/2006" xmlns:a14="http://schemas.microsoft.com/office/drawing/2010/main">
      <mc:Choice Requires="a14">
        <xdr:graphicFrame macro="">
          <xdr:nvGraphicFramePr>
            <xdr:cNvPr id="3" name="$Name_Customer$">
              <a:extLst>
                <a:ext uri="{FF2B5EF4-FFF2-40B4-BE49-F238E27FC236}">
                  <a16:creationId xmlns:a16="http://schemas.microsoft.com/office/drawing/2014/main" id="{3E3C2D18-8630-FA08-CDF6-A9B8FC73AF4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Name_Customer$"/>
            </a:graphicData>
          </a:graphic>
        </xdr:graphicFrame>
      </mc:Choice>
      <mc:Fallback xmlns="">
        <xdr:sp macro="" textlink="">
          <xdr:nvSpPr>
            <xdr:cNvPr id="0" name=""/>
            <xdr:cNvSpPr>
              <a:spLocks noTextEdit="1"/>
            </xdr:cNvSpPr>
          </xdr:nvSpPr>
          <xdr:spPr>
            <a:xfrm>
              <a:off x="1872615" y="0"/>
              <a:ext cx="1819905" cy="26023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12</xdr:row>
      <xdr:rowOff>72390</xdr:rowOff>
    </xdr:from>
    <xdr:to>
      <xdr:col>0</xdr:col>
      <xdr:colOff>1825620</xdr:colOff>
      <xdr:row>24</xdr:row>
      <xdr:rowOff>110640</xdr:rowOff>
    </xdr:to>
    <mc:AlternateContent xmlns:mc="http://schemas.openxmlformats.org/markup-compatibility/2006" xmlns:a14="http://schemas.microsoft.com/office/drawing/2010/main">
      <mc:Choice Requires="a14">
        <xdr:graphicFrame macro="">
          <xdr:nvGraphicFramePr>
            <xdr:cNvPr id="4" name="$No_SalesLine$">
              <a:extLst>
                <a:ext uri="{FF2B5EF4-FFF2-40B4-BE49-F238E27FC236}">
                  <a16:creationId xmlns:a16="http://schemas.microsoft.com/office/drawing/2014/main" id="{7C66A6E3-E329-4A00-0EB4-7F81DFC80C60}"/>
                </a:ext>
              </a:extLst>
            </xdr:cNvPr>
            <xdr:cNvGraphicFramePr/>
          </xdr:nvGraphicFramePr>
          <xdr:xfrm>
            <a:off x="0" y="0"/>
            <a:ext cx="0" cy="0"/>
          </xdr:xfrm>
          <a:graphic>
            <a:graphicData uri="http://schemas.microsoft.com/office/drawing/2010/slicer">
              <sle:slicer xmlns:sle="http://schemas.microsoft.com/office/drawing/2010/slicer" name="$No_SalesLine$"/>
            </a:graphicData>
          </a:graphic>
        </xdr:graphicFrame>
      </mc:Choice>
      <mc:Fallback xmlns="">
        <xdr:sp macro="" textlink="">
          <xdr:nvSpPr>
            <xdr:cNvPr id="0" name=""/>
            <xdr:cNvSpPr>
              <a:spLocks noTextEdit="1"/>
            </xdr:cNvSpPr>
          </xdr:nvSpPr>
          <xdr:spPr>
            <a:xfrm>
              <a:off x="0" y="2670810"/>
              <a:ext cx="1825620" cy="25985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1870710</xdr:colOff>
      <xdr:row>12</xdr:row>
      <xdr:rowOff>72390</xdr:rowOff>
    </xdr:from>
    <xdr:to>
      <xdr:col>0</xdr:col>
      <xdr:colOff>3696540</xdr:colOff>
      <xdr:row>24</xdr:row>
      <xdr:rowOff>110640</xdr:rowOff>
    </xdr:to>
    <mc:AlternateContent xmlns:mc="http://schemas.openxmlformats.org/markup-compatibility/2006" xmlns:a14="http://schemas.microsoft.com/office/drawing/2010/main">
      <mc:Choice Requires="a14">
        <xdr:graphicFrame macro="">
          <xdr:nvGraphicFramePr>
            <xdr:cNvPr id="5" name="$ShipmentDateCaptionLbl$">
              <a:extLst>
                <a:ext uri="{FF2B5EF4-FFF2-40B4-BE49-F238E27FC236}">
                  <a16:creationId xmlns:a16="http://schemas.microsoft.com/office/drawing/2014/main" id="{CFEBEF3E-7F4B-4801-877C-29D5F41A02F3}"/>
                </a:ext>
              </a:extLst>
            </xdr:cNvPr>
            <xdr:cNvGraphicFramePr/>
          </xdr:nvGraphicFramePr>
          <xdr:xfrm>
            <a:off x="0" y="0"/>
            <a:ext cx="0" cy="0"/>
          </xdr:xfrm>
          <a:graphic>
            <a:graphicData uri="http://schemas.microsoft.com/office/drawing/2010/slicer">
              <sle:slicer xmlns:sle="http://schemas.microsoft.com/office/drawing/2010/slicer" name="$ShipmentDateCaptionLbl$"/>
            </a:graphicData>
          </a:graphic>
        </xdr:graphicFrame>
      </mc:Choice>
      <mc:Fallback xmlns="">
        <xdr:sp macro="" textlink="">
          <xdr:nvSpPr>
            <xdr:cNvPr id="0" name=""/>
            <xdr:cNvSpPr>
              <a:spLocks noTextEdit="1"/>
            </xdr:cNvSpPr>
          </xdr:nvSpPr>
          <xdr:spPr>
            <a:xfrm>
              <a:off x="1872615" y="2670810"/>
              <a:ext cx="1823925" cy="260619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alvin Ciu" refreshedDate="45890.445824537041" createdVersion="8" refreshedVersion="8" minRefreshableVersion="3" recordCount="1" xr:uid="{D663BFC1-A251-4678-B4F8-7083DB5822C4}">
  <cacheSource type="worksheet">
    <worksheetSource name="CustomerOrderDetail_Query"/>
  </cacheSource>
  <cacheFields count="30">
    <cacheField name="ShipmentPeriodDate" numFmtId="0">
      <sharedItems/>
    </cacheField>
    <cacheField name="PrintAmountsInLCY" numFmtId="0">
      <sharedItems/>
    </cacheField>
    <cacheField name="CustTableCapCustFilter" numFmtId="0">
      <sharedItems/>
    </cacheField>
    <cacheField name="CustFilter" numFmtId="0">
      <sharedItems/>
    </cacheField>
    <cacheField name="SalesOrderLineFilter" numFmtId="0">
      <sharedItems/>
    </cacheField>
    <cacheField name="SalesLineFilter" numFmtId="0">
      <sharedItems/>
    </cacheField>
    <cacheField name="No_Customer" numFmtId="0">
      <sharedItems count="1">
        <s v=""/>
      </sharedItems>
    </cacheField>
    <cacheField name="Name_Customer" numFmtId="0">
      <sharedItems count="1">
        <s v=""/>
      </sharedItems>
    </cacheField>
    <cacheField name="AllAmtAreInLCYCaption" numFmtId="0">
      <sharedItems/>
    </cacheField>
    <cacheField name="CustomerNoAndName" numFmtId="0">
      <sharedItems/>
    </cacheField>
    <cacheField name="No_" numFmtId="0">
      <sharedItems count="1">
        <s v=""/>
      </sharedItems>
    </cacheField>
    <cacheField name="OrderNoAndDate" numFmtId="0">
      <sharedItems/>
    </cacheField>
    <cacheField name="SalesHeaderNo" numFmtId="0">
      <sharedItems/>
    </cacheField>
    <cacheField name="SalesHeaderOrderDate" numFmtId="22">
      <sharedItems containsSemiMixedTypes="0" containsNonDate="0" containsDate="1" containsString="0" minDate="1899-12-30T00:00:00" maxDate="1899-12-31T00:00:00"/>
    </cacheField>
    <cacheField name="Description_SalesLine" numFmtId="0">
      <sharedItems count="1">
        <s v=""/>
      </sharedItems>
    </cacheField>
    <cacheField name="No_SalesLine" numFmtId="0">
      <sharedItems count="1">
        <s v=""/>
      </sharedItems>
    </cacheField>
    <cacheField name="Type_SalesLine" numFmtId="0">
      <sharedItems count="1">
        <s v=""/>
      </sharedItems>
    </cacheField>
    <cacheField name="ShipmentDate_SalesLine" numFmtId="0">
      <sharedItems count="1">
        <s v=""/>
      </sharedItems>
    </cacheField>
    <cacheField name="Quantity_SalesLine" numFmtId="0">
      <sharedItems containsSemiMixedTypes="0" containsString="0" containsNumber="1" containsInteger="1" minValue="0" maxValue="0" count="1">
        <n v="0"/>
      </sharedItems>
    </cacheField>
    <cacheField name="OutStandingQty_SalesLine" numFmtId="0">
      <sharedItems containsSemiMixedTypes="0" containsString="0" containsNumber="1" containsInteger="1" minValue="0" maxValue="0" count="1">
        <n v="0"/>
      </sharedItems>
    </cacheField>
    <cacheField name="BackOrderQty" numFmtId="0">
      <sharedItems containsSemiMixedTypes="0" containsString="0" containsNumber="1" containsInteger="1" minValue="0" maxValue="0" count="1">
        <n v="0"/>
      </sharedItems>
    </cacheField>
    <cacheField name="UnitPrice_SalesLine" numFmtId="0">
      <sharedItems containsSemiMixedTypes="0" containsString="0" containsNumber="1" containsInteger="1" minValue="0" maxValue="0" count="1">
        <n v="0"/>
      </sharedItems>
    </cacheField>
    <cacheField name="LineDiscAmt_SalesLine" numFmtId="0">
      <sharedItems containsSemiMixedTypes="0" containsString="0" containsNumber="1" containsInteger="1" minValue="0" maxValue="0" count="1">
        <n v="0"/>
      </sharedItems>
    </cacheField>
    <cacheField name="InvDiscAmt_SalesLine" numFmtId="0">
      <sharedItems containsSemiMixedTypes="0" containsString="0" containsNumber="1" containsInteger="1" minValue="0" maxValue="0" count="1">
        <n v="0"/>
      </sharedItems>
    </cacheField>
    <cacheField name="SalesOrderAmount" numFmtId="0">
      <sharedItems containsSemiMixedTypes="0" containsString="0" containsNumber="1" containsInteger="1" minValue="0" maxValue="0" count="1">
        <n v="0"/>
      </sharedItems>
    </cacheField>
    <cacheField name="SalesHeaderCurrCode" numFmtId="0">
      <sharedItems/>
    </cacheField>
    <cacheField name="TotalAmt_CurrTotalBuff" numFmtId="0">
      <sharedItems containsSemiMixedTypes="0" containsString="0" containsNumber="1" containsInteger="1" minValue="0" maxValue="0"/>
    </cacheField>
    <cacheField name="CurrCode_CurrTotalBuff" numFmtId="0">
      <sharedItems/>
    </cacheField>
    <cacheField name="TotalAmt_CurrTotalBuff2" numFmtId="0">
      <sharedItems containsSemiMixedTypes="0" containsString="0" containsNumber="1" containsInteger="1" minValue="0" maxValue="0"/>
    </cacheField>
    <cacheField name="CurrCode_CurrTotalBuff2" numFmtId="0">
      <sharedItems/>
    </cacheField>
  </cacheFields>
  <extLst>
    <ext xmlns:x14="http://schemas.microsoft.com/office/spreadsheetml/2009/9/main" uri="{725AE2AE-9491-48be-B2B4-4EB974FC3084}">
      <x14:pivotCacheDefinition pivotCacheId="16264624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b v="0"/>
    <s v=""/>
    <s v=""/>
    <s v=""/>
    <s v=""/>
    <x v="0"/>
    <x v="0"/>
    <s v=""/>
    <s v=""/>
    <x v="0"/>
    <s v=""/>
    <s v=""/>
    <d v="1899-12-30T00:00:00"/>
    <x v="0"/>
    <x v="0"/>
    <x v="0"/>
    <x v="0"/>
    <x v="0"/>
    <x v="0"/>
    <x v="0"/>
    <x v="0"/>
    <x v="0"/>
    <x v="0"/>
    <x v="0"/>
    <s v=""/>
    <n v="0"/>
    <s v=""/>
    <n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C4029D-0D41-4C0C-9F51-023BAF72438D}" name="PivotTable1" cacheId="7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O8" firstHeaderRow="0" firstDataRow="1" firstDataCol="7"/>
  <pivotFields count="3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name="$CustomerNoLbl$" axis="axisRow" compact="0" outline="0" subtotalTop="0" showAll="0" defaultSubtotal="0">
      <items count="1">
        <item x="0"/>
      </items>
    </pivotField>
    <pivotField name="$Name_Customer$" axis="axisRow" compact="0" outline="0" subtotalTop="0" showAll="0" defaultSubtotal="0">
      <items count="1">
        <item x="0"/>
      </items>
    </pivotField>
    <pivotField compact="0" outline="0" subtotalTop="0" showAll="0" defaultSubtotal="0"/>
    <pivotField compact="0" outline="0" subtotalTop="0" showAll="0" defaultSubtotal="0"/>
    <pivotField name="$OrderNoLbl$" axis="axisRow" compact="0" outline="0" subtotalTop="0" showAll="0" defaultSubtotal="0">
      <items count="1">
        <item x="0"/>
      </items>
    </pivotField>
    <pivotField compact="0" outline="0" subtotalTop="0" showAll="0" defaultSubtotal="0"/>
    <pivotField compact="0" outline="0" subtotalTop="0" showAll="0" defaultSubtotal="0"/>
    <pivotField compact="0" numFmtId="22" outline="0" subtotalTop="0" showAll="0" defaultSubtotal="0"/>
    <pivotField name="$Description_SalesLine$" axis="axisRow" compact="0" outline="0" subtotalTop="0" showAll="0" defaultSubtotal="0">
      <items count="1">
        <item x="0"/>
      </items>
    </pivotField>
    <pivotField name="$No_SalesLine$" axis="axisRow" compact="0" outline="0" subtotalTop="0" showAll="0" defaultSubtotal="0">
      <items count="1">
        <item x="0"/>
      </items>
    </pivotField>
    <pivotField name="$Type_SalesLine$" axis="axisRow" compact="0" outline="0" subtotalTop="0" showAll="0" defaultSubtotal="0">
      <items count="1">
        <item x="0"/>
      </items>
    </pivotField>
    <pivotField name="$ShipmentDateLbl$" axis="axisRow" compact="0" outline="0" subtotalTop="0" showAll="0" defaultSubtotal="0">
      <items count="1">
        <item x="0"/>
      </items>
    </pivotField>
    <pivotField name="Quantity_SalesLine" dataField="1" compact="0" outline="0" subtotalTop="0" showAll="0" defaultSubtotal="0">
      <items count="1">
        <item x="0"/>
      </items>
    </pivotField>
    <pivotField name="OutStandingQty_SalesLine" dataField="1" compact="0" outline="0" subtotalTop="0" showAll="0" defaultSubtotal="0">
      <items count="1">
        <item x="0"/>
      </items>
    </pivotField>
    <pivotField name="BackOrderQtyLabel" dataField="1" compact="0" outline="0" subtotalTop="0" showAll="0" defaultSubtotal="0">
      <items count="1">
        <item x="0"/>
      </items>
    </pivotField>
    <pivotField name="UnitPrice_SalesLine" dataField="1" compact="0" outline="0" subtotalTop="0" showAll="0" defaultSubtotal="0">
      <items count="1">
        <item x="0"/>
      </items>
    </pivotField>
    <pivotField name="LineDiscAmt_SalesLine" dataField="1" compact="0" outline="0" subtotalTop="0" showAll="0" defaultSubtotal="0">
      <items count="1">
        <item x="0"/>
      </items>
    </pivotField>
    <pivotField name="InvDiscAmt_SalesLine" dataField="1" compact="0" outline="0" subtotalTop="0" showAll="0" defaultSubtotal="0">
      <items count="1">
        <item x="0"/>
      </items>
    </pivotField>
    <pivotField name="SalesOrderAmountLabel" dataField="1"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7">
    <field x="6"/>
    <field x="7"/>
    <field x="10"/>
    <field x="17"/>
    <field x="16"/>
    <field x="15"/>
    <field x="14"/>
  </rowFields>
  <rowItems count="2">
    <i>
      <x/>
      <x/>
      <x/>
      <x/>
      <x/>
      <x/>
      <x/>
    </i>
    <i t="grand">
      <x/>
    </i>
  </rowItems>
  <colFields count="1">
    <field x="-2"/>
  </colFields>
  <colItems count="7">
    <i>
      <x/>
    </i>
    <i i="1">
      <x v="1"/>
    </i>
    <i i="2">
      <x v="2"/>
    </i>
    <i i="3">
      <x v="3"/>
    </i>
    <i i="4">
      <x v="4"/>
    </i>
    <i i="5">
      <x v="5"/>
    </i>
    <i i="6">
      <x v="6"/>
    </i>
  </colItems>
  <dataFields count="7">
    <dataField name="$Quantity_SalesLine$" fld="18" baseField="0" baseItem="0"/>
    <dataField name="$OutStandingQty_SalesLine$" fld="19" baseField="0" baseItem="0"/>
    <dataField name="$BackOrderQtyLbl$" fld="20" baseField="0" baseItem="0"/>
    <dataField name="$UnitPrice_SalesLine$" fld="21" baseField="0" baseItem="0"/>
    <dataField name="$LineDiscAmt_SalesLine$" fld="22" baseField="0" baseItem="0"/>
    <dataField name="$InvDiscAmt_SalesLine$" fld="23" baseField="0" baseItem="0"/>
    <dataField name="$SalesOrderAmountLbl$" fld="24" baseField="0" baseItem="0"/>
  </dataFields>
  <formats count="103">
    <format dxfId="376">
      <pivotArea field="17" type="button" dataOnly="0" labelOnly="1" outline="0" axis="axisRow" fieldPosition="3"/>
    </format>
    <format dxfId="375">
      <pivotArea field="16" type="button" dataOnly="0" labelOnly="1" outline="0" axis="axisRow" fieldPosition="4"/>
    </format>
    <format dxfId="374">
      <pivotArea field="15" type="button" dataOnly="0" labelOnly="1" outline="0" axis="axisRow" fieldPosition="5"/>
    </format>
    <format dxfId="373">
      <pivotArea field="14" type="button" dataOnly="0" labelOnly="1" outline="0" axis="axisRow" fieldPosition="6"/>
    </format>
    <format dxfId="372">
      <pivotArea type="all" dataOnly="0" outline="0" fieldPosition="0"/>
    </format>
    <format dxfId="371">
      <pivotArea field="17" type="button" dataOnly="0" labelOnly="1" outline="0" axis="axisRow" fieldPosition="3"/>
    </format>
    <format dxfId="370">
      <pivotArea field="16" type="button" dataOnly="0" labelOnly="1" outline="0" axis="axisRow" fieldPosition="4"/>
    </format>
    <format dxfId="369">
      <pivotArea field="15" type="button" dataOnly="0" labelOnly="1" outline="0" axis="axisRow" fieldPosition="5"/>
    </format>
    <format dxfId="368">
      <pivotArea field="14" type="button" dataOnly="0" labelOnly="1" outline="0" axis="axisRow" fieldPosition="6"/>
    </format>
    <format dxfId="367">
      <pivotArea dataOnly="0" labelOnly="1" outline="0" fieldPosition="0">
        <references count="1">
          <reference field="17" count="0"/>
        </references>
      </pivotArea>
    </format>
    <format dxfId="366">
      <pivotArea dataOnly="0" labelOnly="1" grandRow="1" outline="0" fieldPosition="0"/>
    </format>
    <format dxfId="365">
      <pivotArea dataOnly="0" labelOnly="1" outline="0" fieldPosition="0">
        <references count="2">
          <reference field="16" count="0"/>
          <reference field="17" count="0" selected="0"/>
        </references>
      </pivotArea>
    </format>
    <format dxfId="364">
      <pivotArea dataOnly="0" labelOnly="1" outline="0" fieldPosition="0">
        <references count="3">
          <reference field="15" count="0"/>
          <reference field="16" count="0" selected="0"/>
          <reference field="17" count="0" selected="0"/>
        </references>
      </pivotArea>
    </format>
    <format dxfId="363">
      <pivotArea dataOnly="0" labelOnly="1" outline="0" fieldPosition="0">
        <references count="4">
          <reference field="14" count="0"/>
          <reference field="15" count="0" selected="0"/>
          <reference field="16" count="0" selected="0"/>
          <reference field="17" count="0" selected="0"/>
        </references>
      </pivotArea>
    </format>
    <format dxfId="362">
      <pivotArea type="all" dataOnly="0" outline="0" fieldPosition="0"/>
    </format>
    <format dxfId="361">
      <pivotArea field="17" type="button" dataOnly="0" labelOnly="1" outline="0" axis="axisRow" fieldPosition="3"/>
    </format>
    <format dxfId="360">
      <pivotArea field="16" type="button" dataOnly="0" labelOnly="1" outline="0" axis="axisRow" fieldPosition="4"/>
    </format>
    <format dxfId="359">
      <pivotArea field="15" type="button" dataOnly="0" labelOnly="1" outline="0" axis="axisRow" fieldPosition="5"/>
    </format>
    <format dxfId="358">
      <pivotArea field="14" type="button" dataOnly="0" labelOnly="1" outline="0" axis="axisRow" fieldPosition="6"/>
    </format>
    <format dxfId="357">
      <pivotArea dataOnly="0" labelOnly="1" outline="0" fieldPosition="0">
        <references count="1">
          <reference field="17" count="0"/>
        </references>
      </pivotArea>
    </format>
    <format dxfId="356">
      <pivotArea dataOnly="0" labelOnly="1" grandRow="1" outline="0" fieldPosition="0"/>
    </format>
    <format dxfId="355">
      <pivotArea dataOnly="0" labelOnly="1" outline="0" fieldPosition="0">
        <references count="2">
          <reference field="16" count="0"/>
          <reference field="17" count="0" selected="0"/>
        </references>
      </pivotArea>
    </format>
    <format dxfId="354">
      <pivotArea dataOnly="0" labelOnly="1" outline="0" fieldPosition="0">
        <references count="3">
          <reference field="15" count="0"/>
          <reference field="16" count="0" selected="0"/>
          <reference field="17" count="0" selected="0"/>
        </references>
      </pivotArea>
    </format>
    <format dxfId="353">
      <pivotArea dataOnly="0" labelOnly="1" outline="0" fieldPosition="0">
        <references count="4">
          <reference field="14" count="0"/>
          <reference field="15" count="0" selected="0"/>
          <reference field="16" count="0" selected="0"/>
          <reference field="17" count="0" selected="0"/>
        </references>
      </pivotArea>
    </format>
    <format dxfId="352">
      <pivotArea field="18" type="button" dataOnly="0" labelOnly="1" outline="0"/>
    </format>
    <format dxfId="351">
      <pivotArea field="19" type="button" dataOnly="0" labelOnly="1" outline="0"/>
    </format>
    <format dxfId="350">
      <pivotArea field="20" type="button" dataOnly="0" labelOnly="1" outline="0"/>
    </format>
    <format dxfId="349">
      <pivotArea field="21" type="button" dataOnly="0" labelOnly="1" outline="0"/>
    </format>
    <format dxfId="348">
      <pivotArea field="22" type="button" dataOnly="0" labelOnly="1" outline="0"/>
    </format>
    <format dxfId="347">
      <pivotArea field="23" type="button" dataOnly="0" labelOnly="1" outline="0"/>
    </format>
    <format dxfId="346">
      <pivotArea field="24" type="button" dataOnly="0" labelOnly="1" outline="0"/>
    </format>
    <format dxfId="345">
      <pivotArea field="17" type="button" dataOnly="0" labelOnly="1" outline="0" axis="axisRow" fieldPosition="3"/>
    </format>
    <format dxfId="344">
      <pivotArea field="16" type="button" dataOnly="0" labelOnly="1" outline="0" axis="axisRow" fieldPosition="4"/>
    </format>
    <format dxfId="343">
      <pivotArea field="15" type="button" dataOnly="0" labelOnly="1" outline="0" axis="axisRow" fieldPosition="5"/>
    </format>
    <format dxfId="342">
      <pivotArea field="14" type="button" dataOnly="0" labelOnly="1" outline="0" axis="axisRow" fieldPosition="6"/>
    </format>
    <format dxfId="341">
      <pivotArea field="18" type="button" dataOnly="0" labelOnly="1" outline="0"/>
    </format>
    <format dxfId="340">
      <pivotArea field="19" type="button" dataOnly="0" labelOnly="1" outline="0"/>
    </format>
    <format dxfId="339">
      <pivotArea field="20" type="button" dataOnly="0" labelOnly="1" outline="0"/>
    </format>
    <format dxfId="338">
      <pivotArea field="21" type="button" dataOnly="0" labelOnly="1" outline="0"/>
    </format>
    <format dxfId="337">
      <pivotArea field="22" type="button" dataOnly="0" labelOnly="1" outline="0"/>
    </format>
    <format dxfId="336">
      <pivotArea field="23" type="button" dataOnly="0" labelOnly="1" outline="0"/>
    </format>
    <format dxfId="335">
      <pivotArea field="24" type="button" dataOnly="0" labelOnly="1" outline="0"/>
    </format>
    <format dxfId="334">
      <pivotArea dataOnly="0" labelOnly="1" outline="0" fieldPosition="0">
        <references count="1">
          <reference field="17" count="0"/>
        </references>
      </pivotArea>
    </format>
    <format dxfId="333">
      <pivotArea dataOnly="0" labelOnly="1" outline="0" fieldPosition="0">
        <references count="2">
          <reference field="16" count="0"/>
          <reference field="17" count="0" selected="0"/>
        </references>
      </pivotArea>
    </format>
    <format dxfId="332">
      <pivotArea dataOnly="0" labelOnly="1" outline="0" fieldPosition="0">
        <references count="3">
          <reference field="15" count="0"/>
          <reference field="16" count="0" selected="0"/>
          <reference field="17" count="0" selected="0"/>
        </references>
      </pivotArea>
    </format>
    <format dxfId="331">
      <pivotArea dataOnly="0" labelOnly="1" outline="0" fieldPosition="0">
        <references count="4">
          <reference field="14" count="0"/>
          <reference field="15" count="0" selected="0"/>
          <reference field="16" count="0" selected="0"/>
          <reference field="17" count="0" selected="0"/>
        </references>
      </pivotArea>
    </format>
    <format dxfId="330">
      <pivotArea field="18" type="button" dataOnly="0" labelOnly="1" outline="0"/>
    </format>
    <format dxfId="329">
      <pivotArea field="19" type="button" dataOnly="0" labelOnly="1" outline="0"/>
    </format>
    <format dxfId="328">
      <pivotArea field="20" type="button" dataOnly="0" labelOnly="1" outline="0"/>
    </format>
    <format dxfId="327">
      <pivotArea field="21" type="button" dataOnly="0" labelOnly="1" outline="0"/>
    </format>
    <format dxfId="326">
      <pivotArea field="22" type="button" dataOnly="0" labelOnly="1" outline="0"/>
    </format>
    <format dxfId="325">
      <pivotArea field="23" type="button" dataOnly="0" labelOnly="1" outline="0"/>
    </format>
    <format dxfId="324">
      <pivotArea field="24" type="button" dataOnly="0" labelOnly="1" outline="0"/>
    </format>
    <format dxfId="323">
      <pivotArea field="17" type="button" dataOnly="0" labelOnly="1" outline="0" axis="axisRow" fieldPosition="3"/>
    </format>
    <format dxfId="322">
      <pivotArea field="16" type="button" dataOnly="0" labelOnly="1" outline="0" axis="axisRow" fieldPosition="4"/>
    </format>
    <format dxfId="321">
      <pivotArea field="15" type="button" dataOnly="0" labelOnly="1" outline="0" axis="axisRow" fieldPosition="5"/>
    </format>
    <format dxfId="320">
      <pivotArea field="14" type="button" dataOnly="0" labelOnly="1" outline="0" axis="axisRow" fieldPosition="6"/>
    </format>
    <format dxfId="319">
      <pivotArea field="18" type="button" dataOnly="0" labelOnly="1" outline="0"/>
    </format>
    <format dxfId="318">
      <pivotArea field="19" type="button" dataOnly="0" labelOnly="1" outline="0"/>
    </format>
    <format dxfId="317">
      <pivotArea field="20" type="button" dataOnly="0" labelOnly="1" outline="0"/>
    </format>
    <format dxfId="316">
      <pivotArea field="21" type="button" dataOnly="0" labelOnly="1" outline="0"/>
    </format>
    <format dxfId="315">
      <pivotArea field="22" type="button" dataOnly="0" labelOnly="1" outline="0"/>
    </format>
    <format dxfId="314">
      <pivotArea field="23" type="button" dataOnly="0" labelOnly="1" outline="0"/>
    </format>
    <format dxfId="313">
      <pivotArea field="24" type="button" dataOnly="0" labelOnly="1" outline="0"/>
    </format>
    <format dxfId="312">
      <pivotArea field="17" type="button" dataOnly="0" labelOnly="1" outline="0" axis="axisRow" fieldPosition="3"/>
    </format>
    <format dxfId="311">
      <pivotArea field="16" type="button" dataOnly="0" labelOnly="1" outline="0" axis="axisRow" fieldPosition="4"/>
    </format>
    <format dxfId="310">
      <pivotArea field="15" type="button" dataOnly="0" labelOnly="1" outline="0" axis="axisRow" fieldPosition="5"/>
    </format>
    <format dxfId="309">
      <pivotArea field="14" type="button" dataOnly="0" labelOnly="1" outline="0" axis="axisRow" fieldPosition="6"/>
    </format>
    <format dxfId="308">
      <pivotArea field="18" type="button" dataOnly="0" labelOnly="1" outline="0"/>
    </format>
    <format dxfId="307">
      <pivotArea field="19" type="button" dataOnly="0" labelOnly="1" outline="0"/>
    </format>
    <format dxfId="306">
      <pivotArea field="20" type="button" dataOnly="0" labelOnly="1" outline="0"/>
    </format>
    <format dxfId="305">
      <pivotArea field="21" type="button" dataOnly="0" labelOnly="1" outline="0"/>
    </format>
    <format dxfId="304">
      <pivotArea field="22" type="button" dataOnly="0" labelOnly="1" outline="0"/>
    </format>
    <format dxfId="303">
      <pivotArea field="23" type="button" dataOnly="0" labelOnly="1" outline="0"/>
    </format>
    <format dxfId="302">
      <pivotArea field="24" type="button" dataOnly="0" labelOnly="1" outline="0"/>
    </format>
    <format dxfId="301">
      <pivotArea field="6" type="button" dataOnly="0" labelOnly="1" outline="0" axis="axisRow" fieldPosition="0"/>
    </format>
    <format dxfId="300">
      <pivotArea field="7" type="button" dataOnly="0" labelOnly="1" outline="0" axis="axisRow" fieldPosition="1"/>
    </format>
    <format dxfId="299">
      <pivotArea field="10" type="button" dataOnly="0" labelOnly="1" outline="0" axis="axisRow" fieldPosition="2"/>
    </format>
    <format dxfId="298">
      <pivotArea field="6" type="button" dataOnly="0" labelOnly="1" outline="0" axis="axisRow" fieldPosition="0"/>
    </format>
    <format dxfId="297">
      <pivotArea field="7" type="button" dataOnly="0" labelOnly="1" outline="0" axis="axisRow" fieldPosition="1"/>
    </format>
    <format dxfId="296">
      <pivotArea field="10" type="button" dataOnly="0" labelOnly="1" outline="0" axis="axisRow" fieldPosition="2"/>
    </format>
    <format dxfId="295">
      <pivotArea field="6" type="button" dataOnly="0" labelOnly="1" outline="0" axis="axisRow" fieldPosition="0"/>
    </format>
    <format dxfId="294">
      <pivotArea field="7" type="button" dataOnly="0" labelOnly="1" outline="0" axis="axisRow" fieldPosition="1"/>
    </format>
    <format dxfId="293">
      <pivotArea field="10" type="button" dataOnly="0" labelOnly="1" outline="0" axis="axisRow" fieldPosition="2"/>
    </format>
    <format dxfId="292">
      <pivotArea field="6" type="button" dataOnly="0" labelOnly="1" outline="0" axis="axisRow" fieldPosition="0"/>
    </format>
    <format dxfId="291">
      <pivotArea field="7" type="button" dataOnly="0" labelOnly="1" outline="0" axis="axisRow" fieldPosition="1"/>
    </format>
    <format dxfId="290">
      <pivotArea field="10" type="button" dataOnly="0" labelOnly="1" outline="0" axis="axisRow" fieldPosition="2"/>
    </format>
    <format dxfId="289">
      <pivotArea dataOnly="0" labelOnly="1" outline="0" fieldPosition="0">
        <references count="1">
          <reference field="4294967294" count="7">
            <x v="0"/>
            <x v="1"/>
            <x v="2"/>
            <x v="3"/>
            <x v="4"/>
            <x v="5"/>
            <x v="6"/>
          </reference>
        </references>
      </pivotArea>
    </format>
    <format dxfId="288">
      <pivotArea dataOnly="0" labelOnly="1" outline="0" fieldPosition="0">
        <references count="1">
          <reference field="4294967294" count="7">
            <x v="0"/>
            <x v="1"/>
            <x v="2"/>
            <x v="3"/>
            <x v="4"/>
            <x v="5"/>
            <x v="6"/>
          </reference>
        </references>
      </pivotArea>
    </format>
    <format dxfId="287">
      <pivotArea dataOnly="0" labelOnly="1" outline="0" fieldPosition="0">
        <references count="1">
          <reference field="4294967294" count="7">
            <x v="0"/>
            <x v="1"/>
            <x v="2"/>
            <x v="3"/>
            <x v="4"/>
            <x v="5"/>
            <x v="6"/>
          </reference>
        </references>
      </pivotArea>
    </format>
    <format dxfId="286">
      <pivotArea dataOnly="0" labelOnly="1" outline="0" fieldPosition="0">
        <references count="1">
          <reference field="4294967294" count="7">
            <x v="0"/>
            <x v="1"/>
            <x v="2"/>
            <x v="3"/>
            <x v="4"/>
            <x v="5"/>
            <x v="6"/>
          </reference>
        </references>
      </pivotArea>
    </format>
    <format dxfId="285">
      <pivotArea dataOnly="0" labelOnly="1" outline="0" fieldPosition="0">
        <references count="1">
          <reference field="4294967294" count="7">
            <x v="0"/>
            <x v="1"/>
            <x v="2"/>
            <x v="3"/>
            <x v="4"/>
            <x v="5"/>
            <x v="6"/>
          </reference>
        </references>
      </pivotArea>
    </format>
    <format dxfId="284">
      <pivotArea outline="0" collapsedLevelsAreSubtotals="1" fieldPosition="0"/>
    </format>
    <format dxfId="283">
      <pivotArea outline="0" fieldPosition="0">
        <references count="7">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82">
      <pivotArea dataOnly="0" labelOnly="1" outline="0" fieldPosition="0">
        <references count="1">
          <reference field="6" count="0"/>
        </references>
      </pivotArea>
    </format>
    <format dxfId="281">
      <pivotArea dataOnly="0" labelOnly="1" outline="0" fieldPosition="0">
        <references count="2">
          <reference field="6" count="0" selected="0"/>
          <reference field="7" count="0"/>
        </references>
      </pivotArea>
    </format>
    <format dxfId="280">
      <pivotArea dataOnly="0" labelOnly="1" outline="0" fieldPosition="0">
        <references count="3">
          <reference field="6" count="0" selected="0"/>
          <reference field="7" count="0" selected="0"/>
          <reference field="10" count="0"/>
        </references>
      </pivotArea>
    </format>
    <format dxfId="279">
      <pivotArea dataOnly="0" labelOnly="1" outline="0" fieldPosition="0">
        <references count="4">
          <reference field="6" count="0" selected="0"/>
          <reference field="7" count="0" selected="0"/>
          <reference field="10" count="0" selected="0"/>
          <reference field="17" count="0"/>
        </references>
      </pivotArea>
    </format>
    <format dxfId="278">
      <pivotArea dataOnly="0" labelOnly="1" outline="0" fieldPosition="0">
        <references count="5">
          <reference field="6" count="0" selected="0"/>
          <reference field="7" count="0" selected="0"/>
          <reference field="10" count="0" selected="0"/>
          <reference field="16" count="0"/>
          <reference field="17" count="0" selected="0"/>
        </references>
      </pivotArea>
    </format>
    <format dxfId="277">
      <pivotArea dataOnly="0" labelOnly="1" outline="0" fieldPosition="0">
        <references count="6">
          <reference field="6" count="0" selected="0"/>
          <reference field="7" count="0" selected="0"/>
          <reference field="10" count="0" selected="0"/>
          <reference field="15" count="0"/>
          <reference field="16" count="0" selected="0"/>
          <reference field="17" count="0" selected="0"/>
        </references>
      </pivotArea>
    </format>
    <format dxfId="276">
      <pivotArea dataOnly="0" labelOnly="1" outline="0" fieldPosition="0">
        <references count="7">
          <reference field="6" count="0" selected="0"/>
          <reference field="7" count="0" selected="0"/>
          <reference field="10" count="0" selected="0"/>
          <reference field="14" count="0"/>
          <reference field="15" count="0" selected="0"/>
          <reference field="16" count="0" selected="0"/>
          <reference field="17" count="0" selected="0"/>
        </references>
      </pivotArea>
    </format>
    <format dxfId="275">
      <pivotArea grandRow="1" outline="0" collapsedLevelsAreSubtotals="1" fieldPosition="0"/>
    </format>
    <format dxfId="274">
      <pivotArea dataOnly="0" labelOnly="1" grandRow="1" outline="0" fieldPosition="0"/>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F1EEC0-1EA5-4A66-ABDC-359B3096A93E}" name="PivotTable1" cacheId="7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1:O3" firstHeaderRow="0" firstDataRow="1" firstDataCol="7"/>
  <pivotFields count="3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CustomerNoLbl$" axis="axisRow" compact="0" outline="0" showAll="0" defaultSubtotal="0">
      <items count="1">
        <item x="0"/>
      </items>
    </pivotField>
    <pivotField name="$Name_Customer$" axis="axisRow" compact="0" outline="0" showAll="0" defaultSubtotal="0">
      <items count="1">
        <item x="0"/>
      </items>
    </pivotField>
    <pivotField compact="0" outline="0" showAll="0" defaultSubtotal="0"/>
    <pivotField compact="0" outline="0" showAll="0" defaultSubtotal="0"/>
    <pivotField name="$OrderNoLbl$" axis="axisRow" compact="0" outline="0" showAll="0" defaultSubtotal="0">
      <items count="1">
        <item x="0"/>
      </items>
    </pivotField>
    <pivotField compact="0" outline="0" showAll="0" defaultSubtotal="0"/>
    <pivotField compact="0" outline="0" showAll="0" defaultSubtotal="0"/>
    <pivotField compact="0" numFmtId="22" outline="0" showAll="0" defaultSubtotal="0"/>
    <pivotField name="$Description_SalesLine$" axis="axisRow" compact="0" outline="0" showAll="0" defaultSubtotal="0">
      <items count="1">
        <item x="0"/>
      </items>
    </pivotField>
    <pivotField name="$No_SalesLine$" axis="axisRow" compact="0" outline="0" showAll="0" defaultSubtotal="0">
      <items count="1">
        <item x="0"/>
      </items>
    </pivotField>
    <pivotField name="$Type_SalesLine$" axis="axisRow" compact="0" outline="0" showAll="0" defaultSubtotal="0">
      <items count="1">
        <item x="0"/>
      </items>
    </pivotField>
    <pivotField name="$ShipmentDateLbl$" axis="axisRow" compact="0" outline="0" showAll="0" defaultSubtotal="0">
      <items count="1">
        <item x="0"/>
      </items>
    </pivotField>
    <pivotField name="Quantity_SalesLine" dataField="1" compact="0" outline="0" showAll="0" defaultSubtotal="0">
      <items count="1">
        <item x="0"/>
      </items>
    </pivotField>
    <pivotField name="OutStandingQty_SalesLine" dataField="1" compact="0" outline="0" showAll="0" defaultSubtotal="0">
      <items count="1">
        <item x="0"/>
      </items>
    </pivotField>
    <pivotField name="BackOrderQtyLabel" dataField="1" compact="0" outline="0" showAll="0" defaultSubtotal="0">
      <items count="1">
        <item x="0"/>
      </items>
    </pivotField>
    <pivotField name="UnitPrice_SalesLine" dataField="1" compact="0" outline="0" showAll="0" defaultSubtotal="0">
      <items count="1">
        <item x="0"/>
      </items>
    </pivotField>
    <pivotField name="LineDiscAmt_SalesLine" dataField="1" compact="0" outline="0" showAll="0" defaultSubtotal="0">
      <items count="1">
        <item x="0"/>
      </items>
    </pivotField>
    <pivotField name="InvDiscAmt_SalesLine" dataField="1" compact="0" outline="0" showAll="0" defaultSubtotal="0">
      <items count="1">
        <item x="0"/>
      </items>
    </pivotField>
    <pivotField name="SalesOrderAmountLabel" dataField="1"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7">
    <field x="6"/>
    <field x="7"/>
    <field x="10"/>
    <field x="17"/>
    <field x="16"/>
    <field x="15"/>
    <field x="14"/>
  </rowFields>
  <rowItems count="2">
    <i>
      <x/>
      <x/>
      <x/>
      <x/>
      <x/>
      <x/>
      <x/>
    </i>
    <i t="grand">
      <x/>
    </i>
  </rowItems>
  <colFields count="1">
    <field x="-2"/>
  </colFields>
  <colItems count="7">
    <i>
      <x/>
    </i>
    <i i="1">
      <x v="1"/>
    </i>
    <i i="2">
      <x v="2"/>
    </i>
    <i i="3">
      <x v="3"/>
    </i>
    <i i="4">
      <x v="4"/>
    </i>
    <i i="5">
      <x v="5"/>
    </i>
    <i i="6">
      <x v="6"/>
    </i>
  </colItems>
  <dataFields count="7">
    <dataField name="$Quantity_SalesLine$" fld="18" baseField="0" baseItem="0"/>
    <dataField name="$OutStandingQty_SalesLine$" fld="19" baseField="0" baseItem="0"/>
    <dataField name="$BackOrderQtyLbl$" fld="20" baseField="0" baseItem="0"/>
    <dataField name="$UnitPrice_SalesLine$" fld="21" baseField="0" baseItem="0"/>
    <dataField name="$LineDiscAmt_SalesLine$" fld="22" baseField="0" baseItem="0"/>
    <dataField name="$InvDiscAmt_SalesLine$" fld="23" baseField="0" baseItem="0"/>
    <dataField name="$SalesOrderAmountLbl$" fld="24" baseField="0" baseItem="0"/>
  </dataFields>
  <formats count="73">
    <format dxfId="273">
      <pivotArea field="6" type="button" dataOnly="0" labelOnly="1" outline="0" axis="axisRow" fieldPosition="0"/>
    </format>
    <format dxfId="272">
      <pivotArea field="7" type="button" dataOnly="0" labelOnly="1" outline="0" axis="axisRow" fieldPosition="1"/>
    </format>
    <format dxfId="271">
      <pivotArea field="10" type="button" dataOnly="0" labelOnly="1" outline="0" axis="axisRow" fieldPosition="2"/>
    </format>
    <format dxfId="270">
      <pivotArea field="17" type="button" dataOnly="0" labelOnly="1" outline="0" axis="axisRow" fieldPosition="3"/>
    </format>
    <format dxfId="269">
      <pivotArea field="16" type="button" dataOnly="0" labelOnly="1" outline="0" axis="axisRow" fieldPosition="4"/>
    </format>
    <format dxfId="268">
      <pivotArea field="15" type="button" dataOnly="0" labelOnly="1" outline="0" axis="axisRow" fieldPosition="5"/>
    </format>
    <format dxfId="267">
      <pivotArea field="14" type="button" dataOnly="0" labelOnly="1" outline="0" axis="axisRow" fieldPosition="6"/>
    </format>
    <format dxfId="266">
      <pivotArea field="18" type="button" dataOnly="0" labelOnly="1" outline="0"/>
    </format>
    <format dxfId="265">
      <pivotArea field="19" type="button" dataOnly="0" labelOnly="1" outline="0"/>
    </format>
    <format dxfId="264">
      <pivotArea field="20" type="button" dataOnly="0" labelOnly="1" outline="0"/>
    </format>
    <format dxfId="263">
      <pivotArea field="21" type="button" dataOnly="0" labelOnly="1" outline="0"/>
    </format>
    <format dxfId="262">
      <pivotArea field="22" type="button" dataOnly="0" labelOnly="1" outline="0"/>
    </format>
    <format dxfId="261">
      <pivotArea field="23" type="button" dataOnly="0" labelOnly="1" outline="0"/>
    </format>
    <format dxfId="260">
      <pivotArea field="24" type="button" dataOnly="0" labelOnly="1" outline="0"/>
    </format>
    <format dxfId="259">
      <pivotArea dataOnly="0" labelOnly="1" outline="0" fieldPosition="0">
        <references count="1">
          <reference field="6" count="0"/>
        </references>
      </pivotArea>
    </format>
    <format dxfId="258">
      <pivotArea dataOnly="0" labelOnly="1" outline="0" fieldPosition="0">
        <references count="2">
          <reference field="6" count="0" selected="0"/>
          <reference field="7" count="0"/>
        </references>
      </pivotArea>
    </format>
    <format dxfId="257">
      <pivotArea dataOnly="0" labelOnly="1" outline="0" fieldPosition="0">
        <references count="3">
          <reference field="6" count="0" selected="0"/>
          <reference field="7" count="0" selected="0"/>
          <reference field="10" count="0"/>
        </references>
      </pivotArea>
    </format>
    <format dxfId="256">
      <pivotArea dataOnly="0" labelOnly="1" outline="0" fieldPosition="0">
        <references count="4">
          <reference field="6" count="0" selected="0"/>
          <reference field="7" count="0" selected="0"/>
          <reference field="10" count="0" selected="0"/>
          <reference field="17" count="0"/>
        </references>
      </pivotArea>
    </format>
    <format dxfId="255">
      <pivotArea dataOnly="0" labelOnly="1" outline="0" fieldPosition="0">
        <references count="5">
          <reference field="6" count="0" selected="0"/>
          <reference field="7" count="0" selected="0"/>
          <reference field="10" count="0" selected="0"/>
          <reference field="16" count="0"/>
          <reference field="17" count="0" selected="0"/>
        </references>
      </pivotArea>
    </format>
    <format dxfId="254">
      <pivotArea dataOnly="0" labelOnly="1" outline="0" fieldPosition="0">
        <references count="6">
          <reference field="6" count="0" selected="0"/>
          <reference field="7" count="0" selected="0"/>
          <reference field="10" count="0" selected="0"/>
          <reference field="15" count="0"/>
          <reference field="16" count="0" selected="0"/>
          <reference field="17" count="0" selected="0"/>
        </references>
      </pivotArea>
    </format>
    <format dxfId="253">
      <pivotArea dataOnly="0" labelOnly="1" outline="0" fieldPosition="0">
        <references count="7">
          <reference field="6" count="0" selected="0"/>
          <reference field="7" count="0" selected="0"/>
          <reference field="10" count="0" selected="0"/>
          <reference field="14" count="0"/>
          <reference field="15" count="0" selected="0"/>
          <reference field="16" count="0" selected="0"/>
          <reference field="17" count="0" selected="0"/>
        </references>
      </pivotArea>
    </format>
    <format dxfId="252">
      <pivotArea field="6" type="button" dataOnly="0" labelOnly="1" outline="0" axis="axisRow" fieldPosition="0"/>
    </format>
    <format dxfId="251">
      <pivotArea field="7" type="button" dataOnly="0" labelOnly="1" outline="0" axis="axisRow" fieldPosition="1"/>
    </format>
    <format dxfId="250">
      <pivotArea field="10" type="button" dataOnly="0" labelOnly="1" outline="0" axis="axisRow" fieldPosition="2"/>
    </format>
    <format dxfId="249">
      <pivotArea field="17" type="button" dataOnly="0" labelOnly="1" outline="0" axis="axisRow" fieldPosition="3"/>
    </format>
    <format dxfId="248">
      <pivotArea field="16" type="button" dataOnly="0" labelOnly="1" outline="0" axis="axisRow" fieldPosition="4"/>
    </format>
    <format dxfId="247">
      <pivotArea field="15" type="button" dataOnly="0" labelOnly="1" outline="0" axis="axisRow" fieldPosition="5"/>
    </format>
    <format dxfId="246">
      <pivotArea field="14" type="button" dataOnly="0" labelOnly="1" outline="0" axis="axisRow" fieldPosition="6"/>
    </format>
    <format dxfId="245">
      <pivotArea field="18" type="button" dataOnly="0" labelOnly="1" outline="0"/>
    </format>
    <format dxfId="244">
      <pivotArea field="19" type="button" dataOnly="0" labelOnly="1" outline="0"/>
    </format>
    <format dxfId="243">
      <pivotArea field="20" type="button" dataOnly="0" labelOnly="1" outline="0"/>
    </format>
    <format dxfId="242">
      <pivotArea field="21" type="button" dataOnly="0" labelOnly="1" outline="0"/>
    </format>
    <format dxfId="241">
      <pivotArea field="22" type="button" dataOnly="0" labelOnly="1" outline="0"/>
    </format>
    <format dxfId="240">
      <pivotArea field="23" type="button" dataOnly="0" labelOnly="1" outline="0"/>
    </format>
    <format dxfId="239">
      <pivotArea field="24" type="button" dataOnly="0" labelOnly="1" outline="0"/>
    </format>
    <format dxfId="238">
      <pivotArea field="18" type="button" dataOnly="0" labelOnly="1" outline="0"/>
    </format>
    <format dxfId="237">
      <pivotArea field="19" type="button" dataOnly="0" labelOnly="1" outline="0"/>
    </format>
    <format dxfId="236">
      <pivotArea field="20" type="button" dataOnly="0" labelOnly="1" outline="0"/>
    </format>
    <format dxfId="235">
      <pivotArea field="21" type="button" dataOnly="0" labelOnly="1" outline="0"/>
    </format>
    <format dxfId="234">
      <pivotArea field="22" type="button" dataOnly="0" labelOnly="1" outline="0"/>
    </format>
    <format dxfId="233">
      <pivotArea field="23" type="button" dataOnly="0" labelOnly="1" outline="0"/>
    </format>
    <format dxfId="232">
      <pivotArea field="24" type="button" dataOnly="0" labelOnly="1" outline="0"/>
    </format>
    <format dxfId="231">
      <pivotArea outline="0" fieldPosition="0">
        <references count="7">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30">
      <pivotArea dataOnly="0" labelOnly="1" outline="0" fieldPosition="0">
        <references count="1">
          <reference field="4294967294" count="7">
            <x v="0"/>
            <x v="1"/>
            <x v="2"/>
            <x v="3"/>
            <x v="4"/>
            <x v="5"/>
            <x v="6"/>
          </reference>
        </references>
      </pivotArea>
    </format>
    <format dxfId="229">
      <pivotArea dataOnly="0" labelOnly="1" outline="0" fieldPosition="0">
        <references count="1">
          <reference field="4294967294" count="7">
            <x v="0"/>
            <x v="1"/>
            <x v="2"/>
            <x v="3"/>
            <x v="4"/>
            <x v="5"/>
            <x v="6"/>
          </reference>
        </references>
      </pivotArea>
    </format>
    <format dxfId="228">
      <pivotArea field="6" type="button" dataOnly="0" labelOnly="1" outline="0" axis="axisRow" fieldPosition="0"/>
    </format>
    <format dxfId="227">
      <pivotArea field="7" type="button" dataOnly="0" labelOnly="1" outline="0" axis="axisRow" fieldPosition="1"/>
    </format>
    <format dxfId="226">
      <pivotArea field="10" type="button" dataOnly="0" labelOnly="1" outline="0" axis="axisRow" fieldPosition="2"/>
    </format>
    <format dxfId="225">
      <pivotArea field="17" type="button" dataOnly="0" labelOnly="1" outline="0" axis="axisRow" fieldPosition="3"/>
    </format>
    <format dxfId="224">
      <pivotArea field="16" type="button" dataOnly="0" labelOnly="1" outline="0" axis="axisRow" fieldPosition="4"/>
    </format>
    <format dxfId="223">
      <pivotArea field="15" type="button" dataOnly="0" labelOnly="1" outline="0" axis="axisRow" fieldPosition="5"/>
    </format>
    <format dxfId="222">
      <pivotArea field="14" type="button" dataOnly="0" labelOnly="1" outline="0" axis="axisRow" fieldPosition="6"/>
    </format>
    <format dxfId="221">
      <pivotArea dataOnly="0" labelOnly="1" outline="0" fieldPosition="0">
        <references count="1">
          <reference field="4294967294" count="7">
            <x v="0"/>
            <x v="1"/>
            <x v="2"/>
            <x v="3"/>
            <x v="4"/>
            <x v="5"/>
            <x v="6"/>
          </reference>
        </references>
      </pivotArea>
    </format>
    <format dxfId="220">
      <pivotArea grandRow="1" outline="0" collapsedLevelsAreSubtotals="1" fieldPosition="0"/>
    </format>
    <format dxfId="219">
      <pivotArea dataOnly="0" labelOnly="1" grandRow="1" outline="0" fieldPosition="0"/>
    </format>
    <format dxfId="218">
      <pivotArea dataOnly="0" outline="0" fieldPosition="0">
        <references count="7">
          <reference field="6" count="0"/>
          <reference field="7" count="0" defaultSubtotal="1" sumSubtotal="1" countASubtotal="1" avgSubtotal="1" maxSubtotal="1" minSubtotal="1" productSubtotal="1" countSubtotal="1" stdDevSubtotal="1" stdDevPSubtotal="1" varSubtotal="1" varPSubtotal="1"/>
          <reference field="10" count="0" defaultSubtotal="1" sumSubtotal="1" countASubtotal="1" avgSubtotal="1" maxSubtotal="1" minSubtotal="1" productSubtotal="1" countSubtotal="1" stdDevSubtotal="1" stdDevPSubtotal="1" varSubtotal="1" varPSubtotal="1"/>
          <reference field="14"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 field="16" count="0" defaultSubtotal="1" sumSubtotal="1" countASubtotal="1" avgSubtotal="1" maxSubtotal="1" minSubtotal="1" productSubtotal="1" countSubtotal="1" stdDevSubtotal="1" stdDevPSubtotal="1" varSubtotal="1" varPSubtotal="1"/>
          <reference field="17" count="0" defaultSubtotal="1" sumSubtotal="1" countASubtotal="1" avgSubtotal="1" maxSubtotal="1" minSubtotal="1" productSubtotal="1" countSubtotal="1" stdDevSubtotal="1" stdDevPSubtotal="1" varSubtotal="1" varPSubtotal="1"/>
        </references>
      </pivotArea>
    </format>
    <format dxfId="217">
      <pivotArea grandRow="1" outline="0" collapsedLevelsAreSubtotals="1" fieldPosition="0"/>
    </format>
    <format dxfId="216">
      <pivotArea dataOnly="0" labelOnly="1" grandRow="1" outline="0" fieldPosition="0"/>
    </format>
    <format dxfId="215">
      <pivotArea dataOnly="0" labelOnly="1" outline="0" fieldPosition="0">
        <references count="1">
          <reference field="6" count="0"/>
        </references>
      </pivotArea>
    </format>
    <format dxfId="214">
      <pivotArea dataOnly="0" labelOnly="1" outline="0" fieldPosition="0">
        <references count="2">
          <reference field="6" count="0" selected="0"/>
          <reference field="7" count="0"/>
        </references>
      </pivotArea>
    </format>
    <format dxfId="213">
      <pivotArea dataOnly="0" labelOnly="1" outline="0" fieldPosition="0">
        <references count="3">
          <reference field="6" count="0" selected="0"/>
          <reference field="7" count="0" selected="0"/>
          <reference field="10" count="0"/>
        </references>
      </pivotArea>
    </format>
    <format dxfId="212">
      <pivotArea dataOnly="0" labelOnly="1" outline="0" fieldPosition="0">
        <references count="5">
          <reference field="6" count="0" selected="0"/>
          <reference field="7" count="0" selected="0"/>
          <reference field="10" count="0" selected="0"/>
          <reference field="16" count="0"/>
          <reference field="17" count="0" selected="0"/>
        </references>
      </pivotArea>
    </format>
    <format dxfId="211">
      <pivotArea dataOnly="0" labelOnly="1" outline="0" fieldPosition="0">
        <references count="6">
          <reference field="6" count="0" selected="0"/>
          <reference field="7" count="0" selected="0"/>
          <reference field="10" count="0" selected="0"/>
          <reference field="15" count="0"/>
          <reference field="16" count="0" selected="0"/>
          <reference field="17" count="0" selected="0"/>
        </references>
      </pivotArea>
    </format>
    <format dxfId="210">
      <pivotArea outline="0" fieldPosition="0">
        <references count="8">
          <reference field="4294967294" count="1" selected="0">
            <x v="0"/>
          </reference>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09">
      <pivotArea outline="0" fieldPosition="0">
        <references count="8">
          <reference field="4294967294" count="1" selected="0">
            <x v="1"/>
          </reference>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08">
      <pivotArea outline="0" fieldPosition="0">
        <references count="8">
          <reference field="4294967294" count="1" selected="0">
            <x v="2"/>
          </reference>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07">
      <pivotArea outline="0" fieldPosition="0">
        <references count="8">
          <reference field="4294967294" count="1" selected="0">
            <x v="3"/>
          </reference>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06">
      <pivotArea outline="0" fieldPosition="0">
        <references count="8">
          <reference field="4294967294" count="1" selected="0">
            <x v="4"/>
          </reference>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05">
      <pivotArea outline="0" fieldPosition="0">
        <references count="8">
          <reference field="4294967294" count="1" selected="0">
            <x v="5"/>
          </reference>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04">
      <pivotArea outline="0" fieldPosition="0">
        <references count="8">
          <reference field="4294967294" count="1" selected="0">
            <x v="6"/>
          </reference>
          <reference field="6" count="0" selected="0"/>
          <reference field="7" count="0" selected="0"/>
          <reference field="10" count="0" selected="0"/>
          <reference field="14" count="0" selected="0"/>
          <reference field="15" count="0" selected="0"/>
          <reference field="16" count="0" selected="0"/>
          <reference field="17" count="0" selected="0"/>
        </references>
      </pivotArea>
    </format>
    <format dxfId="203">
      <pivotArea dataOnly="0" labelOnly="1" outline="0" fieldPosition="0">
        <references count="4">
          <reference field="6" count="0" selected="0"/>
          <reference field="7" count="0" selected="0"/>
          <reference field="10" count="0" selected="0"/>
          <reference field="17" count="0"/>
        </references>
      </pivotArea>
    </format>
    <format dxfId="202">
      <pivotArea dataOnly="0" labelOnly="1" outline="0" fieldPosition="0">
        <references count="7">
          <reference field="6" count="0" selected="0"/>
          <reference field="7" count="0" selected="0"/>
          <reference field="10" count="0" selected="0"/>
          <reference field="14" count="0"/>
          <reference field="15" count="0" selected="0"/>
          <reference field="16" count="0" selected="0"/>
          <reference field="17" count="0" selected="0"/>
        </references>
      </pivotArea>
    </format>
    <format dxfId="201">
      <pivotArea dataOnly="0" labelOnly="1" outline="0" fieldPosition="0">
        <references count="1">
          <reference field="4294967294" count="7">
            <x v="0"/>
            <x v="1"/>
            <x v="2"/>
            <x v="3"/>
            <x v="4"/>
            <x v="5"/>
            <x v="6"/>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8EF0580E-D86B-4E5C-A1BA-9140B0F12E1E}" autoFormatId="16" applyNumberFormats="0" applyBorderFormats="0" applyFontFormats="0" applyPatternFormats="0" applyAlignmentFormats="0" applyWidthHeightFormats="0">
  <queryTableRefresh nextId="39">
    <queryTableFields count="30">
      <queryTableField id="1" name="ShipmentPeriodDate" tableColumnId="1"/>
      <queryTableField id="3" name="PrintAmountsInLCY" tableColumnId="3"/>
      <queryTableField id="4" name="CustTableCapCustFilter" tableColumnId="4"/>
      <queryTableField id="5" name="CustFilter" tableColumnId="5"/>
      <queryTableField id="6" name="SalesOrderLineFilter" tableColumnId="6"/>
      <queryTableField id="7" name="SalesLineFilter" tableColumnId="7"/>
      <queryTableField id="8" name="No_Customer" tableColumnId="8"/>
      <queryTableField id="9" name="Name_Customer" tableColumnId="9"/>
      <queryTableField id="13" name="AllAmtAreInLCYCaption" tableColumnId="13"/>
      <queryTableField id="17" name="CustomerNoAndName" tableColumnId="17"/>
      <queryTableField id="18" name="No_" tableColumnId="18"/>
      <queryTableField id="19" name="OrderNoAndDate" tableColumnId="19"/>
      <queryTableField id="20" name="SalesHeaderNo" tableColumnId="20"/>
      <queryTableField id="21" name="SalesHeaderOrderDate" tableColumnId="21"/>
      <queryTableField id="22" name="Description_SalesLine" tableColumnId="22"/>
      <queryTableField id="23" name="No_SalesLine" tableColumnId="23"/>
      <queryTableField id="24" name="Type_SalesLine" tableColumnId="24"/>
      <queryTableField id="25" name="ShipmentDate_SalesLine" tableColumnId="25"/>
      <queryTableField id="26" name="Quantity_SalesLine" tableColumnId="26"/>
      <queryTableField id="27" name="OutStandingQty_SalesLine" tableColumnId="27"/>
      <queryTableField id="28" name="BackOrderQty" tableColumnId="28"/>
      <queryTableField id="29" name="UnitPrice_SalesLine" tableColumnId="29"/>
      <queryTableField id="30" name="LineDiscAmt_SalesLine" tableColumnId="30"/>
      <queryTableField id="31" name="InvDiscAmt_SalesLine" tableColumnId="31"/>
      <queryTableField id="32" name="SalesOrderAmount" tableColumnId="32"/>
      <queryTableField id="33" name="SalesHeaderCurrCode" tableColumnId="33"/>
      <queryTableField id="34" name="TotalAmt_CurrTotalBuff" tableColumnId="34"/>
      <queryTableField id="35" name="CurrCode_CurrTotalBuff" tableColumnId="35"/>
      <queryTableField id="36" name="TotalAmt_CurrTotalBuff2" tableColumnId="36"/>
      <queryTableField id="37" name="CurrCode_CurrTotalBuff2" tableColumnId="3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Customer" xr10:uid="{64D98C5D-9F90-4F16-823B-C0D27A51D28B}" sourceName="No_Customer">
  <pivotTables>
    <pivotTable tabId="8" name="PivotTable1"/>
  </pivotTables>
  <data>
    <tabular pivotCacheId="1626462411"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Customer" xr10:uid="{EAE3345C-ADA1-405E-8223-1D9D87F72400}" sourceName="Name_Customer">
  <pivotTables>
    <pivotTable tabId="8" name="PivotTable1"/>
  </pivotTables>
  <data>
    <tabular pivotCacheId="1626462411"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SalesLine" xr10:uid="{BABEB93A-3DC0-4283-8BF8-EDFDA81D9B48}" sourceName="No_SalesLine">
  <pivotTables>
    <pivotTable tabId="8" name="PivotTable1"/>
  </pivotTables>
  <data>
    <tabular pivotCacheId="1626462411"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Date_SalesLine" xr10:uid="{1D856BE2-CED7-41B6-929E-75144BBC89BF}" sourceName="ShipmentDate_SalesLine">
  <pivotTables>
    <pivotTable tabId="8" name="PivotTable1"/>
  </pivotTables>
  <data>
    <tabular pivotCacheId="1626462411"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Label$" xr10:uid="{69767FA7-121D-444E-8971-2CC0F8F4C546}" cache="Slicer_No_Customer" caption="$CustomerNoLbl$" style="Business Central Reports Slicer Style (Template)" rowHeight="273050"/>
  <slicer name="$Name_Customer$" xr10:uid="{41D616F0-E827-43D0-B3BB-4C9DBD1B91AD}" cache="Slicer_Name_Customer" caption="$Name_Customer$" style="Business Central Reports Slicer Style (Template)" rowHeight="273050"/>
  <slicer name="$No_SalesLine$" xr10:uid="{20AF557A-7E58-41AA-B9A3-0EE47AE13D5E}" cache="Slicer_No_SalesLine" caption="$No_SalesLine$" style="Business Central Reports Slicer Style (Template)" rowHeight="273050"/>
  <slicer name="$ShipmentDateCaptionLbl$" xr10:uid="{1F824471-98D3-4F8F-8D2A-7081F2B92972}" cache="Slicer_ShipmentDate_SalesLine" caption="$ShipmentDateLbl$"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FD01B3-8119-47A3-9C1B-8DEDB3E4052F}" name="CustomerOrderDetail_Query" displayName="CustomerOrderDetail_Query" ref="A1:AD2" tableType="queryTable" totalsRowShown="0">
  <autoFilter ref="A1:AD2" xr:uid="{9FFD01B3-8119-47A3-9C1B-8DEDB3E4052F}"/>
  <tableColumns count="30">
    <tableColumn id="1" xr3:uid="{4AB3EFB2-8D50-4F02-A29E-B17A663152D6}" uniqueName="1" name="ShipmentPeriodDate" queryTableFieldId="1" dataDxfId="200"/>
    <tableColumn id="3" xr3:uid="{33266D9B-8F64-4CDB-9EAC-A14FE2679B36}" uniqueName="3" name="PrintAmountsInLCY" queryTableFieldId="3"/>
    <tableColumn id="4" xr3:uid="{7895816F-2D6A-4501-B79C-B6BED921027B}" uniqueName="4" name="CustTableCapCustFilter" queryTableFieldId="4" dataDxfId="199"/>
    <tableColumn id="5" xr3:uid="{FCFD5787-4A49-49B2-AAD1-954EAEF98A4A}" uniqueName="5" name="CustFilter" queryTableFieldId="5" dataDxfId="198"/>
    <tableColumn id="6" xr3:uid="{1411F643-800D-4CA2-9A35-B2446CF11BA9}" uniqueName="6" name="SalesOrderLineFilter" queryTableFieldId="6" dataDxfId="197"/>
    <tableColumn id="7" xr3:uid="{CBF12B57-EEC9-45EA-BB96-2F5AFF8C8156}" uniqueName="7" name="SalesLineFilter" queryTableFieldId="7" dataDxfId="196"/>
    <tableColumn id="8" xr3:uid="{05372DCA-AF10-4EA5-B738-1A54E0E77507}" uniqueName="8" name="No_Customer" queryTableFieldId="8" dataDxfId="195"/>
    <tableColumn id="9" xr3:uid="{4F5CD17B-8873-45C8-86A9-CEED50A1289B}" uniqueName="9" name="Name_Customer" queryTableFieldId="9" dataDxfId="194"/>
    <tableColumn id="13" xr3:uid="{AE37F46C-CBC7-4D17-B7FB-D6E369745EF7}" uniqueName="13" name="AllAmtAreInLCYCaption" queryTableFieldId="13" dataDxfId="193"/>
    <tableColumn id="17" xr3:uid="{E02FE8FF-B824-4C7D-A1CE-86FEDBCE1FE0}" uniqueName="17" name="CustomerNoAndName" queryTableFieldId="17" dataDxfId="192"/>
    <tableColumn id="18" xr3:uid="{2BBC74A5-9F64-4238-ADCD-52423037D5A3}" uniqueName="18" name="No_" queryTableFieldId="18" dataDxfId="191"/>
    <tableColumn id="19" xr3:uid="{6307D843-B1AD-4CB9-9D7D-F23057BFB70D}" uniqueName="19" name="OrderNoAndDate" queryTableFieldId="19" dataDxfId="190"/>
    <tableColumn id="20" xr3:uid="{59F08079-CB30-42FD-80E2-4F714A0BBA3B}" uniqueName="20" name="SalesHeaderNo" queryTableFieldId="20" dataDxfId="189"/>
    <tableColumn id="21" xr3:uid="{D874E0F2-1F00-4E8C-A480-9B36C7E03AEB}" uniqueName="21" name="SalesHeaderOrderDate" queryTableFieldId="21" dataDxfId="176"/>
    <tableColumn id="22" xr3:uid="{6E4CF985-1056-456B-9B49-1DD6B1CAE05A}" uniqueName="22" name="Description_SalesLine" queryTableFieldId="22" dataDxfId="188"/>
    <tableColumn id="23" xr3:uid="{3179B38B-F7CA-4D67-945C-8FD39463460F}" uniqueName="23" name="No_SalesLine" queryTableFieldId="23" dataDxfId="187"/>
    <tableColumn id="24" xr3:uid="{EF03FF45-B6A6-43CF-814E-1B73B176E9B4}" uniqueName="24" name="Type_SalesLine" queryTableFieldId="24" dataDxfId="186"/>
    <tableColumn id="25" xr3:uid="{2648D53D-B7A3-4501-9196-2E65FFE1FE5A}" uniqueName="25" name="ShipmentDate_SalesLine" queryTableFieldId="25" dataDxfId="185"/>
    <tableColumn id="26" xr3:uid="{782ACEE4-4518-4C10-B7FF-8BE34796D6A9}" uniqueName="26" name="Quantity_SalesLine" queryTableFieldId="26"/>
    <tableColumn id="27" xr3:uid="{98B47F82-C3EF-46A2-83F4-B74BD5B6925A}" uniqueName="27" name="OutStandingQty_SalesLine" queryTableFieldId="27"/>
    <tableColumn id="28" xr3:uid="{5B43639C-CBA8-4403-AD82-39AB51AF1286}" uniqueName="28" name="BackOrderQty" queryTableFieldId="28"/>
    <tableColumn id="29" xr3:uid="{9E231127-441F-4837-98C9-54D3D89961A9}" uniqueName="29" name="UnitPrice_SalesLine" queryTableFieldId="29"/>
    <tableColumn id="30" xr3:uid="{028901B7-5363-4380-9A65-9BD3DF8C95D1}" uniqueName="30" name="LineDiscAmt_SalesLine" queryTableFieldId="30"/>
    <tableColumn id="31" xr3:uid="{8D27F822-0213-4C1A-A745-C5F42AF19E2A}" uniqueName="31" name="InvDiscAmt_SalesLine" queryTableFieldId="31"/>
    <tableColumn id="32" xr3:uid="{B2C1C489-9C9B-4909-A20B-0954F6B1C886}" uniqueName="32" name="SalesOrderAmount" queryTableFieldId="32"/>
    <tableColumn id="33" xr3:uid="{8B151960-8773-4C84-B3F5-EC7007C8A264}" uniqueName="33" name="SalesHeaderCurrCode" queryTableFieldId="33" dataDxfId="184"/>
    <tableColumn id="34" xr3:uid="{DAAA73C0-B24F-4C0C-B4EA-C09128450E50}" uniqueName="34" name="TotalAmt_CurrTotalBuff" queryTableFieldId="34"/>
    <tableColumn id="35" xr3:uid="{E006A16C-A91F-473B-9835-730FCF7D22F2}" uniqueName="35" name="CurrCode_CurrTotalBuff" queryTableFieldId="35" dataDxfId="183"/>
    <tableColumn id="36" xr3:uid="{F04B5343-B16D-4A70-BB6A-2BE868FF636C}" uniqueName="36" name="TotalAmt_CurrTotalBuff2" queryTableFieldId="36"/>
    <tableColumn id="37" xr3:uid="{CD2D4CCC-F898-4FB1-A77A-A7F5978D5038}" uniqueName="37" name="CurrCode_CurrTotalBuff2" queryTableFieldId="37" dataDxfId="18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D2" totalsRowShown="0" headerRowDxfId="181">
  <autoFilter ref="A1:AD2" xr:uid="{41D726F2-778D-4B1C-A5EA-875FED73D050}"/>
  <tableColumns count="30">
    <tableColumn id="1" xr3:uid="{21867904-D69E-41E3-B5BE-D9B124B8D7E4}" name="ShipmentPeriodDate"/>
    <tableColumn id="3" xr3:uid="{21867904-D69E-41E3-B5BE-D9B124B8D7E4}" name="PrintAmountsInLCY"/>
    <tableColumn id="4" xr3:uid="{21867904-D69E-41E3-B5BE-D9B124B8D7E4}" name="CustTableCapCustFilter"/>
    <tableColumn id="5" xr3:uid="{21867904-D69E-41E3-B5BE-D9B124B8D7E4}" name="CustFilter"/>
    <tableColumn id="6" xr3:uid="{21867904-D69E-41E3-B5BE-D9B124B8D7E4}" name="SalesOrderLineFilter"/>
    <tableColumn id="7" xr3:uid="{21867904-D69E-41E3-B5BE-D9B124B8D7E4}" name="SalesLineFilter"/>
    <tableColumn id="8" xr3:uid="{21867904-D69E-41E3-B5BE-D9B124B8D7E4}" name="No_Customer"/>
    <tableColumn id="9" xr3:uid="{21867904-D69E-41E3-B5BE-D9B124B8D7E4}" name="Name_Customer"/>
    <tableColumn id="13" xr3:uid="{21867904-D69E-41E3-B5BE-D9B124B8D7E4}" name="AllAmtAreInLCYCaption"/>
    <tableColumn id="17" xr3:uid="{21867904-D69E-41E3-B5BE-D9B124B8D7E4}" name="CustomerNoAndName"/>
    <tableColumn id="18" xr3:uid="{21867904-D69E-41E3-B5BE-D9B124B8D7E4}" name="No_"/>
    <tableColumn id="19" xr3:uid="{21867904-D69E-41E3-B5BE-D9B124B8D7E4}" name="OrderNoAndDate"/>
    <tableColumn id="20" xr3:uid="{21867904-D69E-41E3-B5BE-D9B124B8D7E4}" name="SalesHeaderNo"/>
    <tableColumn id="21" xr3:uid="{21867904-D69E-41E3-B5BE-D9B124B8D7E4}" name="SalesHeaderOrderDate"/>
    <tableColumn id="22" xr3:uid="{21867904-D69E-41E3-B5BE-D9B124B8D7E4}" name="Description_SalesLine"/>
    <tableColumn id="23" xr3:uid="{21867904-D69E-41E3-B5BE-D9B124B8D7E4}" name="No_SalesLine"/>
    <tableColumn id="24" xr3:uid="{21867904-D69E-41E3-B5BE-D9B124B8D7E4}" name="Type_SalesLine"/>
    <tableColumn id="25" xr3:uid="{21867904-D69E-41E3-B5BE-D9B124B8D7E4}" name="ShipmentDate_SalesLine"/>
    <tableColumn id="26" xr3:uid="{21867904-D69E-41E3-B5BE-D9B124B8D7E4}" name="Quantity_SalesLine"/>
    <tableColumn id="27" xr3:uid="{21867904-D69E-41E3-B5BE-D9B124B8D7E4}" name="OutStandingQty_SalesLine"/>
    <tableColumn id="28" xr3:uid="{21867904-D69E-41E3-B5BE-D9B124B8D7E4}" name="BackOrderQty"/>
    <tableColumn id="29" xr3:uid="{21867904-D69E-41E3-B5BE-D9B124B8D7E4}" name="UnitPrice_SalesLine"/>
    <tableColumn id="30" xr3:uid="{21867904-D69E-41E3-B5BE-D9B124B8D7E4}" name="LineDiscAmt_SalesLine"/>
    <tableColumn id="31" xr3:uid="{21867904-D69E-41E3-B5BE-D9B124B8D7E4}" name="InvDiscAmt_SalesLine"/>
    <tableColumn id="32" xr3:uid="{21867904-D69E-41E3-B5BE-D9B124B8D7E4}" name="SalesOrderAmount"/>
    <tableColumn id="33" xr3:uid="{21867904-D69E-41E3-B5BE-D9B124B8D7E4}" name="SalesHeaderCurrCode"/>
    <tableColumn id="34" xr3:uid="{21867904-D69E-41E3-B5BE-D9B124B8D7E4}" name="TotalAmt_CurrTotalBuff"/>
    <tableColumn id="35" xr3:uid="{21867904-D69E-41E3-B5BE-D9B124B8D7E4}" name="CurrCode_CurrTotalBuff"/>
    <tableColumn id="36" xr3:uid="{21867904-D69E-41E3-B5BE-D9B124B8D7E4}" name="TotalAmt_CurrTotalBuff2"/>
    <tableColumn id="37" xr3:uid="{21867904-D69E-41E3-B5BE-D9B124B8D7E4}" name="CurrCode_CurrTotalBuff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80">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79">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7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7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AD30E-D6E3-4CD1-AEA7-131C8213852F}">
  <sheetPr>
    <pageSetUpPr fitToPage="1"/>
  </sheetPr>
  <dimension ref="A1:O8"/>
  <sheetViews>
    <sheetView showGridLines="0" tabSelected="1" workbookViewId="0"/>
  </sheetViews>
  <sheetFormatPr defaultColWidth="8.625" defaultRowHeight="20.100000000000001" customHeight="1" x14ac:dyDescent="0.3"/>
  <cols>
    <col min="1" max="1" width="9.125" style="5" customWidth="1"/>
    <col min="2" max="2" width="15.625" style="5" customWidth="1"/>
    <col min="3" max="3" width="24" style="5" customWidth="1"/>
    <col min="4" max="4" width="12.5" style="5" customWidth="1"/>
    <col min="5" max="5" width="15.625" style="5" customWidth="1"/>
    <col min="6" max="6" width="8.375" style="5" customWidth="1"/>
    <col min="7" max="7" width="12.5" style="5" customWidth="1"/>
    <col min="8" max="8" width="29.75" style="5" customWidth="1"/>
    <col min="9" max="9" width="10.875" style="5" customWidth="1"/>
    <col min="10" max="10" width="13.125" style="5" customWidth="1"/>
    <col min="11" max="11" width="11.75" style="5" customWidth="1"/>
    <col min="12" max="12" width="11" style="5" customWidth="1"/>
    <col min="13" max="13" width="13.375" style="5" customWidth="1"/>
    <col min="14" max="14" width="17" style="5" customWidth="1"/>
    <col min="15" max="15" width="22.375" style="5" customWidth="1"/>
    <col min="16" max="16384" width="8.625" style="5"/>
  </cols>
  <sheetData>
    <row r="1" spans="1:15" ht="20.100000000000001" customHeight="1" x14ac:dyDescent="0.3">
      <c r="A1" s="11"/>
    </row>
    <row r="2" spans="1:15" ht="20.100000000000001" customHeight="1" thickBot="1" x14ac:dyDescent="0.35">
      <c r="B2" s="9" t="s">
        <v>116</v>
      </c>
      <c r="O2" s="6" t="str" cm="1">
        <f t="array" ref="O2">ReportRequest.CompanyName</f>
        <v>Company name Value</v>
      </c>
    </row>
    <row r="3" spans="1:15" ht="20.100000000000001" customHeight="1" thickTop="1" x14ac:dyDescent="0.3"/>
    <row r="4" spans="1:15" ht="20.100000000000001" customHeight="1" x14ac:dyDescent="0.3">
      <c r="B4" s="10" t="e" cm="1">
        <f t="array" ref="B4">IF(PostingDateFilter="", "", "Period")</f>
        <v>#N/A</v>
      </c>
      <c r="C4" s="10" t="e" cm="1">
        <f t="array" ref="C4">PostingDateFilter</f>
        <v>#N/A</v>
      </c>
      <c r="N4" s="8" t="e" cm="1">
        <f t="array" ref="N4">Caption.DataRetrievedLbl</f>
        <v>#NAME?</v>
      </c>
      <c r="O4" s="7" t="str" cm="1">
        <f t="array" ref="O4">ReportRequest.DateLocal</f>
        <v>Date (Local) Value</v>
      </c>
    </row>
    <row r="6" spans="1:15" ht="30" customHeight="1" x14ac:dyDescent="0.25">
      <c r="B6" s="17" t="s">
        <v>113</v>
      </c>
      <c r="C6" s="17" t="s">
        <v>105</v>
      </c>
      <c r="D6" s="17" t="s">
        <v>117</v>
      </c>
      <c r="E6" s="17" t="s">
        <v>106</v>
      </c>
      <c r="F6" s="17" t="s">
        <v>99</v>
      </c>
      <c r="G6" s="17" t="s">
        <v>97</v>
      </c>
      <c r="H6" s="17" t="s">
        <v>98</v>
      </c>
      <c r="I6" s="18" t="s">
        <v>100</v>
      </c>
      <c r="J6" s="18" t="s">
        <v>101</v>
      </c>
      <c r="K6" s="18" t="s">
        <v>114</v>
      </c>
      <c r="L6" s="18" t="s">
        <v>102</v>
      </c>
      <c r="M6" s="18" t="s">
        <v>103</v>
      </c>
      <c r="N6" s="18" t="s">
        <v>104</v>
      </c>
      <c r="O6" s="18" t="s">
        <v>115</v>
      </c>
    </row>
    <row r="7" spans="1:15" ht="20.100000000000001" customHeight="1" x14ac:dyDescent="0.3">
      <c r="B7" s="10"/>
      <c r="C7" s="10"/>
      <c r="D7" s="10"/>
      <c r="E7" s="10"/>
      <c r="F7" s="10"/>
      <c r="G7" s="10"/>
      <c r="H7" s="10"/>
      <c r="I7" s="22">
        <v>0</v>
      </c>
      <c r="J7" s="22">
        <v>0</v>
      </c>
      <c r="K7" s="22">
        <v>0</v>
      </c>
      <c r="L7" s="22">
        <v>0</v>
      </c>
      <c r="M7" s="22">
        <v>0</v>
      </c>
      <c r="N7" s="22">
        <v>0</v>
      </c>
      <c r="O7" s="22">
        <v>0</v>
      </c>
    </row>
    <row r="8" spans="1:15" ht="20.100000000000001" customHeight="1" x14ac:dyDescent="0.3">
      <c r="B8" s="10" t="s">
        <v>96</v>
      </c>
      <c r="C8" s="10"/>
      <c r="D8" s="10"/>
      <c r="E8" s="10"/>
      <c r="F8" s="10"/>
      <c r="G8" s="10"/>
      <c r="H8" s="10"/>
      <c r="I8" s="22">
        <v>0</v>
      </c>
      <c r="J8" s="22">
        <v>0</v>
      </c>
      <c r="K8" s="22">
        <v>0</v>
      </c>
      <c r="L8" s="22">
        <v>0</v>
      </c>
      <c r="M8" s="22">
        <v>0</v>
      </c>
      <c r="N8" s="22">
        <v>0</v>
      </c>
      <c r="O8" s="22">
        <v>0</v>
      </c>
    </row>
  </sheetData>
  <printOptions horizontalCentered="1"/>
  <pageMargins left="0.23622047244094491" right="0.23622047244094491" top="0.74803149606299213" bottom="0.74803149606299213" header="0.31496062992125984" footer="0.31496062992125984"/>
  <pageSetup paperSize="9" scale="5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4F2FF-6D56-4AC9-8EE2-5D11F1615F3D}">
  <dimension ref="A1:O10"/>
  <sheetViews>
    <sheetView showGridLines="0" workbookViewId="0"/>
  </sheetViews>
  <sheetFormatPr defaultRowHeight="16.5" x14ac:dyDescent="0.3"/>
  <cols>
    <col min="1" max="1" width="50.75" customWidth="1"/>
    <col min="2" max="2" width="15.625" customWidth="1"/>
    <col min="3" max="3" width="24" customWidth="1"/>
    <col min="4" max="4" width="12.5" customWidth="1"/>
    <col min="5" max="5" width="15.625" customWidth="1"/>
    <col min="6" max="6" width="8.375" customWidth="1"/>
    <col min="7" max="7" width="12.5" customWidth="1"/>
    <col min="8" max="8" width="20.75" bestFit="1" customWidth="1"/>
    <col min="9" max="9" width="16.75" bestFit="1" customWidth="1"/>
    <col min="10" max="10" width="22.75" bestFit="1" customWidth="1"/>
    <col min="11" max="11" width="15.5" bestFit="1" customWidth="1"/>
    <col min="12" max="12" width="16.875" bestFit="1" customWidth="1"/>
    <col min="13" max="13" width="19.5" bestFit="1" customWidth="1"/>
    <col min="14" max="14" width="18.875" bestFit="1" customWidth="1"/>
    <col min="15" max="15" width="19.375" bestFit="1" customWidth="1"/>
  </cols>
  <sheetData>
    <row r="1" spans="1:15" ht="20.25" x14ac:dyDescent="0.35">
      <c r="A1" s="12"/>
      <c r="B1" s="19" t="s">
        <v>113</v>
      </c>
      <c r="C1" s="19" t="s">
        <v>105</v>
      </c>
      <c r="D1" s="19" t="s">
        <v>117</v>
      </c>
      <c r="E1" s="19" t="s">
        <v>106</v>
      </c>
      <c r="F1" s="19" t="s">
        <v>99</v>
      </c>
      <c r="G1" s="19" t="s">
        <v>97</v>
      </c>
      <c r="H1" s="19" t="s">
        <v>98</v>
      </c>
      <c r="I1" s="21" t="s">
        <v>100</v>
      </c>
      <c r="J1" s="21" t="s">
        <v>101</v>
      </c>
      <c r="K1" s="21" t="s">
        <v>114</v>
      </c>
      <c r="L1" s="21" t="s">
        <v>102</v>
      </c>
      <c r="M1" s="21" t="s">
        <v>103</v>
      </c>
      <c r="N1" s="21" t="s">
        <v>104</v>
      </c>
      <c r="O1" s="21" t="s">
        <v>115</v>
      </c>
    </row>
    <row r="2" spans="1:15" x14ac:dyDescent="0.3">
      <c r="B2" s="20"/>
      <c r="C2" s="20"/>
      <c r="D2" s="20"/>
      <c r="E2" s="20"/>
      <c r="F2" s="20"/>
      <c r="G2" s="20"/>
      <c r="H2" s="20"/>
      <c r="I2" s="23">
        <v>0</v>
      </c>
      <c r="J2" s="23">
        <v>0</v>
      </c>
      <c r="K2" s="23">
        <v>0</v>
      </c>
      <c r="L2" s="23">
        <v>0</v>
      </c>
      <c r="M2" s="23">
        <v>0</v>
      </c>
      <c r="N2" s="23">
        <v>0</v>
      </c>
      <c r="O2" s="23">
        <v>0</v>
      </c>
    </row>
    <row r="3" spans="1:15" x14ac:dyDescent="0.3">
      <c r="B3" s="20" t="s">
        <v>96</v>
      </c>
      <c r="C3" s="20"/>
      <c r="D3" s="20"/>
      <c r="E3" s="20"/>
      <c r="F3" s="20"/>
      <c r="G3" s="20"/>
      <c r="H3" s="20"/>
      <c r="I3" s="23">
        <v>0</v>
      </c>
      <c r="J3" s="23">
        <v>0</v>
      </c>
      <c r="K3" s="23">
        <v>0</v>
      </c>
      <c r="L3" s="23">
        <v>0</v>
      </c>
      <c r="M3" s="23">
        <v>0</v>
      </c>
      <c r="N3" s="23">
        <v>0</v>
      </c>
      <c r="O3" s="23">
        <v>0</v>
      </c>
    </row>
    <row r="10" spans="1:15" x14ac:dyDescent="0.3">
      <c r="B10" s="5"/>
      <c r="C10" s="5"/>
      <c r="D10" s="5"/>
      <c r="E10" s="5"/>
      <c r="F10" s="5"/>
      <c r="G10" s="5"/>
      <c r="H10" s="5"/>
      <c r="I10" s="5"/>
      <c r="J10" s="5"/>
      <c r="K10" s="5"/>
      <c r="L10" s="5"/>
      <c r="M10" s="5"/>
      <c r="N10" s="5"/>
      <c r="O10"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7941-EF8C-4118-B9C5-1CBD54141487}">
  <dimension ref="A1:C7"/>
  <sheetViews>
    <sheetView showGridLines="0" workbookViewId="0"/>
  </sheetViews>
  <sheetFormatPr defaultRowHeight="20.100000000000001" customHeight="1" x14ac:dyDescent="0.3"/>
  <cols>
    <col min="1" max="1" width="17.375" customWidth="1"/>
    <col min="2" max="2" width="25.625" customWidth="1"/>
  </cols>
  <sheetData>
    <row r="1" spans="1:3" ht="20.100000000000001" customHeight="1" x14ac:dyDescent="0.35">
      <c r="A1" s="13" t="s">
        <v>107</v>
      </c>
      <c r="B1" s="10" t="str" cm="1">
        <f t="array" ref="B1">ReportRequest.EnvironmentName</f>
        <v>Environment name Value</v>
      </c>
      <c r="C1" s="12"/>
    </row>
    <row r="2" spans="1:3" ht="20.100000000000001" customHeight="1" x14ac:dyDescent="0.3">
      <c r="A2" s="13" t="s">
        <v>108</v>
      </c>
      <c r="B2" s="10" t="str" cm="1">
        <f t="array" ref="B2">ReportRequest.CompanyName</f>
        <v>Company name Value</v>
      </c>
    </row>
    <row r="3" spans="1:3" ht="20.100000000000001" customHeight="1" x14ac:dyDescent="0.3">
      <c r="A3" s="13" t="s">
        <v>109</v>
      </c>
      <c r="B3" s="10" t="str" cm="1">
        <f t="array" ref="B3">ReportRequest.UserName</f>
        <v>User name Value</v>
      </c>
    </row>
    <row r="4" spans="1:3" ht="20.100000000000001" customHeight="1" x14ac:dyDescent="0.3">
      <c r="A4" s="13" t="s">
        <v>110</v>
      </c>
      <c r="B4" s="14" t="str" cm="1">
        <f t="array" ref="B4">ReportRequest.DateLocal</f>
        <v>Date (Local) Value</v>
      </c>
    </row>
    <row r="5" spans="1:3" ht="20.100000000000001" customHeight="1" x14ac:dyDescent="0.3">
      <c r="A5" s="13"/>
      <c r="B5" s="15" t="str" cm="1">
        <f t="array" ref="B5">ReportRequest.DateLocal</f>
        <v>Date (Local) Value</v>
      </c>
    </row>
    <row r="6" spans="1:3" ht="20.100000000000001" customHeight="1" x14ac:dyDescent="0.3">
      <c r="A6" s="13" t="s">
        <v>111</v>
      </c>
      <c r="B6" s="10" t="str" cm="1">
        <f t="array" ref="B6">ReportMetadata.ObjectCaption</f>
        <v>Object Caption Value</v>
      </c>
    </row>
    <row r="7" spans="1:3" ht="20.100000000000001" customHeight="1" x14ac:dyDescent="0.3">
      <c r="A7" s="13" t="s">
        <v>112</v>
      </c>
      <c r="B7" s="16"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F8A1-3AD3-4A0C-AF33-BF41B93E259D}">
  <dimension ref="A1:AD2"/>
  <sheetViews>
    <sheetView topLeftCell="AB1" workbookViewId="0">
      <selection sqref="A1:AL2"/>
    </sheetView>
  </sheetViews>
  <sheetFormatPr defaultRowHeight="16.5" x14ac:dyDescent="0.3"/>
  <cols>
    <col min="1" max="1" width="21.5" bestFit="1" customWidth="1"/>
    <col min="2" max="2" width="20.75" bestFit="1" customWidth="1"/>
    <col min="3" max="3" width="23.75" bestFit="1" customWidth="1"/>
    <col min="4" max="4" width="11.5" bestFit="1" customWidth="1"/>
    <col min="5" max="5" width="20.875" bestFit="1" customWidth="1"/>
    <col min="6" max="6" width="15.75" bestFit="1" customWidth="1"/>
    <col min="7" max="7" width="15" bestFit="1" customWidth="1"/>
    <col min="8" max="8" width="17.75" bestFit="1" customWidth="1"/>
    <col min="9" max="9" width="24.625" bestFit="1" customWidth="1"/>
    <col min="10" max="10" width="23.5" bestFit="1" customWidth="1"/>
    <col min="11" max="11" width="6.5" bestFit="1" customWidth="1"/>
    <col min="12" max="12" width="18.625" bestFit="1" customWidth="1"/>
    <col min="13" max="13" width="16.5" bestFit="1" customWidth="1"/>
    <col min="14" max="14" width="23.125" bestFit="1" customWidth="1"/>
    <col min="15" max="15" width="22.125" bestFit="1" customWidth="1"/>
    <col min="16" max="16" width="14.5" bestFit="1" customWidth="1"/>
    <col min="17" max="17" width="16.25" bestFit="1" customWidth="1"/>
    <col min="18" max="18" width="24.75" bestFit="1" customWidth="1"/>
    <col min="19" max="19" width="19.75" bestFit="1" customWidth="1"/>
    <col min="20" max="20" width="26.375" bestFit="1" customWidth="1"/>
    <col min="21" max="21" width="15.5" bestFit="1" customWidth="1"/>
    <col min="22" max="22" width="20.125" bestFit="1" customWidth="1"/>
    <col min="23" max="23" width="23.25" bestFit="1" customWidth="1"/>
    <col min="24" max="24" width="22.375" bestFit="1" customWidth="1"/>
    <col min="25" max="25" width="20" bestFit="1" customWidth="1"/>
    <col min="26" max="26" width="22.125" bestFit="1" customWidth="1"/>
    <col min="27" max="27" width="24.75" bestFit="1" customWidth="1"/>
    <col min="28" max="28" width="24.5" bestFit="1" customWidth="1"/>
    <col min="29" max="29" width="25.875" bestFit="1" customWidth="1"/>
    <col min="30" max="30" width="25.625" bestFit="1" customWidth="1"/>
    <col min="31" max="31" width="20" bestFit="1" customWidth="1"/>
    <col min="32" max="32" width="22.125" bestFit="1" customWidth="1"/>
    <col min="33" max="33" width="24.75" bestFit="1" customWidth="1"/>
    <col min="34" max="34" width="24.5" bestFit="1" customWidth="1"/>
    <col min="35" max="35" width="25.875" bestFit="1" customWidth="1"/>
    <col min="36" max="36" width="25.625" bestFit="1" customWidth="1"/>
    <col min="37" max="38" width="14.375" bestFit="1" customWidth="1"/>
  </cols>
  <sheetData>
    <row r="1" spans="1:30" x14ac:dyDescent="0.3">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row>
    <row r="2" spans="1:30" x14ac:dyDescent="0.3">
      <c r="A2" t="s">
        <v>94</v>
      </c>
      <c r="B2" t="b">
        <v>0</v>
      </c>
      <c r="C2" t="s">
        <v>94</v>
      </c>
      <c r="D2" t="s">
        <v>94</v>
      </c>
      <c r="E2" t="s">
        <v>94</v>
      </c>
      <c r="F2" t="s">
        <v>94</v>
      </c>
      <c r="G2" t="s">
        <v>94</v>
      </c>
      <c r="H2" t="s">
        <v>94</v>
      </c>
      <c r="I2" t="s">
        <v>94</v>
      </c>
      <c r="J2" t="s">
        <v>94</v>
      </c>
      <c r="K2" t="s">
        <v>94</v>
      </c>
      <c r="L2" t="s">
        <v>94</v>
      </c>
      <c r="M2" t="s">
        <v>94</v>
      </c>
      <c r="N2" s="4">
        <v>0</v>
      </c>
      <c r="O2" t="s">
        <v>94</v>
      </c>
      <c r="P2" t="s">
        <v>94</v>
      </c>
      <c r="Q2" t="s">
        <v>94</v>
      </c>
      <c r="R2" t="s">
        <v>94</v>
      </c>
      <c r="S2">
        <v>0</v>
      </c>
      <c r="T2">
        <v>0</v>
      </c>
      <c r="U2">
        <v>0</v>
      </c>
      <c r="V2">
        <v>0</v>
      </c>
      <c r="W2">
        <v>0</v>
      </c>
      <c r="X2">
        <v>0</v>
      </c>
      <c r="Y2">
        <v>0</v>
      </c>
      <c r="Z2" t="s">
        <v>94</v>
      </c>
      <c r="AA2">
        <v>0</v>
      </c>
      <c r="AB2" t="s">
        <v>94</v>
      </c>
      <c r="AC2">
        <v>0</v>
      </c>
      <c r="AD2" t="s">
        <v>94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
  <sheetViews>
    <sheetView workbookViewId="0">
      <pane ySplit="1" topLeftCell="A2" activePane="bottomLeft" state="frozen"/>
      <selection sqref="A1:AL2"/>
      <selection pane="bottomLeft"/>
    </sheetView>
  </sheetViews>
  <sheetFormatPr defaultRowHeight="16.5" x14ac:dyDescent="0.3"/>
  <cols>
    <col min="1" max="1" width="18.375" customWidth="1"/>
  </cols>
  <sheetData>
    <row r="1" spans="1:30" x14ac:dyDescent="0.3">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row>
    <row r="2" spans="1:30" x14ac:dyDescent="0.3">
      <c r="A2" t="s">
        <v>94</v>
      </c>
      <c r="B2" t="s">
        <v>95</v>
      </c>
      <c r="C2" t="s">
        <v>94</v>
      </c>
      <c r="D2" t="s">
        <v>94</v>
      </c>
      <c r="E2" t="s">
        <v>94</v>
      </c>
      <c r="F2" t="s">
        <v>94</v>
      </c>
      <c r="G2" t="s">
        <v>94</v>
      </c>
      <c r="H2" t="s">
        <v>94</v>
      </c>
      <c r="I2" t="s">
        <v>94</v>
      </c>
      <c r="J2" t="s">
        <v>94</v>
      </c>
      <c r="K2" t="s">
        <v>94</v>
      </c>
      <c r="L2" t="s">
        <v>94</v>
      </c>
      <c r="M2" t="s">
        <v>94</v>
      </c>
      <c r="N2" s="2">
        <v>0</v>
      </c>
      <c r="O2" t="s">
        <v>94</v>
      </c>
      <c r="P2" t="s">
        <v>94</v>
      </c>
      <c r="Q2" t="s">
        <v>94</v>
      </c>
      <c r="R2" t="s">
        <v>94</v>
      </c>
      <c r="S2" s="3">
        <v>0</v>
      </c>
      <c r="T2" s="3">
        <v>0</v>
      </c>
      <c r="U2" s="3">
        <v>0</v>
      </c>
      <c r="V2" s="3">
        <v>0</v>
      </c>
      <c r="W2" s="3">
        <v>0</v>
      </c>
      <c r="X2" s="3">
        <v>0</v>
      </c>
      <c r="Y2" s="3">
        <v>0</v>
      </c>
      <c r="Z2" t="s">
        <v>94</v>
      </c>
      <c r="AA2" s="3">
        <v>0</v>
      </c>
      <c r="AB2" t="s">
        <v>94</v>
      </c>
      <c r="AC2" s="3">
        <v>0</v>
      </c>
      <c r="AD2" t="s">
        <v>94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sqref="A1:AL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sqref="A1:AL2"/>
    </sheetView>
  </sheetViews>
  <sheetFormatPr defaultRowHeight="16.5" x14ac:dyDescent="0.3"/>
  <cols>
    <col min="1" max="1" width="10.125"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sqref="A1:AL2"/>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63151-0962-4F83-A8FD-DA1D737D11BD}">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$CustOrderDetailPrintLbl$</vt:lpstr>
      <vt:lpstr>$CustOrderDetailAnalysisLbl$</vt:lpstr>
      <vt:lpstr>$AboutTheReportLbl$</vt:lpstr>
      <vt:lpstr>CustomerOrderDetail_Query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Calvin Ciu</cp:lastModifiedBy>
  <cp:lastPrinted>2025-07-30T01:54:21Z</cp:lastPrinted>
  <dcterms:modified xsi:type="dcterms:W3CDTF">2025-08-21T00:43:17Z</dcterms:modified>
</cp:coreProperties>
</file>