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alvin.ciu\Git\Custom Dev\Yellowstone.Calvin\app\Manufacturing\Reports\"/>
    </mc:Choice>
  </mc:AlternateContent>
  <xr:revisionPtr revIDLastSave="0" documentId="13_ncr:1_{4B45A3BB-8F74-4610-9AD6-FA6B6DA7AED8}" xr6:coauthVersionLast="47" xr6:coauthVersionMax="47" xr10:uidLastSave="{00000000-0000-0000-0000-000000000000}"/>
  <bookViews>
    <workbookView xWindow="-20568" yWindow="-17388" windowWidth="30936" windowHeight="16776" xr2:uid="{00000000-000D-0000-FFFF-FFFF00000000}"/>
  </bookViews>
  <sheets>
    <sheet name="$ProdShtgListPrint$" sheetId="9" r:id="rId1"/>
    <sheet name="$ProdShtgListAnalysis$" sheetId="6" r:id="rId2"/>
    <sheet name="$AboutTheReportLabel$" sheetId="10" r:id="rId3"/>
    <sheet name="Data (2)" sheetId="5" state="hidden" r:id="rId4"/>
    <sheet name="Data" sheetId="1" state="hidden" r:id="rId5"/>
    <sheet name="TranslationData" sheetId="2" state="hidden" r:id="rId6"/>
    <sheet name="CaptionData" sheetId="3" state="hidden" r:id="rId7"/>
    <sheet name="Aggregated Metadata" sheetId="4" state="hidden" r:id="rId8"/>
  </sheets>
  <definedNames>
    <definedName name="ExternalData_1" localSheetId="3" hidden="1">'Data (2)'!$A$1:$O$2</definedName>
    <definedName name="PostingDateFilter">_xlfn.XLOOKUP("PostingDateFilter",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Desc_ProdOrderComp">#N/A</definedName>
    <definedName name="Slicer_DueDate_ProdOrder">#N/A</definedName>
    <definedName name="Slicer_ItemNo_ProdOrderComp">#N/A</definedName>
    <definedName name="Slicer_No_ProdOrder">#N/A</definedName>
  </definedNames>
  <calcPr calcId="191029"/>
  <pivotCaches>
    <pivotCache cacheId="75"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0" l="1"/>
  <c r="B6" i="10" a="1"/>
  <c r="B6" i="10" s="1"/>
  <c r="B5" i="10" a="1"/>
  <c r="B5" i="10" s="1"/>
  <c r="B4" i="10" a="1"/>
  <c r="B4" i="10" s="1"/>
  <c r="B3" i="10" a="1"/>
  <c r="B3" i="10" s="1"/>
  <c r="B2" i="10" a="1"/>
  <c r="B2" i="10" s="1"/>
  <c r="B1" i="10" a="1"/>
  <c r="B1" i="10" s="1"/>
  <c r="P4" i="9" a="1"/>
  <c r="P4" i="9" s="1"/>
  <c r="O4" i="9" a="1"/>
  <c r="O4" i="9" s="1"/>
  <c r="C4" i="9" a="1"/>
  <c r="C4" i="9" s="1"/>
  <c r="B4" i="9" a="1"/>
  <c r="B4" i="9" s="1"/>
  <c r="P2" i="9" a="1"/>
  <c r="P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DC1F2F-A12B-456D-833E-0AEF0223B1B5}" keepAlive="1" name="Query - Prod Order Shortage List Data" description="Connection to the 'Prod Order Shortage List Data' query in the workbook." type="5" refreshedVersion="8" refreshOnLoad="1" saveData="1">
    <dbPr connection="Provider=Microsoft.Mashup.OleDb.1;Data Source=$Workbook$;Location=&quot;Prod Order Shortage List Data&quot;;Extended Properties=&quot;&quot;" command="SELECT * FROM [Prod Order Shortage List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<sst xmlns="http://schemas.openxmlformats.org/spreadsheetml/2006/main" count="150" uniqueCount="102">
  <si>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</si>
  <si>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</si>
  <si>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</si>
  <si>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</si>
  <si>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</si>
  <si>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</si>
  <si>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</si>
  <si>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</si>
  <si>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</si>
  <si>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</si>
  <si>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</si>
  <si>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</si>
  <si>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</si>
  <si>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</si>
  <si>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</si>
  <si>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</si>
  <si>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</si>
  <si>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</si>
  <si>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</si>
  <si>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</si>
  <si>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</si>
  <si>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</si>
  <si>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</si>
  <si>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</si>
  <si>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</si>
  <si>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</si>
  <si>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</si>
  <si>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</si>
  <si>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</si>
  <si>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</si>
  <si>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</si>
  <si>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</si>
  <si>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</si>
  <si>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</si>
  <si>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</si>
  <si>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</si>
  <si>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</si>
  <si>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</si>
  <si>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</si>
  <si>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</si>
  <si>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</si>
  <si>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</si>
  <si>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</si>
  <si>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</si>
  <si>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</si>
  <si>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</si>
  <si>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</si>
  <si>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</si>
  <si>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</si>
  <si>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</si>
  <si>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</si>
  <si>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</si>
  <si>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</si>
  <si>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</si>
  <si>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</si>
  <si>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</si>
  <si>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</si>
  <si>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</si>
  <si>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</si>
  <si>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</si>
  <si>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</si>
  <si>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</si>
  <si>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</si>
  <si>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</si>
  <si>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Status_ProdOrder</t>
  </si>
  <si>
    <t>No_ProdOrder</t>
  </si>
  <si>
    <t>Desc_ProdOrder</t>
  </si>
  <si>
    <t>DueDate_ProdOrder</t>
  </si>
  <si>
    <t>LineNo_ProdOrderLine</t>
  </si>
  <si>
    <t>CompItemInventory</t>
  </si>
  <si>
    <t>CompItemSchdldNeedQty</t>
  </si>
  <si>
    <t>NeededQuantity</t>
  </si>
  <si>
    <t>ItemNo_ProdOrderComp</t>
  </si>
  <si>
    <t>CompItemInvRemQtyBase</t>
  </si>
  <si>
    <t>Desc_ProdOrderComp</t>
  </si>
  <si>
    <t>CompItemSchdldRcptQty</t>
  </si>
  <si>
    <t>CompItemQtyonPurchOrder</t>
  </si>
  <si>
    <t>CompItemQtyonSalesOrder</t>
  </si>
  <si>
    <t>RemQtyBase_ProdOrderComp</t>
  </si>
  <si>
    <t/>
  </si>
  <si>
    <t>$CompItemInventoryCaptionLbl$</t>
  </si>
  <si>
    <t>$RemainingQtyBaseCaptionLbl$</t>
  </si>
  <si>
    <t>$ReceiptQtyCaptionLbl$</t>
  </si>
  <si>
    <t>$CompItemScheduledNeedQtyCaptionLbl$</t>
  </si>
  <si>
    <t>$NeededQtyCaptionLbl$</t>
  </si>
  <si>
    <t>$QtyonSalesOrderCaptionLbl$</t>
  </si>
  <si>
    <t>$QtyonPurchOrderCaptionLbl$</t>
  </si>
  <si>
    <t>$RemQtyBaseCaptionLbl$</t>
  </si>
  <si>
    <t>$DueDateCaptionLbl$</t>
  </si>
  <si>
    <t>$NoCaptionLbl$</t>
  </si>
  <si>
    <t>$DescCaptionLbl$</t>
  </si>
  <si>
    <t>$ItemNoCaptionLbl$</t>
  </si>
  <si>
    <t>$ItemDescCaptionLbl$</t>
  </si>
  <si>
    <t>$LineNoCaptionLbl$</t>
  </si>
  <si>
    <t>$StatusCaptionLbl$</t>
  </si>
  <si>
    <t>$EnvironmentLabel$</t>
  </si>
  <si>
    <t>$CompanyLabel$</t>
  </si>
  <si>
    <t>$UserLabel$</t>
  </si>
  <si>
    <t>$RunOnLabel$</t>
  </si>
  <si>
    <t>$ReportNameLabel$</t>
  </si>
  <si>
    <t>$DocumentationLabel$</t>
  </si>
  <si>
    <t>$ProdShtgList$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</si>
</sst>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4" x14ac:knownFonts="1">
    <font>
      <sz val="11"/>
      <name val="Segoe UI"/>
      <family val="2"/>
      <scheme val="minor"/>
    </font>
    <font>
      <b/>
      <sz val="11"/>
      <name val="Segoe UI"/>
      <family val="2"/>
      <scheme val="minor"/>
    </font>
    <font>
      <sz val="10"/>
      <color theme="1"/>
      <name val="Segoe UI Semibold"/>
      <family val="2"/>
      <scheme val="major"/>
    </font>
    <font>
      <sz val="10"/>
      <name val="Segoe UI"/>
      <family val="2"/>
      <scheme val="minor"/>
    </font>
    <font>
      <sz val="14"/>
      <name val="Segoe UI"/>
      <family val="2"/>
      <scheme val="minor"/>
    </font>
    <font>
      <u/>
      <sz val="11"/>
      <color theme="10"/>
      <name val="Segoe UI"/>
      <family val="2"/>
      <scheme val="minor"/>
    </font>
    <font>
      <b/>
      <sz val="15"/>
      <color theme="1"/>
      <name val="Segoe UI"/>
      <family val="2"/>
      <scheme val="minor"/>
    </font>
    <font>
      <b/>
      <sz val="18"/>
      <color theme="1"/>
      <name val="Segoe UI Semibold"/>
      <family val="2"/>
    </font>
    <font>
      <b/>
      <sz val="13"/>
      <color theme="1"/>
      <name val="Segoe UI"/>
      <family val="2"/>
      <scheme val="minor"/>
    </font>
    <font>
      <b/>
      <sz val="10"/>
      <color theme="1"/>
      <name val="Segoe UI Semibold"/>
      <family val="2"/>
    </font>
    <font>
      <sz val="10"/>
      <color rgb="FF212121"/>
      <name val="Segoe UI"/>
      <family val="2"/>
      <scheme val="minor"/>
    </font>
    <font>
      <sz val="10"/>
      <color theme="1"/>
      <name val="Segoe UI"/>
      <family val="2"/>
      <scheme val="minor"/>
    </font>
    <font>
      <sz val="10"/>
      <name val="Segoe UI Semibold"/>
      <scheme val="maj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5" fillId="0" borderId="0" applyNumberFormat="0" applyFill="0" applyBorder="0" applyAlignment="0" applyProtection="0"/>
    <xf numFmtId="0" fontId="6" fillId="0" borderId="1" applyNumberFormat="0" applyFill="0" applyBorder="0" applyAlignment="0" applyProtection="0"/>
    <xf numFmtId="0" fontId="8" fillId="0" borderId="2" applyNumberFormat="0" applyFill="0" applyAlignment="0" applyProtection="0"/>
  </cellStyleXfs>
  <cellXfs count="19">
    <xf numFmtId="0" fontId="0" fillId="0" borderId="0" xfId="0"/>
    <xf numFmtId="49" fontId="1" fillId="2" borderId="0" xfId="0" applyNumberFormat="1" applyFont="1" applyFill="1"/>
    <xf numFmtId="1" fontId="0" fillId="0" borderId="0" xfId="0" applyNumberFormat="1"/>
    <xf numFmtId="4" fontId="0" fillId="0" borderId="0" xfId="0" applyNumberFormat="1"/>
    <xf numFmtId="0" fontId="4" fillId="0" borderId="0" xfId="0" applyFont="1"/>
    <xf numFmtId="0" fontId="2" fillId="0" borderId="0" xfId="0" applyFont="1" applyAlignment="1">
      <alignment vertical="center"/>
    </xf>
    <xf numFmtId="0" fontId="3" fillId="0" borderId="0" xfId="0" applyFont="1" applyAlignment="1">
      <alignment horizontal="left" vertical="center"/>
    </xf>
    <xf numFmtId="164" fontId="3" fillId="0" borderId="0" xfId="0" applyNumberFormat="1" applyFont="1" applyAlignment="1">
      <alignment horizontal="left" vertical="center"/>
    </xf>
    <xf numFmtId="165" fontId="3" fillId="0" borderId="0" xfId="0" applyNumberFormat="1" applyFont="1" applyAlignment="1">
      <alignment horizontal="left" vertical="center"/>
    </xf>
    <xf numFmtId="0" fontId="7" fillId="0" borderId="0" xfId="2" applyFont="1" applyBorder="1" applyAlignment="1">
      <alignment vertical="center"/>
    </xf>
    <xf numFmtId="0" fontId="9" fillId="0" borderId="2" xfId="3" applyFont="1" applyAlignment="1">
      <alignment horizontal="right" vertical="center"/>
    </xf>
    <xf numFmtId="0" fontId="10" fillId="0" borderId="0" xfId="0" applyFont="1" applyAlignment="1">
      <alignment horizontal="right" vertical="center"/>
    </xf>
    <xf numFmtId="164" fontId="11" fillId="0" borderId="0" xfId="0" applyNumberFormat="1" applyFont="1" applyAlignment="1">
      <alignment horizontal="right" vertical="center"/>
    </xf>
    <xf numFmtId="0" fontId="13" fillId="0" borderId="0" xfId="1" applyFont="1" applyAlignment="1">
      <alignment horizontal="left" vertical="center"/>
    </xf>
    <xf numFmtId="0" fontId="3" fillId="0" borderId="0" xfId="0" applyFont="1" applyAlignment="1">
      <alignment vertical="center"/>
    </xf>
    <xf numFmtId="0" fontId="12" fillId="0" borderId="0" xfId="0" pivotButton="1" applyFont="1" applyAlignment="1">
      <alignment wrapText="1"/>
    </xf>
    <xf numFmtId="0" fontId="12" fillId="0" borderId="0" xfId="0" pivotButton="1" applyFont="1" applyAlignment="1">
      <alignment horizontal="right" wrapText="1"/>
    </xf>
    <xf numFmtId="0" fontId="12" fillId="0" borderId="0" xfId="0" pivotButton="1" applyFont="1" applyAlignment="1">
      <alignment vertical="center"/>
    </xf>
    <xf numFmtId="0" fontId="12" fillId="0" borderId="0" xfId="0" pivotButton="1" applyFont="1" applyAlignment="1">
      <alignment horizontal="right" vertical="center"/>
    </xf>
  </cellXfs>
  <cellStyles count="4">
    <cellStyle name="Heading 1 2" xfId="2" xr:uid="{DF783A94-5251-4ED4-8CD6-2D698F9651DA}"/>
    <cellStyle name="Heading 2 2" xfId="3" xr:uid="{0D712A0C-D7D6-412E-8880-12178129DA1D}"/>
    <cellStyle name="Hyperlink" xfId="1" builtinId="8"/>
    <cellStyle name="Normal" xfId="0" builtinId="0"/>
  </cellStyles>
  <dxfs count="423">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5EAB1C5F-2D65-4FEF-8E80-C8D2B4B4E131}">
      <tableStyleElement type="wholeTable" dxfId="422"/>
      <tableStyleElement type="headerRow" dxfId="421"/>
      <tableStyleElement type="totalRow" dxfId="420"/>
      <tableStyleElement type="secondRowStripe" dxfId="419"/>
    </tableStyle>
    <tableStyle name="Business Central Reports Slicer Style (Template)" pivot="0" table="0" count="10" xr9:uid="{9D7E8237-B7F0-4E0A-BBCF-0A34947AF979}">
      <tableStyleElement type="wholeTable" dxfId="418"/>
      <tableStyleElement type="headerRow" dxfId="41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1825620</xdr:colOff>
      <xdr:row>10</xdr:row>
      <xdr:rowOff>194460</xdr:rowOff>
    </xdr:to>
    <mc:AlternateContent xmlns:mc="http://schemas.openxmlformats.org/markup-compatibility/2006" xmlns:a14="http://schemas.microsoft.com/office/drawing/2010/main">
      <mc:Choice Requires="a14">
        <xdr:graphicFrame macro="">
          <xdr:nvGraphicFramePr>
            <xdr:cNvPr id="2" name="$NoCaptionLbl$">
              <a:extLst>
                <a:ext uri="{FF2B5EF4-FFF2-40B4-BE49-F238E27FC236}">
                  <a16:creationId xmlns:a16="http://schemas.microsoft.com/office/drawing/2014/main" id="{3DB5557A-9629-F17B-C13C-452502780859}"/>
                </a:ext>
              </a:extLst>
            </xdr:cNvPr>
            <xdr:cNvGraphicFramePr/>
          </xdr:nvGraphicFramePr>
          <xdr:xfrm>
            <a:off x="0" y="0"/>
            <a:ext cx="0" cy="0"/>
          </xdr:xfrm>
          <a:graphic>
            <a:graphicData uri="http://schemas.microsoft.com/office/drawing/2010/slicer">
              <sle:slicer xmlns:sle="http://schemas.microsoft.com/office/drawing/2010/slicer" name="$NoCaptionLbl$"/>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3692520</xdr:colOff>
      <xdr:row>10</xdr:row>
      <xdr:rowOff>194460</xdr:rowOff>
    </xdr:to>
    <mc:AlternateContent xmlns:mc="http://schemas.openxmlformats.org/markup-compatibility/2006" xmlns:a14="http://schemas.microsoft.com/office/drawing/2010/main">
      <mc:Choice Requires="a14">
        <xdr:graphicFrame macro="">
          <xdr:nvGraphicFramePr>
            <xdr:cNvPr id="3" name="$DueDateCaptionLbl$">
              <a:extLst>
                <a:ext uri="{FF2B5EF4-FFF2-40B4-BE49-F238E27FC236}">
                  <a16:creationId xmlns:a16="http://schemas.microsoft.com/office/drawing/2014/main" id="{3BB47819-8D4E-D8DF-01AA-2E2EAB3F256A}"/>
                </a:ext>
              </a:extLst>
            </xdr:cNvPr>
            <xdr:cNvGraphicFramePr/>
          </xdr:nvGraphicFramePr>
          <xdr:xfrm>
            <a:off x="0" y="0"/>
            <a:ext cx="0" cy="0"/>
          </xdr:xfrm>
          <a:graphic>
            <a:graphicData uri="http://schemas.microsoft.com/office/drawing/2010/slicer">
              <sle:slicer xmlns:sle="http://schemas.microsoft.com/office/drawing/2010/slicer" name="$DueDateCaptionLbl$"/>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11</xdr:row>
      <xdr:rowOff>34290</xdr:rowOff>
    </xdr:from>
    <xdr:to>
      <xdr:col>0</xdr:col>
      <xdr:colOff>1825620</xdr:colOff>
      <xdr:row>21</xdr:row>
      <xdr:rowOff>156360</xdr:rowOff>
    </xdr:to>
    <mc:AlternateContent xmlns:mc="http://schemas.openxmlformats.org/markup-compatibility/2006" xmlns:a14="http://schemas.microsoft.com/office/drawing/2010/main">
      <mc:Choice Requires="a14">
        <xdr:graphicFrame macro="">
          <xdr:nvGraphicFramePr>
            <xdr:cNvPr id="4" name="$ItemNoCaptionLbl$">
              <a:extLst>
                <a:ext uri="{FF2B5EF4-FFF2-40B4-BE49-F238E27FC236}">
                  <a16:creationId xmlns:a16="http://schemas.microsoft.com/office/drawing/2014/main" id="{2EC04B80-6E44-1A8C-EED8-AB611C6C4A00}"/>
                </a:ext>
              </a:extLst>
            </xdr:cNvPr>
            <xdr:cNvGraphicFramePr/>
          </xdr:nvGraphicFramePr>
          <xdr:xfrm>
            <a:off x="0" y="0"/>
            <a:ext cx="0" cy="0"/>
          </xdr:xfrm>
          <a:graphic>
            <a:graphicData uri="http://schemas.microsoft.com/office/drawing/2010/slicer">
              <sle:slicer xmlns:sle="http://schemas.microsoft.com/office/drawing/2010/slicer" name="$ItemNoCaptionLbl$"/>
            </a:graphicData>
          </a:graphic>
        </xdr:graphicFrame>
      </mc:Choice>
      <mc:Fallback xmlns="">
        <xdr:sp macro="" textlink="">
          <xdr:nvSpPr>
            <xdr:cNvPr id="0" name=""/>
            <xdr:cNvSpPr>
              <a:spLocks noTextEdit="1"/>
            </xdr:cNvSpPr>
          </xdr:nvSpPr>
          <xdr:spPr>
            <a:xfrm>
              <a:off x="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11</xdr:row>
      <xdr:rowOff>34290</xdr:rowOff>
    </xdr:from>
    <xdr:to>
      <xdr:col>0</xdr:col>
      <xdr:colOff>3692520</xdr:colOff>
      <xdr:row>21</xdr:row>
      <xdr:rowOff>156360</xdr:rowOff>
    </xdr:to>
    <mc:AlternateContent xmlns:mc="http://schemas.openxmlformats.org/markup-compatibility/2006" xmlns:a14="http://schemas.microsoft.com/office/drawing/2010/main">
      <mc:Choice Requires="a14">
        <xdr:graphicFrame macro="">
          <xdr:nvGraphicFramePr>
            <xdr:cNvPr id="5" name="$ItemDescCaptionLbl$">
              <a:extLst>
                <a:ext uri="{FF2B5EF4-FFF2-40B4-BE49-F238E27FC236}">
                  <a16:creationId xmlns:a16="http://schemas.microsoft.com/office/drawing/2014/main" id="{D52FC40F-00E6-D41E-EDCA-5EE477F0CA18}"/>
                </a:ext>
              </a:extLst>
            </xdr:cNvPr>
            <xdr:cNvGraphicFramePr/>
          </xdr:nvGraphicFramePr>
          <xdr:xfrm>
            <a:off x="0" y="0"/>
            <a:ext cx="0" cy="0"/>
          </xdr:xfrm>
          <a:graphic>
            <a:graphicData uri="http://schemas.microsoft.com/office/drawing/2010/slicer">
              <sle:slicer xmlns:sle="http://schemas.microsoft.com/office/drawing/2010/slicer" name="$ItemDescCaptionLbl$"/>
            </a:graphicData>
          </a:graphic>
        </xdr:graphicFrame>
      </mc:Choice>
      <mc:Fallback xmlns="">
        <xdr:sp macro="" textlink="">
          <xdr:nvSpPr>
            <xdr:cNvPr id="0" name=""/>
            <xdr:cNvSpPr>
              <a:spLocks noTextEdit="1"/>
            </xdr:cNvSpPr>
          </xdr:nvSpPr>
          <xdr:spPr>
            <a:xfrm>
              <a:off x="1866900" y="26670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Calvin Ciu" refreshedDate="45882.503768171293" createdVersion="8" refreshedVersion="8" minRefreshableVersion="3" recordCount="1" xr:uid="{8E6EAB8E-1768-494C-9624-26E54A261617}">
  <cacheSource type="worksheet">
    <worksheetSource name="Prod_Order_Shortage_List_Data"/>
  </cacheSource>
  <cacheFields count="15">
    <cacheField name="Status_ProdOrder" numFmtId="0">
      <sharedItems count="1">
        <s v=""/>
      </sharedItems>
    </cacheField>
    <cacheField name="No_ProdOrder" numFmtId="0">
      <sharedItems count="1">
        <s v=""/>
      </sharedItems>
    </cacheField>
    <cacheField name="Desc_ProdOrder" numFmtId="0">
      <sharedItems count="1">
        <s v=""/>
      </sharedItems>
    </cacheField>
    <cacheField name="DueDate_ProdOrder" numFmtId="0">
      <sharedItems count="1">
        <s v=""/>
      </sharedItems>
    </cacheField>
    <cacheField name="LineNo_ProdOrderLine" numFmtId="0">
      <sharedItems containsSemiMixedTypes="0" containsString="0" containsNumber="1" containsInteger="1" minValue="0" maxValue="0" count="1">
        <n v="0"/>
      </sharedItems>
    </cacheField>
    <cacheField name="CompItemInventory" numFmtId="0">
      <sharedItems containsSemiMixedTypes="0" containsString="0" containsNumber="1" containsInteger="1" minValue="0" maxValue="0" count="1">
        <n v="0"/>
      </sharedItems>
    </cacheField>
    <cacheField name="CompItemSchdldNeedQty" numFmtId="0">
      <sharedItems containsSemiMixedTypes="0" containsString="0" containsNumber="1" containsInteger="1" minValue="0" maxValue="0" count="1">
        <n v="0"/>
      </sharedItems>
    </cacheField>
    <cacheField name="NeededQuantity" numFmtId="0">
      <sharedItems containsSemiMixedTypes="0" containsString="0" containsNumber="1" containsInteger="1" minValue="0" maxValue="0" count="1">
        <n v="0"/>
      </sharedItems>
    </cacheField>
    <cacheField name="ItemNo_ProdOrderComp" numFmtId="0">
      <sharedItems count="1">
        <s v=""/>
      </sharedItems>
    </cacheField>
    <cacheField name="CompItemInvRemQtyBase" numFmtId="0">
      <sharedItems containsSemiMixedTypes="0" containsString="0" containsNumber="1" containsInteger="1" minValue="0" maxValue="0" count="1">
        <n v="0"/>
      </sharedItems>
    </cacheField>
    <cacheField name="Desc_ProdOrderComp" numFmtId="0">
      <sharedItems count="1">
        <s v=""/>
      </sharedItems>
    </cacheField>
    <cacheField name="CompItemSchdldRcptQty" numFmtId="0">
      <sharedItems containsSemiMixedTypes="0" containsString="0" containsNumber="1" containsInteger="1" minValue="0" maxValue="0" count="1">
        <n v="0"/>
      </sharedItems>
    </cacheField>
    <cacheField name="CompItemQtyonPurchOrder" numFmtId="0">
      <sharedItems containsSemiMixedTypes="0" containsString="0" containsNumber="1" containsInteger="1" minValue="0" maxValue="0" count="1">
        <n v="0"/>
      </sharedItems>
    </cacheField>
    <cacheField name="CompItemQtyonSalesOrder" numFmtId="0">
      <sharedItems containsSemiMixedTypes="0" containsString="0" containsNumber="1" containsInteger="1" minValue="0" maxValue="0" count="1">
        <n v="0"/>
      </sharedItems>
    </cacheField>
    <cacheField name="RemQtyBase_ProdOrderComp"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845040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63FA8E-1BAE-47F1-94F0-76370663C704}" name="PivotTable2" cacheId="7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P7" firstHeaderRow="1" firstDataRow="1" firstDataCol="15"/>
  <pivotFields count="15">
    <pivotField name="$StatusCaptionLbl$" axis="axisRow" compact="0" outline="0" showAll="0" defaultSubtotal="0">
      <items count="1">
        <item x="0"/>
      </items>
    </pivotField>
    <pivotField name="$NoCaptionLbl$" axis="axisRow" compact="0" outline="0" showAll="0" defaultSubtotal="0">
      <items count="1">
        <item x="0"/>
      </items>
    </pivotField>
    <pivotField name="$DescCaptionLbl$" axis="axisRow" compact="0" outline="0" showAll="0" defaultSubtotal="0">
      <items count="1">
        <item x="0"/>
      </items>
    </pivotField>
    <pivotField name="$DueDateCaptionLbl$" axis="axisRow" compact="0" outline="0" showAll="0" defaultSubtotal="0">
      <items count="1">
        <item x="0"/>
      </items>
    </pivotField>
    <pivotField name="$LineNoCaptionLbl$" axis="axisRow" compact="0" outline="0" showAll="0" defaultSubtotal="0">
      <items count="1">
        <item x="0"/>
      </items>
    </pivotField>
    <pivotField name="$CompItemInventoryCaptionLbl$" axis="axisRow" compact="0" outline="0" showAll="0" defaultSubtotal="0">
      <items count="1">
        <item x="0"/>
      </items>
    </pivotField>
    <pivotField name="$CompItemScheduledNeedQtyCaptionLbl$" axis="axisRow" compact="0" outline="0" showAll="0" defaultSubtotal="0">
      <items count="1">
        <item x="0"/>
      </items>
    </pivotField>
    <pivotField name="$NeededQtyCaptionLbl$" axis="axisRow" compact="0" outline="0" showAll="0" defaultSubtotal="0">
      <items count="1">
        <item x="0"/>
      </items>
    </pivotField>
    <pivotField name="$ItemNoCaptionLbl$" axis="axisRow" compact="0" outline="0" showAll="0" defaultSubtotal="0">
      <items count="1">
        <item x="0"/>
      </items>
    </pivotField>
    <pivotField name="$RemainingQtyBaseCaptionLbl$" axis="axisRow" compact="0" outline="0" showAll="0" defaultSubtotal="0">
      <items count="1">
        <item x="0"/>
      </items>
    </pivotField>
    <pivotField name="$ItemDescCaptionLbl$" axis="axisRow" compact="0" outline="0" showAll="0" defaultSubtotal="0">
      <items count="1">
        <item x="0"/>
      </items>
    </pivotField>
    <pivotField name="$ReceiptQtyCaptionLbl$" axis="axisRow" compact="0" outline="0" showAll="0" defaultSubtotal="0">
      <items count="1">
        <item x="0"/>
      </items>
    </pivotField>
    <pivotField name="$QtyonPurchOrderCaptionLbl$" axis="axisRow" compact="0" outline="0" showAll="0" defaultSubtotal="0">
      <items count="1">
        <item x="0"/>
      </items>
    </pivotField>
    <pivotField name="$QtyonSalesOrderCaptionLbl$" axis="axisRow" compact="0" outline="0" showAll="0" defaultSubtotal="0">
      <items count="1">
        <item x="0"/>
      </items>
    </pivotField>
    <pivotField name="$RemQtyBaseCaptionLbl$" axis="axisRow" compact="0" outline="0" showAll="0" defaultSubtotal="0">
      <items count="1">
        <item x="0"/>
      </items>
    </pivotField>
  </pivotFields>
  <rowFields count="15">
    <field x="0"/>
    <field x="1"/>
    <field x="2"/>
    <field x="3"/>
    <field x="8"/>
    <field x="10"/>
    <field x="4"/>
    <field x="14"/>
    <field x="5"/>
    <field x="9"/>
    <field x="11"/>
    <field x="6"/>
    <field x="12"/>
    <field x="13"/>
    <field x="7"/>
  </rowFields>
  <rowItems count="1">
    <i>
      <x/>
      <x/>
      <x/>
      <x/>
      <x/>
      <x/>
      <x/>
      <x/>
      <x/>
      <x/>
      <x/>
      <x/>
      <x/>
      <x/>
      <x/>
    </i>
  </rowItems>
  <colItems count="1">
    <i/>
  </colItems>
  <formats count="101">
    <format dxfId="416">
      <pivotArea type="all" dataOnly="0" outline="0" fieldPosition="0"/>
    </format>
    <format dxfId="415">
      <pivotArea field="0" type="button" dataOnly="0" labelOnly="1" outline="0" axis="axisRow" fieldPosition="0"/>
    </format>
    <format dxfId="414">
      <pivotArea field="1" type="button" dataOnly="0" labelOnly="1" outline="0" axis="axisRow" fieldPosition="1"/>
    </format>
    <format dxfId="413">
      <pivotArea field="2" type="button" dataOnly="0" labelOnly="1" outline="0" axis="axisRow" fieldPosition="2"/>
    </format>
    <format dxfId="412">
      <pivotArea field="3" type="button" dataOnly="0" labelOnly="1" outline="0" axis="axisRow" fieldPosition="3"/>
    </format>
    <format dxfId="411">
      <pivotArea field="8" type="button" dataOnly="0" labelOnly="1" outline="0" axis="axisRow" fieldPosition="4"/>
    </format>
    <format dxfId="410">
      <pivotArea field="10" type="button" dataOnly="0" labelOnly="1" outline="0" axis="axisRow" fieldPosition="5"/>
    </format>
    <format dxfId="409">
      <pivotArea field="4" type="button" dataOnly="0" labelOnly="1" outline="0" axis="axisRow" fieldPosition="6"/>
    </format>
    <format dxfId="408">
      <pivotArea field="14" type="button" dataOnly="0" labelOnly="1" outline="0" axis="axisRow" fieldPosition="7"/>
    </format>
    <format dxfId="407">
      <pivotArea field="5" type="button" dataOnly="0" labelOnly="1" outline="0" axis="axisRow" fieldPosition="8"/>
    </format>
    <format dxfId="406">
      <pivotArea field="9" type="button" dataOnly="0" labelOnly="1" outline="0" axis="axisRow" fieldPosition="9"/>
    </format>
    <format dxfId="405">
      <pivotArea field="11" type="button" dataOnly="0" labelOnly="1" outline="0" axis="axisRow" fieldPosition="10"/>
    </format>
    <format dxfId="404">
      <pivotArea field="6" type="button" dataOnly="0" labelOnly="1" outline="0" axis="axisRow" fieldPosition="11"/>
    </format>
    <format dxfId="403">
      <pivotArea field="12" type="button" dataOnly="0" labelOnly="1" outline="0" axis="axisRow" fieldPosition="12"/>
    </format>
    <format dxfId="402">
      <pivotArea field="13" type="button" dataOnly="0" labelOnly="1" outline="0" axis="axisRow" fieldPosition="13"/>
    </format>
    <format dxfId="401">
      <pivotArea field="7" type="button" dataOnly="0" labelOnly="1" outline="0" axis="axisRow" fieldPosition="14"/>
    </format>
    <format dxfId="400">
      <pivotArea dataOnly="0" labelOnly="1" outline="0" fieldPosition="0">
        <references count="1">
          <reference field="0" count="0"/>
        </references>
      </pivotArea>
    </format>
    <format dxfId="399">
      <pivotArea dataOnly="0" labelOnly="1" outline="0" fieldPosition="0">
        <references count="2">
          <reference field="0" count="0" selected="0"/>
          <reference field="1" count="0"/>
        </references>
      </pivotArea>
    </format>
    <format dxfId="398">
      <pivotArea dataOnly="0" labelOnly="1" outline="0" fieldPosition="0">
        <references count="3">
          <reference field="0" count="0" selected="0"/>
          <reference field="1" count="0" selected="0"/>
          <reference field="2" count="0"/>
        </references>
      </pivotArea>
    </format>
    <format dxfId="397">
      <pivotArea dataOnly="0" labelOnly="1" outline="0" fieldPosition="0">
        <references count="4">
          <reference field="0" count="0" selected="0"/>
          <reference field="1" count="0" selected="0"/>
          <reference field="2" count="0" selected="0"/>
          <reference field="3" count="0"/>
        </references>
      </pivotArea>
    </format>
    <format dxfId="396">
      <pivotArea dataOnly="0" labelOnly="1" outline="0" fieldPosition="0">
        <references count="5">
          <reference field="0" count="0" selected="0"/>
          <reference field="1" count="0" selected="0"/>
          <reference field="2" count="0" selected="0"/>
          <reference field="3" count="0" selected="0"/>
          <reference field="8" count="0"/>
        </references>
      </pivotArea>
    </format>
    <format dxfId="395">
      <pivotArea dataOnly="0" labelOnly="1" outline="0" fieldPosition="0">
        <references count="6">
          <reference field="0" count="0" selected="0"/>
          <reference field="1" count="0" selected="0"/>
          <reference field="2" count="0" selected="0"/>
          <reference field="3" count="0" selected="0"/>
          <reference field="8" count="0" selected="0"/>
          <reference field="10" count="0"/>
        </references>
      </pivotArea>
    </format>
    <format dxfId="394">
      <pivotArea dataOnly="0" labelOnly="1" outline="0" fieldPosition="0">
        <references count="7">
          <reference field="0" count="0" selected="0"/>
          <reference field="1" count="0" selected="0"/>
          <reference field="2" count="0" selected="0"/>
          <reference field="3" count="0" selected="0"/>
          <reference field="4" count="0"/>
          <reference field="8" count="0" selected="0"/>
          <reference field="10" count="0" selected="0"/>
        </references>
      </pivotArea>
    </format>
    <format dxfId="393">
      <pivotArea dataOnly="0" labelOnly="1" outline="0" fieldPosition="0">
        <references count="8">
          <reference field="0" count="0" selected="0"/>
          <reference field="1" count="0" selected="0"/>
          <reference field="2" count="0" selected="0"/>
          <reference field="3" count="0" selected="0"/>
          <reference field="4" count="0" selected="0"/>
          <reference field="8" count="0" selected="0"/>
          <reference field="10" count="0" selected="0"/>
          <reference field="14" count="0"/>
        </references>
      </pivotArea>
    </format>
    <format dxfId="392">
      <pivotArea dataOnly="0" labelOnly="1" outline="0" fieldPosition="0">
        <references count="9">
          <reference field="0" count="0" selected="0"/>
          <reference field="1" count="0" selected="0"/>
          <reference field="2" count="0" selected="0"/>
          <reference field="3" count="0" selected="0"/>
          <reference field="4" count="0" selected="0"/>
          <reference field="5" count="0"/>
          <reference field="8" count="0" selected="0"/>
          <reference field="10" count="0" selected="0"/>
          <reference field="14" count="0" selected="0"/>
        </references>
      </pivotArea>
    </format>
    <format dxfId="39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8" count="0" selected="0"/>
          <reference field="9" count="0"/>
          <reference field="10" count="0" selected="0"/>
          <reference field="14" count="0" selected="0"/>
        </references>
      </pivotArea>
    </format>
    <format dxfId="39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8" count="0" selected="0"/>
          <reference field="9" count="0" selected="0"/>
          <reference field="10" count="0" selected="0"/>
          <reference field="11" count="0"/>
          <reference field="14" count="0" selected="0"/>
        </references>
      </pivotArea>
    </format>
    <format dxfId="38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reference field="8" count="0" selected="0"/>
          <reference field="9" count="0" selected="0"/>
          <reference field="10" count="0" selected="0"/>
          <reference field="11" count="0" selected="0"/>
          <reference field="14" count="0" selected="0"/>
        </references>
      </pivotArea>
    </format>
    <format dxfId="38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reference field="14" count="0" selected="0"/>
        </references>
      </pivotArea>
    </format>
    <format dxfId="38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selected="0"/>
          <reference field="13" count="0"/>
          <reference field="14" count="0" selected="0"/>
        </references>
      </pivotArea>
    </format>
    <format dxfId="386">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reference field="8" count="0" selected="0"/>
          <reference field="9" count="0" selected="0"/>
          <reference field="10" count="0" selected="0"/>
          <reference field="11" count="0" selected="0"/>
          <reference field="12" count="0" selected="0"/>
          <reference field="13" count="0" selected="0"/>
          <reference field="14" count="0" selected="0"/>
        </references>
      </pivotArea>
    </format>
    <format dxfId="385">
      <pivotArea field="0" type="button" dataOnly="0" labelOnly="1" outline="0" axis="axisRow" fieldPosition="0"/>
    </format>
    <format dxfId="384">
      <pivotArea field="1" type="button" dataOnly="0" labelOnly="1" outline="0" axis="axisRow" fieldPosition="1"/>
    </format>
    <format dxfId="383">
      <pivotArea field="2" type="button" dataOnly="0" labelOnly="1" outline="0" axis="axisRow" fieldPosition="2"/>
    </format>
    <format dxfId="382">
      <pivotArea field="3" type="button" dataOnly="0" labelOnly="1" outline="0" axis="axisRow" fieldPosition="3"/>
    </format>
    <format dxfId="381">
      <pivotArea field="8" type="button" dataOnly="0" labelOnly="1" outline="0" axis="axisRow" fieldPosition="4"/>
    </format>
    <format dxfId="380">
      <pivotArea field="10" type="button" dataOnly="0" labelOnly="1" outline="0" axis="axisRow" fieldPosition="5"/>
    </format>
    <format dxfId="379">
      <pivotArea field="4" type="button" dataOnly="0" labelOnly="1" outline="0" axis="axisRow" fieldPosition="6"/>
    </format>
    <format dxfId="378">
      <pivotArea field="14" type="button" dataOnly="0" labelOnly="1" outline="0" axis="axisRow" fieldPosition="7"/>
    </format>
    <format dxfId="377">
      <pivotArea field="5" type="button" dataOnly="0" labelOnly="1" outline="0" axis="axisRow" fieldPosition="8"/>
    </format>
    <format dxfId="376">
      <pivotArea field="9" type="button" dataOnly="0" labelOnly="1" outline="0" axis="axisRow" fieldPosition="9"/>
    </format>
    <format dxfId="375">
      <pivotArea field="11" type="button" dataOnly="0" labelOnly="1" outline="0" axis="axisRow" fieldPosition="10"/>
    </format>
    <format dxfId="374">
      <pivotArea field="6" type="button" dataOnly="0" labelOnly="1" outline="0" axis="axisRow" fieldPosition="11"/>
    </format>
    <format dxfId="373">
      <pivotArea field="12" type="button" dataOnly="0" labelOnly="1" outline="0" axis="axisRow" fieldPosition="12"/>
    </format>
    <format dxfId="372">
      <pivotArea field="13" type="button" dataOnly="0" labelOnly="1" outline="0" axis="axisRow" fieldPosition="13"/>
    </format>
    <format dxfId="371">
      <pivotArea field="7" type="button" dataOnly="0" labelOnly="1" outline="0" axis="axisRow" fieldPosition="14"/>
    </format>
    <format dxfId="370">
      <pivotArea type="all" dataOnly="0" outline="0" fieldPosition="0"/>
    </format>
    <format dxfId="369">
      <pivotArea dataOnly="0" labelOnly="1" outline="0" fieldPosition="0">
        <references count="1">
          <reference field="0" count="0"/>
        </references>
      </pivotArea>
    </format>
    <format dxfId="368">
      <pivotArea dataOnly="0" labelOnly="1" outline="0" fieldPosition="0">
        <references count="2">
          <reference field="0" count="0" selected="0"/>
          <reference field="1" count="0"/>
        </references>
      </pivotArea>
    </format>
    <format dxfId="367">
      <pivotArea dataOnly="0" labelOnly="1" outline="0" fieldPosition="0">
        <references count="3">
          <reference field="0" count="0" selected="0"/>
          <reference field="1" count="0" selected="0"/>
          <reference field="2" count="0"/>
        </references>
      </pivotArea>
    </format>
    <format dxfId="366">
      <pivotArea dataOnly="0" labelOnly="1" outline="0" fieldPosition="0">
        <references count="4">
          <reference field="0" count="0" selected="0"/>
          <reference field="1" count="0" selected="0"/>
          <reference field="2" count="0" selected="0"/>
          <reference field="3" count="0"/>
        </references>
      </pivotArea>
    </format>
    <format dxfId="365">
      <pivotArea dataOnly="0" labelOnly="1" outline="0" fieldPosition="0">
        <references count="5">
          <reference field="0" count="0" selected="0"/>
          <reference field="1" count="0" selected="0"/>
          <reference field="2" count="0" selected="0"/>
          <reference field="3" count="0" selected="0"/>
          <reference field="8" count="0"/>
        </references>
      </pivotArea>
    </format>
    <format dxfId="364">
      <pivotArea dataOnly="0" labelOnly="1" outline="0" fieldPosition="0">
        <references count="6">
          <reference field="0" count="0" selected="0"/>
          <reference field="1" count="0" selected="0"/>
          <reference field="2" count="0" selected="0"/>
          <reference field="3" count="0" selected="0"/>
          <reference field="8" count="0" selected="0"/>
          <reference field="10" count="0"/>
        </references>
      </pivotArea>
    </format>
    <format dxfId="363">
      <pivotArea dataOnly="0" labelOnly="1" outline="0" fieldPosition="0">
        <references count="7">
          <reference field="0" count="0" selected="0"/>
          <reference field="1" count="0" selected="0"/>
          <reference field="2" count="0" selected="0"/>
          <reference field="3" count="0" selected="0"/>
          <reference field="4" count="0"/>
          <reference field="8" count="0" selected="0"/>
          <reference field="10" count="0" selected="0"/>
        </references>
      </pivotArea>
    </format>
    <format dxfId="362">
      <pivotArea dataOnly="0" labelOnly="1" outline="0" fieldPosition="0">
        <references count="8">
          <reference field="0" count="0" selected="0"/>
          <reference field="1" count="0" selected="0"/>
          <reference field="2" count="0" selected="0"/>
          <reference field="3" count="0" selected="0"/>
          <reference field="4" count="0" selected="0"/>
          <reference field="8" count="0" selected="0"/>
          <reference field="10" count="0" selected="0"/>
          <reference field="14" count="0"/>
        </references>
      </pivotArea>
    </format>
    <format dxfId="361">
      <pivotArea dataOnly="0" labelOnly="1" outline="0" fieldPosition="0">
        <references count="9">
          <reference field="0" count="0" selected="0"/>
          <reference field="1" count="0" selected="0"/>
          <reference field="2" count="0" selected="0"/>
          <reference field="3" count="0" selected="0"/>
          <reference field="4" count="0" selected="0"/>
          <reference field="5" count="0"/>
          <reference field="8" count="0" selected="0"/>
          <reference field="10" count="0" selected="0"/>
          <reference field="14" count="0" selected="0"/>
        </references>
      </pivotArea>
    </format>
    <format dxfId="36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8" count="0" selected="0"/>
          <reference field="9" count="0"/>
          <reference field="10" count="0" selected="0"/>
          <reference field="14" count="0" selected="0"/>
        </references>
      </pivotArea>
    </format>
    <format dxfId="35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8" count="0" selected="0"/>
          <reference field="9" count="0" selected="0"/>
          <reference field="10" count="0" selected="0"/>
          <reference field="11" count="0"/>
          <reference field="14" count="0" selected="0"/>
        </references>
      </pivotArea>
    </format>
    <format dxfId="35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reference field="8" count="0" selected="0"/>
          <reference field="9" count="0" selected="0"/>
          <reference field="10" count="0" selected="0"/>
          <reference field="11" count="0" selected="0"/>
          <reference field="14" count="0" selected="0"/>
        </references>
      </pivotArea>
    </format>
    <format dxfId="35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reference field="14" count="0" selected="0"/>
        </references>
      </pivotArea>
    </format>
    <format dxfId="356">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selected="0"/>
          <reference field="13" count="0"/>
          <reference field="14" count="0" selected="0"/>
        </references>
      </pivotArea>
    </format>
    <format dxfId="355">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reference field="8" count="0" selected="0"/>
          <reference field="9" count="0" selected="0"/>
          <reference field="10" count="0" selected="0"/>
          <reference field="11" count="0" selected="0"/>
          <reference field="12" count="0" selected="0"/>
          <reference field="13" count="0" selected="0"/>
          <reference field="14" count="0" selected="0"/>
        </references>
      </pivotArea>
    </format>
    <format dxfId="354">
      <pivotArea field="4" type="button" dataOnly="0" labelOnly="1" outline="0" axis="axisRow" fieldPosition="6"/>
    </format>
    <format dxfId="353">
      <pivotArea field="14" type="button" dataOnly="0" labelOnly="1" outline="0" axis="axisRow" fieldPosition="7"/>
    </format>
    <format dxfId="352">
      <pivotArea field="5" type="button" dataOnly="0" labelOnly="1" outline="0" axis="axisRow" fieldPosition="8"/>
    </format>
    <format dxfId="351">
      <pivotArea field="9" type="button" dataOnly="0" labelOnly="1" outline="0" axis="axisRow" fieldPosition="9"/>
    </format>
    <format dxfId="350">
      <pivotArea field="11" type="button" dataOnly="0" labelOnly="1" outline="0" axis="axisRow" fieldPosition="10"/>
    </format>
    <format dxfId="349">
      <pivotArea field="6" type="button" dataOnly="0" labelOnly="1" outline="0" axis="axisRow" fieldPosition="11"/>
    </format>
    <format dxfId="348">
      <pivotArea field="12" type="button" dataOnly="0" labelOnly="1" outline="0" axis="axisRow" fieldPosition="12"/>
    </format>
    <format dxfId="347">
      <pivotArea field="13" type="button" dataOnly="0" labelOnly="1" outline="0" axis="axisRow" fieldPosition="13"/>
    </format>
    <format dxfId="346">
      <pivotArea field="7" type="button" dataOnly="0" labelOnly="1" outline="0" axis="axisRow" fieldPosition="14"/>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field="3" type="button" dataOnly="0" labelOnly="1" outline="0" axis="axisRow" fieldPosition="3"/>
    </format>
    <format dxfId="341">
      <pivotArea field="8" type="button" dataOnly="0" labelOnly="1" outline="0" axis="axisRow" fieldPosition="4"/>
    </format>
    <format dxfId="340">
      <pivotArea field="10" type="button" dataOnly="0" labelOnly="1" outline="0" axis="axisRow" fieldPosition="5"/>
    </format>
    <format dxfId="339">
      <pivotArea field="4" type="button" dataOnly="0" labelOnly="1" outline="0" axis="axisRow" fieldPosition="6"/>
    </format>
    <format dxfId="338">
      <pivotArea field="14" type="button" dataOnly="0" labelOnly="1" outline="0" axis="axisRow" fieldPosition="7"/>
    </format>
    <format dxfId="337">
      <pivotArea field="5" type="button" dataOnly="0" labelOnly="1" outline="0" axis="axisRow" fieldPosition="8"/>
    </format>
    <format dxfId="336">
      <pivotArea field="9" type="button" dataOnly="0" labelOnly="1" outline="0" axis="axisRow" fieldPosition="9"/>
    </format>
    <format dxfId="335">
      <pivotArea field="11" type="button" dataOnly="0" labelOnly="1" outline="0" axis="axisRow" fieldPosition="10"/>
    </format>
    <format dxfId="334">
      <pivotArea field="6" type="button" dataOnly="0" labelOnly="1" outline="0" axis="axisRow" fieldPosition="11"/>
    </format>
    <format dxfId="333">
      <pivotArea field="12" type="button" dataOnly="0" labelOnly="1" outline="0" axis="axisRow" fieldPosition="12"/>
    </format>
    <format dxfId="332">
      <pivotArea field="13" type="button" dataOnly="0" labelOnly="1" outline="0" axis="axisRow" fieldPosition="13"/>
    </format>
    <format dxfId="331">
      <pivotArea field="7" type="button" dataOnly="0" labelOnly="1" outline="0" axis="axisRow" fieldPosition="14"/>
    </format>
    <format dxfId="330">
      <pivotArea field="0" type="button" dataOnly="0" labelOnly="1" outline="0" axis="axisRow" fieldPosition="0"/>
    </format>
    <format dxfId="329">
      <pivotArea field="1" type="button" dataOnly="0" labelOnly="1" outline="0" axis="axisRow" fieldPosition="1"/>
    </format>
    <format dxfId="328">
      <pivotArea field="2" type="button" dataOnly="0" labelOnly="1" outline="0" axis="axisRow" fieldPosition="2"/>
    </format>
    <format dxfId="327">
      <pivotArea field="3" type="button" dataOnly="0" labelOnly="1" outline="0" axis="axisRow" fieldPosition="3"/>
    </format>
    <format dxfId="326">
      <pivotArea field="8" type="button" dataOnly="0" labelOnly="1" outline="0" axis="axisRow" fieldPosition="4"/>
    </format>
    <format dxfId="325">
      <pivotArea field="10" type="button" dataOnly="0" labelOnly="1" outline="0" axis="axisRow" fieldPosition="5"/>
    </format>
    <format dxfId="324">
      <pivotArea field="4" type="button" dataOnly="0" labelOnly="1" outline="0" axis="axisRow" fieldPosition="6"/>
    </format>
    <format dxfId="323">
      <pivotArea field="14" type="button" dataOnly="0" labelOnly="1" outline="0" axis="axisRow" fieldPosition="7"/>
    </format>
    <format dxfId="322">
      <pivotArea field="5" type="button" dataOnly="0" labelOnly="1" outline="0" axis="axisRow" fieldPosition="8"/>
    </format>
    <format dxfId="321">
      <pivotArea field="9" type="button" dataOnly="0" labelOnly="1" outline="0" axis="axisRow" fieldPosition="9"/>
    </format>
    <format dxfId="320">
      <pivotArea field="11" type="button" dataOnly="0" labelOnly="1" outline="0" axis="axisRow" fieldPosition="10"/>
    </format>
    <format dxfId="319">
      <pivotArea field="6" type="button" dataOnly="0" labelOnly="1" outline="0" axis="axisRow" fieldPosition="11"/>
    </format>
    <format dxfId="318">
      <pivotArea field="12" type="button" dataOnly="0" labelOnly="1" outline="0" axis="axisRow" fieldPosition="12"/>
    </format>
    <format dxfId="317">
      <pivotArea field="13" type="button" dataOnly="0" labelOnly="1" outline="0" axis="axisRow" fieldPosition="13"/>
    </format>
    <format dxfId="316">
      <pivotArea field="7" type="button" dataOnly="0" labelOnly="1" outline="0" axis="axisRow" fieldPosition="14"/>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3CF8EF-D21C-49A7-A297-03D5052959F7}" name="PivotTable3" cacheId="75"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P2" firstHeaderRow="1" firstDataRow="1" firstDataCol="15"/>
  <pivotFields count="15">
    <pivotField name="$StatusCaptionLbl$" axis="axisRow" compact="0" outline="0" showAll="0" defaultSubtotal="0">
      <items count="1">
        <item x="0"/>
      </items>
    </pivotField>
    <pivotField name="$NoCaptionLbl$" axis="axisRow" compact="0" outline="0" showAll="0" defaultSubtotal="0">
      <items count="1">
        <item x="0"/>
      </items>
    </pivotField>
    <pivotField name="$DescCaptionLbl$" axis="axisRow" compact="0" outline="0" showAll="0" defaultSubtotal="0">
      <items count="1">
        <item x="0"/>
      </items>
    </pivotField>
    <pivotField name="$DueDateCaptionLbl$" axis="axisRow" compact="0" outline="0" showAll="0" defaultSubtotal="0">
      <items count="1">
        <item x="0"/>
      </items>
    </pivotField>
    <pivotField name="$LineNoCaptionLbl$" axis="axisRow" compact="0" outline="0" showAll="0" defaultSubtotal="0">
      <items count="1">
        <item x="0"/>
      </items>
    </pivotField>
    <pivotField name="$CompItemInventoryCaptionLbl$" axis="axisRow" compact="0" outline="0" showAll="0" defaultSubtotal="0">
      <items count="1">
        <item x="0"/>
      </items>
    </pivotField>
    <pivotField name="$RemainingQtyBaseCaptionLbl$" axis="axisRow" compact="0" outline="0" showAll="0" defaultSubtotal="0">
      <items count="1">
        <item x="0"/>
      </items>
    </pivotField>
    <pivotField name="$NeededQtyCaptionLbl$" axis="axisRow" compact="0" outline="0" showAll="0" defaultSubtotal="0">
      <items count="1">
        <item x="0"/>
      </items>
    </pivotField>
    <pivotField name="$ItemNoCaptionLbl$" axis="axisRow" compact="0" outline="0" showAll="0" defaultSubtotal="0">
      <items count="1">
        <item x="0"/>
      </items>
    </pivotField>
    <pivotField name="$ReceiptQtyCaptionLbl$" axis="axisRow" compact="0" outline="0" showAll="0" defaultSubtotal="0">
      <items count="1">
        <item x="0"/>
      </items>
    </pivotField>
    <pivotField name="$ItemDescCaptionLbl$" axis="axisRow" compact="0" outline="0" showAll="0" defaultSubtotal="0">
      <items count="1">
        <item x="0"/>
      </items>
    </pivotField>
    <pivotField name="$RemQtyBaseCaptionLbl$" axis="axisRow" compact="0" outline="0" showAll="0" defaultSubtotal="0">
      <items count="1">
        <item x="0"/>
      </items>
    </pivotField>
    <pivotField name="$QtyonPurchOrderCaptionLbl$" axis="axisRow" compact="0" outline="0" showAll="0" defaultSubtotal="0">
      <items count="1">
        <item x="0"/>
      </items>
    </pivotField>
    <pivotField name="$QtyonSalesOrderCaptionLbl$" axis="axisRow" compact="0" outline="0" showAll="0" defaultSubtotal="0">
      <items count="1">
        <item x="0"/>
      </items>
    </pivotField>
    <pivotField name="$CompItemScheduledNeedQtyCaptionLbl$" axis="axisRow" compact="0" outline="0" showAll="0" defaultSubtotal="0">
      <items count="1">
        <item x="0"/>
      </items>
    </pivotField>
  </pivotFields>
  <rowFields count="15">
    <field x="0"/>
    <field x="1"/>
    <field x="2"/>
    <field x="3"/>
    <field x="8"/>
    <field x="10"/>
    <field x="4"/>
    <field x="11"/>
    <field x="5"/>
    <field x="6"/>
    <field x="9"/>
    <field x="14"/>
    <field x="12"/>
    <field x="13"/>
    <field x="7"/>
  </rowFields>
  <rowItems count="1">
    <i>
      <x/>
      <x/>
      <x/>
      <x/>
      <x/>
      <x/>
      <x/>
      <x/>
      <x/>
      <x/>
      <x/>
      <x/>
      <x/>
      <x/>
      <x/>
    </i>
  </rowItems>
  <colItems count="1">
    <i/>
  </colItems>
  <formats count="102">
    <format dxfId="315">
      <pivotArea field="0" type="button" dataOnly="0" labelOnly="1" outline="0" axis="axisRow" fieldPosition="0"/>
    </format>
    <format dxfId="314">
      <pivotArea field="1" type="button" dataOnly="0" labelOnly="1" outline="0" axis="axisRow" fieldPosition="1"/>
    </format>
    <format dxfId="313">
      <pivotArea field="2" type="button" dataOnly="0" labelOnly="1" outline="0" axis="axisRow" fieldPosition="2"/>
    </format>
    <format dxfId="312">
      <pivotArea field="3" type="button" dataOnly="0" labelOnly="1" outline="0" axis="axisRow" fieldPosition="3"/>
    </format>
    <format dxfId="311">
      <pivotArea field="8" type="button" dataOnly="0" labelOnly="1" outline="0" axis="axisRow" fieldPosition="4"/>
    </format>
    <format dxfId="310">
      <pivotArea field="10" type="button" dataOnly="0" labelOnly="1" outline="0" axis="axisRow" fieldPosition="5"/>
    </format>
    <format dxfId="309">
      <pivotArea field="4" type="button" dataOnly="0" labelOnly="1" outline="0" axis="axisRow" fieldPosition="6"/>
    </format>
    <format dxfId="308">
      <pivotArea field="11" type="button" dataOnly="0" labelOnly="1" outline="0" axis="axisRow" fieldPosition="7"/>
    </format>
    <format dxfId="307">
      <pivotArea field="5" type="button" dataOnly="0" labelOnly="1" outline="0" axis="axisRow" fieldPosition="8"/>
    </format>
    <format dxfId="306">
      <pivotArea field="6" type="button" dataOnly="0" labelOnly="1" outline="0" axis="axisRow" fieldPosition="9"/>
    </format>
    <format dxfId="305">
      <pivotArea field="9" type="button" dataOnly="0" labelOnly="1" outline="0" axis="axisRow" fieldPosition="10"/>
    </format>
    <format dxfId="304">
      <pivotArea field="14" type="button" dataOnly="0" labelOnly="1" outline="0" axis="axisRow" fieldPosition="11"/>
    </format>
    <format dxfId="303">
      <pivotArea field="12" type="button" dataOnly="0" labelOnly="1" outline="0" axis="axisRow" fieldPosition="12"/>
    </format>
    <format dxfId="302">
      <pivotArea field="13" type="button" dataOnly="0" labelOnly="1" outline="0" axis="axisRow" fieldPosition="13"/>
    </format>
    <format dxfId="301">
      <pivotArea field="7" type="button" dataOnly="0" labelOnly="1" outline="0" axis="axisRow" fieldPosition="14"/>
    </format>
    <format dxfId="300">
      <pivotArea field="0" type="button" dataOnly="0" labelOnly="1" outline="0" axis="axisRow" fieldPosition="0"/>
    </format>
    <format dxfId="299">
      <pivotArea field="1" type="button" dataOnly="0" labelOnly="1" outline="0" axis="axisRow" fieldPosition="1"/>
    </format>
    <format dxfId="298">
      <pivotArea field="2" type="button" dataOnly="0" labelOnly="1" outline="0" axis="axisRow" fieldPosition="2"/>
    </format>
    <format dxfId="297">
      <pivotArea field="3" type="button" dataOnly="0" labelOnly="1" outline="0" axis="axisRow" fieldPosition="3"/>
    </format>
    <format dxfId="296">
      <pivotArea field="8" type="button" dataOnly="0" labelOnly="1" outline="0" axis="axisRow" fieldPosition="4"/>
    </format>
    <format dxfId="295">
      <pivotArea field="10" type="button" dataOnly="0" labelOnly="1" outline="0" axis="axisRow" fieldPosition="5"/>
    </format>
    <format dxfId="294">
      <pivotArea field="4" type="button" dataOnly="0" labelOnly="1" outline="0" axis="axisRow" fieldPosition="6"/>
    </format>
    <format dxfId="293">
      <pivotArea field="11" type="button" dataOnly="0" labelOnly="1" outline="0" axis="axisRow" fieldPosition="7"/>
    </format>
    <format dxfId="292">
      <pivotArea field="5" type="button" dataOnly="0" labelOnly="1" outline="0" axis="axisRow" fieldPosition="8"/>
    </format>
    <format dxfId="291">
      <pivotArea field="6" type="button" dataOnly="0" labelOnly="1" outline="0" axis="axisRow" fieldPosition="9"/>
    </format>
    <format dxfId="290">
      <pivotArea field="9" type="button" dataOnly="0" labelOnly="1" outline="0" axis="axisRow" fieldPosition="10"/>
    </format>
    <format dxfId="289">
      <pivotArea field="14" type="button" dataOnly="0" labelOnly="1" outline="0" axis="axisRow" fieldPosition="11"/>
    </format>
    <format dxfId="288">
      <pivotArea field="12" type="button" dataOnly="0" labelOnly="1" outline="0" axis="axisRow" fieldPosition="12"/>
    </format>
    <format dxfId="287">
      <pivotArea field="13" type="button" dataOnly="0" labelOnly="1" outline="0" axis="axisRow" fieldPosition="13"/>
    </format>
    <format dxfId="286">
      <pivotArea field="7" type="button" dataOnly="0" labelOnly="1" outline="0" axis="axisRow" fieldPosition="14"/>
    </format>
    <format dxfId="285">
      <pivotArea dataOnly="0" labelOnly="1" outline="0" fieldPosition="0">
        <references count="1">
          <reference field="0" count="0"/>
        </references>
      </pivotArea>
    </format>
    <format dxfId="284">
      <pivotArea dataOnly="0" labelOnly="1" grandRow="1" outline="0" fieldPosition="0"/>
    </format>
    <format dxfId="283">
      <pivotArea dataOnly="0" labelOnly="1" outline="0" fieldPosition="0">
        <references count="2">
          <reference field="0" count="0" selected="0"/>
          <reference field="1" count="0"/>
        </references>
      </pivotArea>
    </format>
    <format dxfId="282">
      <pivotArea dataOnly="0" labelOnly="1" outline="0" fieldPosition="0">
        <references count="3">
          <reference field="0" count="0" selected="0"/>
          <reference field="1" count="0" selected="0"/>
          <reference field="2" count="0"/>
        </references>
      </pivotArea>
    </format>
    <format dxfId="281">
      <pivotArea dataOnly="0" labelOnly="1" outline="0" fieldPosition="0">
        <references count="4">
          <reference field="0" count="0" selected="0"/>
          <reference field="1" count="0" selected="0"/>
          <reference field="2" count="0" selected="0"/>
          <reference field="3" count="0"/>
        </references>
      </pivotArea>
    </format>
    <format dxfId="280">
      <pivotArea dataOnly="0" labelOnly="1" outline="0" fieldPosition="0">
        <references count="5">
          <reference field="0" count="0" selected="0"/>
          <reference field="1" count="0" selected="0"/>
          <reference field="2" count="0" selected="0"/>
          <reference field="3" count="0" selected="0"/>
          <reference field="8" count="0"/>
        </references>
      </pivotArea>
    </format>
    <format dxfId="279">
      <pivotArea dataOnly="0" labelOnly="1" outline="0" fieldPosition="0">
        <references count="6">
          <reference field="0" count="0" selected="0"/>
          <reference field="1" count="0" selected="0"/>
          <reference field="2" count="0" selected="0"/>
          <reference field="3" count="0" selected="0"/>
          <reference field="8" count="0" selected="0"/>
          <reference field="10" count="0"/>
        </references>
      </pivotArea>
    </format>
    <format dxfId="278">
      <pivotArea dataOnly="0" labelOnly="1" outline="0" fieldPosition="0">
        <references count="7">
          <reference field="0" count="0" selected="0"/>
          <reference field="1" count="0" selected="0"/>
          <reference field="2" count="0" selected="0"/>
          <reference field="3" count="0" selected="0"/>
          <reference field="4" count="0"/>
          <reference field="8" count="0" selected="0"/>
          <reference field="10" count="0" selected="0"/>
        </references>
      </pivotArea>
    </format>
    <format dxfId="277">
      <pivotArea dataOnly="0" labelOnly="1" outline="0" fieldPosition="0">
        <references count="8">
          <reference field="0" count="0" selected="0"/>
          <reference field="1" count="0" selected="0"/>
          <reference field="2" count="0" selected="0"/>
          <reference field="3" count="0" selected="0"/>
          <reference field="4" count="0" selected="0"/>
          <reference field="8" count="0" selected="0"/>
          <reference field="10" count="0" selected="0"/>
          <reference field="11" count="0"/>
        </references>
      </pivotArea>
    </format>
    <format dxfId="276">
      <pivotArea dataOnly="0" labelOnly="1" outline="0" fieldPosition="0">
        <references count="9">
          <reference field="0" count="0" selected="0"/>
          <reference field="1" count="0" selected="0"/>
          <reference field="2" count="0" selected="0"/>
          <reference field="3" count="0" selected="0"/>
          <reference field="4" count="0" selected="0"/>
          <reference field="5" count="0"/>
          <reference field="8" count="0" selected="0"/>
          <reference field="10" count="0" selected="0"/>
          <reference field="11" count="0" selected="0"/>
        </references>
      </pivotArea>
    </format>
    <format dxfId="27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reference field="8" count="0" selected="0"/>
          <reference field="10" count="0" selected="0"/>
          <reference field="11" count="0" selected="0"/>
        </references>
      </pivotArea>
    </format>
    <format dxfId="27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reference field="10" count="0" selected="0"/>
          <reference field="11" count="0" selected="0"/>
        </references>
      </pivotArea>
    </format>
    <format dxfId="27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4" count="0"/>
        </references>
      </pivotArea>
    </format>
    <format dxfId="27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reference field="14" count="0" selected="0"/>
        </references>
      </pivotArea>
    </format>
    <format dxfId="271">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selected="0"/>
          <reference field="13" count="0"/>
          <reference field="14" count="0" selected="0"/>
        </references>
      </pivotArea>
    </format>
    <format dxfId="270">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reference field="8" count="0" selected="0"/>
          <reference field="9" count="0" selected="0"/>
          <reference field="10" count="0" selected="0"/>
          <reference field="11" count="0" selected="0"/>
          <reference field="12" count="0" selected="0"/>
          <reference field="13" count="0" selected="0"/>
          <reference field="14" count="0" selected="0"/>
        </references>
      </pivotArea>
    </format>
    <format dxfId="269">
      <pivotArea type="all" dataOnly="0" outline="0" fieldPosition="0"/>
    </format>
    <format dxfId="268">
      <pivotArea dataOnly="0" labelOnly="1" outline="0" fieldPosition="0">
        <references count="1">
          <reference field="0" count="0"/>
        </references>
      </pivotArea>
    </format>
    <format dxfId="267">
      <pivotArea dataOnly="0" labelOnly="1" outline="0" fieldPosition="0">
        <references count="2">
          <reference field="0" count="0" selected="0"/>
          <reference field="1" count="0"/>
        </references>
      </pivotArea>
    </format>
    <format dxfId="266">
      <pivotArea dataOnly="0" labelOnly="1" outline="0" fieldPosition="0">
        <references count="3">
          <reference field="0" count="0" selected="0"/>
          <reference field="1" count="0" selected="0"/>
          <reference field="2" count="0"/>
        </references>
      </pivotArea>
    </format>
    <format dxfId="265">
      <pivotArea dataOnly="0" labelOnly="1" outline="0" fieldPosition="0">
        <references count="4">
          <reference field="0" count="0" selected="0"/>
          <reference field="1" count="0" selected="0"/>
          <reference field="2" count="0" selected="0"/>
          <reference field="3" count="0"/>
        </references>
      </pivotArea>
    </format>
    <format dxfId="264">
      <pivotArea dataOnly="0" labelOnly="1" outline="0" fieldPosition="0">
        <references count="5">
          <reference field="0" count="0" selected="0"/>
          <reference field="1" count="0" selected="0"/>
          <reference field="2" count="0" selected="0"/>
          <reference field="3" count="0" selected="0"/>
          <reference field="8" count="0"/>
        </references>
      </pivotArea>
    </format>
    <format dxfId="263">
      <pivotArea dataOnly="0" labelOnly="1" outline="0" fieldPosition="0">
        <references count="6">
          <reference field="0" count="0" selected="0"/>
          <reference field="1" count="0" selected="0"/>
          <reference field="2" count="0" selected="0"/>
          <reference field="3" count="0" selected="0"/>
          <reference field="8" count="0" selected="0"/>
          <reference field="10" count="0"/>
        </references>
      </pivotArea>
    </format>
    <format dxfId="262">
      <pivotArea dataOnly="0" labelOnly="1" outline="0" fieldPosition="0">
        <references count="7">
          <reference field="0" count="0" selected="0"/>
          <reference field="1" count="0" selected="0"/>
          <reference field="2" count="0" selected="0"/>
          <reference field="3" count="0" selected="0"/>
          <reference field="4" count="0"/>
          <reference field="8" count="0" selected="0"/>
          <reference field="10" count="0" selected="0"/>
        </references>
      </pivotArea>
    </format>
    <format dxfId="261">
      <pivotArea dataOnly="0" labelOnly="1" outline="0" fieldPosition="0">
        <references count="8">
          <reference field="0" count="0" selected="0"/>
          <reference field="1" count="0" selected="0"/>
          <reference field="2" count="0" selected="0"/>
          <reference field="3" count="0" selected="0"/>
          <reference field="4" count="0" selected="0"/>
          <reference field="8" count="0" selected="0"/>
          <reference field="10" count="0" selected="0"/>
          <reference field="11" count="0"/>
        </references>
      </pivotArea>
    </format>
    <format dxfId="260">
      <pivotArea dataOnly="0" labelOnly="1" outline="0" fieldPosition="0">
        <references count="9">
          <reference field="0" count="0" selected="0"/>
          <reference field="1" count="0" selected="0"/>
          <reference field="2" count="0" selected="0"/>
          <reference field="3" count="0" selected="0"/>
          <reference field="4" count="0" selected="0"/>
          <reference field="5" count="0"/>
          <reference field="8" count="0" selected="0"/>
          <reference field="10" count="0" selected="0"/>
          <reference field="11" count="0" selected="0"/>
        </references>
      </pivotArea>
    </format>
    <format dxfId="259">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reference field="8" count="0" selected="0"/>
          <reference field="10" count="0" selected="0"/>
          <reference field="11" count="0" selected="0"/>
        </references>
      </pivotArea>
    </format>
    <format dxfId="258">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reference field="10" count="0" selected="0"/>
          <reference field="11" count="0" selected="0"/>
        </references>
      </pivotArea>
    </format>
    <format dxfId="257">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4" count="0"/>
        </references>
      </pivotArea>
    </format>
    <format dxfId="256">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reference field="14" count="0" selected="0"/>
        </references>
      </pivotArea>
    </format>
    <format dxfId="255">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 field="9" count="0" selected="0"/>
          <reference field="10" count="0" selected="0"/>
          <reference field="11" count="0" selected="0"/>
          <reference field="12" count="0" selected="0"/>
          <reference field="13" count="0"/>
          <reference field="14" count="0" selected="0"/>
        </references>
      </pivotArea>
    </format>
    <format dxfId="254">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reference field="8" count="0" selected="0"/>
          <reference field="9" count="0" selected="0"/>
          <reference field="10" count="0" selected="0"/>
          <reference field="11" count="0" selected="0"/>
          <reference field="12" count="0" selected="0"/>
          <reference field="13" count="0" selected="0"/>
          <reference field="14" count="0" selected="0"/>
        </references>
      </pivotArea>
    </format>
    <format dxfId="253">
      <pivotArea field="1" type="button" dataOnly="0" labelOnly="1" outline="0" axis="axisRow" fieldPosition="1"/>
    </format>
    <format dxfId="252">
      <pivotArea field="0" type="button" dataOnly="0" labelOnly="1" outline="0" axis="axisRow" fieldPosition="0"/>
    </format>
    <format dxfId="251">
      <pivotArea field="1" type="button" dataOnly="0" labelOnly="1" outline="0" axis="axisRow" fieldPosition="1"/>
    </format>
    <format dxfId="250">
      <pivotArea field="2" type="button" dataOnly="0" labelOnly="1" outline="0" axis="axisRow" fieldPosition="2"/>
    </format>
    <format dxfId="249">
      <pivotArea field="3" type="button" dataOnly="0" labelOnly="1" outline="0" axis="axisRow" fieldPosition="3"/>
    </format>
    <format dxfId="248">
      <pivotArea field="8" type="button" dataOnly="0" labelOnly="1" outline="0" axis="axisRow" fieldPosition="4"/>
    </format>
    <format dxfId="247">
      <pivotArea field="10" type="button" dataOnly="0" labelOnly="1" outline="0" axis="axisRow" fieldPosition="5"/>
    </format>
    <format dxfId="246">
      <pivotArea field="4" type="button" dataOnly="0" labelOnly="1" outline="0" axis="axisRow" fieldPosition="6"/>
    </format>
    <format dxfId="245">
      <pivotArea field="11" type="button" dataOnly="0" labelOnly="1" outline="0" axis="axisRow" fieldPosition="7"/>
    </format>
    <format dxfId="244">
      <pivotArea field="5" type="button" dataOnly="0" labelOnly="1" outline="0" axis="axisRow" fieldPosition="8"/>
    </format>
    <format dxfId="243">
      <pivotArea field="6" type="button" dataOnly="0" labelOnly="1" outline="0" axis="axisRow" fieldPosition="9"/>
    </format>
    <format dxfId="242">
      <pivotArea field="9" type="button" dataOnly="0" labelOnly="1" outline="0" axis="axisRow" fieldPosition="10"/>
    </format>
    <format dxfId="241">
      <pivotArea field="14" type="button" dataOnly="0" labelOnly="1" outline="0" axis="axisRow" fieldPosition="11"/>
    </format>
    <format dxfId="240">
      <pivotArea field="12" type="button" dataOnly="0" labelOnly="1" outline="0" axis="axisRow" fieldPosition="12"/>
    </format>
    <format dxfId="239">
      <pivotArea field="13" type="button" dataOnly="0" labelOnly="1" outline="0" axis="axisRow" fieldPosition="13"/>
    </format>
    <format dxfId="238">
      <pivotArea field="7" type="button" dataOnly="0" labelOnly="1" outline="0" axis="axisRow" fieldPosition="14"/>
    </format>
    <format dxfId="237">
      <pivotArea field="0" type="button" dataOnly="0" labelOnly="1" outline="0" axis="axisRow" fieldPosition="0"/>
    </format>
    <format dxfId="236">
      <pivotArea field="1" type="button" dataOnly="0" labelOnly="1" outline="0" axis="axisRow" fieldPosition="1"/>
    </format>
    <format dxfId="235">
      <pivotArea field="2" type="button" dataOnly="0" labelOnly="1" outline="0" axis="axisRow" fieldPosition="2"/>
    </format>
    <format dxfId="234">
      <pivotArea field="3" type="button" dataOnly="0" labelOnly="1" outline="0" axis="axisRow" fieldPosition="3"/>
    </format>
    <format dxfId="233">
      <pivotArea field="8" type="button" dataOnly="0" labelOnly="1" outline="0" axis="axisRow" fieldPosition="4"/>
    </format>
    <format dxfId="232">
      <pivotArea field="10" type="button" dataOnly="0" labelOnly="1" outline="0" axis="axisRow" fieldPosition="5"/>
    </format>
    <format dxfId="231">
      <pivotArea field="4" type="button" dataOnly="0" labelOnly="1" outline="0" axis="axisRow" fieldPosition="6"/>
    </format>
    <format dxfId="230">
      <pivotArea field="11" type="button" dataOnly="0" labelOnly="1" outline="0" axis="axisRow" fieldPosition="7"/>
    </format>
    <format dxfId="229">
      <pivotArea field="5" type="button" dataOnly="0" labelOnly="1" outline="0" axis="axisRow" fieldPosition="8"/>
    </format>
    <format dxfId="228">
      <pivotArea field="6" type="button" dataOnly="0" labelOnly="1" outline="0" axis="axisRow" fieldPosition="9"/>
    </format>
    <format dxfId="227">
      <pivotArea field="9" type="button" dataOnly="0" labelOnly="1" outline="0" axis="axisRow" fieldPosition="10"/>
    </format>
    <format dxfId="226">
      <pivotArea field="14" type="button" dataOnly="0" labelOnly="1" outline="0" axis="axisRow" fieldPosition="11"/>
    </format>
    <format dxfId="225">
      <pivotArea field="12" type="button" dataOnly="0" labelOnly="1" outline="0" axis="axisRow" fieldPosition="12"/>
    </format>
    <format dxfId="224">
      <pivotArea field="13" type="button" dataOnly="0" labelOnly="1" outline="0" axis="axisRow" fieldPosition="13"/>
    </format>
    <format dxfId="223">
      <pivotArea field="7" type="button" dataOnly="0" labelOnly="1" outline="0" axis="axisRow" fieldPosition="14"/>
    </format>
    <format dxfId="222">
      <pivotArea field="4" type="button" dataOnly="0" labelOnly="1" outline="0" axis="axisRow" fieldPosition="6"/>
    </format>
    <format dxfId="221">
      <pivotArea field="11" type="button" dataOnly="0" labelOnly="1" outline="0" axis="axisRow" fieldPosition="7"/>
    </format>
    <format dxfId="220">
      <pivotArea field="5" type="button" dataOnly="0" labelOnly="1" outline="0" axis="axisRow" fieldPosition="8"/>
    </format>
    <format dxfId="219">
      <pivotArea field="6" type="button" dataOnly="0" labelOnly="1" outline="0" axis="axisRow" fieldPosition="9"/>
    </format>
    <format dxfId="218">
      <pivotArea field="9" type="button" dataOnly="0" labelOnly="1" outline="0" axis="axisRow" fieldPosition="10"/>
    </format>
    <format dxfId="217">
      <pivotArea field="14" type="button" dataOnly="0" labelOnly="1" outline="0" axis="axisRow" fieldPosition="11"/>
    </format>
    <format dxfId="216">
      <pivotArea field="12" type="button" dataOnly="0" labelOnly="1" outline="0" axis="axisRow" fieldPosition="12"/>
    </format>
    <format dxfId="215">
      <pivotArea field="13" type="button" dataOnly="0" labelOnly="1" outline="0" axis="axisRow" fieldPosition="13"/>
    </format>
    <format dxfId="214">
      <pivotArea field="7" type="button" dataOnly="0" labelOnly="1" outline="0" axis="axisRow" fieldPosition="14"/>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F1FD8274-488D-484B-8396-B875A9CF0C0B}" autoFormatId="16" applyNumberFormats="0" applyBorderFormats="0" applyFontFormats="0" applyPatternFormats="0" applyAlignmentFormats="0" applyWidthHeightFormats="0">
  <queryTableRefresh nextId="29">
    <queryTableFields count="15">
      <queryTableField id="3" name="Status_ProdOrder" tableColumnId="3"/>
      <queryTableField id="4" name="No_ProdOrder" tableColumnId="4"/>
      <queryTableField id="5" name="Desc_ProdOrder" tableColumnId="5"/>
      <queryTableField id="6" name="DueDate_ProdOrder" tableColumnId="6"/>
      <queryTableField id="18" name="LineNo_ProdOrderLine" tableColumnId="18"/>
      <queryTableField id="19" name="CompItemInventory" tableColumnId="19"/>
      <queryTableField id="20" name="CompItemSchdldNeedQty" tableColumnId="20"/>
      <queryTableField id="21" name="NeededQuantity" tableColumnId="21"/>
      <queryTableField id="22" name="ItemNo_ProdOrderComp" tableColumnId="22"/>
      <queryTableField id="23" name="CompItemInvRemQtyBase" tableColumnId="23"/>
      <queryTableField id="24" name="Desc_ProdOrderComp" tableColumnId="24"/>
      <queryTableField id="25" name="CompItemSchdldRcptQty" tableColumnId="25"/>
      <queryTableField id="26" name="CompItemQtyonPurchOrder" tableColumnId="26"/>
      <queryTableField id="27" name="CompItemQtyonSalesOrder" tableColumnId="27"/>
      <queryTableField id="28" name="RemQtyBase_ProdOrderComp" tableColumnId="2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ProdOrder" xr10:uid="{6797F1D9-5894-4080-B439-1201642E2113}" sourceName="No_ProdOrder">
  <pivotTables>
    <pivotTable tabId="6" name="PivotTable3"/>
  </pivotTables>
  <data>
    <tabular pivotCacheId="84504012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eDate_ProdOrder" xr10:uid="{E13381CC-F25B-4FEE-A6A7-84C87F7EBA7D}" sourceName="DueDate_ProdOrder">
  <pivotTables>
    <pivotTable tabId="6" name="PivotTable3"/>
  </pivotTables>
  <data>
    <tabular pivotCacheId="84504012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No_ProdOrderComp" xr10:uid="{33975983-6867-4ACE-8B5E-FBD213476F90}" sourceName="ItemNo_ProdOrderComp">
  <pivotTables>
    <pivotTable tabId="6" name="PivotTable3"/>
  </pivotTables>
  <data>
    <tabular pivotCacheId="84504012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_ProdOrderComp" xr10:uid="{C29D60E6-3F85-409C-BC03-EDE2CE46903E}" sourceName="Desc_ProdOrderComp">
  <pivotTables>
    <pivotTable tabId="6" name="PivotTable3"/>
  </pivotTables>
  <data>
    <tabular pivotCacheId="84504012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CaptionLbl$" xr10:uid="{C94EEF56-49F4-4206-A4B4-3116B17F41AA}" cache="Slicer_No_ProdOrder" caption="$NoCaptionLbl$" style="Business Central Reports Slicer Style (Template)" rowHeight="273050"/>
  <slicer name="$DueDateCaptionLbl$" xr10:uid="{5C4B8627-F522-492E-93D9-F4600DD9AE6C}" cache="Slicer_DueDate_ProdOrder" caption="$DueDateCaptionLbl$" style="Business Central Reports Slicer Style (Template)" rowHeight="273050"/>
  <slicer name="$ItemNoCaptionLbl$" xr10:uid="{DFBC3C94-3BEA-4675-A7CC-CE22E4569E93}" cache="Slicer_ItemNo_ProdOrderComp" caption="$ItemNoCaptionLbl$" style="Business Central Reports Slicer Style (Template)" rowHeight="273050"/>
  <slicer name="$ItemDescCaptionLbl$" xr10:uid="{2169E1CA-6F1B-4582-A1D7-A2CDD7967354}" cache="Slicer_Desc_ProdOrderComp" caption="$ItemDescCaptionLbl$"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80C53-3C9B-417D-A7D6-28080E240CBE}" name="Prod_Order_Shortage_List_Data" displayName="Prod_Order_Shortage_List_Data" ref="A1:O2" tableType="queryTable" totalsRowShown="0">
  <autoFilter ref="A1:O2" xr:uid="{13A80C53-3C9B-417D-A7D6-28080E240CBE}"/>
  <tableColumns count="15">
    <tableColumn id="3" xr3:uid="{2F3214F0-B1E2-4FCF-BA97-E3DBAA879586}" uniqueName="3" name="Status_ProdOrder" queryTableFieldId="3" dataDxfId="213"/>
    <tableColumn id="4" xr3:uid="{1D35B162-FC47-4A56-87D3-52128637954B}" uniqueName="4" name="No_ProdOrder" queryTableFieldId="4" dataDxfId="212"/>
    <tableColumn id="5" xr3:uid="{1B092748-BD18-4463-A458-C77D517E8A80}" uniqueName="5" name="Desc_ProdOrder" queryTableFieldId="5" dataDxfId="211"/>
    <tableColumn id="6" xr3:uid="{BDDB5E6B-3608-41CD-89E8-3A2F66C9D998}" uniqueName="6" name="DueDate_ProdOrder" queryTableFieldId="6" dataDxfId="210"/>
    <tableColumn id="18" xr3:uid="{4FD6930A-9A98-40BC-B794-56C19420538E}" uniqueName="18" name="LineNo_ProdOrderLine" queryTableFieldId="18"/>
    <tableColumn id="19" xr3:uid="{CECCA5C6-C60B-4046-A6C4-AE9E761A3F51}" uniqueName="19" name="CompItemInventory" queryTableFieldId="19"/>
    <tableColumn id="20" xr3:uid="{26C26227-8185-4034-8287-881BC0070140}" uniqueName="20" name="CompItemSchdldNeedQty" queryTableFieldId="20"/>
    <tableColumn id="21" xr3:uid="{C41A0602-AA8E-4282-892A-719F0CA8C5C8}" uniqueName="21" name="NeededQuantity" queryTableFieldId="21"/>
    <tableColumn id="22" xr3:uid="{ABCC4817-2C50-410B-89B5-6AE35EED5824}" uniqueName="22" name="ItemNo_ProdOrderComp" queryTableFieldId="22" dataDxfId="209"/>
    <tableColumn id="23" xr3:uid="{4E15F30F-2EDD-468C-AC1A-7A2F128B2BE5}" uniqueName="23" name="CompItemInvRemQtyBase" queryTableFieldId="23"/>
    <tableColumn id="24" xr3:uid="{E308A721-145F-431B-BA49-4FA0211E26FA}" uniqueName="24" name="Desc_ProdOrderComp" queryTableFieldId="24" dataDxfId="208"/>
    <tableColumn id="25" xr3:uid="{D84BA652-0CD2-4EFF-9240-7FFCBAFB5136}" uniqueName="25" name="CompItemSchdldRcptQty" queryTableFieldId="25"/>
    <tableColumn id="26" xr3:uid="{968FAD92-EB27-4E2A-B23A-7810D97A47E9}" uniqueName="26" name="CompItemQtyonPurchOrder" queryTableFieldId="26"/>
    <tableColumn id="27" xr3:uid="{1FAB8476-599D-46A0-B304-4104C768894F}" uniqueName="27" name="CompItemQtyonSalesOrder" queryTableFieldId="27"/>
    <tableColumn id="28" xr3:uid="{49A0CC2B-E11E-4928-BC34-D9DD52225190}" uniqueName="28" name="RemQtyBase_ProdOrderComp" queryTableField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O2" totalsRowShown="0" headerRowDxfId="207">
  <autoFilter ref="A1:O2" xr:uid="{41D726F2-778D-4B1C-A5EA-875FED73D050}"/>
  <tableColumns count="15">
    <tableColumn id="3" xr3:uid="{21867904-D69E-41E3-B5BE-D9B124B8D7E4}" name="Status_ProdOrder"/>
    <tableColumn id="4" xr3:uid="{21867904-D69E-41E3-B5BE-D9B124B8D7E4}" name="No_ProdOrder"/>
    <tableColumn id="5" xr3:uid="{21867904-D69E-41E3-B5BE-D9B124B8D7E4}" name="Desc_ProdOrder"/>
    <tableColumn id="6" xr3:uid="{21867904-D69E-41E3-B5BE-D9B124B8D7E4}" name="DueDate_ProdOrder"/>
    <tableColumn id="18" xr3:uid="{21867904-D69E-41E3-B5BE-D9B124B8D7E4}" name="LineNo_ProdOrderLine"/>
    <tableColumn id="19" xr3:uid="{21867904-D69E-41E3-B5BE-D9B124B8D7E4}" name="CompItemInventory"/>
    <tableColumn id="20" xr3:uid="{21867904-D69E-41E3-B5BE-D9B124B8D7E4}" name="CompItemSchdldNeedQty"/>
    <tableColumn id="21" xr3:uid="{21867904-D69E-41E3-B5BE-D9B124B8D7E4}" name="NeededQuantity"/>
    <tableColumn id="22" xr3:uid="{21867904-D69E-41E3-B5BE-D9B124B8D7E4}" name="ItemNo_ProdOrderComp"/>
    <tableColumn id="23" xr3:uid="{21867904-D69E-41E3-B5BE-D9B124B8D7E4}" name="CompItemInvRemQtyBase"/>
    <tableColumn id="24" xr3:uid="{21867904-D69E-41E3-B5BE-D9B124B8D7E4}" name="Desc_ProdOrderComp"/>
    <tableColumn id="25" xr3:uid="{21867904-D69E-41E3-B5BE-D9B124B8D7E4}" name="CompItemSchdldRcptQty"/>
    <tableColumn id="26" xr3:uid="{21867904-D69E-41E3-B5BE-D9B124B8D7E4}" name="CompItemQtyonPurchOrder"/>
    <tableColumn id="27" xr3:uid="{21867904-D69E-41E3-B5BE-D9B124B8D7E4}" name="CompItemQtyonSalesOrder"/>
    <tableColumn id="28" xr3:uid="{21867904-D69E-41E3-B5BE-D9B124B8D7E4}" name="RemQtyBase_ProdOrderComp"/>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206">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205">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04">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03">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F9630-784D-4752-9E91-7656788DB4C2}">
  <sheetPr>
    <pageSetUpPr fitToPage="1"/>
  </sheetPr>
  <dimension ref="A1:P7"/>
  <sheetViews>
    <sheetView showGridLines="0" tabSelected="1" workbookViewId="0"/>
  </sheetViews>
  <sheetFormatPr defaultRowHeight="20.100000000000001" customHeight="1" x14ac:dyDescent="0.3"/>
  <cols>
    <col min="1" max="1" width="9.125" customWidth="1"/>
    <col min="2" max="2" width="10.125" customWidth="1"/>
    <col min="3" max="3" width="13" customWidth="1"/>
    <col min="4" max="4" width="31.5" bestFit="1" customWidth="1"/>
    <col min="5" max="5" width="10.875" customWidth="1"/>
    <col min="6" max="6" width="13.375" customWidth="1"/>
    <col min="7" max="7" width="28.625" bestFit="1" customWidth="1"/>
    <col min="8" max="8" width="11.125" customWidth="1"/>
    <col min="9" max="9" width="15" customWidth="1"/>
    <col min="10" max="10" width="13.125" customWidth="1"/>
    <col min="11" max="11" width="17.25" customWidth="1"/>
    <col min="12" max="12" width="18.25" customWidth="1"/>
    <col min="13" max="13" width="16.875" customWidth="1"/>
    <col min="14" max="14" width="14.75" customWidth="1"/>
    <col min="15" max="15" width="13.375" customWidth="1"/>
    <col min="16" max="16" width="22.375" customWidth="1"/>
  </cols>
  <sheetData>
    <row r="1" spans="1:16" ht="20.100000000000001" customHeight="1" x14ac:dyDescent="0.35">
      <c r="A1" s="4"/>
    </row>
    <row r="2" spans="1:16" ht="21.75" customHeight="1" thickBot="1" x14ac:dyDescent="0.35">
      <c r="B2" s="9" t="s">
        <v>101</v>
      </c>
      <c r="P2" s="10" t="str" cm="1">
        <f t="array" ref="P2">ReportRequest.CompanyName</f>
        <v>Company name Value</v>
      </c>
    </row>
    <row r="3" spans="1:16" ht="20.100000000000001" customHeight="1" thickTop="1" x14ac:dyDescent="0.3"/>
    <row r="4" spans="1:16" ht="20.100000000000001" customHeight="1" x14ac:dyDescent="0.3">
      <c r="B4" s="6" t="e" cm="1">
        <f t="array" ref="B4">IF(PostingDateFilter="", "", "Period")</f>
        <v>#N/A</v>
      </c>
      <c r="C4" s="6" t="e" cm="1">
        <f t="array" ref="C4">PostingDateFilter</f>
        <v>#N/A</v>
      </c>
      <c r="O4" s="11" t="e" cm="1">
        <f t="array" ref="O4">Caption.DataRetrieved</f>
        <v>#NAME?</v>
      </c>
      <c r="P4" s="12" t="str" cm="1">
        <f t="array" ref="P4">ReportRequest.DateLocal</f>
        <v>Date (Local) Value</v>
      </c>
    </row>
    <row r="6" spans="1:16" ht="30" customHeight="1" x14ac:dyDescent="0.3">
      <c r="B6" s="15" t="s">
        <v>94</v>
      </c>
      <c r="C6" s="15" t="s">
        <v>89</v>
      </c>
      <c r="D6" s="15" t="s">
        <v>90</v>
      </c>
      <c r="E6" s="15" t="s">
        <v>88</v>
      </c>
      <c r="F6" s="15" t="s">
        <v>91</v>
      </c>
      <c r="G6" s="15" t="s">
        <v>92</v>
      </c>
      <c r="H6" s="16" t="s">
        <v>93</v>
      </c>
      <c r="I6" s="16" t="s">
        <v>87</v>
      </c>
      <c r="J6" s="16" t="s">
        <v>80</v>
      </c>
      <c r="K6" s="16" t="s">
        <v>81</v>
      </c>
      <c r="L6" s="16" t="s">
        <v>82</v>
      </c>
      <c r="M6" s="16" t="s">
        <v>83</v>
      </c>
      <c r="N6" s="16" t="s">
        <v>86</v>
      </c>
      <c r="O6" s="16" t="s">
        <v>85</v>
      </c>
      <c r="P6" s="16" t="s">
        <v>84</v>
      </c>
    </row>
    <row r="7" spans="1:16" ht="20.100000000000001" customHeight="1" x14ac:dyDescent="0.3">
      <c r="B7" s="14"/>
      <c r="C7" s="14"/>
      <c r="D7" s="14"/>
      <c r="E7" s="14"/>
      <c r="F7" s="14"/>
      <c r="G7" s="14"/>
      <c r="H7" s="14">
        <v>0</v>
      </c>
      <c r="I7" s="14">
        <v>0</v>
      </c>
      <c r="J7" s="14">
        <v>0</v>
      </c>
      <c r="K7" s="14">
        <v>0</v>
      </c>
      <c r="L7" s="14">
        <v>0</v>
      </c>
      <c r="M7" s="14">
        <v>0</v>
      </c>
      <c r="N7" s="14">
        <v>0</v>
      </c>
      <c r="O7" s="14">
        <v>0</v>
      </c>
      <c r="P7" s="14">
        <v>0</v>
      </c>
    </row>
  </sheetData>
  <printOptions horizontalCentered="1"/>
  <pageMargins left="0.23622047244094491" right="0.23622047244094491" top="0.74803149606299213" bottom="0.74803149606299213" header="0.31496062992125984" footer="0.31496062992125984"/>
  <pageSetup paperSize="9" scale="45"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38BD3-71D5-4545-9727-984B86AFC2D6}">
  <dimension ref="A1:P4"/>
  <sheetViews>
    <sheetView showGridLines="0" workbookViewId="0"/>
  </sheetViews>
  <sheetFormatPr defaultRowHeight="20.100000000000001" customHeight="1" x14ac:dyDescent="0.3"/>
  <cols>
    <col min="1" max="1" width="50.75" customWidth="1"/>
    <col min="2" max="2" width="10.125" customWidth="1"/>
    <col min="3" max="3" width="13" customWidth="1"/>
    <col min="4" max="4" width="31.5" bestFit="1" customWidth="1"/>
    <col min="5" max="5" width="10.875" customWidth="1"/>
    <col min="6" max="6" width="13.375" customWidth="1"/>
    <col min="7" max="7" width="28.625" bestFit="1" customWidth="1"/>
    <col min="8" max="8" width="11.125" customWidth="1"/>
    <col min="9" max="9" width="20.25" bestFit="1" customWidth="1"/>
    <col min="10" max="10" width="16.875" bestFit="1" customWidth="1"/>
    <col min="11" max="11" width="26.625" bestFit="1" customWidth="1"/>
    <col min="12" max="12" width="17.125" bestFit="1" customWidth="1"/>
    <col min="13" max="13" width="15.5" bestFit="1" customWidth="1"/>
    <col min="14" max="14" width="18.875" bestFit="1" customWidth="1"/>
    <col min="15" max="15" width="17.875" bestFit="1" customWidth="1"/>
    <col min="16" max="16" width="19.875" bestFit="1" customWidth="1"/>
    <col min="17" max="17" width="16.625" bestFit="1" customWidth="1"/>
  </cols>
  <sheetData>
    <row r="1" spans="1:16" ht="20.25" customHeight="1" x14ac:dyDescent="0.35">
      <c r="A1" s="4"/>
      <c r="B1" s="17" t="s">
        <v>94</v>
      </c>
      <c r="C1" s="17" t="s">
        <v>89</v>
      </c>
      <c r="D1" s="17" t="s">
        <v>90</v>
      </c>
      <c r="E1" s="17" t="s">
        <v>88</v>
      </c>
      <c r="F1" s="17" t="s">
        <v>91</v>
      </c>
      <c r="G1" s="17" t="s">
        <v>92</v>
      </c>
      <c r="H1" s="18" t="s">
        <v>93</v>
      </c>
      <c r="I1" s="18" t="s">
        <v>87</v>
      </c>
      <c r="J1" s="18" t="s">
        <v>80</v>
      </c>
      <c r="K1" s="18" t="s">
        <v>81</v>
      </c>
      <c r="L1" s="18" t="s">
        <v>82</v>
      </c>
      <c r="M1" s="18" t="s">
        <v>83</v>
      </c>
      <c r="N1" s="18" t="s">
        <v>86</v>
      </c>
      <c r="O1" s="18" t="s">
        <v>85</v>
      </c>
      <c r="P1" s="18" t="s">
        <v>84</v>
      </c>
    </row>
    <row r="2" spans="1:16" ht="16.5" x14ac:dyDescent="0.3">
      <c r="B2" s="14"/>
      <c r="C2" s="14"/>
      <c r="D2" s="14"/>
      <c r="E2" s="14"/>
      <c r="F2" s="14"/>
      <c r="G2" s="14"/>
      <c r="H2" s="14">
        <v>0</v>
      </c>
      <c r="I2" s="14">
        <v>0</v>
      </c>
      <c r="J2" s="14">
        <v>0</v>
      </c>
      <c r="K2" s="14">
        <v>0</v>
      </c>
      <c r="L2" s="14">
        <v>0</v>
      </c>
      <c r="M2" s="14">
        <v>0</v>
      </c>
      <c r="N2" s="14">
        <v>0</v>
      </c>
      <c r="O2" s="14">
        <v>0</v>
      </c>
      <c r="P2" s="14">
        <v>0</v>
      </c>
    </row>
    <row r="4" spans="1:16" ht="16.5"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C6E7-D631-49B8-9FE2-AB9FFA9E2E6F}">
  <dimension ref="A1:C7"/>
  <sheetViews>
    <sheetView showGridLines="0" workbookViewId="0"/>
  </sheetViews>
  <sheetFormatPr defaultRowHeight="20.100000000000001" customHeight="1" x14ac:dyDescent="0.3"/>
  <cols>
    <col min="1" max="1" width="17.375" customWidth="1"/>
    <col min="2" max="2" width="25.625" customWidth="1"/>
  </cols>
  <sheetData>
    <row r="1" spans="1:3" ht="20.100000000000001" customHeight="1" x14ac:dyDescent="0.35">
      <c r="A1" s="5" t="s">
        <v>95</v>
      </c>
      <c r="B1" s="6" t="str" cm="1">
        <f t="array" ref="B1">ReportRequest.EnvironmentName</f>
        <v>Environment name Value</v>
      </c>
      <c r="C1" s="4"/>
    </row>
    <row r="2" spans="1:3" ht="20.100000000000001" customHeight="1" x14ac:dyDescent="0.3">
      <c r="A2" s="5" t="s">
        <v>96</v>
      </c>
      <c r="B2" s="6" t="str" cm="1">
        <f t="array" ref="B2">ReportRequest.CompanyName</f>
        <v>Company name Value</v>
      </c>
    </row>
    <row r="3" spans="1:3" ht="20.100000000000001" customHeight="1" x14ac:dyDescent="0.3">
      <c r="A3" s="5" t="s">
        <v>97</v>
      </c>
      <c r="B3" s="6" t="str" cm="1">
        <f t="array" ref="B3">ReportRequest.UserName</f>
        <v>User name Value</v>
      </c>
    </row>
    <row r="4" spans="1:3" ht="20.100000000000001" customHeight="1" x14ac:dyDescent="0.3">
      <c r="A4" s="5" t="s">
        <v>98</v>
      </c>
      <c r="B4" s="7" t="str" cm="1">
        <f t="array" ref="B4">ReportRequest.DateLocal</f>
        <v>Date (Local) Value</v>
      </c>
    </row>
    <row r="5" spans="1:3" ht="20.100000000000001" customHeight="1" x14ac:dyDescent="0.3">
      <c r="A5" s="5"/>
      <c r="B5" s="8" t="str" cm="1">
        <f t="array" ref="B5">ReportRequest.DateLocal</f>
        <v>Date (Local) Value</v>
      </c>
    </row>
    <row r="6" spans="1:3" ht="20.100000000000001" customHeight="1" x14ac:dyDescent="0.3">
      <c r="A6" s="5" t="s">
        <v>99</v>
      </c>
      <c r="B6" s="6" t="str" cm="1">
        <f t="array" ref="B6">ReportMetadata.ObjectCaption</f>
        <v>Object Caption Value</v>
      </c>
    </row>
    <row r="7" spans="1:3" ht="20.100000000000001" customHeight="1" x14ac:dyDescent="0.3">
      <c r="A7" s="5" t="s">
        <v>100</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6BD48-27C8-4961-B742-44AEA3A0BE9A}">
  <dimension ref="A1:O2"/>
  <sheetViews>
    <sheetView topLeftCell="W1" workbookViewId="0">
      <selection sqref="A1:AB2"/>
    </sheetView>
  </sheetViews>
  <sheetFormatPr defaultRowHeight="16.5" x14ac:dyDescent="0.3"/>
  <cols>
    <col min="1" max="1" width="18.625" bestFit="1" customWidth="1"/>
    <col min="2" max="2" width="15.75" bestFit="1" customWidth="1"/>
    <col min="3" max="3" width="17.25" bestFit="1" customWidth="1"/>
    <col min="4" max="4" width="20.875" bestFit="1" customWidth="1"/>
    <col min="5" max="5" width="23.125" bestFit="1" customWidth="1"/>
    <col min="6" max="6" width="21.125" bestFit="1" customWidth="1"/>
    <col min="7" max="7" width="26.25" bestFit="1" customWidth="1"/>
    <col min="8" max="8" width="17.625" bestFit="1" customWidth="1"/>
    <col min="9" max="9" width="25.25" bestFit="1" customWidth="1"/>
    <col min="10" max="10" width="26.75" bestFit="1" customWidth="1"/>
    <col min="11" max="11" width="22.5" bestFit="1" customWidth="1"/>
    <col min="12" max="12" width="25.625" bestFit="1" customWidth="1"/>
    <col min="13" max="13" width="28.25" bestFit="1" customWidth="1"/>
    <col min="14" max="14" width="27.625" bestFit="1" customWidth="1"/>
    <col min="15" max="15" width="29.875" bestFit="1" customWidth="1"/>
    <col min="16" max="16" width="25.625" bestFit="1" customWidth="1"/>
    <col min="17" max="17" width="25" bestFit="1" customWidth="1"/>
    <col min="18" max="18" width="23.125" bestFit="1" customWidth="1"/>
    <col min="19" max="19" width="21.125" bestFit="1" customWidth="1"/>
    <col min="20" max="20" width="26.25" bestFit="1" customWidth="1"/>
    <col min="21" max="21" width="17.625" bestFit="1" customWidth="1"/>
    <col min="22" max="22" width="25.25" bestFit="1" customWidth="1"/>
    <col min="23" max="23" width="26.75" bestFit="1" customWidth="1"/>
    <col min="24" max="24" width="22.5" bestFit="1" customWidth="1"/>
    <col min="25" max="25" width="25.625" bestFit="1" customWidth="1"/>
    <col min="26" max="26" width="28.25" bestFit="1" customWidth="1"/>
    <col min="27" max="27" width="27.625" bestFit="1" customWidth="1"/>
    <col min="28" max="28" width="29.875" bestFit="1" customWidth="1"/>
  </cols>
  <sheetData>
    <row r="1" spans="1:15" x14ac:dyDescent="0.3">
      <c r="A1" t="s">
        <v>64</v>
      </c>
      <c r="B1" t="s">
        <v>65</v>
      </c>
      <c r="C1" t="s">
        <v>66</v>
      </c>
      <c r="D1" t="s">
        <v>67</v>
      </c>
      <c r="E1" t="s">
        <v>68</v>
      </c>
      <c r="F1" t="s">
        <v>69</v>
      </c>
      <c r="G1" t="s">
        <v>70</v>
      </c>
      <c r="H1" t="s">
        <v>71</v>
      </c>
      <c r="I1" t="s">
        <v>72</v>
      </c>
      <c r="J1" t="s">
        <v>73</v>
      </c>
      <c r="K1" t="s">
        <v>74</v>
      </c>
      <c r="L1" t="s">
        <v>75</v>
      </c>
      <c r="M1" t="s">
        <v>76</v>
      </c>
      <c r="N1" t="s">
        <v>77</v>
      </c>
      <c r="O1" t="s">
        <v>78</v>
      </c>
    </row>
    <row r="2" spans="1:15" x14ac:dyDescent="0.3">
      <c r="A2" t="s">
        <v>79</v>
      </c>
      <c r="B2" t="s">
        <v>79</v>
      </c>
      <c r="C2" t="s">
        <v>79</v>
      </c>
      <c r="D2" t="s">
        <v>79</v>
      </c>
      <c r="E2">
        <v>0</v>
      </c>
      <c r="F2">
        <v>0</v>
      </c>
      <c r="G2">
        <v>0</v>
      </c>
      <c r="H2">
        <v>0</v>
      </c>
      <c r="I2" t="s">
        <v>79</v>
      </c>
      <c r="J2">
        <v>0</v>
      </c>
      <c r="K2" t="s">
        <v>79</v>
      </c>
      <c r="L2">
        <v>0</v>
      </c>
      <c r="M2">
        <v>0</v>
      </c>
      <c r="N2">
        <v>0</v>
      </c>
      <c r="O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pane ySplit="1" topLeftCell="A2" activePane="bottomLeft" state="frozen"/>
      <selection pane="bottomLeft" activeCell="A2" sqref="A2"/>
    </sheetView>
  </sheetViews>
  <sheetFormatPr defaultRowHeight="16.5" x14ac:dyDescent="0.3"/>
  <cols>
    <col min="1" max="1" width="18.375" customWidth="1"/>
    <col min="28" max="28" width="30.5" customWidth="1"/>
  </cols>
  <sheetData>
    <row r="1" spans="1:15" x14ac:dyDescent="0.3">
      <c r="A1" t="s">
        <v>64</v>
      </c>
      <c r="B1" t="s">
        <v>65</v>
      </c>
      <c r="C1" t="s">
        <v>66</v>
      </c>
      <c r="D1" t="s">
        <v>67</v>
      </c>
      <c r="E1" t="s">
        <v>68</v>
      </c>
      <c r="F1" t="s">
        <v>69</v>
      </c>
      <c r="G1" t="s">
        <v>70</v>
      </c>
      <c r="H1" t="s">
        <v>71</v>
      </c>
      <c r="I1" t="s">
        <v>72</v>
      </c>
      <c r="J1" t="s">
        <v>73</v>
      </c>
      <c r="K1" t="s">
        <v>74</v>
      </c>
      <c r="L1" t="s">
        <v>75</v>
      </c>
      <c r="M1" t="s">
        <v>76</v>
      </c>
      <c r="N1" t="s">
        <v>77</v>
      </c>
      <c r="O1" t="s">
        <v>78</v>
      </c>
    </row>
    <row r="2" spans="1:15" x14ac:dyDescent="0.3">
      <c r="A2" t="s">
        <v>79</v>
      </c>
      <c r="B2" t="s">
        <v>79</v>
      </c>
      <c r="C2" t="s">
        <v>79</v>
      </c>
      <c r="D2" t="s">
        <v>79</v>
      </c>
      <c r="E2" s="2">
        <v>0</v>
      </c>
      <c r="F2" s="3">
        <v>0</v>
      </c>
      <c r="G2" s="3">
        <v>0</v>
      </c>
      <c r="H2" s="3">
        <v>0</v>
      </c>
      <c r="I2" t="s">
        <v>79</v>
      </c>
      <c r="J2" s="3">
        <v>0</v>
      </c>
      <c r="K2" t="s">
        <v>79</v>
      </c>
      <c r="L2" s="3">
        <v>0</v>
      </c>
      <c r="M2" s="3">
        <v>0</v>
      </c>
      <c r="N2" s="3">
        <v>0</v>
      </c>
      <c r="O2" s="3">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D16" sqref="D16"/>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1FD735-314E-4D65-A9BD-A6583C3DB9C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$ProdShtgListPrint$</vt:lpstr>
      <vt:lpstr>$ProdShtgListAnalysis$</vt:lpstr>
      <vt:lpstr>$AboutTheReportLabel$</vt:lpstr>
      <vt:lpstr>Data (2)</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Calvin Ciu</cp:lastModifiedBy>
  <cp:lastPrinted>2025-07-29T02:07:42Z</cp:lastPrinted>
  <dcterms:modified xsi:type="dcterms:W3CDTF">2025-08-13T02:05:34Z</dcterms:modified>
</cp:coreProperties>
</file>