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BaseApplication\App\Layers\W1\BaseApp\Manufacturing\Reports\"/>
    </mc:Choice>
  </mc:AlternateContent>
  <xr:revisionPtr revIDLastSave="0" documentId="13_ncr:1_{BA80CAEA-0F04-49FD-B8EE-198F525535DE}" xr6:coauthVersionLast="47" xr6:coauthVersionMax="47" xr10:uidLastSave="{00000000-0000-0000-0000-000000000000}"/>
  <bookViews>
    <workbookView xWindow="-19548" yWindow="-17388" windowWidth="30936" windowHeight="16776" xr2:uid="{00000000-000D-0000-FFFF-FFFF00000000}"/>
  </bookViews>
  <sheets>
    <sheet name="$CapacityTaskListPrint$" sheetId="7" r:id="rId1"/>
    <sheet name="$CapacityTaskListAnalysis$" sheetId="6" r:id="rId2"/>
    <sheet name="$AboutTheReportLabel$" sheetId="5" r:id="rId3"/>
    <sheet name="CapacityTaskListData" sheetId="9" state="hidden" r:id="rId4"/>
    <sheet name="Data" sheetId="1" state="hidden" r:id="rId5"/>
    <sheet name="TranslationData" sheetId="2" state="hidden" r:id="rId6"/>
    <sheet name="CaptionData" sheetId="3" state="hidden" r:id="rId7"/>
    <sheet name="Aggregated Metadata" sheetId="4" state="hidden" r:id="rId8"/>
  </sheets>
  <definedNames>
    <definedName name="_xlcn.WorksheetConnection_CapacityTaskList.xlsxCapacityTaskListData1" hidden="1">CapacityTaskListData[]</definedName>
    <definedName name="DateFilter">_xlfn.XLOOKUP("DateFilter", ReportRequestPageValues[Request Page Option], ReportRequestPageValues[Request Page Option Value])</definedName>
    <definedName name="ExternalData_1" localSheetId="3" hidden="1">'CapacityTaskListData'!$A$1:$T$2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No_ProdOrderRtngLine">#N/A</definedName>
    <definedName name="Slicer_PONo_ProdOrderRtngLine">#N/A</definedName>
    <definedName name="Slicer_RtngNo_ProdOrderRtngLine">#N/A</definedName>
    <definedName name="Slicer_Type_ProdOrderRtngLine">#N/A</definedName>
  </definedNames>
  <calcPr calcId="191029"/>
  <pivotCaches>
    <pivotCache cacheId="5" r:id="rId9"/>
    <pivotCache cacheId="9" r:id="rId10"/>
  </pivotCaches>
  <extLst>
    <ext xmlns:x14="http://schemas.microsoft.com/office/spreadsheetml/2009/9/main" uri="{876F7934-8845-4945-9796-88D515C7AA90}">
      <x14:pivotCaches>
        <pivotCache cacheId="8" r:id="rId11"/>
      </x14:pivotCaches>
    </ex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apacityTaskListData" name="CapacityTaskListData" connection="WorksheetConnection_CapacityTaskList.xlsx!CapacityTaskList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5" l="1" a="1"/>
  <c r="B5" i="5" s="1"/>
  <c r="B4" i="5" a="1"/>
  <c r="B4" i="5" s="1"/>
  <c r="O4" i="7" a="1"/>
  <c r="O4" i="7" s="1"/>
  <c r="N4" i="7" a="1"/>
  <c r="N4" i="7" s="1"/>
  <c r="B4" i="7" a="1"/>
  <c r="B4" i="7" s="1"/>
  <c r="O2" i="7" l="1" a="1"/>
  <c r="O2" i="7" s="1"/>
  <c r="B6" i="5" a="1"/>
  <c r="B6" i="5" s="1"/>
  <c r="B3" i="5" a="1"/>
  <c r="B3" i="5" s="1"/>
  <c r="B2" i="5" a="1"/>
  <c r="B2" i="5" s="1"/>
  <c r="B1" i="5" a="1"/>
  <c r="B1" i="5" s="1"/>
  <c r="B7"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BF6AD2-5E8E-44FB-8873-E34489E4CFA5}" keepAlive="1" name="Query - CapacityTaskListData" description="Connection to the 'CapacityTaskListData' query in the workbook." type="5" refreshedVersion="8" refreshOnLoad="1" saveData="1">
    <dbPr connection="Provider=Microsoft.Mashup.OleDb.1;Data Source=$Workbook$;Location=CapacityTaskListData;Extended Properties=&quot;&quot;" command="SELECT * FROM [CapacityTaskListData]"/>
  </connection>
  <connection id="2" xr16:uid="{6E928AC9-4591-4DF2-8EBB-CD09BF3155E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DB055DED-F274-47D9-9ABC-4D1E737F2D09}" name="WorksheetConnection_CapacityTaskList.xlsx!CapacityTaskListData" type="102" refreshedVersion="8" minRefreshableVersion="5" refreshOnLoad="1" saveData="1">
    <extLst>
      <ext xmlns:x15="http://schemas.microsoft.com/office/spreadsheetml/2010/11/main" uri="{DE250136-89BD-433C-8126-D09CA5730AF9}">
        <x15:connection id="CapacityTaskListData" autoDelete="1">
          <x15:rangePr sourceName="_xlcn.WorksheetConnection_CapacityTaskList.xlsxCapacityTaskList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<sst xmlns="http://schemas.openxmlformats.org/spreadsheetml/2006/main" count="187" uniqueCount="104">
  <si>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</si>
  <si>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</si>
  <si>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</si>
  <si>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</si>
  <si>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</si>
  <si>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</si>
  <si>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</si>
  <si>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</si>
  <si>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</si>
  <si>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</si>
  <si>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</si>
  <si>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</si>
  <si>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</si>
  <si>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</si>
  <si>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</si>
  <si>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</si>
  <si>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</si>
  <si>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</si>
  <si>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</si>
  <si>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</si>
  <si>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</si>
  <si>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</si>
  <si>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</si>
  <si>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</si>
  <si>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</si>
  <si>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</si>
  <si>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</si>
  <si>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</si>
  <si>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</si>
  <si>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</si>
  <si>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</si>
  <si>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</si>
  <si>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</si>
  <si>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</si>
  <si>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</si>
  <si>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</si>
  <si>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</si>
  <si>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</si>
  <si>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</si>
  <si>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</si>
  <si>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</si>
  <si>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</si>
  <si>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</si>
  <si>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</si>
  <si>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</si>
  <si>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</si>
  <si>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</si>
  <si>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</si>
  <si>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</si>
  <si>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</si>
  <si>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TodayFormatted</t>
  </si>
  <si>
    <t>CompanyName</t>
  </si>
  <si>
    <t>PORtngLineTableCaptFilter</t>
  </si>
  <si>
    <t>ProdOrderRtngLineFilter</t>
  </si>
  <si>
    <t>Type_ProdOrderRtngLine</t>
  </si>
  <si>
    <t>No_ProdOrderRtngLine</t>
  </si>
  <si>
    <t>PONo_ProdOrderRtngLine</t>
  </si>
  <si>
    <t>RtngNo_ProdOrderRtngLine</t>
  </si>
  <si>
    <t>OPNo_ProdOrderRtngLine</t>
  </si>
  <si>
    <t>Desc_ProdOrderRtngLine</t>
  </si>
  <si>
    <t>InptQty_ProdOrderRtngLine</t>
  </si>
  <si>
    <t>StrtTm_ProdOrderRtngLine</t>
  </si>
  <si>
    <t>StrtDt_ProdOrderRtngLine</t>
  </si>
  <si>
    <t>EndTime_ProdOrderRtngLine</t>
  </si>
  <si>
    <t>EndDate_ProdOrderRtngLine</t>
  </si>
  <si>
    <t>CapacityTaskListCapt</t>
  </si>
  <si>
    <t>CurrReportPageNoCapt</t>
  </si>
  <si>
    <t>ProdOrderRtngLnStrtDtCapt</t>
  </si>
  <si>
    <t>ProdOrderRtngLnEndDtCapt</t>
  </si>
  <si>
    <t>ProdOrderRtngLnStrtTimeCapt</t>
  </si>
  <si>
    <t>ProdOrderRtngLnEndTimeCapt</t>
  </si>
  <si>
    <t/>
  </si>
  <si>
    <t>$EnvironmentLabel$</t>
  </si>
  <si>
    <t>$CompanyLabel$</t>
  </si>
  <si>
    <t>$UserLabel$</t>
  </si>
  <si>
    <t>$RunOnLabel$</t>
  </si>
  <si>
    <t>$ReportNameLabel$</t>
  </si>
  <si>
    <t>$DocumentationLabel$</t>
  </si>
  <si>
    <t>$CapacityTaskListLabel$</t>
  </si>
  <si>
    <t>$Type_ProdOrderRtngLine$</t>
  </si>
  <si>
    <t>$No_ProdOrderRtngLine$</t>
  </si>
  <si>
    <t>$PONo_ProdOrderRtngLine$</t>
  </si>
  <si>
    <t>$RtngNo_ProdOrderRtngLine$</t>
  </si>
  <si>
    <t>$OPNo_ProdOrderRtngLine$</t>
  </si>
  <si>
    <t>$Desc_ProdOrderRtngLine$</t>
  </si>
  <si>
    <t>$InptQty_ProdOrderRtngLine$</t>
  </si>
  <si>
    <t>Type</t>
  </si>
  <si>
    <t>Description</t>
  </si>
  <si>
    <t>(blank)</t>
  </si>
  <si>
    <t>No</t>
  </si>
  <si>
    <t>ItemNo</t>
  </si>
  <si>
    <t>ExpectedCapacityNeed</t>
  </si>
  <si>
    <t>$ItemNo$</t>
  </si>
  <si>
    <t>$ItemDescriptionLabel$</t>
  </si>
  <si>
    <t>$ExpectedCapacityNeedLabel$</t>
  </si>
  <si>
    <t>UnitofMeasureCode</t>
  </si>
  <si>
    <t>$UnitofMeasureCodeLabel$</t>
  </si>
  <si>
    <t>StartingDateTime</t>
  </si>
  <si>
    <t>EndingDateTime</t>
  </si>
  <si>
    <t>$StartingDateTimeLabel$</t>
  </si>
  <si>
    <t>$EndingDateTimeLabel$</t>
  </si>
  <si>
    <t>CapacityName</t>
  </si>
  <si>
    <t>$CapacityNameLabel$</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</si>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</sst>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6" x14ac:knownFonts="1">
    <font>
      <sz val="11"/>
      <name val="Segoe UI"/>
      <family val="2"/>
      <scheme val="minor"/>
    </font>
    <font>
      <b/>
      <sz val="11"/>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u/>
      <sz val="10"/>
      <color theme="10"/>
      <name val="Segoe UI"/>
      <family val="2"/>
      <scheme val="minor"/>
    </font>
    <font>
      <sz val="10"/>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14"/>
      <name val="Segoe UI"/>
      <family val="2"/>
      <scheme val="minor"/>
    </font>
    <font>
      <sz val="8"/>
      <name val="Segoe UI"/>
      <family val="2"/>
      <scheme val="minor"/>
    </font>
    <font>
      <sz val="10"/>
      <name val="Segoe UI Semibold"/>
      <family val="2"/>
      <scheme val="major"/>
    </font>
    <font>
      <sz val="10"/>
      <name val="Segoe UI Semibold"/>
      <scheme val="major"/>
    </font>
    <font>
      <sz val="10"/>
      <color rgb="FF21212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4" fillId="0" borderId="0" applyNumberFormat="0" applyFill="0" applyBorder="0" applyAlignment="0" applyProtection="0"/>
    <xf numFmtId="0" fontId="7" fillId="0" borderId="1" applyNumberFormat="0" applyFill="0" applyBorder="0" applyAlignment="0" applyProtection="0"/>
    <xf numFmtId="0" fontId="9" fillId="0" borderId="2" applyNumberFormat="0" applyFill="0" applyAlignment="0" applyProtection="0"/>
  </cellStyleXfs>
  <cellXfs count="26">
    <xf numFmtId="0" fontId="0" fillId="0" borderId="0" xfId="0"/>
    <xf numFmtId="49" fontId="1" fillId="2" borderId="0" xfId="0" applyNumberFormat="1" applyFont="1" applyFill="1"/>
    <xf numFmtId="4" fontId="0" fillId="0" borderId="0" xfId="0" applyNumberFormat="1"/>
    <xf numFmtId="0" fontId="2" fillId="0" borderId="0" xfId="0" applyFont="1" applyAlignment="1">
      <alignment vertical="center"/>
    </xf>
    <xf numFmtId="0" fontId="3" fillId="0" borderId="0" xfId="0" applyFont="1" applyAlignment="1">
      <alignment horizontal="left" vertical="center"/>
    </xf>
    <xf numFmtId="0" fontId="8" fillId="0" borderId="0" xfId="2" applyFont="1" applyBorder="1" applyAlignment="1">
      <alignment vertical="center"/>
    </xf>
    <xf numFmtId="0" fontId="0" fillId="0" borderId="0" xfId="0" applyAlignment="1">
      <alignment vertical="center"/>
    </xf>
    <xf numFmtId="0" fontId="10" fillId="0" borderId="2" xfId="3" applyFont="1" applyAlignment="1">
      <alignment horizontal="right" vertical="center"/>
    </xf>
    <xf numFmtId="0" fontId="3" fillId="0" borderId="0" xfId="0" applyFont="1" applyAlignment="1">
      <alignment horizontal="right" vertical="center"/>
    </xf>
    <xf numFmtId="0" fontId="11" fillId="0" borderId="0" xfId="0" applyFont="1" applyAlignment="1">
      <alignment vertical="center"/>
    </xf>
    <xf numFmtId="0" fontId="0" fillId="0" borderId="0" xfId="0" applyAlignment="1">
      <alignment horizontal="right" vertical="center"/>
    </xf>
    <xf numFmtId="0" fontId="6" fillId="0" borderId="0" xfId="0" applyFont="1" applyAlignment="1">
      <alignment vertical="center"/>
    </xf>
    <xf numFmtId="1" fontId="6" fillId="0" borderId="0" xfId="0" applyNumberFormat="1" applyFont="1" applyAlignment="1">
      <alignment vertical="center"/>
    </xf>
    <xf numFmtId="0" fontId="13" fillId="0" borderId="0" xfId="0" pivotButton="1" applyFont="1" applyAlignment="1">
      <alignment vertical="center"/>
    </xf>
    <xf numFmtId="0" fontId="13" fillId="0" borderId="0" xfId="0" pivotButton="1" applyFont="1" applyAlignment="1">
      <alignment horizontal="right" vertical="center"/>
    </xf>
    <xf numFmtId="22" fontId="0" fillId="0" borderId="0" xfId="0" applyNumberFormat="1"/>
    <xf numFmtId="0" fontId="13" fillId="0" borderId="0" xfId="0" pivotButton="1" applyFont="1" applyAlignment="1">
      <alignment horizontal="left" vertical="center"/>
    </xf>
    <xf numFmtId="0" fontId="14" fillId="0" borderId="0" xfId="0" pivotButton="1" applyFont="1" applyAlignment="1">
      <alignment vertical="center"/>
    </xf>
    <xf numFmtId="0" fontId="14" fillId="0" borderId="0" xfId="0" pivotButton="1" applyFont="1" applyAlignment="1">
      <alignment horizontal="right" vertical="center"/>
    </xf>
    <xf numFmtId="0" fontId="14" fillId="0" borderId="0" xfId="0" pivotButton="1" applyFont="1" applyAlignment="1">
      <alignment horizontal="left" vertical="center"/>
    </xf>
    <xf numFmtId="164" fontId="3" fillId="0" borderId="0" xfId="0" applyNumberFormat="1" applyFont="1" applyAlignment="1">
      <alignment horizontal="right" vertical="center"/>
    </xf>
    <xf numFmtId="164" fontId="3" fillId="0" borderId="0" xfId="0" applyNumberFormat="1" applyFont="1" applyAlignment="1">
      <alignment horizontal="left" vertical="center"/>
    </xf>
    <xf numFmtId="0" fontId="6" fillId="0" borderId="0" xfId="0" applyNumberFormat="1" applyFont="1" applyAlignment="1">
      <alignment horizontal="right" vertical="center"/>
    </xf>
    <xf numFmtId="165" fontId="3" fillId="0" borderId="0" xfId="0" applyNumberFormat="1" applyFont="1" applyAlignment="1">
      <alignment horizontal="right" vertical="center"/>
    </xf>
    <xf numFmtId="0" fontId="5" fillId="0" borderId="0" xfId="1" applyFont="1" applyAlignment="1">
      <alignment horizontal="left" vertical="center"/>
    </xf>
    <xf numFmtId="0" fontId="15" fillId="0" borderId="0" xfId="0" applyFont="1" applyAlignment="1">
      <alignment horizontal="left" vertical="center"/>
    </xf>
  </cellXfs>
  <cellStyles count="4">
    <cellStyle name="Heading 1 2" xfId="2" xr:uid="{4B10E20E-B5E0-473C-B185-063B8E7BDD2F}"/>
    <cellStyle name="Heading 2 2" xfId="3" xr:uid="{67A91735-36C6-45FB-8F66-DF7DC67A6353}"/>
    <cellStyle name="Hyperlink" xfId="1" builtinId="8"/>
    <cellStyle name="Normal" xfId="0" builtinId="0"/>
  </cellStyles>
  <dxfs count="458">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 formatCode="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left"/>
    </dxf>
    <dxf>
      <font>
        <name val="Segoe UI Semibold"/>
        <scheme val="major"/>
      </font>
    </dxf>
    <dxf>
      <font>
        <sz val="10"/>
      </font>
    </dxf>
    <dxf>
      <font>
        <name val="Segoe UI Semibold"/>
        <scheme val="major"/>
      </font>
    </dxf>
    <dxf>
      <font>
        <sz val="10"/>
      </font>
    </dxf>
    <dxf>
      <font>
        <sz val="10"/>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 formatCode="0"/>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alignment horizontal="right"/>
    </dxf>
    <dxf>
      <alignment horizontal="lef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sz val="10"/>
      </font>
    </dxf>
    <dxf>
      <font>
        <sz val="10"/>
      </font>
    </dxf>
    <dxf>
      <numFmt numFmtId="0" formatCode="General"/>
    </dxf>
    <dxf>
      <alignment horizontal="right"/>
    </dxf>
    <dxf>
      <numFmt numFmtId="27" formatCode="d/mm/yyyy\ h:mm"/>
    </dxf>
    <dxf>
      <numFmt numFmtId="27" formatCode="d/mm/yyyy\ h:mm"/>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sz val="10"/>
      </font>
    </dxf>
    <dxf>
      <font>
        <sz val="10"/>
      </font>
    </dxf>
    <dxf>
      <font>
        <name val="Segoe UI Semibold"/>
        <scheme val="major"/>
      </font>
    </dxf>
    <dxf>
      <font>
        <sz val="10"/>
      </font>
    </dxf>
    <dxf>
      <font>
        <name val="Segoe UI Semibold"/>
        <scheme val="major"/>
      </font>
    </dxf>
    <dxf>
      <alignment horizontal="lef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1"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numFmt numFmtId="0" formatCode="General"/>
    </dxf>
    <dxf>
      <font>
        <sz val="10"/>
      </font>
    </dxf>
    <dxf>
      <font>
        <sz val="10"/>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alignment horizontal="left"/>
    </dxf>
    <dxf>
      <alignment horizontal="right"/>
    </dxf>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numFmt numFmtId="1"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4" xr9:uid="{E04D67FD-A87A-406B-BD77-0D63C6C929E7}">
      <tableStyleElement type="wholeTable" dxfId="457"/>
      <tableStyleElement type="headerRow" dxfId="456"/>
      <tableStyleElement type="totalRow" dxfId="455"/>
      <tableStyleElement type="secondRowStripe" dxfId="454"/>
    </tableStyle>
    <tableStyle name="Business Central Reports Slicer Style (Template)" pivot="0" table="0" count="10" xr9:uid="{555BEB43-FA80-41AC-966D-DEED5EA675FB}">
      <tableStyleElement type="wholeTable" dxfId="453"/>
      <tableStyleElement type="headerRow" dxfId="452"/>
    </tableStyle>
    <tableStyle name="Business Central Reports Table Style (Template)" pivot="0" count="5" xr9:uid="{CC3C594B-6BBD-48DB-949C-F3B4648DDA09}">
      <tableStyleElement type="wholeTable" dxfId="451"/>
      <tableStyleElement type="headerRow" dxfId="450"/>
      <tableStyleElement type="totalRow" dxfId="449"/>
      <tableStyleElement type="firstRowStripe" dxfId="448"/>
      <tableStyleElement type="secondRowStripe" dxfId="447"/>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ustomXml" Target="../customXml/item1.xml"/><Relationship Id="rId10" Type="http://schemas.openxmlformats.org/officeDocument/2006/relationships/pivotCacheDefinition" Target="pivotCache/pivotCacheDefinition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3.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114450</xdr:rowOff>
    </xdr:to>
    <mc:AlternateContent xmlns:mc="http://schemas.openxmlformats.org/markup-compatibility/2006" xmlns:a14="http://schemas.microsoft.com/office/drawing/2010/main">
      <mc:Choice Requires="a14">
        <xdr:graphicFrame macro="">
          <xdr:nvGraphicFramePr>
            <xdr:cNvPr id="5" name="Type_ProdOrderRtngLine">
              <a:extLst>
                <a:ext uri="{FF2B5EF4-FFF2-40B4-BE49-F238E27FC236}">
                  <a16:creationId xmlns:a16="http://schemas.microsoft.com/office/drawing/2014/main" id="{727C83D9-4A12-2D8F-7416-8187EAB5FB69}"/>
                </a:ext>
              </a:extLst>
            </xdr:cNvPr>
            <xdr:cNvGraphicFramePr/>
          </xdr:nvGraphicFramePr>
          <xdr:xfrm>
            <a:off x="0" y="0"/>
            <a:ext cx="0" cy="0"/>
          </xdr:xfrm>
          <a:graphic>
            <a:graphicData uri="http://schemas.microsoft.com/office/drawing/2010/slicer">
              <sle:slicer xmlns:sle="http://schemas.microsoft.com/office/drawing/2010/slicer" name="Type_ProdOrderRtngLin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1838325</xdr:colOff>
      <xdr:row>0</xdr:row>
      <xdr:rowOff>0</xdr:rowOff>
    </xdr:from>
    <xdr:to>
      <xdr:col>0</xdr:col>
      <xdr:colOff>3656325</xdr:colOff>
      <xdr:row>10</xdr:row>
      <xdr:rowOff>114450</xdr:rowOff>
    </xdr:to>
    <mc:AlternateContent xmlns:mc="http://schemas.openxmlformats.org/markup-compatibility/2006" xmlns:a14="http://schemas.microsoft.com/office/drawing/2010/main">
      <mc:Choice Requires="a14">
        <xdr:graphicFrame macro="">
          <xdr:nvGraphicFramePr>
            <xdr:cNvPr id="6" name="No_ProdOrderRtngLine">
              <a:extLst>
                <a:ext uri="{FF2B5EF4-FFF2-40B4-BE49-F238E27FC236}">
                  <a16:creationId xmlns:a16="http://schemas.microsoft.com/office/drawing/2014/main" id="{806D945A-F393-B167-8BC8-CF8F7BA8D6AD}"/>
                </a:ext>
              </a:extLst>
            </xdr:cNvPr>
            <xdr:cNvGraphicFramePr/>
          </xdr:nvGraphicFramePr>
          <xdr:xfrm>
            <a:off x="0" y="0"/>
            <a:ext cx="0" cy="0"/>
          </xdr:xfrm>
          <a:graphic>
            <a:graphicData uri="http://schemas.microsoft.com/office/drawing/2010/slicer">
              <sle:slicer xmlns:sle="http://schemas.microsoft.com/office/drawing/2010/slicer" name="No_ProdOrderRtngLine"/>
            </a:graphicData>
          </a:graphic>
        </xdr:graphicFrame>
      </mc:Choice>
      <mc:Fallback xmlns="">
        <xdr:sp macro="" textlink="">
          <xdr:nvSpPr>
            <xdr:cNvPr id="0" name=""/>
            <xdr:cNvSpPr>
              <a:spLocks noTextEdit="1"/>
            </xdr:cNvSpPr>
          </xdr:nvSpPr>
          <xdr:spPr>
            <a:xfrm>
              <a:off x="183832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171450</xdr:rowOff>
    </xdr:from>
    <xdr:to>
      <xdr:col>0</xdr:col>
      <xdr:colOff>1818000</xdr:colOff>
      <xdr:row>21</xdr:row>
      <xdr:rowOff>57300</xdr:rowOff>
    </xdr:to>
    <mc:AlternateContent xmlns:mc="http://schemas.openxmlformats.org/markup-compatibility/2006" xmlns:a14="http://schemas.microsoft.com/office/drawing/2010/main">
      <mc:Choice Requires="a14">
        <xdr:graphicFrame macro="">
          <xdr:nvGraphicFramePr>
            <xdr:cNvPr id="7" name="PONo_ProdOrderRtngLine">
              <a:extLst>
                <a:ext uri="{FF2B5EF4-FFF2-40B4-BE49-F238E27FC236}">
                  <a16:creationId xmlns:a16="http://schemas.microsoft.com/office/drawing/2014/main" id="{395C320F-D231-759D-7279-B2FA42026296}"/>
                </a:ext>
              </a:extLst>
            </xdr:cNvPr>
            <xdr:cNvGraphicFramePr/>
          </xdr:nvGraphicFramePr>
          <xdr:xfrm>
            <a:off x="0" y="0"/>
            <a:ext cx="0" cy="0"/>
          </xdr:xfrm>
          <a:graphic>
            <a:graphicData uri="http://schemas.microsoft.com/office/drawing/2010/slicer">
              <sle:slicer xmlns:sle="http://schemas.microsoft.com/office/drawing/2010/slicer" name="PONo_ProdOrderRtngLine"/>
            </a:graphicData>
          </a:graphic>
        </xdr:graphicFrame>
      </mc:Choice>
      <mc:Fallback xmlns="">
        <xdr:sp macro="" textlink="">
          <xdr:nvSpPr>
            <xdr:cNvPr id="0" name=""/>
            <xdr:cNvSpPr>
              <a:spLocks noTextEdit="1"/>
            </xdr:cNvSpPr>
          </xdr:nvSpPr>
          <xdr:spPr>
            <a:xfrm>
              <a:off x="0" y="26670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1838325</xdr:colOff>
      <xdr:row>10</xdr:row>
      <xdr:rowOff>171450</xdr:rowOff>
    </xdr:from>
    <xdr:to>
      <xdr:col>0</xdr:col>
      <xdr:colOff>3656325</xdr:colOff>
      <xdr:row>21</xdr:row>
      <xdr:rowOff>57300</xdr:rowOff>
    </xdr:to>
    <mc:AlternateContent xmlns:mc="http://schemas.openxmlformats.org/markup-compatibility/2006" xmlns:a14="http://schemas.microsoft.com/office/drawing/2010/main">
      <mc:Choice Requires="a14">
        <xdr:graphicFrame macro="">
          <xdr:nvGraphicFramePr>
            <xdr:cNvPr id="8" name="RtngNo_ProdOrderRtngLine">
              <a:extLst>
                <a:ext uri="{FF2B5EF4-FFF2-40B4-BE49-F238E27FC236}">
                  <a16:creationId xmlns:a16="http://schemas.microsoft.com/office/drawing/2014/main" id="{38CFA92F-A649-AECB-7A61-01D5D21C8C39}"/>
                </a:ext>
              </a:extLst>
            </xdr:cNvPr>
            <xdr:cNvGraphicFramePr/>
          </xdr:nvGraphicFramePr>
          <xdr:xfrm>
            <a:off x="0" y="0"/>
            <a:ext cx="0" cy="0"/>
          </xdr:xfrm>
          <a:graphic>
            <a:graphicData uri="http://schemas.microsoft.com/office/drawing/2010/slicer">
              <sle:slicer xmlns:sle="http://schemas.microsoft.com/office/drawing/2010/slicer" name="RtngNo_ProdOrderRtngLine"/>
            </a:graphicData>
          </a:graphic>
        </xdr:graphicFrame>
      </mc:Choice>
      <mc:Fallback xmlns="">
        <xdr:sp macro="" textlink="">
          <xdr:nvSpPr>
            <xdr:cNvPr id="0" name=""/>
            <xdr:cNvSpPr>
              <a:spLocks noTextEdit="1"/>
            </xdr:cNvSpPr>
          </xdr:nvSpPr>
          <xdr:spPr>
            <a:xfrm>
              <a:off x="1838325" y="26670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748.699489930557" backgroundQuery="1" createdVersion="8" refreshedVersion="8" minRefreshableVersion="3" recordCount="0" supportSubquery="1" supportAdvancedDrill="1" xr:uid="{77867323-CE7B-433A-BA61-2E0CBA4975FE}">
  <cacheSource type="external" connectionId="2"/>
  <cacheFields count="18">
    <cacheField name="[CapacityTaskListData].[Type_ProdOrderRtngLine].[Type_ProdOrderRtngLine]" caption="Type_ProdOrderRtngLine" numFmtId="0" hierarchy="2" level="1">
      <sharedItems count="1">
        <s v=""/>
      </sharedItems>
    </cacheField>
    <cacheField name="[CapacityTaskListData].[No_ProdOrderRtngLine].[No_ProdOrderRtngLine]" caption="No_ProdOrderRtngLine" numFmtId="0" hierarchy="3" level="1">
      <sharedItems count="1">
        <s v=""/>
      </sharedItems>
    </cacheField>
    <cacheField name="[CapacityTaskListData].[PONo_ProdOrderRtngLine].[PONo_ProdOrderRtngLine]" caption="PONo_ProdOrderRtngLine" numFmtId="0" hierarchy="4" level="1">
      <sharedItems count="1">
        <s v=""/>
      </sharedItems>
    </cacheField>
    <cacheField name="[CapacityTaskListData].[RtngNo_ProdOrderRtngLine].[RtngNo_ProdOrderRtngLine]" caption="RtngNo_ProdOrderRtngLine" numFmtId="0" hierarchy="5" level="1">
      <sharedItems count="1">
        <s v=""/>
      </sharedItems>
    </cacheField>
    <cacheField name="[CapacityTaskListData].[OPNo_ProdOrderRtngLine].[OPNo_ProdOrderRtngLine]" caption="OPNo_ProdOrderRtngLine" numFmtId="0" hierarchy="6" level="1">
      <sharedItems count="1">
        <s v=""/>
      </sharedItems>
    </cacheField>
    <cacheField name="[CapacityTaskListData].[Desc_ProdOrderRtngLine].[Desc_ProdOrderRtngLine]" caption="Desc_ProdOrderRtngLine" numFmtId="0" hierarchy="7" level="1">
      <sharedItems count="1">
        <s v=""/>
      </sharedItems>
    </cacheField>
    <cacheField name="[CapacityTaskListData].[StrtTm_ProdOrderRtngLine].[StrtTm_ProdOrderRtngLine]" caption="StrtTm_ProdOrderRtngLine" numFmtId="0" hierarchy="9" level="1">
      <sharedItems count="1">
        <s v=""/>
      </sharedItems>
    </cacheField>
    <cacheField name="[CapacityTaskListData].[StrtDt_ProdOrderRtngLine].[StrtDt_ProdOrderRtngLine]" caption="StrtDt_ProdOrderRtngLine" numFmtId="0" hierarchy="10" level="1">
      <sharedItems count="1">
        <s v=""/>
      </sharedItems>
    </cacheField>
    <cacheField name="[CapacityTaskListData].[EndTime_ProdOrderRtngLine].[EndTime_ProdOrderRtngLine]" caption="EndTime_ProdOrderRtngLine" numFmtId="0" hierarchy="11" level="1">
      <sharedItems count="1">
        <s v=""/>
      </sharedItems>
    </cacheField>
    <cacheField name="[CapacityTaskListData].[EndDate_ProdOrderRtngLine].[EndDate_ProdOrderRtngLine]" caption="EndDate_ProdOrderRtngLine" numFmtId="0" hierarchy="12" level="1">
      <sharedItems count="1">
        <s v=""/>
      </sharedItems>
    </cacheField>
    <cacheField name="[CapacityTaskListData].[InptQty_ProdOrderRtngLine].[InptQty_ProdOrderRtngLine]" caption="InptQty_ProdOrderRtngLine" numFmtId="0" hierarchy="8" level="1">
      <sharedItems containsSemiMixedTypes="0" containsString="0" containsNumber="1" containsInteger="1" minValue="0" maxValue="0" count="1">
        <n v="0"/>
      </sharedItems>
      <extLst>
        <ext xmlns:x15="http://schemas.microsoft.com/office/spreadsheetml/2010/11/main" uri="{4F2E5C28-24EA-4eb8-9CBF-B6C8F9C3D259}">
          <x15:cachedUniqueNames>
            <x15:cachedUniqueName index="0" name="[CapacityTaskListData].[InptQty_ProdOrderRtngLine].&amp;[0]"/>
          </x15:cachedUniqueNames>
        </ext>
      </extLst>
    </cacheField>
    <cacheField name="[CapacityTaskListData].[ItemNo].[ItemNo]" caption="ItemNo" numFmtId="0" hierarchy="14" level="1">
      <sharedItems containsNonDate="0" containsString="0" containsBlank="1" count="1">
        <m/>
      </sharedItems>
    </cacheField>
    <cacheField name="[CapacityTaskListData].[Description].[Description]" caption="Description" numFmtId="0" hierarchy="15" level="1">
      <sharedItems containsNonDate="0" containsString="0" containsBlank="1" count="1">
        <m/>
      </sharedItems>
    </cacheField>
    <cacheField name="[CapacityTaskListData].[ExpectedCapacityNeed].[ExpectedCapacityNeed]" caption="ExpectedCapacityNeed" numFmtId="0" hierarchy="13" level="1">
      <sharedItems containsNonDate="0" containsString="0" containsBlank="1" count="1">
        <m/>
      </sharedItems>
    </cacheField>
    <cacheField name="[CapacityTaskListData].[UnitofMeasureCode].[UnitofMeasureCode]" caption="UnitofMeasureCode" numFmtId="0" hierarchy="16" level="1">
      <sharedItems containsNonDate="0" containsString="0" containsBlank="1" count="1">
        <m/>
      </sharedItems>
    </cacheField>
    <cacheField name="[CapacityTaskListData].[StartingDateTime].[StartingDateTime]" caption="StartingDateTime" numFmtId="0" hierarchy="17" level="1">
      <sharedItems containsNonDate="0" containsString="0" containsBlank="1" count="1">
        <m/>
      </sharedItems>
    </cacheField>
    <cacheField name="[CapacityTaskListData].[EndingDateTime].[EndingDateTime]" caption="EndingDateTime" numFmtId="0" hierarchy="18" level="1">
      <sharedItems containsNonDate="0" containsString="0" containsBlank="1" count="1">
        <m/>
      </sharedItems>
    </cacheField>
    <cacheField name="[CapacityTaskListData].[CapacityName].[CapacityName]" caption="CapacityName" numFmtId="0" hierarchy="19" level="1">
      <sharedItems containsNonDate="0" containsString="0" containsBlank="1" count="1">
        <m/>
      </sharedItems>
    </cacheField>
  </cacheFields>
  <cacheHierarchies count="23">
    <cacheHierarchy uniqueName="[CapacityTaskListData].[Type]" caption="Type" attribute="1" defaultMemberUniqueName="[CapacityTaskListData].[Type].[All]" allUniqueName="[CapacityTaskListData].[Type].[All]" dimensionUniqueName="[CapacityTaskListData]" displayFolder="" count="0" memberValueDatatype="130" unbalanced="0"/>
    <cacheHierarchy uniqueName="[CapacityTaskListData].[No]" caption="No" attribute="1" defaultMemberUniqueName="[CapacityTaskListData].[No].[All]" allUniqueName="[CapacityTaskListData].[No].[All]" dimensionUniqueName="[CapacityTaskListData]" displayFolder="" count="0" memberValueDatatype="130" unbalanced="0"/>
    <cacheHierarchy uniqueName="[CapacityTaskListData].[Type_ProdOrderRtngLine]" caption="Type_ProdOrderRtngLine" attribute="1" defaultMemberUniqueName="[CapacityTaskListData].[Type_ProdOrderRtngLine].[All]" allUniqueName="[CapacityTaskListData].[Type_ProdOrderRtngLine].[All]" dimensionUniqueName="[CapacityTaskListData]" displayFolder="" count="2" memberValueDatatype="130" unbalanced="0">
      <fieldsUsage count="2">
        <fieldUsage x="-1"/>
        <fieldUsage x="0"/>
      </fieldsUsage>
    </cacheHierarchy>
    <cacheHierarchy uniqueName="[CapacityTaskListData].[No_ProdOrderRtngLine]" caption="No_ProdOrderRtngLine" attribute="1" defaultMemberUniqueName="[CapacityTaskListData].[No_ProdOrderRtngLine].[All]" allUniqueName="[CapacityTaskListData].[No_ProdOrderRtngLine].[All]" dimensionUniqueName="[CapacityTaskListData]" displayFolder="" count="2" memberValueDatatype="130" unbalanced="0">
      <fieldsUsage count="2">
        <fieldUsage x="-1"/>
        <fieldUsage x="1"/>
      </fieldsUsage>
    </cacheHierarchy>
    <cacheHierarchy uniqueName="[CapacityTaskListData].[PONo_ProdOrderRtngLine]" caption="PONo_ProdOrderRtngLine" attribute="1" defaultMemberUniqueName="[CapacityTaskListData].[PONo_ProdOrderRtngLine].[All]" allUniqueName="[CapacityTaskListData].[PONo_ProdOrderRtngLine].[All]" dimensionUniqueName="[CapacityTaskListData]" displayFolder="" count="2" memberValueDatatype="130" unbalanced="0">
      <fieldsUsage count="2">
        <fieldUsage x="-1"/>
        <fieldUsage x="2"/>
      </fieldsUsage>
    </cacheHierarchy>
    <cacheHierarchy uniqueName="[CapacityTaskListData].[RtngNo_ProdOrderRtngLine]" caption="RtngNo_ProdOrderRtngLine" attribute="1" defaultMemberUniqueName="[CapacityTaskListData].[RtngNo_ProdOrderRtngLine].[All]" allUniqueName="[CapacityTaskListData].[RtngNo_ProdOrderRtngLine].[All]" dimensionUniqueName="[CapacityTaskListData]" displayFolder="" count="2" memberValueDatatype="130" unbalanced="0">
      <fieldsUsage count="2">
        <fieldUsage x="-1"/>
        <fieldUsage x="3"/>
      </fieldsUsage>
    </cacheHierarchy>
    <cacheHierarchy uniqueName="[CapacityTaskListData].[OPNo_ProdOrderRtngLine]" caption="OPNo_ProdOrderRtngLine" attribute="1" defaultMemberUniqueName="[CapacityTaskListData].[OPNo_ProdOrderRtngLine].[All]" allUniqueName="[CapacityTaskListData].[OPNo_ProdOrderRtngLine].[All]" dimensionUniqueName="[CapacityTaskListData]" displayFolder="" count="2" memberValueDatatype="130" unbalanced="0">
      <fieldsUsage count="2">
        <fieldUsage x="-1"/>
        <fieldUsage x="4"/>
      </fieldsUsage>
    </cacheHierarchy>
    <cacheHierarchy uniqueName="[CapacityTaskListData].[Desc_ProdOrderRtngLine]" caption="Desc_ProdOrderRtngLine" attribute="1" defaultMemberUniqueName="[CapacityTaskListData].[Desc_ProdOrderRtngLine].[All]" allUniqueName="[CapacityTaskListData].[Desc_ProdOrderRtngLine].[All]" dimensionUniqueName="[CapacityTaskListData]" displayFolder="" count="2" memberValueDatatype="130" unbalanced="0">
      <fieldsUsage count="2">
        <fieldUsage x="-1"/>
        <fieldUsage x="5"/>
      </fieldsUsage>
    </cacheHierarchy>
    <cacheHierarchy uniqueName="[CapacityTaskListData].[InptQty_ProdOrderRtngLine]" caption="InptQty_ProdOrderRtngLine" attribute="1" defaultMemberUniqueName="[CapacityTaskListData].[InptQty_ProdOrderRtngLine].[All]" allUniqueName="[CapacityTaskListData].[InptQty_ProdOrderRtngLine].[All]" dimensionUniqueName="[CapacityTaskListData]" displayFolder="" count="2" memberValueDatatype="20" unbalanced="0">
      <fieldsUsage count="2">
        <fieldUsage x="-1"/>
        <fieldUsage x="10"/>
      </fieldsUsage>
    </cacheHierarchy>
    <cacheHierarchy uniqueName="[CapacityTaskListData].[StrtTm_ProdOrderRtngLine]" caption="StrtTm_ProdOrderRtngLine" attribute="1" defaultMemberUniqueName="[CapacityTaskListData].[StrtTm_ProdOrderRtngLine].[All]" allUniqueName="[CapacityTaskListData].[StrtTm_ProdOrderRtngLine].[All]" dimensionUniqueName="[CapacityTaskListData]" displayFolder="" count="2" memberValueDatatype="130" unbalanced="0">
      <fieldsUsage count="2">
        <fieldUsage x="-1"/>
        <fieldUsage x="6"/>
      </fieldsUsage>
    </cacheHierarchy>
    <cacheHierarchy uniqueName="[CapacityTaskListData].[StrtDt_ProdOrderRtngLine]" caption="StrtDt_ProdOrderRtngLine" attribute="1" defaultMemberUniqueName="[CapacityTaskListData].[StrtDt_ProdOrderRtngLine].[All]" allUniqueName="[CapacityTaskListData].[StrtDt_ProdOrderRtngLine].[All]" dimensionUniqueName="[CapacityTaskListData]" displayFolder="" count="2" memberValueDatatype="130" unbalanced="0">
      <fieldsUsage count="2">
        <fieldUsage x="-1"/>
        <fieldUsage x="7"/>
      </fieldsUsage>
    </cacheHierarchy>
    <cacheHierarchy uniqueName="[CapacityTaskListData].[EndTime_ProdOrderRtngLine]" caption="EndTime_ProdOrderRtngLine" attribute="1" defaultMemberUniqueName="[CapacityTaskListData].[EndTime_ProdOrderRtngLine].[All]" allUniqueName="[CapacityTaskListData].[EndTime_ProdOrderRtngLine].[All]" dimensionUniqueName="[CapacityTaskListData]" displayFolder="" count="2" memberValueDatatype="130" unbalanced="0">
      <fieldsUsage count="2">
        <fieldUsage x="-1"/>
        <fieldUsage x="8"/>
      </fieldsUsage>
    </cacheHierarchy>
    <cacheHierarchy uniqueName="[CapacityTaskListData].[EndDate_ProdOrderRtngLine]" caption="EndDate_ProdOrderRtngLine" attribute="1" defaultMemberUniqueName="[CapacityTaskListData].[EndDate_ProdOrderRtngLine].[All]" allUniqueName="[CapacityTaskListData].[EndDate_ProdOrderRtngLine].[All]" dimensionUniqueName="[CapacityTaskListData]" displayFolder="" count="2" memberValueDatatype="130" unbalanced="0">
      <fieldsUsage count="2">
        <fieldUsage x="-1"/>
        <fieldUsage x="9"/>
      </fieldsUsage>
    </cacheHierarchy>
    <cacheHierarchy uniqueName="[CapacityTaskListData].[ExpectedCapacityNeed]" caption="ExpectedCapacityNeed" attribute="1" defaultMemberUniqueName="[CapacityTaskListData].[ExpectedCapacityNeed].[All]" allUniqueName="[CapacityTaskListData].[ExpectedCapacityNeed].[All]" dimensionUniqueName="[CapacityTaskListData]" displayFolder="" count="2" memberValueDatatype="130" unbalanced="0">
      <fieldsUsage count="2">
        <fieldUsage x="-1"/>
        <fieldUsage x="13"/>
      </fieldsUsage>
    </cacheHierarchy>
    <cacheHierarchy uniqueName="[CapacityTaskListData].[ItemNo]" caption="ItemNo" attribute="1" defaultMemberUniqueName="[CapacityTaskListData].[ItemNo].[All]" allUniqueName="[CapacityTaskListData].[ItemNo].[All]" dimensionUniqueName="[CapacityTaskListData]" displayFolder="" count="2" memberValueDatatype="130" unbalanced="0">
      <fieldsUsage count="2">
        <fieldUsage x="-1"/>
        <fieldUsage x="11"/>
      </fieldsUsage>
    </cacheHierarchy>
    <cacheHierarchy uniqueName="[CapacityTaskListData].[Description]" caption="Description" attribute="1" defaultMemberUniqueName="[CapacityTaskListData].[Description].[All]" allUniqueName="[CapacityTaskListData].[Description].[All]" dimensionUniqueName="[CapacityTaskListData]" displayFolder="" count="2" memberValueDatatype="130" unbalanced="0">
      <fieldsUsage count="2">
        <fieldUsage x="-1"/>
        <fieldUsage x="12"/>
      </fieldsUsage>
    </cacheHierarchy>
    <cacheHierarchy uniqueName="[CapacityTaskListData].[UnitofMeasureCode]" caption="UnitofMeasureCode" attribute="1" defaultMemberUniqueName="[CapacityTaskListData].[UnitofMeasureCode].[All]" allUniqueName="[CapacityTaskListData].[UnitofMeasureCode].[All]" dimensionUniqueName="[CapacityTaskListData]" displayFolder="" count="2" memberValueDatatype="130" unbalanced="0">
      <fieldsUsage count="2">
        <fieldUsage x="-1"/>
        <fieldUsage x="14"/>
      </fieldsUsage>
    </cacheHierarchy>
    <cacheHierarchy uniqueName="[CapacityTaskListData].[StartingDateTime]" caption="StartingDateTime" attribute="1" defaultMemberUniqueName="[CapacityTaskListData].[StartingDateTime].[All]" allUniqueName="[CapacityTaskListData].[StartingDateTime].[All]" dimensionUniqueName="[CapacityTaskListData]" displayFolder="" count="2" memberValueDatatype="130" unbalanced="0">
      <fieldsUsage count="2">
        <fieldUsage x="-1"/>
        <fieldUsage x="15"/>
      </fieldsUsage>
    </cacheHierarchy>
    <cacheHierarchy uniqueName="[CapacityTaskListData].[EndingDateTime]" caption="EndingDateTime" attribute="1" defaultMemberUniqueName="[CapacityTaskListData].[EndingDateTime].[All]" allUniqueName="[CapacityTaskListData].[EndingDateTime].[All]" dimensionUniqueName="[CapacityTaskListData]" displayFolder="" count="2" memberValueDatatype="130" unbalanced="0">
      <fieldsUsage count="2">
        <fieldUsage x="-1"/>
        <fieldUsage x="16"/>
      </fieldsUsage>
    </cacheHierarchy>
    <cacheHierarchy uniqueName="[CapacityTaskListData].[CapacityName]" caption="CapacityName" attribute="1" defaultMemberUniqueName="[CapacityTaskListData].[CapacityName].[All]" allUniqueName="[CapacityTaskListData].[CapacityName].[All]" dimensionUniqueName="[CapacityTaskListData]" displayFolder="" count="2" memberValueDatatype="130" unbalanced="0">
      <fieldsUsage count="2">
        <fieldUsage x="-1"/>
        <fieldUsage x="17"/>
      </fieldsUsage>
    </cacheHierarchy>
    <cacheHierarchy uniqueName="[Measures].[__XL_Count CapacityTaskListData]" caption="__XL_Count CapacityTaskListData" measure="1" displayFolder="" measureGroup="CapacityTaskListData" count="0" hidden="1"/>
    <cacheHierarchy uniqueName="[Measures].[__No measures defined]" caption="__No measures defined" measure="1" displayFolder="" count="0" hidden="1"/>
    <cacheHierarchy uniqueName="[Measures].[Sum of InptQty_ProdOrderRtngLine]" caption="Sum of InptQty_ProdOrderRtngLine" measure="1" displayFolder="" measureGroup="CapacityTaskListData" count="0" hidden="1">
      <extLst>
        <ext xmlns:x15="http://schemas.microsoft.com/office/spreadsheetml/2010/11/main" uri="{B97F6D7D-B522-45F9-BDA1-12C45D357490}">
          <x15:cacheHierarchy aggregatedColumn="8"/>
        </ext>
      </extLst>
    </cacheHierarchy>
  </cacheHierarchies>
  <kpis count="0"/>
  <dimensions count="2">
    <dimension name="CapacityTaskListData" uniqueName="[CapacityTaskListData]" caption="CapacityTaskListData"/>
    <dimension measure="1" name="Measures" uniqueName="[Measures]" caption="Measures"/>
  </dimensions>
  <measureGroups count="1">
    <measureGroup name="CapacityTaskListData" caption="CapacityTaskLis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748.699492476851" backgroundQuery="1" createdVersion="8" refreshedVersion="8" minRefreshableVersion="3" recordCount="0" supportSubquery="1" supportAdvancedDrill="1" xr:uid="{485BAA62-765B-4198-B4D5-17D654AF4D3E}">
  <cacheSource type="external" connectionId="2"/>
  <cacheFields count="18">
    <cacheField name="[CapacityTaskListData].[PONo_ProdOrderRtngLine].[PONo_ProdOrderRtngLine]" caption="PONo_ProdOrderRtngLine" numFmtId="0" hierarchy="4" level="1">
      <sharedItems count="1">
        <s v=""/>
      </sharedItems>
    </cacheField>
    <cacheField name="[CapacityTaskListData].[RtngNo_ProdOrderRtngLine].[RtngNo_ProdOrderRtngLine]" caption="RtngNo_ProdOrderRtngLine" numFmtId="0" hierarchy="5" level="1">
      <sharedItems count="1">
        <s v=""/>
      </sharedItems>
    </cacheField>
    <cacheField name="[CapacityTaskListData].[OPNo_ProdOrderRtngLine].[OPNo_ProdOrderRtngLine]" caption="OPNo_ProdOrderRtngLine" numFmtId="0" hierarchy="6" level="1">
      <sharedItems count="1">
        <s v=""/>
      </sharedItems>
    </cacheField>
    <cacheField name="[CapacityTaskListData].[Desc_ProdOrderRtngLine].[Desc_ProdOrderRtngLine]" caption="Desc_ProdOrderRtngLine" numFmtId="0" hierarchy="7" level="1">
      <sharedItems count="1">
        <s v=""/>
      </sharedItems>
    </cacheField>
    <cacheField name="[CapacityTaskListData].[StrtTm_ProdOrderRtngLine].[StrtTm_ProdOrderRtngLine]" caption="StrtTm_ProdOrderRtngLine" numFmtId="0" hierarchy="9" level="1">
      <sharedItems count="1">
        <s v=""/>
      </sharedItems>
    </cacheField>
    <cacheField name="[CapacityTaskListData].[StrtDt_ProdOrderRtngLine].[StrtDt_ProdOrderRtngLine]" caption="StrtDt_ProdOrderRtngLine" numFmtId="0" hierarchy="10" level="1">
      <sharedItems count="1">
        <s v=""/>
      </sharedItems>
    </cacheField>
    <cacheField name="[CapacityTaskListData].[EndTime_ProdOrderRtngLine].[EndTime_ProdOrderRtngLine]" caption="EndTime_ProdOrderRtngLine" numFmtId="0" hierarchy="11" level="1">
      <sharedItems count="1">
        <s v=""/>
      </sharedItems>
    </cacheField>
    <cacheField name="[CapacityTaskListData].[EndDate_ProdOrderRtngLine].[EndDate_ProdOrderRtngLine]" caption="EndDate_ProdOrderRtngLine" numFmtId="0" hierarchy="12" level="1">
      <sharedItems count="1">
        <s v=""/>
      </sharedItems>
    </cacheField>
    <cacheField name="[CapacityTaskListData].[Type_ProdOrderRtngLine].[Type_ProdOrderRtngLine]" caption="Type_ProdOrderRtngLine" numFmtId="0" hierarchy="2" level="1">
      <sharedItems count="1">
        <s v=""/>
      </sharedItems>
    </cacheField>
    <cacheField name="[CapacityTaskListData].[No_ProdOrderRtngLine].[No_ProdOrderRtngLine]" caption="No_ProdOrderRtngLine" numFmtId="0" hierarchy="3" level="1">
      <sharedItems count="1">
        <s v=""/>
      </sharedItems>
    </cacheField>
    <cacheField name="[CapacityTaskListData].[InptQty_ProdOrderRtngLine].[InptQty_ProdOrderRtngLine]" caption="InptQty_ProdOrderRtngLine" numFmtId="0" hierarchy="8" level="1">
      <sharedItems containsSemiMixedTypes="0" containsString="0" containsNumber="1" containsInteger="1" minValue="0" maxValue="0" count="1">
        <n v="0"/>
      </sharedItems>
      <extLst>
        <ext xmlns:x15="http://schemas.microsoft.com/office/spreadsheetml/2010/11/main" uri="{4F2E5C28-24EA-4eb8-9CBF-B6C8F9C3D259}">
          <x15:cachedUniqueNames>
            <x15:cachedUniqueName index="0" name="[CapacityTaskListData].[InptQty_ProdOrderRtngLine].&amp;[0]"/>
          </x15:cachedUniqueNames>
        </ext>
      </extLst>
    </cacheField>
    <cacheField name="[CapacityTaskListData].[ItemNo].[ItemNo]" caption="ItemNo" numFmtId="0" hierarchy="14" level="1">
      <sharedItems containsNonDate="0" containsString="0" containsBlank="1" count="1">
        <m/>
      </sharedItems>
    </cacheField>
    <cacheField name="[CapacityTaskListData].[Description].[Description]" caption="Description" numFmtId="0" hierarchy="15" level="1">
      <sharedItems containsNonDate="0" containsString="0" containsBlank="1" count="1">
        <m/>
      </sharedItems>
    </cacheField>
    <cacheField name="[CapacityTaskListData].[ExpectedCapacityNeed].[ExpectedCapacityNeed]" caption="ExpectedCapacityNeed" numFmtId="0" hierarchy="13" level="1">
      <sharedItems containsNonDate="0" containsString="0" containsBlank="1" count="1">
        <m/>
      </sharedItems>
    </cacheField>
    <cacheField name="[CapacityTaskListData].[UnitofMeasureCode].[UnitofMeasureCode]" caption="UnitofMeasureCode" numFmtId="0" hierarchy="16" level="1">
      <sharedItems containsNonDate="0" containsString="0" containsBlank="1" count="1">
        <m/>
      </sharedItems>
    </cacheField>
    <cacheField name="[CapacityTaskListData].[CapacityName].[CapacityName]" caption="CapacityName" numFmtId="0" hierarchy="19" level="1">
      <sharedItems containsNonDate="0" containsString="0" containsBlank="1" count="1">
        <m/>
      </sharedItems>
    </cacheField>
    <cacheField name="[CapacityTaskListData].[StartingDateTime].[StartingDateTime]" caption="StartingDateTime" numFmtId="0" hierarchy="17" level="1">
      <sharedItems containsNonDate="0" containsString="0" containsBlank="1" count="1">
        <m/>
      </sharedItems>
    </cacheField>
    <cacheField name="[CapacityTaskListData].[EndingDateTime].[EndingDateTime]" caption="EndingDateTime" numFmtId="0" hierarchy="18" level="1">
      <sharedItems containsNonDate="0" containsString="0" containsBlank="1" count="1">
        <m/>
      </sharedItems>
    </cacheField>
  </cacheFields>
  <cacheHierarchies count="23">
    <cacheHierarchy uniqueName="[CapacityTaskListData].[Type]" caption="Type" attribute="1" defaultMemberUniqueName="[CapacityTaskListData].[Type].[All]" allUniqueName="[CapacityTaskListData].[Type].[All]" dimensionUniqueName="[CapacityTaskListData]" displayFolder="" count="0" memberValueDatatype="130" unbalanced="0"/>
    <cacheHierarchy uniqueName="[CapacityTaskListData].[No]" caption="No" attribute="1" defaultMemberUniqueName="[CapacityTaskListData].[No].[All]" allUniqueName="[CapacityTaskListData].[No].[All]" dimensionUniqueName="[CapacityTaskListData]" displayFolder="" count="0" memberValueDatatype="130" unbalanced="0"/>
    <cacheHierarchy uniqueName="[CapacityTaskListData].[Type_ProdOrderRtngLine]" caption="Type_ProdOrderRtngLine" attribute="1" defaultMemberUniqueName="[CapacityTaskListData].[Type_ProdOrderRtngLine].[All]" allUniqueName="[CapacityTaskListData].[Type_ProdOrderRtngLine].[All]" dimensionUniqueName="[CapacityTaskListData]" displayFolder="" count="2" memberValueDatatype="130" unbalanced="0">
      <fieldsUsage count="2">
        <fieldUsage x="-1"/>
        <fieldUsage x="8"/>
      </fieldsUsage>
    </cacheHierarchy>
    <cacheHierarchy uniqueName="[CapacityTaskListData].[No_ProdOrderRtngLine]" caption="No_ProdOrderRtngLine" attribute="1" defaultMemberUniqueName="[CapacityTaskListData].[No_ProdOrderRtngLine].[All]" allUniqueName="[CapacityTaskListData].[No_ProdOrderRtngLine].[All]" dimensionUniqueName="[CapacityTaskListData]" displayFolder="" count="2" memberValueDatatype="130" unbalanced="0">
      <fieldsUsage count="2">
        <fieldUsage x="-1"/>
        <fieldUsage x="9"/>
      </fieldsUsage>
    </cacheHierarchy>
    <cacheHierarchy uniqueName="[CapacityTaskListData].[PONo_ProdOrderRtngLine]" caption="PONo_ProdOrderRtngLine" attribute="1" defaultMemberUniqueName="[CapacityTaskListData].[PONo_ProdOrderRtngLine].[All]" allUniqueName="[CapacityTaskListData].[PONo_ProdOrderRtngLine].[All]" dimensionUniqueName="[CapacityTaskListData]" displayFolder="" count="2" memberValueDatatype="130" unbalanced="0">
      <fieldsUsage count="2">
        <fieldUsage x="-1"/>
        <fieldUsage x="0"/>
      </fieldsUsage>
    </cacheHierarchy>
    <cacheHierarchy uniqueName="[CapacityTaskListData].[RtngNo_ProdOrderRtngLine]" caption="RtngNo_ProdOrderRtngLine" attribute="1" defaultMemberUniqueName="[CapacityTaskListData].[RtngNo_ProdOrderRtngLine].[All]" allUniqueName="[CapacityTaskListData].[RtngNo_ProdOrderRtngLine].[All]" dimensionUniqueName="[CapacityTaskListData]" displayFolder="" count="2" memberValueDatatype="130" unbalanced="0">
      <fieldsUsage count="2">
        <fieldUsage x="-1"/>
        <fieldUsage x="1"/>
      </fieldsUsage>
    </cacheHierarchy>
    <cacheHierarchy uniqueName="[CapacityTaskListData].[OPNo_ProdOrderRtngLine]" caption="OPNo_ProdOrderRtngLine" attribute="1" defaultMemberUniqueName="[CapacityTaskListData].[OPNo_ProdOrderRtngLine].[All]" allUniqueName="[CapacityTaskListData].[OPNo_ProdOrderRtngLine].[All]" dimensionUniqueName="[CapacityTaskListData]" displayFolder="" count="2" memberValueDatatype="130" unbalanced="0">
      <fieldsUsage count="2">
        <fieldUsage x="-1"/>
        <fieldUsage x="2"/>
      </fieldsUsage>
    </cacheHierarchy>
    <cacheHierarchy uniqueName="[CapacityTaskListData].[Desc_ProdOrderRtngLine]" caption="Desc_ProdOrderRtngLine" attribute="1" defaultMemberUniqueName="[CapacityTaskListData].[Desc_ProdOrderRtngLine].[All]" allUniqueName="[CapacityTaskListData].[Desc_ProdOrderRtngLine].[All]" dimensionUniqueName="[CapacityTaskListData]" displayFolder="" count="2" memberValueDatatype="130" unbalanced="0">
      <fieldsUsage count="2">
        <fieldUsage x="-1"/>
        <fieldUsage x="3"/>
      </fieldsUsage>
    </cacheHierarchy>
    <cacheHierarchy uniqueName="[CapacityTaskListData].[InptQty_ProdOrderRtngLine]" caption="InptQty_ProdOrderRtngLine" attribute="1" defaultMemberUniqueName="[CapacityTaskListData].[InptQty_ProdOrderRtngLine].[All]" allUniqueName="[CapacityTaskListData].[InptQty_ProdOrderRtngLine].[All]" dimensionUniqueName="[CapacityTaskListData]" displayFolder="" count="2" memberValueDatatype="20" unbalanced="0">
      <fieldsUsage count="2">
        <fieldUsage x="-1"/>
        <fieldUsage x="10"/>
      </fieldsUsage>
    </cacheHierarchy>
    <cacheHierarchy uniqueName="[CapacityTaskListData].[StrtTm_ProdOrderRtngLine]" caption="StrtTm_ProdOrderRtngLine" attribute="1" defaultMemberUniqueName="[CapacityTaskListData].[StrtTm_ProdOrderRtngLine].[All]" allUniqueName="[CapacityTaskListData].[StrtTm_ProdOrderRtngLine].[All]" dimensionUniqueName="[CapacityTaskListData]" displayFolder="" count="2" memberValueDatatype="130" unbalanced="0">
      <fieldsUsage count="2">
        <fieldUsage x="-1"/>
        <fieldUsage x="4"/>
      </fieldsUsage>
    </cacheHierarchy>
    <cacheHierarchy uniqueName="[CapacityTaskListData].[StrtDt_ProdOrderRtngLine]" caption="StrtDt_ProdOrderRtngLine" attribute="1" defaultMemberUniqueName="[CapacityTaskListData].[StrtDt_ProdOrderRtngLine].[All]" allUniqueName="[CapacityTaskListData].[StrtDt_ProdOrderRtngLine].[All]" dimensionUniqueName="[CapacityTaskListData]" displayFolder="" count="2" memberValueDatatype="130" unbalanced="0">
      <fieldsUsage count="2">
        <fieldUsage x="-1"/>
        <fieldUsage x="5"/>
      </fieldsUsage>
    </cacheHierarchy>
    <cacheHierarchy uniqueName="[CapacityTaskListData].[EndTime_ProdOrderRtngLine]" caption="EndTime_ProdOrderRtngLine" attribute="1" defaultMemberUniqueName="[CapacityTaskListData].[EndTime_ProdOrderRtngLine].[All]" allUniqueName="[CapacityTaskListData].[EndTime_ProdOrderRtngLine].[All]" dimensionUniqueName="[CapacityTaskListData]" displayFolder="" count="2" memberValueDatatype="130" unbalanced="0">
      <fieldsUsage count="2">
        <fieldUsage x="-1"/>
        <fieldUsage x="6"/>
      </fieldsUsage>
    </cacheHierarchy>
    <cacheHierarchy uniqueName="[CapacityTaskListData].[EndDate_ProdOrderRtngLine]" caption="EndDate_ProdOrderRtngLine" attribute="1" defaultMemberUniqueName="[CapacityTaskListData].[EndDate_ProdOrderRtngLine].[All]" allUniqueName="[CapacityTaskListData].[EndDate_ProdOrderRtngLine].[All]" dimensionUniqueName="[CapacityTaskListData]" displayFolder="" count="2" memberValueDatatype="130" unbalanced="0">
      <fieldsUsage count="2">
        <fieldUsage x="-1"/>
        <fieldUsage x="7"/>
      </fieldsUsage>
    </cacheHierarchy>
    <cacheHierarchy uniqueName="[CapacityTaskListData].[ExpectedCapacityNeed]" caption="ExpectedCapacityNeed" attribute="1" defaultMemberUniqueName="[CapacityTaskListData].[ExpectedCapacityNeed].[All]" allUniqueName="[CapacityTaskListData].[ExpectedCapacityNeed].[All]" dimensionUniqueName="[CapacityTaskListData]" displayFolder="" count="2" memberValueDatatype="130" unbalanced="0">
      <fieldsUsage count="2">
        <fieldUsage x="-1"/>
        <fieldUsage x="13"/>
      </fieldsUsage>
    </cacheHierarchy>
    <cacheHierarchy uniqueName="[CapacityTaskListData].[ItemNo]" caption="ItemNo" attribute="1" defaultMemberUniqueName="[CapacityTaskListData].[ItemNo].[All]" allUniqueName="[CapacityTaskListData].[ItemNo].[All]" dimensionUniqueName="[CapacityTaskListData]" displayFolder="" count="2" memberValueDatatype="130" unbalanced="0">
      <fieldsUsage count="2">
        <fieldUsage x="-1"/>
        <fieldUsage x="11"/>
      </fieldsUsage>
    </cacheHierarchy>
    <cacheHierarchy uniqueName="[CapacityTaskListData].[Description]" caption="Description" attribute="1" defaultMemberUniqueName="[CapacityTaskListData].[Description].[All]" allUniqueName="[CapacityTaskListData].[Description].[All]" dimensionUniqueName="[CapacityTaskListData]" displayFolder="" count="2" memberValueDatatype="130" unbalanced="0">
      <fieldsUsage count="2">
        <fieldUsage x="-1"/>
        <fieldUsage x="12"/>
      </fieldsUsage>
    </cacheHierarchy>
    <cacheHierarchy uniqueName="[CapacityTaskListData].[UnitofMeasureCode]" caption="UnitofMeasureCode" attribute="1" defaultMemberUniqueName="[CapacityTaskListData].[UnitofMeasureCode].[All]" allUniqueName="[CapacityTaskListData].[UnitofMeasureCode].[All]" dimensionUniqueName="[CapacityTaskListData]" displayFolder="" count="2" memberValueDatatype="130" unbalanced="0">
      <fieldsUsage count="2">
        <fieldUsage x="-1"/>
        <fieldUsage x="14"/>
      </fieldsUsage>
    </cacheHierarchy>
    <cacheHierarchy uniqueName="[CapacityTaskListData].[StartingDateTime]" caption="StartingDateTime" attribute="1" defaultMemberUniqueName="[CapacityTaskListData].[StartingDateTime].[All]" allUniqueName="[CapacityTaskListData].[StartingDateTime].[All]" dimensionUniqueName="[CapacityTaskListData]" displayFolder="" count="2" memberValueDatatype="130" unbalanced="0">
      <fieldsUsage count="2">
        <fieldUsage x="-1"/>
        <fieldUsage x="16"/>
      </fieldsUsage>
    </cacheHierarchy>
    <cacheHierarchy uniqueName="[CapacityTaskListData].[EndingDateTime]" caption="EndingDateTime" attribute="1" defaultMemberUniqueName="[CapacityTaskListData].[EndingDateTime].[All]" allUniqueName="[CapacityTaskListData].[EndingDateTime].[All]" dimensionUniqueName="[CapacityTaskListData]" displayFolder="" count="2" memberValueDatatype="130" unbalanced="0">
      <fieldsUsage count="2">
        <fieldUsage x="-1"/>
        <fieldUsage x="17"/>
      </fieldsUsage>
    </cacheHierarchy>
    <cacheHierarchy uniqueName="[CapacityTaskListData].[CapacityName]" caption="CapacityName" attribute="1" defaultMemberUniqueName="[CapacityTaskListData].[CapacityName].[All]" allUniqueName="[CapacityTaskListData].[CapacityName].[All]" dimensionUniqueName="[CapacityTaskListData]" displayFolder="" count="2" memberValueDatatype="130" unbalanced="0">
      <fieldsUsage count="2">
        <fieldUsage x="-1"/>
        <fieldUsage x="15"/>
      </fieldsUsage>
    </cacheHierarchy>
    <cacheHierarchy uniqueName="[Measures].[__XL_Count CapacityTaskListData]" caption="__XL_Count CapacityTaskListData" measure="1" displayFolder="" measureGroup="CapacityTaskListData" count="0" hidden="1"/>
    <cacheHierarchy uniqueName="[Measures].[__No measures defined]" caption="__No measures defined" measure="1" displayFolder="" count="0" hidden="1"/>
    <cacheHierarchy uniqueName="[Measures].[Sum of InptQty_ProdOrderRtngLine]" caption="Sum of InptQty_ProdOrderRtngLine" measure="1" displayFolder="" measureGroup="CapacityTaskListData" count="0" hidden="1">
      <extLst>
        <ext xmlns:x15="http://schemas.microsoft.com/office/spreadsheetml/2010/11/main" uri="{B97F6D7D-B522-45F9-BDA1-12C45D357490}">
          <x15:cacheHierarchy aggregatedColumn="8"/>
        </ext>
      </extLst>
    </cacheHierarchy>
  </cacheHierarchies>
  <kpis count="0"/>
  <dimensions count="2">
    <dimension name="CapacityTaskListData" uniqueName="[CapacityTaskListData]" caption="CapacityTaskListData"/>
    <dimension measure="1" name="Measures" uniqueName="[Measures]" caption="Measures"/>
  </dimensions>
  <measureGroups count="1">
    <measureGroup name="CapacityTaskListData" caption="CapacityTaskLis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748.699491550928" backgroundQuery="1" createdVersion="3" refreshedVersion="8" minRefreshableVersion="3" recordCount="0" supportSubquery="1" supportAdvancedDrill="1" xr:uid="{1C412237-EDB2-40F1-A1C4-8F372AA6CFC0}">
  <cacheSource type="external" connectionId="2">
    <extLst>
      <ext xmlns:x14="http://schemas.microsoft.com/office/spreadsheetml/2009/9/main" uri="{F057638F-6D5F-4e77-A914-E7F072B9BCA8}">
        <x14:sourceConnection name="ThisWorkbookDataModel"/>
      </ext>
    </extLst>
  </cacheSource>
  <cacheFields count="0"/>
  <cacheHierarchies count="23">
    <cacheHierarchy uniqueName="[CapacityTaskListData].[Type]" caption="Type" attribute="1" defaultMemberUniqueName="[CapacityTaskListData].[Type].[All]" allUniqueName="[CapacityTaskListData].[Type].[All]" dimensionUniqueName="[CapacityTaskListData]" displayFolder="" count="0" memberValueDatatype="130" unbalanced="0"/>
    <cacheHierarchy uniqueName="[CapacityTaskListData].[No]" caption="No" attribute="1" defaultMemberUniqueName="[CapacityTaskListData].[No].[All]" allUniqueName="[CapacityTaskListData].[No].[All]" dimensionUniqueName="[CapacityTaskListData]" displayFolder="" count="0" memberValueDatatype="130" unbalanced="0"/>
    <cacheHierarchy uniqueName="[CapacityTaskListData].[Type_ProdOrderRtngLine]" caption="Type_ProdOrderRtngLine" attribute="1" defaultMemberUniqueName="[CapacityTaskListData].[Type_ProdOrderRtngLine].[All]" allUniqueName="[CapacityTaskListData].[Type_ProdOrderRtngLine].[All]" dimensionUniqueName="[CapacityTaskListData]" displayFolder="" count="2" memberValueDatatype="130" unbalanced="0"/>
    <cacheHierarchy uniqueName="[CapacityTaskListData].[No_ProdOrderRtngLine]" caption="No_ProdOrderRtngLine" attribute="1" defaultMemberUniqueName="[CapacityTaskListData].[No_ProdOrderRtngLine].[All]" allUniqueName="[CapacityTaskListData].[No_ProdOrderRtngLine].[All]" dimensionUniqueName="[CapacityTaskListData]" displayFolder="" count="2" memberValueDatatype="130" unbalanced="0"/>
    <cacheHierarchy uniqueName="[CapacityTaskListData].[PONo_ProdOrderRtngLine]" caption="PONo_ProdOrderRtngLine" attribute="1" defaultMemberUniqueName="[CapacityTaskListData].[PONo_ProdOrderRtngLine].[All]" allUniqueName="[CapacityTaskListData].[PONo_ProdOrderRtngLine].[All]" dimensionUniqueName="[CapacityTaskListData]" displayFolder="" count="2" memberValueDatatype="130" unbalanced="0"/>
    <cacheHierarchy uniqueName="[CapacityTaskListData].[RtngNo_ProdOrderRtngLine]" caption="RtngNo_ProdOrderRtngLine" attribute="1" defaultMemberUniqueName="[CapacityTaskListData].[RtngNo_ProdOrderRtngLine].[All]" allUniqueName="[CapacityTaskListData].[RtngNo_ProdOrderRtngLine].[All]" dimensionUniqueName="[CapacityTaskListData]" displayFolder="" count="2" memberValueDatatype="130" unbalanced="0"/>
    <cacheHierarchy uniqueName="[CapacityTaskListData].[OPNo_ProdOrderRtngLine]" caption="OPNo_ProdOrderRtngLine" attribute="1" defaultMemberUniqueName="[CapacityTaskListData].[OPNo_ProdOrderRtngLine].[All]" allUniqueName="[CapacityTaskListData].[OPNo_ProdOrderRtngLine].[All]" dimensionUniqueName="[CapacityTaskListData]" displayFolder="" count="0" memberValueDatatype="130" unbalanced="0"/>
    <cacheHierarchy uniqueName="[CapacityTaskListData].[Desc_ProdOrderRtngLine]" caption="Desc_ProdOrderRtngLine" attribute="1" defaultMemberUniqueName="[CapacityTaskListData].[Desc_ProdOrderRtngLine].[All]" allUniqueName="[CapacityTaskListData].[Desc_ProdOrderRtngLine].[All]" dimensionUniqueName="[CapacityTaskListData]" displayFolder="" count="0" memberValueDatatype="130" unbalanced="0"/>
    <cacheHierarchy uniqueName="[CapacityTaskListData].[InptQty_ProdOrderRtngLine]" caption="InptQty_ProdOrderRtngLine" attribute="1" defaultMemberUniqueName="[CapacityTaskListData].[InptQty_ProdOrderRtngLine].[All]" allUniqueName="[CapacityTaskListData].[InptQty_ProdOrderRtngLine].[All]" dimensionUniqueName="[CapacityTaskListData]" displayFolder="" count="0" memberValueDatatype="20" unbalanced="0"/>
    <cacheHierarchy uniqueName="[CapacityTaskListData].[StrtTm_ProdOrderRtngLine]" caption="StrtTm_ProdOrderRtngLine" attribute="1" defaultMemberUniqueName="[CapacityTaskListData].[StrtTm_ProdOrderRtngLine].[All]" allUniqueName="[CapacityTaskListData].[StrtTm_ProdOrderRtngLine].[All]" dimensionUniqueName="[CapacityTaskListData]" displayFolder="" count="0" memberValueDatatype="130" unbalanced="0"/>
    <cacheHierarchy uniqueName="[CapacityTaskListData].[StrtDt_ProdOrderRtngLine]" caption="StrtDt_ProdOrderRtngLine" attribute="1" defaultMemberUniqueName="[CapacityTaskListData].[StrtDt_ProdOrderRtngLine].[All]" allUniqueName="[CapacityTaskListData].[StrtDt_ProdOrderRtngLine].[All]" dimensionUniqueName="[CapacityTaskListData]" displayFolder="" count="0" memberValueDatatype="130" unbalanced="0"/>
    <cacheHierarchy uniqueName="[CapacityTaskListData].[EndTime_ProdOrderRtngLine]" caption="EndTime_ProdOrderRtngLine" attribute="1" defaultMemberUniqueName="[CapacityTaskListData].[EndTime_ProdOrderRtngLine].[All]" allUniqueName="[CapacityTaskListData].[EndTime_ProdOrderRtngLine].[All]" dimensionUniqueName="[CapacityTaskListData]" displayFolder="" count="0" memberValueDatatype="130" unbalanced="0"/>
    <cacheHierarchy uniqueName="[CapacityTaskListData].[EndDate_ProdOrderRtngLine]" caption="EndDate_ProdOrderRtngLine" attribute="1" defaultMemberUniqueName="[CapacityTaskListData].[EndDate_ProdOrderRtngLine].[All]" allUniqueName="[CapacityTaskListData].[EndDate_ProdOrderRtngLine].[All]" dimensionUniqueName="[CapacityTaskListData]" displayFolder="" count="0" memberValueDatatype="130" unbalanced="0"/>
    <cacheHierarchy uniqueName="[CapacityTaskListData].[ExpectedCapacityNeed]" caption="ExpectedCapacityNeed" attribute="1" defaultMemberUniqueName="[CapacityTaskListData].[ExpectedCapacityNeed].[All]" allUniqueName="[CapacityTaskListData].[ExpectedCapacityNeed].[All]" dimensionUniqueName="[CapacityTaskListData]" displayFolder="" count="0" memberValueDatatype="130" unbalanced="0"/>
    <cacheHierarchy uniqueName="[CapacityTaskListData].[ItemNo]" caption="ItemNo" attribute="1" defaultMemberUniqueName="[CapacityTaskListData].[ItemNo].[All]" allUniqueName="[CapacityTaskListData].[ItemNo].[All]" dimensionUniqueName="[CapacityTaskListData]" displayFolder="" count="0" memberValueDatatype="130" unbalanced="0"/>
    <cacheHierarchy uniqueName="[CapacityTaskListData].[Description]" caption="Description" attribute="1" defaultMemberUniqueName="[CapacityTaskListData].[Description].[All]" allUniqueName="[CapacityTaskListData].[Description].[All]" dimensionUniqueName="[CapacityTaskListData]" displayFolder="" count="0" memberValueDatatype="130" unbalanced="0"/>
    <cacheHierarchy uniqueName="[CapacityTaskListData].[UnitofMeasureCode]" caption="UnitofMeasureCode" attribute="1" defaultMemberUniqueName="[CapacityTaskListData].[UnitofMeasureCode].[All]" allUniqueName="[CapacityTaskListData].[UnitofMeasureCode].[All]" dimensionUniqueName="[CapacityTaskListData]" displayFolder="" count="0" memberValueDatatype="130" unbalanced="0"/>
    <cacheHierarchy uniqueName="[CapacityTaskListData].[StartingDateTime]" caption="StartingDateTime" attribute="1" defaultMemberUniqueName="[CapacityTaskListData].[StartingDateTime].[All]" allUniqueName="[CapacityTaskListData].[StartingDateTime].[All]" dimensionUniqueName="[CapacityTaskListData]" displayFolder="" count="0" memberValueDatatype="130" unbalanced="0"/>
    <cacheHierarchy uniqueName="[CapacityTaskListData].[EndingDateTime]" caption="EndingDateTime" attribute="1" defaultMemberUniqueName="[CapacityTaskListData].[EndingDateTime].[All]" allUniqueName="[CapacityTaskListData].[EndingDateTime].[All]" dimensionUniqueName="[CapacityTaskListData]" displayFolder="" count="0" memberValueDatatype="130" unbalanced="0"/>
    <cacheHierarchy uniqueName="[CapacityTaskListData].[CapacityName]" caption="CapacityName" attribute="1" defaultMemberUniqueName="[CapacityTaskListData].[CapacityName].[All]" allUniqueName="[CapacityTaskListData].[CapacityName].[All]" dimensionUniqueName="[CapacityTaskListData]" displayFolder="" count="0" memberValueDatatype="130" unbalanced="0"/>
    <cacheHierarchy uniqueName="[Measures].[__XL_Count CapacityTaskListData]" caption="__XL_Count CapacityTaskListData" measure="1" displayFolder="" measureGroup="CapacityTaskListData" count="0" hidden="1"/>
    <cacheHierarchy uniqueName="[Measures].[__No measures defined]" caption="__No measures defined" measure="1" displayFolder="" count="0" hidden="1"/>
    <cacheHierarchy uniqueName="[Measures].[Sum of InptQty_ProdOrderRtngLine]" caption="Sum of InptQty_ProdOrderRtngLine" measure="1" displayFolder="" measureGroup="CapacityTaskListData"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95867228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AEAD53-63F4-4538-8254-128754AA14ED}" name="PivotTable2" cacheId="5"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O7" firstHeaderRow="1" firstDataRow="1" firstDataCol="14"/>
  <pivotFields count="18">
    <pivotField name="$Type_ProdOrderRtngLine$" axis="axisRow" compact="0" allDrilled="1" outline="0" subtotalTop="0" showAll="0" dataSourceSort="1" defaultSubtotal="0" defaultAttributeDrillState="1">
      <items count="1">
        <item x="0"/>
      </items>
    </pivotField>
    <pivotField name="$No_ProdOrderRtngLine$" axis="axisRow" compact="0" allDrilled="1" outline="0" subtotalTop="0" showAll="0" dataSourceSort="1" defaultSubtotal="0" defaultAttributeDrillState="1">
      <items count="1">
        <item x="0"/>
      </items>
    </pivotField>
    <pivotField name="$PONo_ProdOrderRtngLine$" axis="axisRow" compact="0" allDrilled="1" outline="0" subtotalTop="0" showAll="0" dataSourceSort="1" defaultSubtotal="0" defaultAttributeDrillState="1">
      <items count="1">
        <item x="0"/>
      </items>
    </pivotField>
    <pivotField name="$RtngNo_ProdOrderRtngLine$" axis="axisRow" compact="0" allDrilled="1" outline="0" subtotalTop="0" showAll="0" dataSourceSort="1" defaultSubtotal="0" defaultAttributeDrillState="1">
      <items count="1">
        <item x="0"/>
      </items>
    </pivotField>
    <pivotField name="$OPNo_ProdOrderRtngLine$" axis="axisRow" compact="0" allDrilled="1" outline="0" subtotalTop="0" showAll="0" dataSourceSort="1" defaultSubtotal="0" defaultAttributeDrillState="1">
      <items count="1">
        <item x="0"/>
      </items>
    </pivotField>
    <pivotField name="$Desc_ProdOrderRtngLine$" axis="axisRow" compact="0" allDrilled="1" outline="0" subtotalTop="0" showAll="0" dataSourceSort="1" defaultSubtotal="0" defaultAttributeDrillState="1">
      <items count="1">
        <item x="0"/>
      </items>
      <extLst>
        <ext xmlns:x14="http://schemas.microsoft.com/office/spreadsheetml/2009/9/main" uri="{2946ED86-A175-432a-8AC1-64E0C546D7DE}">
          <x14:pivotField fillDownLabels="1"/>
        </ext>
      </extLst>
    </pivotField>
    <pivotField name="$StartingTimeLabel$" compact="0" allDrilled="1" outline="0" subtotalTop="0" showAll="0" dataSourceSort="1" defaultSubtotal="0" defaultAttributeDrillState="1">
      <items count="1">
        <item x="0"/>
      </items>
    </pivotField>
    <pivotField name="$StartingDateLabel$" compact="0" allDrilled="1" outline="0" subtotalTop="0" showAll="0" dataSourceSort="1" defaultSubtotal="0" defaultAttributeDrillState="1">
      <items count="1">
        <item x="0"/>
      </items>
    </pivotField>
    <pivotField name="$EndingTimeLabel$" compact="0" allDrilled="1" outline="0" subtotalTop="0" showAll="0" dataSourceSort="1" defaultSubtotal="0" defaultAttributeDrillState="1">
      <items count="1">
        <item x="0"/>
      </items>
    </pivotField>
    <pivotField name="$EndingDateLabel$" compact="0" allDrilled="1" outline="0" subtotalTop="0" showAll="0" dataSourceSort="1" defaultSubtotal="0" defaultAttributeDrillState="1">
      <items count="1">
        <item x="0"/>
      </items>
    </pivotField>
    <pivotField name="$InptQty_ProdOrderRtngLine$" axis="axisRow" compact="0" allDrilled="1" outline="0" subtotalTop="0" showAll="0" dataSourceSort="1" defaultSubtotal="0" defaultAttributeDrillState="1">
      <items count="1">
        <item x="0"/>
      </items>
    </pivotField>
    <pivotField name="$ItemNo$" axis="axisRow" compact="0" allDrilled="1" outline="0" subtotalTop="0" showAll="0" dataSourceSort="1" defaultSubtotal="0" defaultAttributeDrillState="1">
      <items count="1">
        <item x="0"/>
      </items>
    </pivotField>
    <pivotField name="$ItemDescriptionLabel$" axis="axisRow" compact="0" allDrilled="1" outline="0" subtotalTop="0" showAll="0" dataSourceSort="1" defaultSubtotal="0" defaultAttributeDrillState="1">
      <items count="1">
        <item x="0"/>
      </items>
    </pivotField>
    <pivotField name="$ExpectedCapacityNeedLabel$" axis="axisRow" compact="0" allDrilled="1" outline="0" subtotalTop="0" showAll="0" dataSourceSort="1" defaultSubtotal="0" defaultAttributeDrillState="1">
      <items count="1">
        <item x="0"/>
      </items>
    </pivotField>
    <pivotField name="$UnitofMeasureCodeLabel$" axis="axisRow" compact="0" allDrilled="1" outline="0" subtotalTop="0" showAll="0" dataSourceSort="1" defaultSubtotal="0" defaultAttributeDrillState="1">
      <items count="1">
        <item x="0"/>
      </items>
    </pivotField>
    <pivotField name="$StartingDateTimeLabel$" axis="axisRow" compact="0" allDrilled="1" outline="0" subtotalTop="0" showAll="0" dataSourceSort="1" defaultSubtotal="0" defaultAttributeDrillState="1">
      <items count="1">
        <item x="0"/>
      </items>
    </pivotField>
    <pivotField name="$EndingDateTimeLabel$" axis="axisRow" compact="0" allDrilled="1" outline="0" subtotalTop="0" showAll="0" dataSourceSort="1" defaultSubtotal="0" defaultAttributeDrillState="1">
      <items count="1">
        <item x="0"/>
      </items>
    </pivotField>
    <pivotField name="$CapacityNameLabel$" axis="axisRow" compact="0" allDrilled="1" outline="0" subtotalTop="0" showAll="0" dataSourceSort="1" defaultSubtotal="0" defaultAttributeDrillState="1">
      <items count="1">
        <item x="0"/>
      </items>
    </pivotField>
  </pivotFields>
  <rowFields count="14">
    <field x="0"/>
    <field x="1"/>
    <field x="17"/>
    <field x="2"/>
    <field x="11"/>
    <field x="12"/>
    <field x="3"/>
    <field x="4"/>
    <field x="5"/>
    <field x="10"/>
    <field x="15"/>
    <field x="16"/>
    <field x="13"/>
    <field x="14"/>
  </rowFields>
  <rowItems count="1">
    <i>
      <x/>
      <x/>
      <x/>
      <x/>
      <x/>
      <x/>
      <x/>
      <x/>
      <x/>
      <x/>
      <x/>
      <x/>
      <x/>
      <x/>
    </i>
  </rowItems>
  <formats count="110">
    <format dxfId="446">
      <pivotArea field="0" type="button" dataOnly="0" labelOnly="1" outline="0" axis="axisRow" fieldPosition="0"/>
    </format>
    <format dxfId="445">
      <pivotArea field="1" type="button" dataOnly="0" labelOnly="1" outline="0" axis="axisRow" fieldPosition="1"/>
    </format>
    <format dxfId="444">
      <pivotArea field="2" type="button" dataOnly="0" labelOnly="1" outline="0" axis="axisRow" fieldPosition="3"/>
    </format>
    <format dxfId="443">
      <pivotArea field="3" type="button" dataOnly="0" labelOnly="1" outline="0" axis="axisRow" fieldPosition="6"/>
    </format>
    <format dxfId="442">
      <pivotArea field="4" type="button" dataOnly="0" labelOnly="1" outline="0" axis="axisRow" fieldPosition="7"/>
    </format>
    <format dxfId="441">
      <pivotArea field="5" type="button" dataOnly="0" labelOnly="1" outline="0" axis="axisRow" fieldPosition="8"/>
    </format>
    <format dxfId="440">
      <pivotArea field="6" type="button" dataOnly="0" labelOnly="1" outline="0"/>
    </format>
    <format dxfId="439">
      <pivotArea field="7" type="button" dataOnly="0" labelOnly="1" outline="0"/>
    </format>
    <format dxfId="438">
      <pivotArea field="8" type="button" dataOnly="0" labelOnly="1" outline="0"/>
    </format>
    <format dxfId="437">
      <pivotArea field="9" type="button" dataOnly="0" labelOnly="1" outline="0"/>
    </format>
    <format dxfId="436">
      <pivotArea dataOnly="0" labelOnly="1" outline="0" axis="axisValues" fieldPosition="0"/>
    </format>
    <format dxfId="435">
      <pivotArea field="0" type="button" dataOnly="0" labelOnly="1" outline="0" axis="axisRow" fieldPosition="0"/>
    </format>
    <format dxfId="434">
      <pivotArea field="1" type="button" dataOnly="0" labelOnly="1" outline="0" axis="axisRow" fieldPosition="1"/>
    </format>
    <format dxfId="433">
      <pivotArea field="2" type="button" dataOnly="0" labelOnly="1" outline="0" axis="axisRow" fieldPosition="3"/>
    </format>
    <format dxfId="432">
      <pivotArea field="3" type="button" dataOnly="0" labelOnly="1" outline="0" axis="axisRow" fieldPosition="6"/>
    </format>
    <format dxfId="431">
      <pivotArea field="4" type="button" dataOnly="0" labelOnly="1" outline="0" axis="axisRow" fieldPosition="7"/>
    </format>
    <format dxfId="430">
      <pivotArea field="5" type="button" dataOnly="0" labelOnly="1" outline="0" axis="axisRow" fieldPosition="8"/>
    </format>
    <format dxfId="429">
      <pivotArea field="6" type="button" dataOnly="0" labelOnly="1" outline="0"/>
    </format>
    <format dxfId="428">
      <pivotArea field="7" type="button" dataOnly="0" labelOnly="1" outline="0"/>
    </format>
    <format dxfId="427">
      <pivotArea field="8" type="button" dataOnly="0" labelOnly="1" outline="0"/>
    </format>
    <format dxfId="426">
      <pivotArea field="9" type="button" dataOnly="0" labelOnly="1" outline="0"/>
    </format>
    <format dxfId="425">
      <pivotArea dataOnly="0" labelOnly="1" outline="0" axis="axisValues" fieldPosition="0"/>
    </format>
    <format dxfId="424">
      <pivotArea dataOnly="0" labelOnly="1" outline="0" fieldPosition="0">
        <references count="1">
          <reference field="0" count="0"/>
        </references>
      </pivotArea>
    </format>
    <format dxfId="423">
      <pivotArea dataOnly="0" labelOnly="1" outline="0" fieldPosition="0">
        <references count="2">
          <reference field="0" count="0" selected="0"/>
          <reference field="1" count="0"/>
        </references>
      </pivotArea>
    </format>
    <format dxfId="422">
      <pivotArea dataOnly="0" labelOnly="1" outline="0" fieldPosition="0">
        <references count="3">
          <reference field="0" count="0" selected="0"/>
          <reference field="1" count="0" selected="0"/>
          <reference field="2" count="0"/>
        </references>
      </pivotArea>
    </format>
    <format dxfId="421">
      <pivotArea dataOnly="0" labelOnly="1" outline="0" fieldPosition="0">
        <references count="4">
          <reference field="0" count="0" selected="0"/>
          <reference field="1" count="0" selected="0"/>
          <reference field="2" count="0" selected="0"/>
          <reference field="3" count="0"/>
        </references>
      </pivotArea>
    </format>
    <format dxfId="420">
      <pivotArea dataOnly="0" labelOnly="1" outline="0" fieldPosition="0">
        <references count="5">
          <reference field="0" count="0" selected="0"/>
          <reference field="1" count="0" selected="0"/>
          <reference field="2" count="0" selected="0"/>
          <reference field="3" count="0" selected="0"/>
          <reference field="4" count="0"/>
        </references>
      </pivotArea>
    </format>
    <format dxfId="419">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418">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10" count="0"/>
        </references>
      </pivotArea>
    </format>
    <format dxfId="417">
      <pivotArea field="10" type="button" dataOnly="0" labelOnly="1" outline="0" axis="axisRow" fieldPosition="9"/>
    </format>
    <format dxfId="416">
      <pivotArea field="10" type="button" dataOnly="0" labelOnly="1" outline="0" axis="axisRow" fieldPosition="9"/>
    </format>
    <format dxfId="415">
      <pivotArea field="10" type="button" dataOnly="0" labelOnly="1" outline="0" axis="axisRow" fieldPosition="9"/>
    </format>
    <format dxfId="414">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10" count="0"/>
        </references>
      </pivotArea>
    </format>
    <format dxfId="413">
      <pivotArea type="all" dataOnly="0" outline="0" fieldPosition="0"/>
    </format>
    <format dxfId="412">
      <pivotArea field="0" type="button" dataOnly="0" labelOnly="1" outline="0" axis="axisRow" fieldPosition="0"/>
    </format>
    <format dxfId="411">
      <pivotArea field="1" type="button" dataOnly="0" labelOnly="1" outline="0" axis="axisRow" fieldPosition="1"/>
    </format>
    <format dxfId="410">
      <pivotArea field="2" type="button" dataOnly="0" labelOnly="1" outline="0" axis="axisRow" fieldPosition="3"/>
    </format>
    <format dxfId="409">
      <pivotArea field="3" type="button" dataOnly="0" labelOnly="1" outline="0" axis="axisRow" fieldPosition="6"/>
    </format>
    <format dxfId="408">
      <pivotArea field="4" type="button" dataOnly="0" labelOnly="1" outline="0" axis="axisRow" fieldPosition="7"/>
    </format>
    <format dxfId="407">
      <pivotArea field="5" type="button" dataOnly="0" labelOnly="1" outline="0" axis="axisRow" fieldPosition="8"/>
    </format>
    <format dxfId="406">
      <pivotArea field="10" type="button" dataOnly="0" labelOnly="1" outline="0" axis="axisRow" fieldPosition="9"/>
    </format>
    <format dxfId="405">
      <pivotArea field="6" type="button" dataOnly="0" labelOnly="1" outline="0"/>
    </format>
    <format dxfId="404">
      <pivotArea field="7" type="button" dataOnly="0" labelOnly="1" outline="0"/>
    </format>
    <format dxfId="403">
      <pivotArea field="8" type="button" dataOnly="0" labelOnly="1" outline="0"/>
    </format>
    <format dxfId="402">
      <pivotArea field="9" type="button" dataOnly="0" labelOnly="1" outline="0"/>
    </format>
    <format dxfId="401">
      <pivotArea dataOnly="0" labelOnly="1" outline="0" fieldPosition="0">
        <references count="1">
          <reference field="0" count="0"/>
        </references>
      </pivotArea>
    </format>
    <format dxfId="400">
      <pivotArea dataOnly="0" labelOnly="1" outline="0" fieldPosition="0">
        <references count="2">
          <reference field="0" count="0" selected="0"/>
          <reference field="1" count="0"/>
        </references>
      </pivotArea>
    </format>
    <format dxfId="399">
      <pivotArea dataOnly="0" labelOnly="1" outline="0" fieldPosition="0">
        <references count="3">
          <reference field="0" count="0" selected="0"/>
          <reference field="1" count="0" selected="0"/>
          <reference field="2" count="0"/>
        </references>
      </pivotArea>
    </format>
    <format dxfId="398">
      <pivotArea dataOnly="0" labelOnly="1" outline="0" fieldPosition="0">
        <references count="4">
          <reference field="0" count="0" selected="0"/>
          <reference field="1" count="0" selected="0"/>
          <reference field="2" count="0" selected="0"/>
          <reference field="3" count="0"/>
        </references>
      </pivotArea>
    </format>
    <format dxfId="397">
      <pivotArea dataOnly="0" labelOnly="1" outline="0" fieldPosition="0">
        <references count="5">
          <reference field="0" count="0" selected="0"/>
          <reference field="1" count="0" selected="0"/>
          <reference field="2" count="0" selected="0"/>
          <reference field="3" count="0" selected="0"/>
          <reference field="4" count="0"/>
        </references>
      </pivotArea>
    </format>
    <format dxfId="396">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395">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10" count="0"/>
        </references>
      </pivotArea>
    </format>
    <format dxfId="394">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10" count="0"/>
        </references>
      </pivotArea>
    </format>
    <format dxfId="393">
      <pivotArea field="0" type="button" dataOnly="0" labelOnly="1" outline="0" axis="axisRow" fieldPosition="0"/>
    </format>
    <format dxfId="392">
      <pivotArea field="1" type="button" dataOnly="0" labelOnly="1" outline="0" axis="axisRow" fieldPosition="1"/>
    </format>
    <format dxfId="391">
      <pivotArea field="2" type="button" dataOnly="0" labelOnly="1" outline="0" axis="axisRow" fieldPosition="3"/>
    </format>
    <format dxfId="390">
      <pivotArea field="11" type="button" dataOnly="0" labelOnly="1" outline="0" axis="axisRow" fieldPosition="4"/>
    </format>
    <format dxfId="389">
      <pivotArea field="12" type="button" dataOnly="0" labelOnly="1" outline="0" axis="axisRow" fieldPosition="5"/>
    </format>
    <format dxfId="388">
      <pivotArea field="3" type="button" dataOnly="0" labelOnly="1" outline="0" axis="axisRow" fieldPosition="6"/>
    </format>
    <format dxfId="387">
      <pivotArea field="4" type="button" dataOnly="0" labelOnly="1" outline="0" axis="axisRow" fieldPosition="7"/>
    </format>
    <format dxfId="386">
      <pivotArea field="5" type="button" dataOnly="0" labelOnly="1" outline="0" axis="axisRow" fieldPosition="8"/>
    </format>
    <format dxfId="385">
      <pivotArea field="6" type="button" dataOnly="0" labelOnly="1" outline="0"/>
    </format>
    <format dxfId="384">
      <pivotArea field="7" type="button" dataOnly="0" labelOnly="1" outline="0"/>
    </format>
    <format dxfId="383">
      <pivotArea field="8" type="button" dataOnly="0" labelOnly="1" outline="0"/>
    </format>
    <format dxfId="382">
      <pivotArea field="9" type="button" dataOnly="0" labelOnly="1" outline="0"/>
    </format>
    <format dxfId="381">
      <pivotArea field="13" type="button" dataOnly="0" labelOnly="1" outline="0" axis="axisRow" fieldPosition="12"/>
    </format>
    <format dxfId="380">
      <pivotArea field="0" type="button" dataOnly="0" labelOnly="1" outline="0" axis="axisRow" fieldPosition="0"/>
    </format>
    <format dxfId="379">
      <pivotArea field="1" type="button" dataOnly="0" labelOnly="1" outline="0" axis="axisRow" fieldPosition="1"/>
    </format>
    <format dxfId="378">
      <pivotArea field="2" type="button" dataOnly="0" labelOnly="1" outline="0" axis="axisRow" fieldPosition="3"/>
    </format>
    <format dxfId="377">
      <pivotArea field="11" type="button" dataOnly="0" labelOnly="1" outline="0" axis="axisRow" fieldPosition="4"/>
    </format>
    <format dxfId="376">
      <pivotArea field="12" type="button" dataOnly="0" labelOnly="1" outline="0" axis="axisRow" fieldPosition="5"/>
    </format>
    <format dxfId="375">
      <pivotArea field="3" type="button" dataOnly="0" labelOnly="1" outline="0" axis="axisRow" fieldPosition="6"/>
    </format>
    <format dxfId="374">
      <pivotArea field="4" type="button" dataOnly="0" labelOnly="1" outline="0" axis="axisRow" fieldPosition="7"/>
    </format>
    <format dxfId="373">
      <pivotArea field="5" type="button" dataOnly="0" labelOnly="1" outline="0" axis="axisRow" fieldPosition="8"/>
    </format>
    <format dxfId="372">
      <pivotArea field="6" type="button" dataOnly="0" labelOnly="1" outline="0"/>
    </format>
    <format dxfId="371">
      <pivotArea field="7" type="button" dataOnly="0" labelOnly="1" outline="0"/>
    </format>
    <format dxfId="370">
      <pivotArea field="8" type="button" dataOnly="0" labelOnly="1" outline="0"/>
    </format>
    <format dxfId="369">
      <pivotArea field="9" type="button" dataOnly="0" labelOnly="1" outline="0"/>
    </format>
    <format dxfId="368">
      <pivotArea field="13" type="button" dataOnly="0" labelOnly="1" outline="0" axis="axisRow" fieldPosition="12"/>
    </format>
    <format dxfId="367">
      <pivotArea dataOnly="0" labelOnly="1" outline="0" fieldPosition="0">
        <references count="1">
          <reference field="0" count="0"/>
        </references>
      </pivotArea>
    </format>
    <format dxfId="366">
      <pivotArea dataOnly="0" labelOnly="1" outline="0" fieldPosition="0">
        <references count="2">
          <reference field="0" count="0" selected="0"/>
          <reference field="1" count="0"/>
        </references>
      </pivotArea>
    </format>
    <format dxfId="365">
      <pivotArea dataOnly="0" labelOnly="1" outline="0" fieldPosition="0">
        <references count="3">
          <reference field="0" count="0" selected="0"/>
          <reference field="1" count="0" selected="0"/>
          <reference field="2" count="0"/>
        </references>
      </pivotArea>
    </format>
    <format dxfId="364">
      <pivotArea dataOnly="0" labelOnly="1" outline="0" fieldPosition="0">
        <references count="4">
          <reference field="0" count="0" selected="0"/>
          <reference field="1" count="0" selected="0"/>
          <reference field="2" count="0" selected="0"/>
          <reference field="11" count="0"/>
        </references>
      </pivotArea>
    </format>
    <format dxfId="363">
      <pivotArea dataOnly="0" labelOnly="1" outline="0" fieldPosition="0">
        <references count="5">
          <reference field="0" count="0" selected="0"/>
          <reference field="1" count="0" selected="0"/>
          <reference field="2" count="0" selected="0"/>
          <reference field="11" count="0" selected="0"/>
          <reference field="12" count="0"/>
        </references>
      </pivotArea>
    </format>
    <format dxfId="362">
      <pivotArea dataOnly="0" labelOnly="1" outline="0" fieldPosition="0">
        <references count="6">
          <reference field="0" count="0" selected="0"/>
          <reference field="1" count="0" selected="0"/>
          <reference field="2" count="0" selected="0"/>
          <reference field="3" count="0"/>
          <reference field="11" count="0" selected="0"/>
          <reference field="12" count="0" selected="0"/>
        </references>
      </pivotArea>
    </format>
    <format dxfId="361">
      <pivotArea dataOnly="0" labelOnly="1" outline="0" fieldPosition="0">
        <references count="7">
          <reference field="0" count="0" selected="0"/>
          <reference field="1" count="0" selected="0"/>
          <reference field="2" count="0" selected="0"/>
          <reference field="3" count="0" selected="0"/>
          <reference field="4" count="0"/>
          <reference field="11" count="0" selected="0"/>
          <reference field="12" count="0" selected="0"/>
        </references>
      </pivotArea>
    </format>
    <format dxfId="360">
      <pivotArea dataOnly="0" labelOnly="1" outline="0" fieldPosition="0">
        <references count="8">
          <reference field="0" count="0" selected="0"/>
          <reference field="1" count="0" selected="0"/>
          <reference field="2" count="0" selected="0"/>
          <reference field="3" count="0" selected="0"/>
          <reference field="4" count="0" selected="0"/>
          <reference field="5" count="0"/>
          <reference field="11" count="0" selected="0"/>
          <reference field="12" count="0" selected="0"/>
        </references>
      </pivotArea>
    </format>
    <format dxfId="359">
      <pivotArea dataOnly="0" labelOnly="1" outline="0" fieldPosition="0">
        <references count="1">
          <reference field="13" count="0"/>
        </references>
      </pivotArea>
    </format>
    <format dxfId="358">
      <pivotArea field="13" type="button" dataOnly="0" labelOnly="1" outline="0" axis="axisRow" fieldPosition="12"/>
    </format>
    <format dxfId="357">
      <pivotArea field="14" type="button" dataOnly="0" labelOnly="1" outline="0" axis="axisRow" fieldPosition="13"/>
    </format>
    <format dxfId="356">
      <pivotArea field="10" type="button" dataOnly="0" labelOnly="1" outline="0" axis="axisRow" fieldPosition="9"/>
    </format>
    <format dxfId="355">
      <pivotArea field="15" type="button" dataOnly="0" labelOnly="1" outline="0" axis="axisRow" fieldPosition="10"/>
    </format>
    <format dxfId="354">
      <pivotArea field="16" type="button" dataOnly="0" labelOnly="1" outline="0" axis="axisRow" fieldPosition="11"/>
    </format>
    <format dxfId="353">
      <pivotArea field="13" type="button" dataOnly="0" labelOnly="1" outline="0" axis="axisRow" fieldPosition="12"/>
    </format>
    <format dxfId="352">
      <pivotArea field="14" type="button" dataOnly="0" labelOnly="1" outline="0" axis="axisRow" fieldPosition="13"/>
    </format>
    <format dxfId="351">
      <pivotArea field="10" type="button" dataOnly="0" labelOnly="1" outline="0" axis="axisRow" fieldPosition="9"/>
    </format>
    <format dxfId="350">
      <pivotArea field="15" type="button" dataOnly="0" labelOnly="1" outline="0" axis="axisRow" fieldPosition="10"/>
    </format>
    <format dxfId="349">
      <pivotArea field="16" type="button" dataOnly="0" labelOnly="1" outline="0" axis="axisRow" fieldPosition="11"/>
    </format>
    <format dxfId="348">
      <pivotArea field="13" type="button" dataOnly="0" labelOnly="1" outline="0" axis="axisRow" fieldPosition="12"/>
    </format>
    <format dxfId="347">
      <pivotArea field="14" type="button" dataOnly="0" labelOnly="1" outline="0" axis="axisRow" fieldPosition="13"/>
    </format>
    <format dxfId="34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10" count="0"/>
          <reference field="11" count="0" selected="0"/>
          <reference field="12" count="0" selected="0"/>
        </references>
      </pivotArea>
    </format>
    <format dxfId="345">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10" count="0" selected="0"/>
          <reference field="11" count="0" selected="0"/>
          <reference field="12" count="0" selected="0"/>
          <reference field="15" count="0"/>
        </references>
      </pivotArea>
    </format>
    <format dxfId="344">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10" count="0" selected="0"/>
          <reference field="11" count="0" selected="0"/>
          <reference field="12" count="0" selected="0"/>
          <reference field="15" count="0" selected="0"/>
          <reference field="16" count="0"/>
        </references>
      </pivotArea>
    </format>
    <format dxfId="343">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10" count="0" selected="0"/>
          <reference field="11" count="0" selected="0"/>
          <reference field="12" count="0" selected="0"/>
          <reference field="13" count="0"/>
          <reference field="15" count="0" selected="0"/>
          <reference field="16" count="0" selected="0"/>
        </references>
      </pivotArea>
    </format>
    <format dxfId="342">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10" count="0" selected="0"/>
          <reference field="11" count="0" selected="0"/>
          <reference field="12" count="0" selected="0"/>
          <reference field="13" count="0" selected="0"/>
          <reference field="14" count="0"/>
          <reference field="15" count="0" selected="0"/>
          <reference field="16" count="0" selected="0"/>
        </references>
      </pivotArea>
    </format>
    <format dxfId="341">
      <pivotArea field="17" type="button" dataOnly="0" labelOnly="1" outline="0" axis="axisRow" fieldPosition="2"/>
    </format>
    <format dxfId="340">
      <pivotArea field="17" type="button" dataOnly="0" labelOnly="1" outline="0" axis="axisRow" fieldPosition="2"/>
    </format>
    <format dxfId="339">
      <pivotArea dataOnly="0" labelOnly="1" outline="0" fieldPosition="0">
        <references count="3">
          <reference field="0" count="0" selected="0"/>
          <reference field="1" count="0" selected="0"/>
          <reference field="17" count="0"/>
        </references>
      </pivotArea>
    </format>
    <format dxfId="338">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10" count="0" selected="0"/>
          <reference field="11" count="0" selected="0"/>
          <reference field="12" count="0" selected="0"/>
          <reference field="13" count="0"/>
          <reference field="15" count="0" selected="0"/>
          <reference field="16" count="0" selected="0"/>
          <reference field="17" count="0" selected="0"/>
        </references>
      </pivotArea>
    </format>
    <format dxfId="337">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10" count="0" selected="0"/>
          <reference field="11" count="0" selected="0"/>
          <reference field="12" count="0" selected="0"/>
          <reference field="13" count="0"/>
          <reference field="15" count="0" selected="0"/>
          <reference field="16" count="0" selected="0"/>
          <reference field="17" count="0" selected="0"/>
        </references>
      </pivotArea>
    </format>
  </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Business Central Pivot Table Style (Template)" showRowHeaders="1" showColHeaders="1" showRowStripes="0" showColStripes="0" showLastColumn="1"/>
  <rowHierarchiesUsage count="14">
    <rowHierarchyUsage hierarchyUsage="2"/>
    <rowHierarchyUsage hierarchyUsage="3"/>
    <rowHierarchyUsage hierarchyUsage="19"/>
    <rowHierarchyUsage hierarchyUsage="4"/>
    <rowHierarchyUsage hierarchyUsage="14"/>
    <rowHierarchyUsage hierarchyUsage="15"/>
    <rowHierarchyUsage hierarchyUsage="5"/>
    <rowHierarchyUsage hierarchyUsage="6"/>
    <rowHierarchyUsage hierarchyUsage="7"/>
    <rowHierarchyUsage hierarchyUsage="8"/>
    <rowHierarchyUsage hierarchyUsage="17"/>
    <rowHierarchyUsage hierarchyUsage="18"/>
    <rowHierarchyUsage hierarchyUsage="13"/>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pacityTaskList.xlsx!CapacityTaskListData">
        <x15:activeTabTopLevelEntity name="[CapacityTaskLis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07CE2A-1A14-48E6-9CF2-DACF2C09460F}" name="PivotTable1" cacheId="9"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1:O2" firstHeaderRow="1" firstDataRow="1" firstDataCol="14"/>
  <pivotFields count="18">
    <pivotField name="$PONo_ProdOrderRtngLine$" axis="axisRow" compact="0" allDrilled="1" outline="0" subtotalTop="0" showAll="0" dataSourceSort="1" defaultSubtotal="0" defaultAttributeDrillState="1">
      <items count="1">
        <item x="0"/>
      </items>
    </pivotField>
    <pivotField name="$RtngNo_ProdOrderRtngLine$" axis="axisRow" compact="0" allDrilled="1" outline="0" subtotalTop="0" showAll="0" dataSourceSort="1" defaultSubtotal="0" defaultAttributeDrillState="1">
      <items count="1">
        <item x="0"/>
      </items>
    </pivotField>
    <pivotField name="$OPNo_ProdOrderRtngLine$" axis="axisRow" compact="0" allDrilled="1" outline="0" subtotalTop="0" showAll="0" dataSourceSort="1" defaultSubtotal="0" defaultAttributeDrillState="1">
      <items count="1">
        <item x="0"/>
      </items>
    </pivotField>
    <pivotField name="$Desc_ProdOrderRtngLine$" axis="axisRow" compact="0" allDrilled="1" outline="0" subtotalTop="0" showAll="0" dataSourceSort="1" defaultSubtotal="0" defaultAttributeDrillState="1">
      <items count="1">
        <item x="0"/>
      </items>
    </pivotField>
    <pivotField name="$StartingTimeLabel$" compact="0" allDrilled="1" outline="0" subtotalTop="0" showAll="0" dataSourceSort="1" defaultSubtotal="0" defaultAttributeDrillState="1">
      <items count="1">
        <item x="0"/>
      </items>
    </pivotField>
    <pivotField name="$StartingDateLabel$" compact="0" allDrilled="1" outline="0" subtotalTop="0" showAll="0" dataSourceSort="1" defaultSubtotal="0" defaultAttributeDrillState="1">
      <items count="1">
        <item x="0"/>
      </items>
    </pivotField>
    <pivotField name="$EndingTimeLabel$" compact="0" allDrilled="1" outline="0" subtotalTop="0" showAll="0" dataSourceSort="1" defaultSubtotal="0" defaultAttributeDrillState="1">
      <items count="1">
        <item x="0"/>
      </items>
    </pivotField>
    <pivotField name="$EndingDateLabel$" compact="0" allDrilled="1" outline="0" subtotalTop="0" showAll="0" dataSourceSort="1" defaultSubtotal="0" defaultAttributeDrillState="1">
      <items count="1">
        <item x="0"/>
      </items>
    </pivotField>
    <pivotField name="$Type_ProdOrderRtngLine$" axis="axisRow" compact="0" allDrilled="1" outline="0" subtotalTop="0" showAll="0" dataSourceSort="1" defaultSubtotal="0" defaultAttributeDrillState="1">
      <items count="1">
        <item x="0"/>
      </items>
    </pivotField>
    <pivotField name="$No_ProdOrderRtngLine$" axis="axisRow" compact="0" allDrilled="1" outline="0" subtotalTop="0" showAll="0" dataSourceSort="1" defaultSubtotal="0" defaultAttributeDrillState="1">
      <items count="1">
        <item x="0"/>
      </items>
    </pivotField>
    <pivotField name="$InptQty_ProdOrderRtngLine$" axis="axisRow" compact="0" allDrilled="1" outline="0" subtotalTop="0" showAll="0" dataSourceSort="1" defaultSubtotal="0" defaultAttributeDrillState="1">
      <items count="1">
        <item x="0"/>
      </items>
    </pivotField>
    <pivotField name="$ItemNo$" axis="axisRow" compact="0" allDrilled="1" outline="0" subtotalTop="0" showAll="0" dataSourceSort="1" defaultSubtotal="0" defaultAttributeDrillState="1">
      <items count="1">
        <item x="0"/>
      </items>
    </pivotField>
    <pivotField name="$ItemDescriptionLabel$" axis="axisRow" compact="0" allDrilled="1" outline="0" subtotalTop="0" showAll="0" dataSourceSort="1" defaultSubtotal="0" defaultAttributeDrillState="1">
      <items count="1">
        <item x="0"/>
      </items>
    </pivotField>
    <pivotField name="$ExpectedCapacityNeedLabel$" axis="axisRow" compact="0" allDrilled="1" outline="0" subtotalTop="0" showAll="0" defaultSubtotal="0" defaultAttributeDrillState="1">
      <items count="1">
        <item x="0"/>
      </items>
    </pivotField>
    <pivotField name="$UnitofMeasureCodeLabel$" axis="axisRow" compact="0" allDrilled="1" outline="0" subtotalTop="0" showAll="0" dataSourceSort="1" defaultSubtotal="0" defaultAttributeDrillState="1">
      <items count="1">
        <item x="0"/>
      </items>
    </pivotField>
    <pivotField name="$CapacityNameLabel$" axis="axisRow" compact="0" allDrilled="1" outline="0" subtotalTop="0" showAll="0" dataSourceSort="1" defaultSubtotal="0" defaultAttributeDrillState="1">
      <items count="1">
        <item x="0"/>
      </items>
    </pivotField>
    <pivotField name="$StartingDateTimeLabel$" axis="axisRow" compact="0" allDrilled="1" outline="0" subtotalTop="0" showAll="0" dataSourceSort="1" defaultSubtotal="0" defaultAttributeDrillState="1">
      <items count="1">
        <item x="0"/>
      </items>
    </pivotField>
    <pivotField name="$EndingDateTimeLabel$" axis="axisRow" compact="0" allDrilled="1" outline="0" subtotalTop="0" showAll="0" dataSourceSort="1" defaultSubtotal="0" defaultAttributeDrillState="1">
      <items count="1">
        <item x="0"/>
      </items>
    </pivotField>
  </pivotFields>
  <rowFields count="14">
    <field x="8"/>
    <field x="9"/>
    <field x="15"/>
    <field x="0"/>
    <field x="11"/>
    <field x="12"/>
    <field x="1"/>
    <field x="2"/>
    <field x="3"/>
    <field x="10"/>
    <field x="16"/>
    <field x="17"/>
    <field x="13"/>
    <field x="14"/>
  </rowFields>
  <rowItems count="1">
    <i>
      <x/>
      <x/>
      <x/>
      <x/>
      <x/>
      <x/>
      <x/>
      <x/>
      <x/>
      <x/>
      <x/>
      <x/>
      <x/>
      <x/>
    </i>
  </rowItems>
  <formats count="103">
    <format dxfId="336">
      <pivotArea field="8" type="button" dataOnly="0" labelOnly="1" outline="0" axis="axisRow" fieldPosition="0"/>
    </format>
    <format dxfId="335">
      <pivotArea field="9" type="button" dataOnly="0" labelOnly="1" outline="0" axis="axisRow" fieldPosition="1"/>
    </format>
    <format dxfId="334">
      <pivotArea field="0" type="button" dataOnly="0" labelOnly="1" outline="0" axis="axisRow" fieldPosition="3"/>
    </format>
    <format dxfId="333">
      <pivotArea field="1" type="button" dataOnly="0" labelOnly="1" outline="0" axis="axisRow" fieldPosition="6"/>
    </format>
    <format dxfId="332">
      <pivotArea field="2" type="button" dataOnly="0" labelOnly="1" outline="0" axis="axisRow" fieldPosition="7"/>
    </format>
    <format dxfId="331">
      <pivotArea field="3" type="button" dataOnly="0" labelOnly="1" outline="0" axis="axisRow" fieldPosition="8"/>
    </format>
    <format dxfId="330">
      <pivotArea field="10" type="button" dataOnly="0" labelOnly="1" outline="0" axis="axisRow" fieldPosition="9"/>
    </format>
    <format dxfId="329">
      <pivotArea field="4" type="button" dataOnly="0" labelOnly="1" outline="0"/>
    </format>
    <format dxfId="328">
      <pivotArea field="5" type="button" dataOnly="0" labelOnly="1" outline="0"/>
    </format>
    <format dxfId="327">
      <pivotArea field="6" type="button" dataOnly="0" labelOnly="1" outline="0"/>
    </format>
    <format dxfId="326">
      <pivotArea field="7" type="button" dataOnly="0" labelOnly="1" outline="0"/>
    </format>
    <format dxfId="325">
      <pivotArea field="8" type="button" dataOnly="0" labelOnly="1" outline="0" axis="axisRow" fieldPosition="0"/>
    </format>
    <format dxfId="324">
      <pivotArea field="9" type="button" dataOnly="0" labelOnly="1" outline="0" axis="axisRow" fieldPosition="1"/>
    </format>
    <format dxfId="323">
      <pivotArea field="0" type="button" dataOnly="0" labelOnly="1" outline="0" axis="axisRow" fieldPosition="3"/>
    </format>
    <format dxfId="322">
      <pivotArea field="1" type="button" dataOnly="0" labelOnly="1" outline="0" axis="axisRow" fieldPosition="6"/>
    </format>
    <format dxfId="321">
      <pivotArea field="2" type="button" dataOnly="0" labelOnly="1" outline="0" axis="axisRow" fieldPosition="7"/>
    </format>
    <format dxfId="320">
      <pivotArea field="3" type="button" dataOnly="0" labelOnly="1" outline="0" axis="axisRow" fieldPosition="8"/>
    </format>
    <format dxfId="319">
      <pivotArea field="10" type="button" dataOnly="0" labelOnly="1" outline="0" axis="axisRow" fieldPosition="9"/>
    </format>
    <format dxfId="318">
      <pivotArea field="4" type="button" dataOnly="0" labelOnly="1" outline="0"/>
    </format>
    <format dxfId="317">
      <pivotArea field="5" type="button" dataOnly="0" labelOnly="1" outline="0"/>
    </format>
    <format dxfId="316">
      <pivotArea field="6" type="button" dataOnly="0" labelOnly="1" outline="0"/>
    </format>
    <format dxfId="315">
      <pivotArea field="7" type="button" dataOnly="0" labelOnly="1" outline="0"/>
    </format>
    <format dxfId="314">
      <pivotArea dataOnly="0" labelOnly="1" outline="0" fieldPosition="0">
        <references count="1">
          <reference field="8" count="0"/>
        </references>
      </pivotArea>
    </format>
    <format dxfId="313">
      <pivotArea dataOnly="0" labelOnly="1" outline="0" fieldPosition="0">
        <references count="2">
          <reference field="8" count="0" selected="0"/>
          <reference field="9" count="0"/>
        </references>
      </pivotArea>
    </format>
    <format dxfId="312">
      <pivotArea dataOnly="0" labelOnly="1" outline="0" fieldPosition="0">
        <references count="3">
          <reference field="0" count="0"/>
          <reference field="8" count="0" selected="0"/>
          <reference field="9" count="0" selected="0"/>
        </references>
      </pivotArea>
    </format>
    <format dxfId="311">
      <pivotArea dataOnly="0" labelOnly="1" outline="0" fieldPosition="0">
        <references count="4">
          <reference field="0" count="0" selected="0"/>
          <reference field="1" count="0"/>
          <reference field="8" count="0" selected="0"/>
          <reference field="9" count="0" selected="0"/>
        </references>
      </pivotArea>
    </format>
    <format dxfId="310">
      <pivotArea dataOnly="0" labelOnly="1" outline="0" fieldPosition="0">
        <references count="5">
          <reference field="0" count="0" selected="0"/>
          <reference field="1" count="0" selected="0"/>
          <reference field="2" count="0"/>
          <reference field="8" count="0" selected="0"/>
          <reference field="9" count="0" selected="0"/>
        </references>
      </pivotArea>
    </format>
    <format dxfId="309">
      <pivotArea dataOnly="0" labelOnly="1" outline="0" fieldPosition="0">
        <references count="6">
          <reference field="0" count="0" selected="0"/>
          <reference field="1" count="0" selected="0"/>
          <reference field="2" count="0" selected="0"/>
          <reference field="3" count="0"/>
          <reference field="8" count="0" selected="0"/>
          <reference field="9" count="0" selected="0"/>
        </references>
      </pivotArea>
    </format>
    <format dxfId="308">
      <pivotArea dataOnly="0" labelOnly="1" outline="0" fieldPosition="0">
        <references count="7">
          <reference field="0" count="0" selected="0"/>
          <reference field="1" count="0" selected="0"/>
          <reference field="2" count="0" selected="0"/>
          <reference field="3" count="0" selected="0"/>
          <reference field="8" count="0" selected="0"/>
          <reference field="9" count="0" selected="0"/>
          <reference field="10" count="0"/>
        </references>
      </pivotArea>
    </format>
    <format dxfId="307">
      <pivotArea field="10" type="button" dataOnly="0" labelOnly="1" outline="0" axis="axisRow" fieldPosition="9"/>
    </format>
    <format dxfId="306">
      <pivotArea dataOnly="0" labelOnly="1" outline="0" fieldPosition="0">
        <references count="7">
          <reference field="0" count="0" selected="0"/>
          <reference field="1" count="0" selected="0"/>
          <reference field="2" count="0" selected="0"/>
          <reference field="3" count="0" selected="0"/>
          <reference field="8" count="0" selected="0"/>
          <reference field="9" count="0" selected="0"/>
          <reference field="10" count="0"/>
        </references>
      </pivotArea>
    </format>
    <format dxfId="305">
      <pivotArea type="all" dataOnly="0" outline="0" fieldPosition="0"/>
    </format>
    <format dxfId="304">
      <pivotArea field="8" type="button" dataOnly="0" labelOnly="1" outline="0" axis="axisRow" fieldPosition="0"/>
    </format>
    <format dxfId="303">
      <pivotArea field="9" type="button" dataOnly="0" labelOnly="1" outline="0" axis="axisRow" fieldPosition="1"/>
    </format>
    <format dxfId="302">
      <pivotArea field="0" type="button" dataOnly="0" labelOnly="1" outline="0" axis="axisRow" fieldPosition="3"/>
    </format>
    <format dxfId="301">
      <pivotArea field="1" type="button" dataOnly="0" labelOnly="1" outline="0" axis="axisRow" fieldPosition="6"/>
    </format>
    <format dxfId="300">
      <pivotArea field="2" type="button" dataOnly="0" labelOnly="1" outline="0" axis="axisRow" fieldPosition="7"/>
    </format>
    <format dxfId="299">
      <pivotArea field="3" type="button" dataOnly="0" labelOnly="1" outline="0" axis="axisRow" fieldPosition="8"/>
    </format>
    <format dxfId="298">
      <pivotArea field="10" type="button" dataOnly="0" labelOnly="1" outline="0" axis="axisRow" fieldPosition="9"/>
    </format>
    <format dxfId="297">
      <pivotArea field="4" type="button" dataOnly="0" labelOnly="1" outline="0"/>
    </format>
    <format dxfId="296">
      <pivotArea field="5" type="button" dataOnly="0" labelOnly="1" outline="0"/>
    </format>
    <format dxfId="295">
      <pivotArea field="6" type="button" dataOnly="0" labelOnly="1" outline="0"/>
    </format>
    <format dxfId="294">
      <pivotArea field="7" type="button" dataOnly="0" labelOnly="1" outline="0"/>
    </format>
    <format dxfId="293">
      <pivotArea dataOnly="0" labelOnly="1" outline="0" fieldPosition="0">
        <references count="1">
          <reference field="8" count="0"/>
        </references>
      </pivotArea>
    </format>
    <format dxfId="292">
      <pivotArea dataOnly="0" labelOnly="1" outline="0" fieldPosition="0">
        <references count="2">
          <reference field="8" count="0" selected="0"/>
          <reference field="9" count="0"/>
        </references>
      </pivotArea>
    </format>
    <format dxfId="291">
      <pivotArea dataOnly="0" labelOnly="1" outline="0" fieldPosition="0">
        <references count="3">
          <reference field="0" count="0"/>
          <reference field="8" count="0" selected="0"/>
          <reference field="9" count="0" selected="0"/>
        </references>
      </pivotArea>
    </format>
    <format dxfId="290">
      <pivotArea dataOnly="0" labelOnly="1" outline="0" fieldPosition="0">
        <references count="4">
          <reference field="0" count="0" selected="0"/>
          <reference field="1" count="0"/>
          <reference field="8" count="0" selected="0"/>
          <reference field="9" count="0" selected="0"/>
        </references>
      </pivotArea>
    </format>
    <format dxfId="289">
      <pivotArea dataOnly="0" labelOnly="1" outline="0" fieldPosition="0">
        <references count="5">
          <reference field="0" count="0" selected="0"/>
          <reference field="1" count="0" selected="0"/>
          <reference field="2" count="0"/>
          <reference field="8" count="0" selected="0"/>
          <reference field="9" count="0" selected="0"/>
        </references>
      </pivotArea>
    </format>
    <format dxfId="288">
      <pivotArea dataOnly="0" labelOnly="1" outline="0" fieldPosition="0">
        <references count="6">
          <reference field="0" count="0" selected="0"/>
          <reference field="1" count="0" selected="0"/>
          <reference field="2" count="0" selected="0"/>
          <reference field="3" count="0"/>
          <reference field="8" count="0" selected="0"/>
          <reference field="9" count="0" selected="0"/>
        </references>
      </pivotArea>
    </format>
    <format dxfId="287">
      <pivotArea dataOnly="0" labelOnly="1" outline="0" fieldPosition="0">
        <references count="7">
          <reference field="0" count="0" selected="0"/>
          <reference field="1" count="0" selected="0"/>
          <reference field="2" count="0" selected="0"/>
          <reference field="3" count="0" selected="0"/>
          <reference field="8" count="0" selected="0"/>
          <reference field="9" count="0" selected="0"/>
          <reference field="10" count="0"/>
        </references>
      </pivotArea>
    </format>
    <format dxfId="286">
      <pivotArea dataOnly="0" labelOnly="1" outline="0" fieldPosition="0">
        <references count="7">
          <reference field="0" count="0" selected="0"/>
          <reference field="1" count="0" selected="0"/>
          <reference field="2" count="0" selected="0"/>
          <reference field="3" count="0" selected="0"/>
          <reference field="8" count="0" selected="0"/>
          <reference field="9" count="0" selected="0"/>
          <reference field="10" count="0"/>
        </references>
      </pivotArea>
    </format>
    <format dxfId="285">
      <pivotArea field="8" type="button" dataOnly="0" labelOnly="1" outline="0" axis="axisRow" fieldPosition="0"/>
    </format>
    <format dxfId="284">
      <pivotArea field="9" type="button" dataOnly="0" labelOnly="1" outline="0" axis="axisRow" fieldPosition="1"/>
    </format>
    <format dxfId="283">
      <pivotArea field="0" type="button" dataOnly="0" labelOnly="1" outline="0" axis="axisRow" fieldPosition="3"/>
    </format>
    <format dxfId="282">
      <pivotArea field="11" type="button" dataOnly="0" labelOnly="1" outline="0" axis="axisRow" fieldPosition="4"/>
    </format>
    <format dxfId="281">
      <pivotArea field="12" type="button" dataOnly="0" labelOnly="1" outline="0" axis="axisRow" fieldPosition="5"/>
    </format>
    <format dxfId="280">
      <pivotArea field="1" type="button" dataOnly="0" labelOnly="1" outline="0" axis="axisRow" fieldPosition="6"/>
    </format>
    <format dxfId="279">
      <pivotArea field="2" type="button" dataOnly="0" labelOnly="1" outline="0" axis="axisRow" fieldPosition="7"/>
    </format>
    <format dxfId="278">
      <pivotArea field="3" type="button" dataOnly="0" labelOnly="1" outline="0" axis="axisRow" fieldPosition="8"/>
    </format>
    <format dxfId="277">
      <pivotArea field="10" type="button" dataOnly="0" labelOnly="1" outline="0" axis="axisRow" fieldPosition="9"/>
    </format>
    <format dxfId="276">
      <pivotArea field="4" type="button" dataOnly="0" labelOnly="1" outline="0"/>
    </format>
    <format dxfId="275">
      <pivotArea field="5" type="button" dataOnly="0" labelOnly="1" outline="0"/>
    </format>
    <format dxfId="274">
      <pivotArea field="6" type="button" dataOnly="0" labelOnly="1" outline="0"/>
    </format>
    <format dxfId="273">
      <pivotArea field="7" type="button" dataOnly="0" labelOnly="1" outline="0"/>
    </format>
    <format dxfId="272">
      <pivotArea field="13" type="button" dataOnly="0" labelOnly="1" outline="0" axis="axisRow" fieldPosition="12"/>
    </format>
    <format dxfId="271">
      <pivotArea field="8" type="button" dataOnly="0" labelOnly="1" outline="0" axis="axisRow" fieldPosition="0"/>
    </format>
    <format dxfId="270">
      <pivotArea field="9" type="button" dataOnly="0" labelOnly="1" outline="0" axis="axisRow" fieldPosition="1"/>
    </format>
    <format dxfId="269">
      <pivotArea field="0" type="button" dataOnly="0" labelOnly="1" outline="0" axis="axisRow" fieldPosition="3"/>
    </format>
    <format dxfId="268">
      <pivotArea field="11" type="button" dataOnly="0" labelOnly="1" outline="0" axis="axisRow" fieldPosition="4"/>
    </format>
    <format dxfId="267">
      <pivotArea field="12" type="button" dataOnly="0" labelOnly="1" outline="0" axis="axisRow" fieldPosition="5"/>
    </format>
    <format dxfId="266">
      <pivotArea field="1" type="button" dataOnly="0" labelOnly="1" outline="0" axis="axisRow" fieldPosition="6"/>
    </format>
    <format dxfId="265">
      <pivotArea field="2" type="button" dataOnly="0" labelOnly="1" outline="0" axis="axisRow" fieldPosition="7"/>
    </format>
    <format dxfId="264">
      <pivotArea field="3" type="button" dataOnly="0" labelOnly="1" outline="0" axis="axisRow" fieldPosition="8"/>
    </format>
    <format dxfId="263">
      <pivotArea field="10" type="button" dataOnly="0" labelOnly="1" outline="0" axis="axisRow" fieldPosition="9"/>
    </format>
    <format dxfId="262">
      <pivotArea field="4" type="button" dataOnly="0" labelOnly="1" outline="0"/>
    </format>
    <format dxfId="261">
      <pivotArea field="5" type="button" dataOnly="0" labelOnly="1" outline="0"/>
    </format>
    <format dxfId="260">
      <pivotArea field="6" type="button" dataOnly="0" labelOnly="1" outline="0"/>
    </format>
    <format dxfId="259">
      <pivotArea field="7" type="button" dataOnly="0" labelOnly="1" outline="0"/>
    </format>
    <format dxfId="258">
      <pivotArea field="13" type="button" dataOnly="0" labelOnly="1" outline="0" axis="axisRow" fieldPosition="12"/>
    </format>
    <format dxfId="257">
      <pivotArea dataOnly="0" labelOnly="1" outline="0" fieldPosition="0">
        <references count="1">
          <reference field="8" count="0"/>
        </references>
      </pivotArea>
    </format>
    <format dxfId="256">
      <pivotArea dataOnly="0" labelOnly="1" outline="0" fieldPosition="0">
        <references count="2">
          <reference field="8" count="0" selected="0"/>
          <reference field="9" count="0"/>
        </references>
      </pivotArea>
    </format>
    <format dxfId="255">
      <pivotArea dataOnly="0" labelOnly="1" outline="0" fieldPosition="0">
        <references count="3">
          <reference field="0" count="0"/>
          <reference field="8" count="0" selected="0"/>
          <reference field="9" count="0" selected="0"/>
        </references>
      </pivotArea>
    </format>
    <format dxfId="254">
      <pivotArea dataOnly="0" labelOnly="1" outline="0" fieldPosition="0">
        <references count="4">
          <reference field="0" count="0" selected="0"/>
          <reference field="8" count="0" selected="0"/>
          <reference field="9" count="0" selected="0"/>
          <reference field="11" count="0"/>
        </references>
      </pivotArea>
    </format>
    <format dxfId="253">
      <pivotArea dataOnly="0" labelOnly="1" outline="0" fieldPosition="0">
        <references count="5">
          <reference field="0" count="0" selected="0"/>
          <reference field="8" count="0" selected="0"/>
          <reference field="9" count="0" selected="0"/>
          <reference field="11" count="0" selected="0"/>
          <reference field="12" count="0"/>
        </references>
      </pivotArea>
    </format>
    <format dxfId="252">
      <pivotArea dataOnly="0" labelOnly="1" outline="0" fieldPosition="0">
        <references count="6">
          <reference field="0" count="0" selected="0"/>
          <reference field="1" count="0"/>
          <reference field="8" count="0" selected="0"/>
          <reference field="9" count="0" selected="0"/>
          <reference field="11" count="0" selected="0"/>
          <reference field="12" count="0" selected="0"/>
        </references>
      </pivotArea>
    </format>
    <format dxfId="251">
      <pivotArea dataOnly="0" labelOnly="1" outline="0" fieldPosition="0">
        <references count="7">
          <reference field="0" count="0" selected="0"/>
          <reference field="1" count="0" selected="0"/>
          <reference field="2" count="0"/>
          <reference field="8" count="0" selected="0"/>
          <reference field="9" count="0" selected="0"/>
          <reference field="11" count="0" selected="0"/>
          <reference field="12" count="0" selected="0"/>
        </references>
      </pivotArea>
    </format>
    <format dxfId="250">
      <pivotArea dataOnly="0" labelOnly="1" outline="0" fieldPosition="0">
        <references count="8">
          <reference field="0" count="0" selected="0"/>
          <reference field="1" count="0" selected="0"/>
          <reference field="2" count="0" selected="0"/>
          <reference field="3" count="0"/>
          <reference field="8" count="0" selected="0"/>
          <reference field="9" count="0" selected="0"/>
          <reference field="11" count="0" selected="0"/>
          <reference field="12" count="0" selected="0"/>
        </references>
      </pivotArea>
    </format>
    <format dxfId="249">
      <pivotArea dataOnly="0" labelOnly="1" outline="0" fieldPosition="0">
        <references count="9">
          <reference field="0" count="0" selected="0"/>
          <reference field="1" count="0" selected="0"/>
          <reference field="2" count="0" selected="0"/>
          <reference field="3" count="0" selected="0"/>
          <reference field="8" count="0" selected="0"/>
          <reference field="9" count="0" selected="0"/>
          <reference field="10" count="0"/>
          <reference field="11" count="0" selected="0"/>
          <reference field="12" count="0" selected="0"/>
        </references>
      </pivotArea>
    </format>
    <format dxfId="248">
      <pivotArea field="13" type="button" dataOnly="0" labelOnly="1" outline="0" axis="axisRow" fieldPosition="12"/>
    </format>
    <format dxfId="247">
      <pivotArea field="14" type="button" dataOnly="0" labelOnly="1" outline="0" axis="axisRow" fieldPosition="13"/>
    </format>
    <format dxfId="246">
      <pivotArea field="14" type="button" dataOnly="0" labelOnly="1" outline="0" axis="axisRow" fieldPosition="13"/>
    </format>
    <format dxfId="245">
      <pivotArea field="14" type="button" dataOnly="0" labelOnly="1" outline="0" axis="axisRow" fieldPosition="13"/>
    </format>
    <format dxfId="244">
      <pivotArea field="15" type="button" dataOnly="0" labelOnly="1" outline="0" axis="axisRow" fieldPosition="2"/>
    </format>
    <format dxfId="243">
      <pivotArea field="15" type="button" dataOnly="0" labelOnly="1" outline="0" axis="axisRow" fieldPosition="2"/>
    </format>
    <format dxfId="242">
      <pivotArea dataOnly="0" labelOnly="1" outline="0" fieldPosition="0">
        <references count="3">
          <reference field="8" count="0" selected="0"/>
          <reference field="9" count="0" selected="0"/>
          <reference field="15" count="0"/>
        </references>
      </pivotArea>
    </format>
    <format dxfId="241">
      <pivotArea field="16" type="button" dataOnly="0" labelOnly="1" outline="0" axis="axisRow" fieldPosition="10"/>
    </format>
    <format dxfId="240">
      <pivotArea field="17" type="button" dataOnly="0" labelOnly="1" outline="0" axis="axisRow" fieldPosition="11"/>
    </format>
    <format dxfId="239">
      <pivotArea field="16" type="button" dataOnly="0" labelOnly="1" outline="0" axis="axisRow" fieldPosition="10"/>
    </format>
    <format dxfId="238">
      <pivotArea field="17" type="button" dataOnly="0" labelOnly="1" outline="0" axis="axisRow" fieldPosition="11"/>
    </format>
    <format dxfId="237">
      <pivotArea dataOnly="0" labelOnly="1" outline="0" fieldPosition="0">
        <references count="11">
          <reference field="0" count="0" selected="0"/>
          <reference field="1" count="0" selected="0"/>
          <reference field="2" count="0" selected="0"/>
          <reference field="3" count="0" selected="0"/>
          <reference field="8" count="0" selected="0"/>
          <reference field="9" count="0" selected="0"/>
          <reference field="10" count="0" selected="0"/>
          <reference field="11" count="0" selected="0"/>
          <reference field="12" count="0" selected="0"/>
          <reference field="15" count="0" selected="0"/>
          <reference field="16" count="0"/>
        </references>
      </pivotArea>
    </format>
    <format dxfId="236">
      <pivotArea dataOnly="0" labelOnly="1" outline="0" fieldPosition="0">
        <references count="12">
          <reference field="0" count="0" selected="0"/>
          <reference field="1" count="0" selected="0"/>
          <reference field="2" count="0" selected="0"/>
          <reference field="3" count="0" selected="0"/>
          <reference field="8" count="0" selected="0"/>
          <reference field="9" count="0" selected="0"/>
          <reference field="10" count="0" selected="0"/>
          <reference field="11" count="0" selected="0"/>
          <reference field="12" count="0" selected="0"/>
          <reference field="15" count="0" selected="0"/>
          <reference field="16" count="0" selected="0"/>
          <reference field="17" count="0"/>
        </references>
      </pivotArea>
    </format>
    <format dxfId="235">
      <pivotArea dataOnly="0" labelOnly="1" outline="0" fieldPosition="0">
        <references count="13">
          <reference field="0" count="0" selected="0"/>
          <reference field="1" count="0" selected="0"/>
          <reference field="2" count="0" selected="0"/>
          <reference field="3" count="0" selected="0"/>
          <reference field="8" count="0" selected="0"/>
          <reference field="9" count="0" selected="0"/>
          <reference field="10" count="0" selected="0"/>
          <reference field="11" count="0" selected="0"/>
          <reference field="12" count="0" selected="0"/>
          <reference field="13" count="0"/>
          <reference field="15" count="0" selected="0"/>
          <reference field="16" count="0" selected="0"/>
          <reference field="17" count="0" selected="0"/>
        </references>
      </pivotArea>
    </format>
    <format dxfId="234">
      <pivotArea dataOnly="0" labelOnly="1" outline="0" fieldPosition="0">
        <references count="14">
          <reference field="0" count="0" selected="0"/>
          <reference field="1" count="0" selected="0"/>
          <reference field="2" count="0" selected="0"/>
          <reference field="3" count="0" selected="0"/>
          <reference field="8" count="0" selected="0"/>
          <reference field="9" count="0" selected="0"/>
          <reference field="10" count="0" selected="0"/>
          <reference field="11" count="0" selected="0"/>
          <reference field="12" count="0" selected="0"/>
          <reference field="13" count="0" selected="0"/>
          <reference field="14" count="0"/>
          <reference field="15" count="0" selected="0"/>
          <reference field="16" count="0" selected="0"/>
          <reference field="17" count="0" selected="0"/>
        </references>
      </pivotArea>
    </format>
  </formats>
  <pivotHierarchies count="23">
    <pivotHierarchy dragToData="1"/>
    <pivotHierarchy dragToData="1"/>
    <pivotHierarchy multipleItemSelectionAllowed="1"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Business Central Pivot Table Style (Template)" showRowHeaders="1" showColHeaders="1" showRowStripes="0" showColStripes="0" showLastColumn="1"/>
  <rowHierarchiesUsage count="14">
    <rowHierarchyUsage hierarchyUsage="2"/>
    <rowHierarchyUsage hierarchyUsage="3"/>
    <rowHierarchyUsage hierarchyUsage="19"/>
    <rowHierarchyUsage hierarchyUsage="4"/>
    <rowHierarchyUsage hierarchyUsage="14"/>
    <rowHierarchyUsage hierarchyUsage="15"/>
    <rowHierarchyUsage hierarchyUsage="5"/>
    <rowHierarchyUsage hierarchyUsage="6"/>
    <rowHierarchyUsage hierarchyUsage="7"/>
    <rowHierarchyUsage hierarchyUsage="8"/>
    <rowHierarchyUsage hierarchyUsage="17"/>
    <rowHierarchyUsage hierarchyUsage="18"/>
    <rowHierarchyUsage hierarchyUsage="13"/>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pacityTaskList.xlsx!CapacityTaskListData">
        <x15:activeTabTopLevelEntity name="[CapacityTaskListData]"/>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77CC4C73-AC60-4ADC-9F3C-43B9D685F6A6}" autoFormatId="16" applyNumberFormats="0" applyBorderFormats="0" applyFontFormats="0" applyPatternFormats="0" applyAlignmentFormats="0" applyWidthHeightFormats="0">
  <queryTableRefresh nextId="31">
    <queryTableFields count="20">
      <queryTableField id="13" name="Type" tableColumnId="1"/>
      <queryTableField id="20" name="No" tableColumnId="13"/>
      <queryTableField id="2" name="Type_ProdOrderRtngLine" tableColumnId="2"/>
      <queryTableField id="3" name="No_ProdOrderRtngLine" tableColumnId="3"/>
      <queryTableField id="4" name="PONo_ProdOrderRtngLine" tableColumnId="4"/>
      <queryTableField id="5" name="RtngNo_ProdOrderRtngLine" tableColumnId="5"/>
      <queryTableField id="6" name="OPNo_ProdOrderRtngLine" tableColumnId="6"/>
      <queryTableField id="7" name="Desc_ProdOrderRtngLine" tableColumnId="7"/>
      <queryTableField id="8" name="InptQty_ProdOrderRtngLine" tableColumnId="8"/>
      <queryTableField id="9" name="StrtTm_ProdOrderRtngLine" tableColumnId="9"/>
      <queryTableField id="10" name="StrtDt_ProdOrderRtngLine" tableColumnId="10"/>
      <queryTableField id="11" name="EndTime_ProdOrderRtngLine" tableColumnId="11"/>
      <queryTableField id="12" name="EndDate_ProdOrderRtngLine" tableColumnId="12"/>
      <queryTableField id="21" name="ExpectedCapacityNeed" tableColumnId="14"/>
      <queryTableField id="22" name="ItemNo" tableColumnId="15"/>
      <queryTableField id="17" name="Description" tableColumnId="16"/>
      <queryTableField id="26" name="UnitofMeasureCode" tableColumnId="17"/>
      <queryTableField id="28" name="StartingDateTime" tableColumnId="18"/>
      <queryTableField id="29" name="EndingDateTime" tableColumnId="19"/>
      <queryTableField id="30" name="CapacityName"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_ProdOrderRtngLine" xr10:uid="{D9876366-86CF-4EB6-AF3F-DC20AC95CBA2}" sourceName="[CapacityTaskListData].[Type_ProdOrderRtngLine]">
  <pivotTables>
    <pivotTable tabId="6" name="PivotTable1"/>
  </pivotTables>
  <data>
    <olap pivotCacheId="958672282">
      <levels count="2">
        <level uniqueName="[CapacityTaskListData].[Type_ProdOrderRtngLine].[(All)]" sourceCaption="(All)" count="0"/>
        <level uniqueName="[CapacityTaskListData].[Type_ProdOrderRtngLine].[Type_ProdOrderRtngLine]" sourceCaption="Type_ProdOrderRtngLine" count="1">
          <ranges>
            <range startItem="0">
              <i n="[CapacityTaskListData].[Type_ProdOrderRtngLine].&amp;[]" c=""/>
            </range>
          </ranges>
        </level>
      </levels>
      <selections count="1">
        <selection n="[CapacityTaskListData].[Type_ProdOrderRtngLin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ProdOrderRtngLine" xr10:uid="{349D2D66-2A63-49B9-86FE-F219F288FC2C}" sourceName="[CapacityTaskListData].[No_ProdOrderRtngLine]">
  <pivotTables>
    <pivotTable tabId="6" name="PivotTable1"/>
  </pivotTables>
  <data>
    <olap pivotCacheId="958672282">
      <levels count="2">
        <level uniqueName="[CapacityTaskListData].[No_ProdOrderRtngLine].[(All)]" sourceCaption="(All)" count="0"/>
        <level uniqueName="[CapacityTaskListData].[No_ProdOrderRtngLine].[No_ProdOrderRtngLine]" sourceCaption="No_ProdOrderRtngLine" count="1">
          <ranges>
            <range startItem="0">
              <i n="[CapacityTaskListData].[No_ProdOrderRtngLine].&amp;[]" c=""/>
            </range>
          </ranges>
        </level>
      </levels>
      <selections count="1">
        <selection n="[CapacityTaskListData].[No_ProdOrderRtngLin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No_ProdOrderRtngLine" xr10:uid="{60A494DA-5C10-431A-8761-9D16BCC04965}" sourceName="[CapacityTaskListData].[PONo_ProdOrderRtngLine]">
  <pivotTables>
    <pivotTable tabId="6" name="PivotTable1"/>
  </pivotTables>
  <data>
    <olap pivotCacheId="958672282">
      <levels count="2">
        <level uniqueName="[CapacityTaskListData].[PONo_ProdOrderRtngLine].[(All)]" sourceCaption="(All)" count="0"/>
        <level uniqueName="[CapacityTaskListData].[PONo_ProdOrderRtngLine].[PONo_ProdOrderRtngLine]" sourceCaption="PONo_ProdOrderRtngLine" count="1">
          <ranges>
            <range startItem="0">
              <i n="[CapacityTaskListData].[PONo_ProdOrderRtngLine].&amp;[]" c=""/>
            </range>
          </ranges>
        </level>
      </levels>
      <selections count="1">
        <selection n="[CapacityTaskListData].[PONo_ProdOrderRtngLine].[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tngNo_ProdOrderRtngLine" xr10:uid="{3043D43B-173C-4B8F-86EB-BD2B039A26AF}" sourceName="[CapacityTaskListData].[RtngNo_ProdOrderRtngLine]">
  <pivotTables>
    <pivotTable tabId="6" name="PivotTable1"/>
  </pivotTables>
  <data>
    <olap pivotCacheId="958672282">
      <levels count="2">
        <level uniqueName="[CapacityTaskListData].[RtngNo_ProdOrderRtngLine].[(All)]" sourceCaption="(All)" count="0"/>
        <level uniqueName="[CapacityTaskListData].[RtngNo_ProdOrderRtngLine].[RtngNo_ProdOrderRtngLine]" sourceCaption="RtngNo_ProdOrderRtngLine" count="1">
          <ranges>
            <range startItem="0">
              <i n="[CapacityTaskListData].[RtngNo_ProdOrderRtngLine].&amp;[]" c=""/>
            </range>
          </ranges>
        </level>
      </levels>
      <selections count="1">
        <selection n="[CapacityTaskListData].[RtngNo_ProdOrderRtngLin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_ProdOrderRtngLine" xr10:uid="{CDCF3A13-3993-4BAE-AEEA-A8B43637F114}" cache="Slicer_Type_ProdOrderRtngLine" caption="$Type_ProdOrderRtngLine$" level="1" rowHeight="273050"/>
  <slicer name="No_ProdOrderRtngLine" xr10:uid="{9C7D57C0-7476-48E2-913C-D91F3A3B56BA}" cache="Slicer_No_ProdOrderRtngLine" caption="$No_ProdOrderRtngLine$" level="1" rowHeight="273050"/>
  <slicer name="PONo_ProdOrderRtngLine" xr10:uid="{2C690A34-B65D-4F61-993E-C43F23B96352}" cache="Slicer_PONo_ProdOrderRtngLine" caption="$PONo_ProdOrderRtngLine$" level="1" rowHeight="273050"/>
  <slicer name="RtngNo_ProdOrderRtngLine" xr10:uid="{D7C6273F-DBBD-4948-A72F-0C24C491B7E2}" cache="Slicer_RtngNo_ProdOrderRtngLine" caption="$RtngNo_ProdOrderRtngLine$" level="1"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F82012E-099B-4340-A16F-ACC257BD8D80}" name="CapacityTaskListData" displayName="CapacityTaskListData" ref="A1:T2" tableType="queryTable" totalsRowShown="0">
  <autoFilter ref="A1:T2" xr:uid="{BF82012E-099B-4340-A16F-ACC257BD8D80}"/>
  <tableColumns count="20">
    <tableColumn id="1" xr3:uid="{E964AA78-46F7-4F10-9D4F-8FCB00379B59}" uniqueName="1" name="Type" queryTableFieldId="13" dataDxfId="233"/>
    <tableColumn id="13" xr3:uid="{D5C11ACA-D74E-4242-A49F-93FB44E09F75}" uniqueName="13" name="No" queryTableFieldId="20" dataDxfId="232"/>
    <tableColumn id="2" xr3:uid="{9E541BDA-D834-489D-BB7C-73AD8285A191}" uniqueName="2" name="Type_ProdOrderRtngLine" queryTableFieldId="2" dataDxfId="231"/>
    <tableColumn id="3" xr3:uid="{1B1BB86A-9E35-4427-8721-21CC69AB794A}" uniqueName="3" name="No_ProdOrderRtngLine" queryTableFieldId="3" dataDxfId="230"/>
    <tableColumn id="4" xr3:uid="{0B611B00-9DC4-456D-A4E6-06E1E7B9B3BB}" uniqueName="4" name="PONo_ProdOrderRtngLine" queryTableFieldId="4" dataDxfId="229"/>
    <tableColumn id="5" xr3:uid="{3D1B9ED1-6B1A-4B2E-8442-18372429E8D1}" uniqueName="5" name="RtngNo_ProdOrderRtngLine" queryTableFieldId="5" dataDxfId="228"/>
    <tableColumn id="6" xr3:uid="{831CEB29-38F5-428E-BB29-2D96F8200D6B}" uniqueName="6" name="OPNo_ProdOrderRtngLine" queryTableFieldId="6" dataDxfId="227"/>
    <tableColumn id="7" xr3:uid="{8481F624-B34A-4FBF-B1A0-05D6F1AAB972}" uniqueName="7" name="Desc_ProdOrderRtngLine" queryTableFieldId="7" dataDxfId="226"/>
    <tableColumn id="8" xr3:uid="{2CF319C4-F925-4816-AFCD-1060D77D8C6F}" uniqueName="8" name="InptQty_ProdOrderRtngLine" queryTableFieldId="8"/>
    <tableColumn id="9" xr3:uid="{06FE74EA-81FB-4AAA-870F-BAFC10391251}" uniqueName="9" name="StrtTm_ProdOrderRtngLine" queryTableFieldId="9" dataDxfId="225"/>
    <tableColumn id="10" xr3:uid="{3E13A917-3FC3-41A8-830C-A44A69E5F2D0}" uniqueName="10" name="StrtDt_ProdOrderRtngLine" queryTableFieldId="10" dataDxfId="224"/>
    <tableColumn id="11" xr3:uid="{465B6C36-316E-4398-884B-8D9A0B548103}" uniqueName="11" name="EndTime_ProdOrderRtngLine" queryTableFieldId="11" dataDxfId="223"/>
    <tableColumn id="12" xr3:uid="{62727443-EE92-4C91-821D-E344FED5CABC}" uniqueName="12" name="EndDate_ProdOrderRtngLine" queryTableFieldId="12" dataDxfId="222"/>
    <tableColumn id="14" xr3:uid="{D2AE6EA6-9626-4CDC-A58A-36B4EBE917E1}" uniqueName="14" name="ExpectedCapacityNeed" queryTableFieldId="21"/>
    <tableColumn id="15" xr3:uid="{7D7FA4EA-C184-4BA2-A1D0-3DF996EF13F2}" uniqueName="15" name="ItemNo" queryTableFieldId="22" dataDxfId="221"/>
    <tableColumn id="16" xr3:uid="{13801B86-B9B1-4C81-A725-9D16598D2895}" uniqueName="16" name="Description" queryTableFieldId="17" dataDxfId="220"/>
    <tableColumn id="17" xr3:uid="{B3A0F938-284E-4B7D-87CF-33BFFF89D249}" uniqueName="17" name="UnitofMeasureCode" queryTableFieldId="26"/>
    <tableColumn id="18" xr3:uid="{9703216F-AD93-46EB-AF68-D23262177788}" uniqueName="18" name="StartingDateTime" queryTableFieldId="28" dataDxfId="214"/>
    <tableColumn id="19" xr3:uid="{AE112515-F127-492B-9422-CAD3D257E3D7}" uniqueName="19" name="EndingDateTime" queryTableFieldId="29" dataDxfId="213"/>
    <tableColumn id="20" xr3:uid="{88EFA1D7-22EF-45AE-B550-F88C26F180A8}" uniqueName="20" name="CapacityName" queryTableFieldId="30"/>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AD2" totalsRowShown="0" headerRowDxfId="219">
  <autoFilter ref="A1:AD2" xr:uid="{41D726F2-778D-4B1C-A5EA-875FED73D050}"/>
  <tableColumns count="30">
    <tableColumn id="23" xr3:uid="{F4D2F5B5-45C1-433E-8207-C4EB158FBBDE}" name="Type"/>
    <tableColumn id="22" xr3:uid="{5B31BA50-75DD-41CA-BE51-CD8757B97549}" name="No"/>
    <tableColumn id="1" xr3:uid="{21867904-D69E-41E3-B5BE-D9B124B8D7E4}" name="TodayFormatted"/>
    <tableColumn id="2" xr3:uid="{21867904-D69E-41E3-B5BE-D9B124B8D7E4}" name="CompanyName"/>
    <tableColumn id="3" xr3:uid="{21867904-D69E-41E3-B5BE-D9B124B8D7E4}" name="PORtngLineTableCaptFilter"/>
    <tableColumn id="4" xr3:uid="{21867904-D69E-41E3-B5BE-D9B124B8D7E4}" name="ProdOrderRtngLineFilter"/>
    <tableColumn id="5" xr3:uid="{21867904-D69E-41E3-B5BE-D9B124B8D7E4}" name="Type_ProdOrderRtngLine"/>
    <tableColumn id="6" xr3:uid="{21867904-D69E-41E3-B5BE-D9B124B8D7E4}" name="No_ProdOrderRtngLine"/>
    <tableColumn id="7" xr3:uid="{21867904-D69E-41E3-B5BE-D9B124B8D7E4}" name="PONo_ProdOrderRtngLine"/>
    <tableColumn id="8" xr3:uid="{21867904-D69E-41E3-B5BE-D9B124B8D7E4}" name="RtngNo_ProdOrderRtngLine"/>
    <tableColumn id="9" xr3:uid="{21867904-D69E-41E3-B5BE-D9B124B8D7E4}" name="OPNo_ProdOrderRtngLine"/>
    <tableColumn id="10" xr3:uid="{21867904-D69E-41E3-B5BE-D9B124B8D7E4}" name="Desc_ProdOrderRtngLine"/>
    <tableColumn id="11" xr3:uid="{21867904-D69E-41E3-B5BE-D9B124B8D7E4}" name="InptQty_ProdOrderRtngLine"/>
    <tableColumn id="12" xr3:uid="{21867904-D69E-41E3-B5BE-D9B124B8D7E4}" name="StrtTm_ProdOrderRtngLine"/>
    <tableColumn id="13" xr3:uid="{21867904-D69E-41E3-B5BE-D9B124B8D7E4}" name="StrtDt_ProdOrderRtngLine"/>
    <tableColumn id="14" xr3:uid="{21867904-D69E-41E3-B5BE-D9B124B8D7E4}" name="EndTime_ProdOrderRtngLine"/>
    <tableColumn id="15" xr3:uid="{21867904-D69E-41E3-B5BE-D9B124B8D7E4}" name="EndDate_ProdOrderRtngLine"/>
    <tableColumn id="16" xr3:uid="{21867904-D69E-41E3-B5BE-D9B124B8D7E4}" name="CapacityTaskListCapt"/>
    <tableColumn id="17" xr3:uid="{21867904-D69E-41E3-B5BE-D9B124B8D7E4}" name="CurrReportPageNoCapt"/>
    <tableColumn id="18" xr3:uid="{21867904-D69E-41E3-B5BE-D9B124B8D7E4}" name="ProdOrderRtngLnStrtDtCapt"/>
    <tableColumn id="19" xr3:uid="{21867904-D69E-41E3-B5BE-D9B124B8D7E4}" name="ProdOrderRtngLnEndDtCapt"/>
    <tableColumn id="20" xr3:uid="{21867904-D69E-41E3-B5BE-D9B124B8D7E4}" name="ProdOrderRtngLnStrtTimeCapt"/>
    <tableColumn id="21" xr3:uid="{21867904-D69E-41E3-B5BE-D9B124B8D7E4}" name="ProdOrderRtngLnEndTimeCapt"/>
    <tableColumn id="24" xr3:uid="{81FEC4DC-CDA6-4DC6-ADD2-10575C3CB355}" name="ExpectedCapacityNeed"/>
    <tableColumn id="25" xr3:uid="{832200B2-5015-409D-A898-C56C7E4E7C55}" name="ItemNo"/>
    <tableColumn id="26" xr3:uid="{9F6B53D8-2829-4832-9F71-982F86B936F9}" name="Description"/>
    <tableColumn id="27" xr3:uid="{22C53A4E-6A8A-4E4B-A6C0-71D2DA697CAB}" name="UnitofMeasureCode"/>
    <tableColumn id="28" xr3:uid="{6E08605F-AE9F-45B3-95A0-AEAFF94D1DB1}" name="StartingDateTime"/>
    <tableColumn id="29" xr3:uid="{2CD0F027-1864-48CD-88F2-3B6AAD145171}" name="EndingDateTime"/>
    <tableColumn id="30" xr3:uid="{D69CDF97-C666-4108-8051-9CAD1B6CB9F6}" name="CapacityName"/>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218">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1" totalsRowShown="0" headerRowDxfId="217">
  <autoFilter ref="D1:E11"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216">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215">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C803A-E5B9-43A4-993E-DF8C70DE2605}">
  <sheetPr>
    <pageSetUpPr fitToPage="1"/>
  </sheetPr>
  <dimension ref="A2:R7"/>
  <sheetViews>
    <sheetView showGridLines="0" tabSelected="1" workbookViewId="0"/>
  </sheetViews>
  <sheetFormatPr defaultColWidth="9" defaultRowHeight="20.149999999999999" customHeight="1" x14ac:dyDescent="0.45"/>
  <cols>
    <col min="1" max="1" width="9.08203125" style="9" customWidth="1"/>
    <col min="2" max="2" width="14.33203125" style="6" customWidth="1"/>
    <col min="3" max="3" width="6" style="6" customWidth="1"/>
    <col min="4" max="4" width="15" style="6" bestFit="1" customWidth="1"/>
    <col min="5" max="5" width="12" style="6" bestFit="1" customWidth="1"/>
    <col min="6" max="6" width="23.25" style="6" customWidth="1"/>
    <col min="7" max="7" width="16.83203125" style="6" bestFit="1" customWidth="1"/>
    <col min="8" max="8" width="15.58203125" style="6" customWidth="1"/>
    <col min="9" max="9" width="18.5" style="6" customWidth="1"/>
    <col min="10" max="10" width="12.08203125" style="6" bestFit="1" customWidth="1"/>
    <col min="11" max="11" width="13.75" style="6" customWidth="1"/>
    <col min="12" max="12" width="17.25" style="6" bestFit="1" customWidth="1"/>
    <col min="13" max="13" width="16.5" style="6" bestFit="1" customWidth="1"/>
    <col min="14" max="14" width="19.33203125" style="6" bestFit="1" customWidth="1"/>
    <col min="15" max="15" width="19.58203125" style="6" customWidth="1"/>
    <col min="16" max="16" width="17.83203125" style="6" customWidth="1"/>
    <col min="17" max="20" width="9" style="6"/>
    <col min="21" max="21" width="10.33203125" style="6" customWidth="1"/>
    <col min="22" max="22" width="15.5" style="6" customWidth="1"/>
    <col min="23" max="16384" width="9" style="6"/>
  </cols>
  <sheetData>
    <row r="2" spans="2:18" ht="20.149999999999999" customHeight="1" thickBot="1" x14ac:dyDescent="0.5">
      <c r="B2" s="5" t="s">
        <v>78</v>
      </c>
      <c r="O2" s="7" t="str" cm="1">
        <f t="array" ref="O2">ReportRequest.CompanyName</f>
        <v>Company name Value</v>
      </c>
    </row>
    <row r="3" spans="2:18" ht="20.149999999999999" customHeight="1" thickTop="1" x14ac:dyDescent="0.45">
      <c r="Q3" s="10"/>
    </row>
    <row r="4" spans="2:18" ht="20.149999999999999" customHeight="1" x14ac:dyDescent="0.45">
      <c r="B4" s="4" t="e" cm="1">
        <f t="array" ref="B4">IF(DateFilter="", "", _xlfn.CONCAT(Caption.DateFilterLabel, " ", DateFilter))</f>
        <v>#N/A</v>
      </c>
      <c r="N4" s="8" t="e" cm="1">
        <f t="array" ref="N4">Caption.DataRetrieved</f>
        <v>#NAME?</v>
      </c>
      <c r="O4" s="20" t="str" cm="1">
        <f t="array" ref="O4">ReportRequest.Date</f>
        <v>Date Value</v>
      </c>
      <c r="Q4" s="10"/>
    </row>
    <row r="6" spans="2:18" ht="20.149999999999999" customHeight="1" x14ac:dyDescent="0.45">
      <c r="B6" s="13" t="s">
        <v>79</v>
      </c>
      <c r="C6" s="13" t="s">
        <v>80</v>
      </c>
      <c r="D6" s="17" t="s">
        <v>102</v>
      </c>
      <c r="E6" s="13" t="s">
        <v>81</v>
      </c>
      <c r="F6" s="13" t="s">
        <v>92</v>
      </c>
      <c r="G6" s="13" t="s">
        <v>93</v>
      </c>
      <c r="H6" s="13" t="s">
        <v>82</v>
      </c>
      <c r="I6" s="13" t="s">
        <v>83</v>
      </c>
      <c r="J6" s="13" t="s">
        <v>84</v>
      </c>
      <c r="K6" s="14" t="s">
        <v>85</v>
      </c>
      <c r="L6" s="13" t="s">
        <v>99</v>
      </c>
      <c r="M6" s="13" t="s">
        <v>100</v>
      </c>
      <c r="N6" s="14" t="s">
        <v>94</v>
      </c>
      <c r="O6" s="16" t="s">
        <v>96</v>
      </c>
      <c r="P6"/>
      <c r="Q6"/>
      <c r="R6"/>
    </row>
    <row r="7" spans="2:18" ht="20.149999999999999" customHeight="1" x14ac:dyDescent="0.45">
      <c r="B7" s="11"/>
      <c r="C7" s="11"/>
      <c r="D7" s="11" t="s">
        <v>88</v>
      </c>
      <c r="E7" s="11"/>
      <c r="F7" s="11" t="s">
        <v>88</v>
      </c>
      <c r="G7" s="11" t="s">
        <v>88</v>
      </c>
      <c r="H7" s="11"/>
      <c r="I7" s="11"/>
      <c r="J7" s="11"/>
      <c r="K7" s="12">
        <v>0</v>
      </c>
      <c r="L7" s="11" t="s">
        <v>88</v>
      </c>
      <c r="M7" s="11" t="s">
        <v>88</v>
      </c>
      <c r="N7" s="22" t="s">
        <v>88</v>
      </c>
      <c r="O7" s="11" t="s">
        <v>88</v>
      </c>
      <c r="P7"/>
      <c r="Q7"/>
      <c r="R7"/>
    </row>
  </sheetData>
  <printOptions horizontalCentered="1"/>
  <pageMargins left="0.25" right="0.25" top="0.75" bottom="0.75" header="0.3" footer="0.3"/>
  <pageSetup paperSize="9" scale="83"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74B6C-404B-4377-A93D-C012EA1ACACE}">
  <dimension ref="A1:Q2"/>
  <sheetViews>
    <sheetView showGridLines="0" workbookViewId="0"/>
  </sheetViews>
  <sheetFormatPr defaultColWidth="9" defaultRowHeight="20.149999999999999" customHeight="1" x14ac:dyDescent="0.45"/>
  <cols>
    <col min="1" max="1" width="50.75" style="9" customWidth="1"/>
    <col min="2" max="2" width="14.33203125" style="6" customWidth="1"/>
    <col min="3" max="3" width="6" style="6" customWidth="1"/>
    <col min="4" max="4" width="15" style="6" bestFit="1" customWidth="1"/>
    <col min="5" max="5" width="12" style="6" bestFit="1" customWidth="1"/>
    <col min="6" max="6" width="23.25" style="6" customWidth="1"/>
    <col min="7" max="7" width="16.83203125" style="6" bestFit="1" customWidth="1"/>
    <col min="8" max="8" width="15.58203125" style="6" customWidth="1"/>
    <col min="9" max="9" width="18.5" style="6" customWidth="1"/>
    <col min="10" max="10" width="12.08203125" style="6" bestFit="1" customWidth="1"/>
    <col min="11" max="11" width="13.75" style="6" customWidth="1"/>
    <col min="12" max="12" width="17.25" style="6" bestFit="1" customWidth="1"/>
    <col min="13" max="13" width="16.5" style="6" bestFit="1" customWidth="1"/>
    <col min="14" max="14" width="19.33203125" style="6" bestFit="1" customWidth="1"/>
    <col min="15" max="15" width="19.58203125" style="6" customWidth="1"/>
    <col min="16" max="16" width="17.83203125" style="6" customWidth="1"/>
    <col min="17" max="16384" width="9" style="6"/>
  </cols>
  <sheetData>
    <row r="1" spans="2:17" ht="21" x14ac:dyDescent="0.45">
      <c r="B1" s="17" t="s">
        <v>79</v>
      </c>
      <c r="C1" s="17" t="s">
        <v>80</v>
      </c>
      <c r="D1" s="17" t="s">
        <v>102</v>
      </c>
      <c r="E1" s="17" t="s">
        <v>81</v>
      </c>
      <c r="F1" s="17" t="s">
        <v>92</v>
      </c>
      <c r="G1" s="17" t="s">
        <v>93</v>
      </c>
      <c r="H1" s="17" t="s">
        <v>82</v>
      </c>
      <c r="I1" s="17" t="s">
        <v>83</v>
      </c>
      <c r="J1" s="17" t="s">
        <v>84</v>
      </c>
      <c r="K1" s="18" t="s">
        <v>85</v>
      </c>
      <c r="L1" s="17" t="s">
        <v>99</v>
      </c>
      <c r="M1" s="17" t="s">
        <v>100</v>
      </c>
      <c r="N1" s="18" t="s">
        <v>94</v>
      </c>
      <c r="O1" s="19" t="s">
        <v>96</v>
      </c>
      <c r="P1"/>
      <c r="Q1"/>
    </row>
    <row r="2" spans="2:17" ht="21" x14ac:dyDescent="0.45">
      <c r="B2" s="11"/>
      <c r="C2" s="11"/>
      <c r="D2" s="11" t="s">
        <v>88</v>
      </c>
      <c r="E2" s="11"/>
      <c r="F2" s="11" t="s">
        <v>88</v>
      </c>
      <c r="G2" s="11" t="s">
        <v>88</v>
      </c>
      <c r="H2" s="11"/>
      <c r="I2" s="11"/>
      <c r="J2" s="11"/>
      <c r="K2" s="12">
        <v>0</v>
      </c>
      <c r="L2" s="11" t="s">
        <v>88</v>
      </c>
      <c r="M2" s="11" t="s">
        <v>88</v>
      </c>
      <c r="N2" s="11" t="s">
        <v>88</v>
      </c>
      <c r="O2" s="11" t="s">
        <v>88</v>
      </c>
      <c r="P2"/>
      <c r="Q2"/>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F22EB-3DFB-4DCC-A281-E3B569937322}">
  <dimension ref="A1:C7"/>
  <sheetViews>
    <sheetView showGridLines="0" workbookViewId="0"/>
  </sheetViews>
  <sheetFormatPr defaultRowHeight="20" customHeight="1" x14ac:dyDescent="0.45"/>
  <cols>
    <col min="1" max="1" width="20.58203125" style="11" customWidth="1"/>
    <col min="2" max="2" width="25.58203125" style="11" customWidth="1"/>
    <col min="3" max="16384" width="8.6640625" style="11"/>
  </cols>
  <sheetData>
    <row r="1" spans="1:3" ht="20" customHeight="1" x14ac:dyDescent="0.45">
      <c r="A1" s="3" t="s">
        <v>72</v>
      </c>
      <c r="B1" s="4" t="str" cm="1">
        <f t="array" ref="B1">ReportRequest.EnvironmentName</f>
        <v>Environment name Value</v>
      </c>
    </row>
    <row r="2" spans="1:3" ht="20" customHeight="1" x14ac:dyDescent="0.45">
      <c r="A2" s="3" t="s">
        <v>73</v>
      </c>
      <c r="B2" s="4" t="str" cm="1">
        <f t="array" ref="B2">ReportRequest.CompanyName</f>
        <v>Company name Value</v>
      </c>
    </row>
    <row r="3" spans="1:3" ht="20" customHeight="1" x14ac:dyDescent="0.45">
      <c r="A3" s="3" t="s">
        <v>74</v>
      </c>
      <c r="B3" s="4" t="str" cm="1">
        <f t="array" ref="B3">ReportRequest.UserName</f>
        <v>User name Value</v>
      </c>
    </row>
    <row r="4" spans="1:3" ht="20" customHeight="1" x14ac:dyDescent="0.45">
      <c r="A4" s="3" t="s">
        <v>75</v>
      </c>
      <c r="B4" s="21" t="str" cm="1">
        <f t="array" ref="B4">ReportRequest.Date</f>
        <v>Date Value</v>
      </c>
    </row>
    <row r="5" spans="1:3" ht="20" customHeight="1" x14ac:dyDescent="0.45">
      <c r="A5" s="3"/>
      <c r="B5" s="23" t="str" cm="1">
        <f t="array" ref="B5">ReportRequest.Date</f>
        <v>Date Value</v>
      </c>
      <c r="C5" s="25" t="s">
        <v>103</v>
      </c>
    </row>
    <row r="6" spans="1:3" ht="20" customHeight="1" x14ac:dyDescent="0.45">
      <c r="A6" s="3" t="s">
        <v>76</v>
      </c>
      <c r="B6" s="4" t="str" cm="1">
        <f t="array" ref="B6">ReportMetadata.AboutThisReportTitle</f>
        <v>About This Report Title Value</v>
      </c>
    </row>
    <row r="7" spans="1:3" ht="20" customHeight="1" x14ac:dyDescent="0.45">
      <c r="A7" s="3" t="s">
        <v>77</v>
      </c>
      <c r="B7" s="24"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4A256-6B42-4DA2-B12E-7998E76A55A2}">
  <dimension ref="A1:T2"/>
  <sheetViews>
    <sheetView workbookViewId="0">
      <selection sqref="A1:P2"/>
    </sheetView>
  </sheetViews>
  <sheetFormatPr defaultRowHeight="16.5" x14ac:dyDescent="0.45"/>
  <cols>
    <col min="1" max="1" width="6.83203125" bestFit="1" customWidth="1"/>
    <col min="2" max="2" width="5.4140625" bestFit="1" customWidth="1"/>
    <col min="3" max="3" width="23.5" bestFit="1" customWidth="1"/>
    <col min="4" max="4" width="21.83203125" bestFit="1" customWidth="1"/>
    <col min="5" max="5" width="24.33203125" bestFit="1" customWidth="1"/>
    <col min="6" max="6" width="25.6640625" bestFit="1" customWidth="1"/>
    <col min="7" max="7" width="24.33203125" bestFit="1" customWidth="1"/>
    <col min="8" max="8" width="23.33203125" bestFit="1" customWidth="1"/>
    <col min="9" max="9" width="25.58203125" bestFit="1" customWidth="1"/>
    <col min="10" max="10" width="24.9140625" bestFit="1" customWidth="1"/>
    <col min="11" max="11" width="24.1640625" bestFit="1" customWidth="1"/>
    <col min="12" max="12" width="26.5" bestFit="1" customWidth="1"/>
    <col min="13" max="13" width="26.25" bestFit="1" customWidth="1"/>
    <col min="14" max="14" width="21.58203125" bestFit="1" customWidth="1"/>
    <col min="15" max="15" width="9" bestFit="1" customWidth="1"/>
    <col min="16" max="16" width="12" bestFit="1" customWidth="1"/>
    <col min="17" max="17" width="19.25" bestFit="1" customWidth="1"/>
    <col min="18" max="18" width="16.9140625" bestFit="1" customWidth="1"/>
    <col min="19" max="19" width="16.1640625" bestFit="1" customWidth="1"/>
    <col min="20" max="20" width="14.5" bestFit="1" customWidth="1"/>
    <col min="21" max="21" width="22.08203125" bestFit="1" customWidth="1"/>
    <col min="22" max="22" width="24" bestFit="1" customWidth="1"/>
    <col min="23" max="23" width="10.58203125" bestFit="1" customWidth="1"/>
    <col min="24" max="24" width="12.33203125" bestFit="1" customWidth="1"/>
    <col min="25" max="25" width="28.75" bestFit="1" customWidth="1"/>
  </cols>
  <sheetData>
    <row r="1" spans="1:20" x14ac:dyDescent="0.45">
      <c r="A1" t="s">
        <v>86</v>
      </c>
      <c r="B1" t="s">
        <v>89</v>
      </c>
      <c r="C1" t="s">
        <v>54</v>
      </c>
      <c r="D1" t="s">
        <v>55</v>
      </c>
      <c r="E1" t="s">
        <v>56</v>
      </c>
      <c r="F1" t="s">
        <v>57</v>
      </c>
      <c r="G1" t="s">
        <v>58</v>
      </c>
      <c r="H1" t="s">
        <v>59</v>
      </c>
      <c r="I1" t="s">
        <v>60</v>
      </c>
      <c r="J1" t="s">
        <v>61</v>
      </c>
      <c r="K1" t="s">
        <v>62</v>
      </c>
      <c r="L1" t="s">
        <v>63</v>
      </c>
      <c r="M1" t="s">
        <v>64</v>
      </c>
      <c r="N1" t="s">
        <v>91</v>
      </c>
      <c r="O1" t="s">
        <v>90</v>
      </c>
      <c r="P1" t="s">
        <v>87</v>
      </c>
      <c r="Q1" t="s">
        <v>95</v>
      </c>
      <c r="R1" t="s">
        <v>97</v>
      </c>
      <c r="S1" t="s">
        <v>98</v>
      </c>
      <c r="T1" t="s">
        <v>101</v>
      </c>
    </row>
    <row r="2" spans="1:20" x14ac:dyDescent="0.45">
      <c r="C2" t="s">
        <v>71</v>
      </c>
      <c r="D2" t="s">
        <v>71</v>
      </c>
      <c r="E2" t="s">
        <v>71</v>
      </c>
      <c r="F2" t="s">
        <v>71</v>
      </c>
      <c r="G2" t="s">
        <v>71</v>
      </c>
      <c r="H2" t="s">
        <v>71</v>
      </c>
      <c r="I2">
        <v>0</v>
      </c>
      <c r="J2" t="s">
        <v>71</v>
      </c>
      <c r="K2" t="s">
        <v>71</v>
      </c>
      <c r="L2" t="s">
        <v>71</v>
      </c>
      <c r="M2" t="s">
        <v>71</v>
      </c>
      <c r="R2" s="15"/>
      <c r="S2" s="15"/>
    </row>
  </sheetData>
  <phoneticPr fontId="12"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
  <sheetViews>
    <sheetView workbookViewId="0">
      <pane ySplit="1" topLeftCell="A2" activePane="bottomLeft" state="frozen"/>
      <selection pane="bottomLeft"/>
    </sheetView>
  </sheetViews>
  <sheetFormatPr defaultRowHeight="16.5" x14ac:dyDescent="0.45"/>
  <cols>
    <col min="1" max="1" width="18.33203125" customWidth="1"/>
  </cols>
  <sheetData>
    <row r="1" spans="1:30" x14ac:dyDescent="0.45">
      <c r="A1" t="s">
        <v>86</v>
      </c>
      <c r="B1" t="s">
        <v>89</v>
      </c>
      <c r="C1" t="s">
        <v>50</v>
      </c>
      <c r="D1" t="s">
        <v>51</v>
      </c>
      <c r="E1" t="s">
        <v>52</v>
      </c>
      <c r="F1" t="s">
        <v>53</v>
      </c>
      <c r="G1" t="s">
        <v>54</v>
      </c>
      <c r="H1" t="s">
        <v>55</v>
      </c>
      <c r="I1" t="s">
        <v>56</v>
      </c>
      <c r="J1" t="s">
        <v>57</v>
      </c>
      <c r="K1" t="s">
        <v>58</v>
      </c>
      <c r="L1" t="s">
        <v>59</v>
      </c>
      <c r="M1" t="s">
        <v>60</v>
      </c>
      <c r="N1" t="s">
        <v>61</v>
      </c>
      <c r="O1" t="s">
        <v>62</v>
      </c>
      <c r="P1" t="s">
        <v>63</v>
      </c>
      <c r="Q1" t="s">
        <v>64</v>
      </c>
      <c r="R1" t="s">
        <v>65</v>
      </c>
      <c r="S1" t="s">
        <v>66</v>
      </c>
      <c r="T1" t="s">
        <v>67</v>
      </c>
      <c r="U1" t="s">
        <v>68</v>
      </c>
      <c r="V1" t="s">
        <v>69</v>
      </c>
      <c r="W1" t="s">
        <v>70</v>
      </c>
      <c r="X1" t="s">
        <v>91</v>
      </c>
      <c r="Y1" t="s">
        <v>90</v>
      </c>
      <c r="Z1" t="s">
        <v>87</v>
      </c>
      <c r="AA1" t="s">
        <v>95</v>
      </c>
      <c r="AB1" t="s">
        <v>97</v>
      </c>
      <c r="AC1" t="s">
        <v>98</v>
      </c>
      <c r="AD1" t="s">
        <v>101</v>
      </c>
    </row>
    <row r="2" spans="1:30" x14ac:dyDescent="0.45">
      <c r="C2" t="s">
        <v>71</v>
      </c>
      <c r="D2" t="s">
        <v>71</v>
      </c>
      <c r="E2" t="s">
        <v>71</v>
      </c>
      <c r="F2" t="s">
        <v>71</v>
      </c>
      <c r="G2" t="s">
        <v>71</v>
      </c>
      <c r="H2" t="s">
        <v>71</v>
      </c>
      <c r="I2" t="s">
        <v>71</v>
      </c>
      <c r="J2" t="s">
        <v>71</v>
      </c>
      <c r="K2" t="s">
        <v>71</v>
      </c>
      <c r="L2" t="s">
        <v>71</v>
      </c>
      <c r="M2" s="2">
        <v>0</v>
      </c>
      <c r="N2" t="s">
        <v>71</v>
      </c>
      <c r="O2" t="s">
        <v>71</v>
      </c>
      <c r="P2" t="s">
        <v>71</v>
      </c>
      <c r="Q2" t="s">
        <v>71</v>
      </c>
      <c r="R2" t="s">
        <v>71</v>
      </c>
      <c r="S2" t="s">
        <v>71</v>
      </c>
      <c r="T2" t="s">
        <v>71</v>
      </c>
      <c r="U2" t="s">
        <v>71</v>
      </c>
      <c r="V2" t="s">
        <v>71</v>
      </c>
      <c r="W2" t="s">
        <v>71</v>
      </c>
    </row>
  </sheetData>
  <phoneticPr fontId="1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activeCell="A2" sqref="A2:B2"/>
    </sheetView>
  </sheetViews>
  <sheetFormatPr defaultRowHeight="16.5" x14ac:dyDescent="0.45"/>
  <cols>
    <col min="1" max="1" width="10" customWidth="1"/>
    <col min="2" max="2" width="17.33203125" customWidth="1"/>
  </cols>
  <sheetData>
    <row r="1" spans="1:2" x14ac:dyDescent="0.45">
      <c r="A1" t="s">
        <v>3</v>
      </c>
      <c r="B1" t="s">
        <v>1</v>
      </c>
    </row>
    <row r="2" spans="1:2" x14ac:dyDescent="0.45">
      <c r="A2" t="s">
        <v>2</v>
      </c>
      <c r="B2" t="s">
        <v>47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1"/>
  <sheetViews>
    <sheetView workbookViewId="0">
      <selection activeCell="E8" sqref="E8"/>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26</v>
      </c>
      <c r="E1" s="1" t="s">
        <v>27</v>
      </c>
      <c r="G1" s="1" t="s">
        <v>4</v>
      </c>
      <c r="H1" s="1" t="s">
        <v>5</v>
      </c>
      <c r="J1" s="1" t="s">
        <v>45</v>
      </c>
      <c r="K1" s="1" t="s">
        <v>46</v>
      </c>
    </row>
    <row r="2" spans="1:11" x14ac:dyDescent="0.45">
      <c r="A2" t="s">
        <v>8</v>
      </c>
      <c r="B2" t="s">
        <v>9</v>
      </c>
      <c r="D2" t="s">
        <v>48</v>
      </c>
      <c r="E2" t="s">
        <v>49</v>
      </c>
      <c r="G2" t="s">
        <v>4</v>
      </c>
      <c r="H2" t="s">
        <v>5</v>
      </c>
      <c r="J2" t="s">
        <v>45</v>
      </c>
      <c r="K2" t="s">
        <v>46</v>
      </c>
    </row>
    <row r="3" spans="1:11" x14ac:dyDescent="0.45">
      <c r="A3" t="s">
        <v>10</v>
      </c>
      <c r="B3" t="s">
        <v>11</v>
      </c>
      <c r="D3" t="s">
        <v>28</v>
      </c>
      <c r="E3" t="s">
        <v>29</v>
      </c>
    </row>
    <row r="4" spans="1:11" x14ac:dyDescent="0.45">
      <c r="A4" t="s">
        <v>12</v>
      </c>
      <c r="B4" t="s">
        <v>13</v>
      </c>
      <c r="D4" t="s">
        <v>30</v>
      </c>
      <c r="E4" t="s">
        <v>31</v>
      </c>
    </row>
    <row r="5" spans="1:11" x14ac:dyDescent="0.45">
      <c r="A5" t="s">
        <v>14</v>
      </c>
      <c r="B5" t="s">
        <v>15</v>
      </c>
      <c r="D5" t="s">
        <v>32</v>
      </c>
      <c r="E5" t="s">
        <v>33</v>
      </c>
    </row>
    <row r="6" spans="1:11" x14ac:dyDescent="0.45">
      <c r="A6" t="s">
        <v>16</v>
      </c>
      <c r="B6" t="s">
        <v>17</v>
      </c>
      <c r="D6" t="s">
        <v>34</v>
      </c>
      <c r="E6" t="s">
        <v>35</v>
      </c>
    </row>
    <row r="7" spans="1:11" x14ac:dyDescent="0.45">
      <c r="A7" t="s">
        <v>18</v>
      </c>
      <c r="B7" t="s">
        <v>19</v>
      </c>
      <c r="D7" t="s">
        <v>36</v>
      </c>
      <c r="E7" t="s">
        <v>37</v>
      </c>
    </row>
    <row r="8" spans="1:11" x14ac:dyDescent="0.45">
      <c r="A8" t="s">
        <v>20</v>
      </c>
      <c r="B8" t="s">
        <v>21</v>
      </c>
      <c r="D8" t="s">
        <v>38</v>
      </c>
      <c r="E8" t="s">
        <v>39</v>
      </c>
    </row>
    <row r="9" spans="1:11" x14ac:dyDescent="0.45">
      <c r="A9" t="s">
        <v>22</v>
      </c>
      <c r="B9" t="s">
        <v>23</v>
      </c>
      <c r="D9" t="s">
        <v>40</v>
      </c>
      <c r="E9" t="s">
        <v>41</v>
      </c>
    </row>
    <row r="10" spans="1:11" x14ac:dyDescent="0.45">
      <c r="A10" t="s">
        <v>24</v>
      </c>
      <c r="B10" t="s">
        <v>25</v>
      </c>
      <c r="D10" t="s">
        <v>0</v>
      </c>
      <c r="E10" t="s">
        <v>42</v>
      </c>
    </row>
    <row r="11" spans="1:11" x14ac:dyDescent="0.45">
      <c r="D11" t="s">
        <v>43</v>
      </c>
      <c r="E11" t="s">
        <v>44</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0E4525B-61D4-488E-A224-6316577FC5F2}">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$CapacityTaskListPrint$</vt:lpstr>
      <vt:lpstr>$CapacityTaskListAnalysis$</vt:lpstr>
      <vt:lpstr>$AboutTheReportLabel$</vt:lpstr>
      <vt:lpstr>CapacityTaskListData</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2025-02-26T23:13:22Z</cp:lastPrinted>
  <dcterms:modified xsi:type="dcterms:W3CDTF">2025-04-01T05:48:22Z</dcterms:modified>
</cp:coreProperties>
</file>