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ebecca.chen\Workbench\Yellowstone\Yellowstone.Rebecca\app\Sales\Reports\"/>
    </mc:Choice>
  </mc:AlternateContent>
  <xr:revisionPtr revIDLastSave="0" documentId="13_ncr:1_{80E96CF7-14E0-4868-9540-1E4AF096C63F}" xr6:coauthVersionLast="47" xr6:coauthVersionMax="47" xr10:uidLastSave="{00000000-0000-0000-0000-000000000000}"/>
  <bookViews>
    <workbookView xWindow="-120" yWindow="-120" windowWidth="29040" windowHeight="17520" xr2:uid="{00000000-000D-0000-FFFF-FFFF00000000}"/>
  </bookViews>
  <sheets>
    <sheet name="$CustOrderSummaryLCYPrint$" sheetId="17" r:id="rId1"/>
    <sheet name="$CustomerOrderSummaryPrint$" sheetId="5" r:id="rId2"/>
    <sheet name="$CustomerOrderSummaryAnalysis$" sheetId="15" r:id="rId3"/>
    <sheet name="$AboutTheReportLabel$" sheetId="16" r:id="rId4"/>
    <sheet name="CustomerOrderSummary_Query" sheetId="8" state="hidden" r:id="rId5"/>
    <sheet name="Data" sheetId="1" state="hidden" r:id="rId6"/>
    <sheet name="TranslationData" sheetId="2" state="hidden" r:id="rId7"/>
    <sheet name="CaptionData" sheetId="3" state="hidden" r:id="rId8"/>
    <sheet name="Aggregated Metadata" sheetId="4" state="hidden" r:id="rId9"/>
  </sheets>
  <definedNames>
    <definedName name="ExternalData_1" localSheetId="4" hidden="1">'CustomerOrderSummary_Query'!$A$1:$W$2</definedName>
    <definedName name="Period1Text">_xlfn.XLOOKUP("Period1Text", ReportRequestPageValues[Request Page Option], ReportRequestPageValues[Request Page Option Value])</definedName>
    <definedName name="Period2Text">_xlfn.XLOOKUP("Period2Text", ReportRequestPageValues[Request Page Option], ReportRequestPageValues[Request Page Option Value])</definedName>
    <definedName name="Period3Text">_xlfn.XLOOKUP("Period3Text",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2">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 localSheetId="0">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2">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0">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2">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 localSheetId="0">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2">_xlfn.XLOOKUP("Date",ReportRequestValues[[#All],[Request Property]],ReportRequestValues[[#All],[Request Property Value]],"none")</definedName>
    <definedName name="ReportRequest.Date" comment="Use this function to get the Date from the ReportRequestValues table in the Aggregated Metadata worksheet"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comment="Use this function to get the Date (Local) from the ReportRequestValues table in the Aggregated Metadata worksheet" localSheetId="2">_xlfn.XLOOKUP("Date (Local)",ReportRequestValues[[#All],[Request Property]],ReportRequestValues[[#All],[Request Property Value]],"none")</definedName>
    <definedName name="ReportRequest.DateLocal" localSheetId="0">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2">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 localSheetId="0">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2">_xlfn.XLOOKUP("Layout id",ReportRequestValues[[#All],[Request Property]],ReportRequestValues[[#All],[Request Property Value]],"none")</definedName>
    <definedName name="ReportRequest.LayoutId" comment="Use this function to get the Layout id from the ReportRequestValues table in the Aggregated Metadata worksheet" localSheetId="0">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2">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 localSheetId="0">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2">_xlfn.XLOOKUP("UTC Offset",ReportRequestValues[[#All],[Request Property]],ReportRequestValues[[#All],[Request Property Value]],"none")</definedName>
    <definedName name="ReportRequest.UTCOffset" comment="Use this function to get the UTC Offset from the ReportRequestValues table in the Aggregated Metadata worksheet" localSheetId="0">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Name_Cust">#N/A</definedName>
    <definedName name="Slicer_SalesLineBilltoNo_Customer">#N/A</definedName>
    <definedName name="StartDateFilter" localSheetId="0">_xlfn.XLOOKUP("PeriodStartDate[1]", ReportRequestPageValues[Request Page Option], ReportRequestPageValues[Request Page Option Value])</definedName>
    <definedName name="StartDateFilter">_xlfn.XLOOKUP("PeriodStartDate[1]", ReportRequestPageValues[Request Page Option], ReportRequestPageValues[Request Page Option Value])</definedName>
  </definedNames>
  <calcPr calcId="191029"/>
  <pivotCaches>
    <pivotCache cacheId="1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7" l="1" a="1"/>
  <c r="I4" i="17" s="1"/>
  <c r="H4" i="17" a="1"/>
  <c r="H4" i="17" s="1"/>
  <c r="I2" i="17" a="1"/>
  <c r="I2" i="17" s="1"/>
  <c r="G6" i="17" a="1"/>
  <c r="G6" i="17" s="1"/>
  <c r="F6" i="17" a="1"/>
  <c r="F6" i="17" s="1"/>
  <c r="E6" i="17" a="1"/>
  <c r="E6" i="17" s="1"/>
  <c r="H6" i="5" a="1"/>
  <c r="H6" i="5" s="1"/>
  <c r="G6" i="5" a="1"/>
  <c r="G6" i="5" s="1"/>
  <c r="F6" i="5" a="1"/>
  <c r="F6" i="5" s="1"/>
  <c r="C4" i="17" a="1"/>
  <c r="C4" i="17" s="1"/>
  <c r="B4" i="17" a="1"/>
  <c r="B4" i="17" s="1"/>
  <c r="I4" i="5" a="1"/>
  <c r="I4" i="5" s="1"/>
  <c r="J4" i="5" a="1"/>
  <c r="J4" i="5" s="1"/>
  <c r="B4" i="5" a="1"/>
  <c r="B4" i="5" s="1"/>
  <c r="C4" i="5" a="1"/>
  <c r="C4" i="5" s="1"/>
  <c r="B1" i="16" a="1"/>
  <c r="B1" i="16" s="1"/>
  <c r="B2" i="16" a="1"/>
  <c r="B2" i="16" s="1"/>
  <c r="B3" i="16" a="1"/>
  <c r="B3" i="16" s="1"/>
  <c r="B4" i="16" a="1"/>
  <c r="B4" i="16" s="1"/>
  <c r="B5" i="16" a="1"/>
  <c r="B5" i="16" s="1"/>
  <c r="B6" i="16" a="1"/>
  <c r="B6" i="16" s="1"/>
  <c r="B7" i="16"/>
  <c r="J2" i="5" a="1"/>
  <c r="J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24F1B4-6C5D-437B-A253-431D54C5880B}" keepAlive="1" name="Query - CustomerOrderSummary_Query" description="Connection to the 'CustomerOrderSummary_Query' query in the workbook." type="5" refreshedVersion="8" background="1" refreshOnLoad="1" saveData="1">
    <dbPr connection="Provider=Microsoft.Mashup.OleDb.1;Data Source=$Workbook$;Location=CustomerOrderSummary_Query;Extended Properties=&quot;&quot;" command="SELECT * FROM [CustomerOrderSummary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<sst xmlns="http://schemas.openxmlformats.org/spreadsheetml/2006/main" count="192" uniqueCount="121">
  <si>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</si>
  <si>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</si>
  <si>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</si>
  <si>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</si>
  <si>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</si>
  <si>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</si>
  <si>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</si>
  <si>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</si>
  <si>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</si>
  <si>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</si>
  <si>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</si>
  <si>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</si>
  <si>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</si>
  <si>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</si>
  <si>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</si>
  <si>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</si>
  <si>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</si>
  <si>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</si>
  <si>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</si>
  <si>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</si>
  <si>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</si>
  <si>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</si>
  <si>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</si>
  <si>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</si>
  <si>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</si>
  <si>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</si>
  <si>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</si>
  <si>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</si>
  <si>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</si>
  <si>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</si>
  <si>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</si>
  <si>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</si>
  <si>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</si>
  <si>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</si>
  <si>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</si>
  <si>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</si>
  <si>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</si>
  <si>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</si>
  <si>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</si>
  <si>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</si>
  <si>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</si>
  <si>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</si>
  <si>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</si>
  <si>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</si>
  <si>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</si>
  <si>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</si>
  <si>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</si>
  <si>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</si>
  <si>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</si>
  <si>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</si>
  <si>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</si>
  <si>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</si>
  <si>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</si>
  <si>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</si>
  <si>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</si>
  <si>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</si>
  <si>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</si>
  <si>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</si>
  <si>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</si>
  <si>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</si>
  <si>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</si>
  <si>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</si>
  <si>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</si>
  <si>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</si>
  <si>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PrintAmountsInLCY</t>
  </si>
  <si>
    <t>CustFilter</t>
  </si>
  <si>
    <t>CustFilter1</t>
  </si>
  <si>
    <t>PeriodStartDate1</t>
  </si>
  <si>
    <t>PeriodStartDate2</t>
  </si>
  <si>
    <t>PeriodStartDate3</t>
  </si>
  <si>
    <t>PeriodStartDate21</t>
  </si>
  <si>
    <t>PeriodStartDate31</t>
  </si>
  <si>
    <t>PeriodStartDate41</t>
  </si>
  <si>
    <t>SalesAmtOnOrderLCY1</t>
  </si>
  <si>
    <t>SalesAmtOnOrderLCY2</t>
  </si>
  <si>
    <t>SalesAmtOnOrderLCY3</t>
  </si>
  <si>
    <t>SalesAmtOnOrderLCY4</t>
  </si>
  <si>
    <t>SalesAmtOnOrderLCY5</t>
  </si>
  <si>
    <t>SalesOrderAmountLCY</t>
  </si>
  <si>
    <t>No_Cust</t>
  </si>
  <si>
    <t>SalesOrderAmount</t>
  </si>
  <si>
    <t>SalesAmtOnOrder5</t>
  </si>
  <si>
    <t>SalesAmtOnOrder4</t>
  </si>
  <si>
    <t>SalesAmtOnOrder3</t>
  </si>
  <si>
    <t>SalesAmtOnOrder2</t>
  </si>
  <si>
    <t>SalesAmtOnOrder1</t>
  </si>
  <si>
    <t>CurrencyCode_SalesLine</t>
  </si>
  <si>
    <t>Name_Cust</t>
  </si>
  <si>
    <t>SalesLineBilltoNo_Customer</t>
  </si>
  <si>
    <t>GroupNumber</t>
  </si>
  <si>
    <t/>
  </si>
  <si>
    <t>False</t>
  </si>
  <si>
    <t>$CustomerOrderSummary$</t>
  </si>
  <si>
    <t>$SalesLineBilltoNo_Customer$</t>
  </si>
  <si>
    <t>Grand Total</t>
  </si>
  <si>
    <t>$Name_Cust$</t>
  </si>
  <si>
    <t>$CurrencyCode_SalesLine$</t>
  </si>
  <si>
    <t>$DocumentationLabel$</t>
  </si>
  <si>
    <t>$ReportNameLabel$</t>
  </si>
  <si>
    <t>$RunOnLabel$</t>
  </si>
  <si>
    <t>$UserLabel$</t>
  </si>
  <si>
    <t>$CompanyLabel$</t>
  </si>
  <si>
    <t>$EnvironmentLabel$</t>
  </si>
  <si>
    <t>$BeforeLbl$</t>
  </si>
  <si>
    <t>$Before1Lbl$</t>
  </si>
  <si>
    <t>$AfterLbl$</t>
  </si>
  <si>
    <t>$SalesAmtOnOrderLCY2Lbl$</t>
  </si>
  <si>
    <t>$SalesAmtOnOrder2Lbl$</t>
  </si>
  <si>
    <t>$SalesAmtOnOrderLCY3Lbl$</t>
  </si>
  <si>
    <t>$SalesAmtOnOrder3Lbl$</t>
  </si>
  <si>
    <t>$SalesAmtOnOrderLCY4Lbl$</t>
  </si>
  <si>
    <t>$SalesAmtOnOrder4Lbl$</t>
  </si>
  <si>
    <t>$TotalLCYCaptionLbl$</t>
  </si>
  <si>
    <t>$TotalCaptionLbl$</t>
  </si>
  <si>
    <t>$After1Lbl$</t>
  </si>
  <si>
    <t>$Period2StartDateLbl$</t>
  </si>
  <si>
    <t>$Period2EndDateLbl$</t>
  </si>
  <si>
    <t>$Period3StartDateLbl$</t>
  </si>
  <si>
    <t>$Period3EndDateLbl$</t>
  </si>
  <si>
    <t>$Period4StartDateLbl$</t>
  </si>
  <si>
    <t>$Period4EndDateLbl$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</si>
</sst>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F400]h:mm:ss\ AM/PM"/>
    <numFmt numFmtId="165" formatCode="[$-F800]dddd\,\ mmmm\ dd\,\ yyyy"/>
    <numFmt numFmtId="166" formatCode="d/mm/yyyy;@"/>
  </numFmts>
  <fonts count="18" x14ac:knownFonts="1">
    <font>
      <sz val="11"/>
      <name val="Segoe UI"/>
      <family val="2"/>
      <scheme val="minor"/>
    </font>
    <font>
      <b/>
      <sz val="11"/>
      <name val="Segoe UI"/>
      <family val="2"/>
      <scheme val="minor"/>
    </font>
    <font>
      <b/>
      <sz val="15"/>
      <color theme="1"/>
      <name val="Segoe UI"/>
      <family val="2"/>
      <scheme val="minor"/>
    </font>
    <font>
      <b/>
      <sz val="18"/>
      <color theme="1"/>
      <name val="Segoe UI Semibold"/>
      <family val="2"/>
    </font>
    <font>
      <sz val="14"/>
      <name val="Segoe UI"/>
      <family val="2"/>
      <scheme val="minor"/>
    </font>
    <font>
      <sz val="10"/>
      <color theme="1"/>
      <name val="Segoe UI"/>
      <family val="2"/>
      <scheme val="minor"/>
    </font>
    <font>
      <b/>
      <sz val="13"/>
      <color theme="1"/>
      <name val="Segoe UI"/>
      <family val="2"/>
      <scheme val="minor"/>
    </font>
    <font>
      <b/>
      <sz val="10"/>
      <color theme="1"/>
      <name val="Segoe UI Semibold"/>
      <family val="2"/>
    </font>
    <font>
      <u/>
      <sz val="11"/>
      <color theme="10"/>
      <name val="Segoe UI"/>
      <family val="2"/>
      <scheme val="minor"/>
    </font>
    <font>
      <u/>
      <sz val="10"/>
      <color theme="10"/>
      <name val="Segoe UI"/>
      <family val="2"/>
      <scheme val="minor"/>
    </font>
    <font>
      <sz val="10"/>
      <color theme="1"/>
      <name val="Segoe UI Semibold"/>
      <family val="2"/>
      <scheme val="major"/>
    </font>
    <font>
      <sz val="10"/>
      <name val="Segoe UI Semibold"/>
      <family val="2"/>
    </font>
    <font>
      <sz val="8"/>
      <name val="Segoe UI"/>
      <family val="2"/>
      <scheme val="minor"/>
    </font>
    <font>
      <sz val="10"/>
      <name val="Segoe UI"/>
      <family val="2"/>
      <scheme val="minor"/>
    </font>
    <font>
      <sz val="10"/>
      <color rgb="FF212121"/>
      <name val="Segoe UI"/>
      <family val="2"/>
      <scheme val="minor"/>
    </font>
    <font>
      <sz val="10"/>
      <name val="Segoe UI Semibold"/>
    </font>
    <font>
      <sz val="10"/>
      <name val="Segoe UI"/>
    </font>
    <font>
      <sz val="10"/>
      <color theme="1"/>
      <name val="Segoe UI Semibold"/>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style="thin">
        <color theme="4"/>
      </top>
      <bottom style="thin">
        <color theme="4"/>
      </bottom>
      <diagonal/>
    </border>
  </borders>
  <cellStyleXfs count="4">
    <xf numFmtId="0" fontId="0" fillId="0" borderId="0"/>
    <xf numFmtId="0" fontId="2" fillId="0" borderId="1" applyNumberFormat="0" applyFill="0" applyBorder="0" applyAlignment="0" applyProtection="0"/>
    <xf numFmtId="0" fontId="6" fillId="0" borderId="2" applyNumberFormat="0" applyFill="0" applyAlignment="0" applyProtection="0"/>
    <xf numFmtId="0" fontId="8" fillId="0" borderId="0"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1" fontId="0" fillId="0" borderId="0" xfId="0" applyNumberFormat="1"/>
    <xf numFmtId="0" fontId="3" fillId="0" borderId="0" xfId="1" applyFont="1" applyBorder="1" applyAlignment="1">
      <alignment vertical="center"/>
    </xf>
    <xf numFmtId="0" fontId="0" fillId="0" borderId="0" xfId="0" applyAlignment="1">
      <alignment vertical="center"/>
    </xf>
    <xf numFmtId="0" fontId="7" fillId="0" borderId="2" xfId="2" applyFont="1" applyAlignment="1">
      <alignment horizontal="right" vertical="center"/>
    </xf>
    <xf numFmtId="0" fontId="10" fillId="0" borderId="0" xfId="0" applyFont="1" applyAlignment="1">
      <alignment vertical="center"/>
    </xf>
    <xf numFmtId="0" fontId="13" fillId="0" borderId="0" xfId="0" applyFont="1" applyAlignment="1">
      <alignment vertical="center"/>
    </xf>
    <xf numFmtId="0" fontId="9" fillId="0" borderId="0" xfId="3" applyFont="1" applyAlignment="1">
      <alignment horizontal="left" vertical="center"/>
    </xf>
    <xf numFmtId="0" fontId="13" fillId="0" borderId="0" xfId="0" applyFont="1" applyAlignment="1">
      <alignment horizontal="left" vertical="center"/>
    </xf>
    <xf numFmtId="164" fontId="13" fillId="0" borderId="0" xfId="0" applyNumberFormat="1" applyFont="1" applyAlignment="1">
      <alignment horizontal="left" vertical="center"/>
    </xf>
    <xf numFmtId="165" fontId="13" fillId="0" borderId="0" xfId="0" applyNumberFormat="1" applyFont="1" applyAlignment="1">
      <alignment horizontal="left" vertical="center"/>
    </xf>
    <xf numFmtId="166" fontId="13" fillId="0" borderId="0" xfId="0" applyNumberFormat="1" applyFont="1" applyAlignment="1">
      <alignment horizontal="left" vertical="center"/>
    </xf>
    <xf numFmtId="0" fontId="14" fillId="0" borderId="0" xfId="0" applyFont="1" applyAlignment="1">
      <alignment horizontal="right" vertical="center"/>
    </xf>
    <xf numFmtId="165" fontId="5" fillId="0" borderId="0" xfId="0" applyNumberFormat="1" applyFont="1" applyAlignment="1">
      <alignment horizontal="right" vertical="center"/>
    </xf>
    <xf numFmtId="4" fontId="16" fillId="0" borderId="0" xfId="0" applyNumberFormat="1" applyFont="1" applyAlignment="1">
      <alignment vertical="center"/>
    </xf>
    <xf numFmtId="0" fontId="4" fillId="0" borderId="0" xfId="0" applyFont="1" applyAlignment="1">
      <alignment vertical="center"/>
    </xf>
    <xf numFmtId="0" fontId="11" fillId="0" borderId="0" xfId="0" applyFont="1" applyAlignment="1">
      <alignment vertical="center"/>
    </xf>
    <xf numFmtId="2" fontId="16" fillId="0" borderId="0" xfId="0" applyNumberFormat="1" applyFont="1" applyAlignment="1">
      <alignment vertical="center"/>
    </xf>
    <xf numFmtId="0" fontId="15" fillId="0" borderId="0" xfId="0" applyFont="1" applyAlignment="1">
      <alignment horizontal="right" wrapText="1"/>
    </xf>
    <xf numFmtId="0" fontId="17" fillId="3" borderId="3" xfId="0" applyFont="1" applyFill="1" applyBorder="1" applyAlignment="1">
      <alignment horizontal="right" wrapText="1"/>
    </xf>
    <xf numFmtId="0" fontId="15" fillId="0" borderId="0" xfId="0" pivotButton="1" applyFont="1" applyAlignment="1">
      <alignment vertical="center"/>
    </xf>
    <xf numFmtId="0" fontId="15" fillId="0" borderId="0" xfId="0" applyFont="1" applyAlignment="1">
      <alignment horizontal="right" vertical="center"/>
    </xf>
    <xf numFmtId="0" fontId="15" fillId="0" borderId="0" xfId="0" pivotButton="1" applyFont="1" applyAlignment="1"/>
  </cellXfs>
  <cellStyles count="4">
    <cellStyle name="Heading 1 2" xfId="1" xr:uid="{89431CD5-D5F7-4507-B531-3469A043ED0E}"/>
    <cellStyle name="Heading 2 2" xfId="2" xr:uid="{0F279A8E-4C7A-4B27-B7EA-FD5FB5F48E65}"/>
    <cellStyle name="Hyperlink" xfId="3" builtinId="8"/>
    <cellStyle name="Normal" xfId="0" builtinId="0"/>
  </cellStyles>
  <dxfs count="320">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numFmt numFmtId="2" formatCode="0.00"/>
    </dxf>
    <dxf>
      <numFmt numFmtId="2" formatCode="0.00"/>
    </dxf>
    <dxf>
      <font>
        <name val="Segoe UI"/>
        <scheme val="none"/>
      </font>
    </dxf>
    <dxf>
      <font>
        <sz val="10"/>
        <name val="Segoe UI"/>
        <scheme val="none"/>
      </font>
      <numFmt numFmtId="4" formatCode="#,##0.00"/>
      <alignment vertical="center"/>
    </dxf>
    <dxf>
      <font>
        <sz val="10"/>
        <name val="Segoe UI"/>
        <scheme val="none"/>
      </font>
      <numFmt numFmtId="4" formatCode="#,##0.00"/>
      <alignment vertical="center"/>
    </dxf>
    <dxf>
      <font>
        <sz val="10"/>
        <name val="Segoe UI"/>
        <scheme val="none"/>
      </font>
      <numFmt numFmtId="4" formatCode="#,##0.00"/>
      <alignment vertical="center"/>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alignment horizontal="right" wrapText="1"/>
    </dxf>
    <dxf>
      <alignment horizontal="right" wrapText="1"/>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wrapText="1"/>
    </dxf>
    <dxf>
      <alignment horizontal="right"/>
    </dxf>
    <dxf>
      <alignment wrapText="1"/>
    </dxf>
    <dxf>
      <alignment horizontal="right"/>
    </dxf>
    <dxf>
      <alignment wrapText="1"/>
    </dxf>
    <dxf>
      <alignment horizontal="right"/>
    </dxf>
    <dxf>
      <alignment wrapText="1"/>
    </dxf>
    <dxf>
      <alignment horizontal="right"/>
    </dxf>
    <dxf>
      <alignment wrapText="1"/>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name val="Segoe UI"/>
        <scheme val="none"/>
      </font>
    </dxf>
    <dxf>
      <font>
        <sz val="10"/>
        <name val="Segoe UI"/>
        <scheme val="none"/>
      </font>
      <numFmt numFmtId="4" formatCode="#,##0.00"/>
      <alignment vertical="center"/>
    </dxf>
    <dxf>
      <font>
        <sz val="10"/>
        <name val="Segoe UI"/>
        <scheme val="none"/>
      </font>
      <numFmt numFmtId="4" formatCode="#,##0.00"/>
      <alignment vertical="center"/>
    </dxf>
    <dxf>
      <font>
        <sz val="10"/>
        <name val="Segoe UI"/>
        <scheme val="none"/>
      </font>
      <numFmt numFmtId="4" formatCode="#,##0.00"/>
      <alignment vertical="center"/>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alignment horizontal="right" wrapText="1"/>
    </dxf>
    <dxf>
      <font>
        <sz val="10"/>
      </font>
      <numFmt numFmtId="4" formatCode="#,##0.00"/>
      <alignment vertical="center"/>
    </dxf>
    <dxf>
      <alignment horizontal="right" wrapText="1"/>
    </dxf>
    <dxf>
      <alignment vertical="center"/>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wrapText="0"/>
    </dxf>
    <dxf>
      <alignment wrapText="0"/>
    </dxf>
    <dxf>
      <alignment wrapText="0"/>
    </dxf>
    <dxf>
      <alignment wrapText="0"/>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numFmt numFmtId="2" formatCode="0.00"/>
    </dxf>
    <dxf>
      <font>
        <name val="Segoe UI"/>
        <scheme val="none"/>
      </font>
    </dxf>
    <dxf>
      <font>
        <sz val="10"/>
        <name val="Segoe UI"/>
        <scheme val="none"/>
      </font>
      <numFmt numFmtId="4" formatCode="#,##0.00"/>
      <alignment vertical="center"/>
    </dxf>
    <dxf>
      <font>
        <sz val="10"/>
        <name val="Segoe UI"/>
        <scheme val="none"/>
      </font>
      <numFmt numFmtId="4" formatCode="#,##0.00"/>
      <alignment vertical="center"/>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alignment horizontal="right" wrapText="1"/>
    </dxf>
    <dxf>
      <font>
        <sz val="10"/>
      </font>
      <numFmt numFmtId="4" formatCode="#,##0.00"/>
      <alignment vertical="center"/>
    </dxf>
    <dxf>
      <font>
        <sz val="10"/>
      </font>
      <numFmt numFmtId="4" formatCode="#,##0.00"/>
      <alignment vertical="center"/>
    </dxf>
    <dxf>
      <alignment horizontal="right" wrapText="1"/>
    </dxf>
    <dxf>
      <alignment vertical="center"/>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wrapText="0"/>
    </dxf>
    <dxf>
      <alignment wrapText="0"/>
    </dxf>
    <dxf>
      <alignment wrapText="0"/>
    </dxf>
    <dxf>
      <alignment wrapText="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wrapText="1"/>
    </dxf>
    <dxf>
      <alignment horizontal="right"/>
    </dxf>
    <dxf>
      <alignment wrapText="1"/>
    </dxf>
    <dxf>
      <alignment horizontal="right"/>
    </dxf>
    <dxf>
      <alignment wrapText="1"/>
    </dxf>
    <dxf>
      <alignment horizontal="right"/>
    </dxf>
    <dxf>
      <alignment wrapText="1"/>
    </dxf>
    <dxf>
      <alignment horizontal="right"/>
    </dxf>
    <dxf>
      <alignment wrapText="1"/>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horizontal="right" wrapText="1"/>
    </dxf>
    <dxf>
      <alignment horizontal="right" wrapText="1"/>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cheme val="none"/>
      </font>
      <numFmt numFmtId="4" formatCode="#,##0.00"/>
      <alignment vertical="center"/>
    </dxf>
    <dxf>
      <font>
        <sz val="10"/>
        <name val="Segoe UI"/>
        <scheme val="none"/>
      </font>
      <numFmt numFmtId="4" formatCode="#,##0.00"/>
      <alignment vertical="center"/>
    </dxf>
    <dxf>
      <font>
        <sz val="10"/>
        <name val="Segoe UI"/>
        <scheme val="none"/>
      </font>
      <numFmt numFmtId="4" formatCode="#,##0.00"/>
      <alignment vertical="center"/>
    </dxf>
    <dxf>
      <font>
        <name val="Segoe UI"/>
        <scheme val="none"/>
      </font>
    </dxf>
    <dxf>
      <numFmt numFmtId="2" formatCode="0.00"/>
    </dxf>
    <dxf>
      <numFmt numFmtId="2" formatCode="0.00"/>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alignment wrapText="0"/>
    </dxf>
    <dxf>
      <alignment wrapText="0"/>
    </dxf>
    <dxf>
      <alignment wrapText="0"/>
    </dxf>
    <dxf>
      <alignment wrapText="0"/>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alignment vertical="center"/>
    </dxf>
    <dxf>
      <alignment horizontal="right" wrapText="1"/>
    </dxf>
    <dxf>
      <font>
        <sz val="10"/>
      </font>
      <numFmt numFmtId="4" formatCode="#,##0.00"/>
      <alignment vertical="center"/>
    </dxf>
    <dxf>
      <alignment horizontal="right" wrapText="1"/>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cheme val="none"/>
      </font>
      <numFmt numFmtId="4" formatCode="#,##0.00"/>
      <alignment vertical="center"/>
    </dxf>
    <dxf>
      <font>
        <sz val="10"/>
        <name val="Segoe UI"/>
        <scheme val="none"/>
      </font>
      <numFmt numFmtId="4" formatCode="#,##0.00"/>
      <alignment vertical="center"/>
    </dxf>
    <dxf>
      <font>
        <sz val="10"/>
        <name val="Segoe UI"/>
        <scheme val="none"/>
      </font>
      <numFmt numFmtId="4" formatCode="#,##0.00"/>
      <alignment vertical="center"/>
    </dxf>
    <dxf>
      <font>
        <name val="Segoe UI"/>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alignment wrapText="0"/>
    </dxf>
    <dxf>
      <alignment wrapText="0"/>
    </dxf>
    <dxf>
      <alignment wrapText="0"/>
    </dxf>
    <dxf>
      <alignment wrapText="0"/>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vertical="center"/>
    </dxf>
    <dxf>
      <alignment horizontal="right" wrapText="1"/>
    </dxf>
    <dxf>
      <font>
        <sz val="10"/>
      </font>
      <numFmt numFmtId="4" formatCode="#,##0.00"/>
      <alignment vertical="center"/>
    </dxf>
    <dxf>
      <font>
        <sz val="10"/>
      </font>
      <numFmt numFmtId="4" formatCode="#,##0.00"/>
      <alignment vertical="center"/>
    </dxf>
    <dxf>
      <alignment horizontal="right" wrapText="1"/>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cheme val="none"/>
      </font>
      <numFmt numFmtId="4" formatCode="#,##0.00"/>
      <alignment vertical="center"/>
    </dxf>
    <dxf>
      <font>
        <sz val="10"/>
        <name val="Segoe UI"/>
        <scheme val="none"/>
      </font>
      <numFmt numFmtId="4" formatCode="#,##0.00"/>
      <alignment vertical="center"/>
    </dxf>
    <dxf>
      <font>
        <name val="Segoe UI"/>
        <scheme val="none"/>
      </font>
    </dxf>
    <dxf>
      <numFmt numFmtId="2" formatCode="0.00"/>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BA8F4458-1331-47D9-A4B0-7B153A789E1F}">
      <tableStyleElement type="wholeTable" dxfId="319"/>
      <tableStyleElement type="headerRow" dxfId="318"/>
      <tableStyleElement type="totalRow" dxfId="317"/>
      <tableStyleElement type="secondRowStripe" dxfId="316"/>
    </tableStyle>
    <tableStyle name="Business Central Reports Slicer Style (Template)" pivot="0" table="0" count="10" xr9:uid="{FB838285-4918-4DED-8D61-011BA9845F7F}">
      <tableStyleElement type="wholeTable" dxfId="315"/>
      <tableStyleElement type="headerRow" dxfId="3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9</xdr:row>
      <xdr:rowOff>225575</xdr:rowOff>
    </xdr:to>
    <mc:AlternateContent xmlns:mc="http://schemas.openxmlformats.org/markup-compatibility/2006" xmlns:a14="http://schemas.microsoft.com/office/drawing/2010/main">
      <mc:Choice Requires="a14">
        <xdr:graphicFrame macro="">
          <xdr:nvGraphicFramePr>
            <xdr:cNvPr id="2" name="$SalesLineBilltoNo_Customer$">
              <a:extLst>
                <a:ext uri="{FF2B5EF4-FFF2-40B4-BE49-F238E27FC236}">
                  <a16:creationId xmlns:a16="http://schemas.microsoft.com/office/drawing/2014/main" id="{4C8FEA28-9EFC-8DB3-2DD2-DA0566CDD42D}"/>
                </a:ext>
              </a:extLst>
            </xdr:cNvPr>
            <xdr:cNvGraphicFramePr/>
          </xdr:nvGraphicFramePr>
          <xdr:xfrm>
            <a:off x="0" y="0"/>
            <a:ext cx="0" cy="0"/>
          </xdr:xfrm>
          <a:graphic>
            <a:graphicData uri="http://schemas.microsoft.com/office/drawing/2010/slicer">
              <sle:slicer xmlns:sle="http://schemas.microsoft.com/office/drawing/2010/slicer" name="$SalesLineBilltoNo_Customer$"/>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1893945</xdr:colOff>
      <xdr:row>0</xdr:row>
      <xdr:rowOff>0</xdr:rowOff>
    </xdr:from>
    <xdr:to>
      <xdr:col>0</xdr:col>
      <xdr:colOff>3694800</xdr:colOff>
      <xdr:row>9</xdr:row>
      <xdr:rowOff>225575</xdr:rowOff>
    </xdr:to>
    <mc:AlternateContent xmlns:mc="http://schemas.openxmlformats.org/markup-compatibility/2006" xmlns:a14="http://schemas.microsoft.com/office/drawing/2010/main">
      <mc:Choice Requires="a14">
        <xdr:graphicFrame macro="">
          <xdr:nvGraphicFramePr>
            <xdr:cNvPr id="3" name="$Name_Cust$">
              <a:extLst>
                <a:ext uri="{FF2B5EF4-FFF2-40B4-BE49-F238E27FC236}">
                  <a16:creationId xmlns:a16="http://schemas.microsoft.com/office/drawing/2014/main" id="{61933EB0-65A3-123B-6848-1A4C3B970932}"/>
                </a:ext>
              </a:extLst>
            </xdr:cNvPr>
            <xdr:cNvGraphicFramePr/>
          </xdr:nvGraphicFramePr>
          <xdr:xfrm>
            <a:off x="0" y="0"/>
            <a:ext cx="0" cy="0"/>
          </xdr:xfrm>
          <a:graphic>
            <a:graphicData uri="http://schemas.microsoft.com/office/drawing/2010/slicer">
              <sle:slicer xmlns:sle="http://schemas.microsoft.com/office/drawing/2010/slicer" name="$Name_Cust$"/>
            </a:graphicData>
          </a:graphic>
        </xdr:graphicFrame>
      </mc:Choice>
      <mc:Fallback xmlns="">
        <xdr:sp macro="" textlink="">
          <xdr:nvSpPr>
            <xdr:cNvPr id="0" name=""/>
            <xdr:cNvSpPr>
              <a:spLocks noTextEdit="1"/>
            </xdr:cNvSpPr>
          </xdr:nvSpPr>
          <xdr:spPr>
            <a:xfrm>
              <a:off x="18768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883.475211574078" createdVersion="8" refreshedVersion="8" minRefreshableVersion="3" recordCount="1" xr:uid="{ADB619B6-BD6D-433F-BADB-283BB42B1629}">
  <cacheSource type="worksheet">
    <worksheetSource name="CustomerOrderSummary_Query"/>
  </cacheSource>
  <cacheFields count="23">
    <cacheField name="SalesLineBilltoNo_Customer" numFmtId="0">
      <sharedItems count="1">
        <s v=""/>
      </sharedItems>
    </cacheField>
    <cacheField name="Name_Cust" numFmtId="0">
      <sharedItems count="1">
        <s v=""/>
      </sharedItems>
    </cacheField>
    <cacheField name="PrintAmountsInLCY" numFmtId="0">
      <sharedItems/>
    </cacheField>
    <cacheField name="PeriodStartDate1" numFmtId="0">
      <sharedItems containsBlank="1" count="2">
        <s v=""/>
        <m u="1"/>
      </sharedItems>
    </cacheField>
    <cacheField name="PeriodStartDate2" numFmtId="0">
      <sharedItems count="1">
        <s v=""/>
      </sharedItems>
    </cacheField>
    <cacheField name="PeriodStartDate3" numFmtId="0">
      <sharedItems count="1">
        <s v=""/>
      </sharedItems>
    </cacheField>
    <cacheField name="PeriodStartDate21" numFmtId="0">
      <sharedItems count="1">
        <s v=""/>
      </sharedItems>
    </cacheField>
    <cacheField name="PeriodStartDate31" numFmtId="0">
      <sharedItems count="1">
        <s v=""/>
      </sharedItems>
    </cacheField>
    <cacheField name="PeriodStartDate41" numFmtId="0">
      <sharedItems count="1">
        <s v=""/>
      </sharedItems>
    </cacheField>
    <cacheField name="SalesAmtOnOrderLCY1" numFmtId="0">
      <sharedItems containsSemiMixedTypes="0" containsString="0" containsNumber="1" containsInteger="1" minValue="0" maxValue="0"/>
    </cacheField>
    <cacheField name="SalesAmtOnOrderLCY2" numFmtId="0">
      <sharedItems containsSemiMixedTypes="0" containsString="0" containsNumber="1" containsInteger="1" minValue="0" maxValue="0"/>
    </cacheField>
    <cacheField name="SalesAmtOnOrderLCY3" numFmtId="0">
      <sharedItems containsSemiMixedTypes="0" containsString="0" containsNumber="1" containsInteger="1" minValue="0" maxValue="0"/>
    </cacheField>
    <cacheField name="SalesAmtOnOrderLCY4" numFmtId="0">
      <sharedItems containsSemiMixedTypes="0" containsString="0" containsNumber="1" containsInteger="1" minValue="0" maxValue="0"/>
    </cacheField>
    <cacheField name="SalesAmtOnOrderLCY5" numFmtId="0">
      <sharedItems containsSemiMixedTypes="0" containsString="0" containsNumber="1" containsInteger="1" minValue="0" maxValue="0"/>
    </cacheField>
    <cacheField name="SalesOrderAmountLCY" numFmtId="0">
      <sharedItems containsSemiMixedTypes="0" containsString="0" containsNumber="1" containsInteger="1" minValue="0" maxValue="0"/>
    </cacheField>
    <cacheField name="No_Cust" numFmtId="0">
      <sharedItems/>
    </cacheField>
    <cacheField name="SalesOrderAmount" numFmtId="0">
      <sharedItems containsSemiMixedTypes="0" containsString="0" containsNumber="1" containsInteger="1" minValue="0" maxValue="0"/>
    </cacheField>
    <cacheField name="SalesAmtOnOrder5" numFmtId="0">
      <sharedItems containsSemiMixedTypes="0" containsString="0" containsNumber="1" containsInteger="1" minValue="0" maxValue="0"/>
    </cacheField>
    <cacheField name="SalesAmtOnOrder4" numFmtId="0">
      <sharedItems containsSemiMixedTypes="0" containsString="0" containsNumber="1" containsInteger="1" minValue="0" maxValue="0"/>
    </cacheField>
    <cacheField name="SalesAmtOnOrder3" numFmtId="0">
      <sharedItems containsSemiMixedTypes="0" containsString="0" containsNumber="1" containsInteger="1" minValue="0" maxValue="0"/>
    </cacheField>
    <cacheField name="SalesAmtOnOrder2" numFmtId="0">
      <sharedItems containsSemiMixedTypes="0" containsString="0" containsNumber="1" containsInteger="1" minValue="0" maxValue="0"/>
    </cacheField>
    <cacheField name="SalesAmtOnOrder1" numFmtId="0">
      <sharedItems containsSemiMixedTypes="0" containsString="0" containsNumber="1" containsInteger="1" minValue="0" maxValue="0"/>
    </cacheField>
    <cacheField name="CurrencyCode_SalesLine" numFmtId="0">
      <sharedItems count="1">
        <s v=""/>
      </sharedItems>
    </cacheField>
  </cacheFields>
  <extLst>
    <ext xmlns:x14="http://schemas.microsoft.com/office/spreadsheetml/2009/9/main" uri="{725AE2AE-9491-48be-B2B4-4EB974FC3084}">
      <x14:pivotCacheDefinition pivotCacheId="1685712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b v="0"/>
    <x v="0"/>
    <x v="0"/>
    <x v="0"/>
    <x v="0"/>
    <x v="0"/>
    <x v="0"/>
    <n v="0"/>
    <n v="0"/>
    <n v="0"/>
    <n v="0"/>
    <n v="0"/>
    <n v="0"/>
    <s v=""/>
    <n v="0"/>
    <n v="0"/>
    <n v="0"/>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7EB6F-F4FE-48B3-8D18-C4A9A3AE94BE}" name="PivotTable1" cacheId="12"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7:I9" firstHeaderRow="0" firstDataRow="1" firstDataCol="2"/>
  <pivotFields count="23">
    <pivotField name="$SalesLineBilltoNo_Customer$" axis="axisRow" compact="0" outline="0" showAll="0" defaultSubtotal="0">
      <items count="1">
        <item x="0"/>
      </items>
    </pivotField>
    <pivotField name="$Name_Cust$" axis="axisRow" compact="0" outline="0" showAll="0" defaultSubtotal="0">
      <items count="1">
        <item x="0"/>
      </items>
    </pivotField>
    <pivotField compact="0" outline="0" showAll="0" defaultSubtotal="0"/>
    <pivotField name="$Period2StartDateLbl$" compact="0" outline="0" showAll="0" defaultSubtotal="0">
      <items count="2">
        <item x="0"/>
        <item m="1" x="1"/>
      </items>
    </pivotField>
    <pivotField name="$Period3StartDateLbl$" compact="0" outline="0" showAll="0" defaultSubtotal="0">
      <items count="1">
        <item x="0"/>
      </items>
    </pivotField>
    <pivotField name="$Period4StartDateLbl$" compact="0" outline="0" showAll="0" defaultSubtotal="0">
      <items count="1">
        <item x="0"/>
      </items>
    </pivotField>
    <pivotField name="$Period2EndDateLbl$" compact="0" outline="0" showAll="0" defaultSubtotal="0">
      <items count="1">
        <item x="0"/>
      </items>
    </pivotField>
    <pivotField name="$Period3EndDateLbl$" compact="0" outline="0" showAll="0" defaultSubtotal="0">
      <items count="1">
        <item x="0"/>
      </items>
    </pivotField>
    <pivotField name="$Period4EndDateLbl$"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CurrencyCode_SalesLine$" compact="0" outline="0" showAll="0" defaultSubtotal="0">
      <items count="1">
        <item x="0"/>
      </items>
    </pivotField>
  </pivotFields>
  <rowFields count="2">
    <field x="0"/>
    <field x="1"/>
  </rowFields>
  <rowItems count="2">
    <i>
      <x/>
      <x/>
    </i>
    <i t="grand">
      <x/>
    </i>
  </rowItems>
  <colFields count="1">
    <field x="-2"/>
  </colFields>
  <colItems count="6">
    <i>
      <x/>
    </i>
    <i i="1">
      <x v="1"/>
    </i>
    <i i="2">
      <x v="2"/>
    </i>
    <i i="3">
      <x v="3"/>
    </i>
    <i i="4">
      <x v="4"/>
    </i>
    <i i="5">
      <x v="5"/>
    </i>
  </colItems>
  <dataFields count="6">
    <dataField name="$BeforeLbl$" fld="9" baseField="22" baseItem="0" numFmtId="2"/>
    <dataField name="$SalesAmtOnOrderLCY2Lbl$" fld="10" baseField="22" baseItem="0" numFmtId="4"/>
    <dataField name="$SalesAmtOnOrderLCY3Lbl$" fld="11" baseField="22" baseItem="0" numFmtId="4"/>
    <dataField name="$SalesAmtOnOrderLCY4Lbl$" fld="12" baseField="22" baseItem="0" numFmtId="4"/>
    <dataField name="$AfterLbl$" fld="13" baseField="22" baseItem="0" numFmtId="4"/>
    <dataField name="$TotalLCYCaptionLbl$" fld="14" baseField="22" baseItem="0" numFmtId="4"/>
  </dataFields>
  <formats count="42">
    <format dxfId="313">
      <pivotArea field="0" type="button" dataOnly="0" labelOnly="1" outline="0" axis="axisRow" fieldPosition="0"/>
    </format>
    <format dxfId="312">
      <pivotArea field="1" type="button" dataOnly="0" labelOnly="1" outline="0" axis="axisRow" fieldPosition="1"/>
    </format>
    <format dxfId="311">
      <pivotArea field="22" type="button" dataOnly="0" labelOnly="1" outline="0"/>
    </format>
    <format dxfId="310">
      <pivotArea dataOnly="0" labelOnly="1" outline="0" fieldPosition="0">
        <references count="1">
          <reference field="4294967294" count="6">
            <x v="0"/>
            <x v="1"/>
            <x v="2"/>
            <x v="3"/>
            <x v="4"/>
            <x v="5"/>
          </reference>
        </references>
      </pivotArea>
    </format>
    <format dxfId="309">
      <pivotArea outline="0" fieldPosition="0">
        <references count="1">
          <reference field="4294967294" count="1" selected="0">
            <x v="0"/>
          </reference>
        </references>
      </pivotArea>
    </format>
    <format dxfId="308">
      <pivotArea outline="0" collapsedLevelsAreSubtotals="1" fieldPosition="0"/>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field="3" type="button" dataOnly="0" labelOnly="1" outline="0"/>
    </format>
    <format dxfId="304">
      <pivotArea field="6" type="button" dataOnly="0" labelOnly="1" outline="0"/>
    </format>
    <format dxfId="303">
      <pivotArea field="4" type="button" dataOnly="0" labelOnly="1" outline="0"/>
    </format>
    <format dxfId="302">
      <pivotArea field="7" type="button" dataOnly="0" labelOnly="1" outline="0"/>
    </format>
    <format dxfId="301">
      <pivotArea field="5" type="button" dataOnly="0" labelOnly="1" outline="0"/>
    </format>
    <format dxfId="300">
      <pivotArea field="8" type="button" dataOnly="0" labelOnly="1" outline="0"/>
    </format>
    <format dxfId="299">
      <pivotArea dataOnly="0" labelOnly="1" outline="0" fieldPosition="0">
        <references count="1">
          <reference field="4294967294" count="5">
            <x v="1"/>
            <x v="2"/>
            <x v="3"/>
            <x v="4"/>
            <x v="5"/>
          </reference>
        </references>
      </pivotArea>
    </format>
    <format dxfId="298">
      <pivotArea outline="0" fieldPosition="0">
        <references count="1">
          <reference field="4294967294" count="5" selected="0">
            <x v="1"/>
            <x v="2"/>
            <x v="3"/>
            <x v="4"/>
            <x v="5"/>
          </reference>
        </references>
      </pivotArea>
    </format>
    <format dxfId="297">
      <pivotArea field="0" grandRow="1" outline="0" axis="axisRow" fieldPosition="0">
        <references count="1">
          <reference field="4294967294" count="1" selected="0">
            <x v="0"/>
          </reference>
        </references>
      </pivotArea>
    </format>
    <format dxfId="296">
      <pivotArea dataOnly="0" labelOnly="1" outline="0" fieldPosition="0">
        <references count="1">
          <reference field="4294967294" count="2">
            <x v="0"/>
            <x v="1"/>
          </reference>
        </references>
      </pivotArea>
    </format>
    <format dxfId="295">
      <pivotArea dataOnly="0" labelOnly="1" grandRow="1" outline="0" fieldPosition="0"/>
    </format>
    <format dxfId="294">
      <pivotArea outline="0" collapsedLevelsAreSubtotals="1" fieldPosition="0"/>
    </format>
    <format dxfId="293">
      <pivotArea dataOnly="0" labelOnly="1" outline="0" fieldPosition="0">
        <references count="1">
          <reference field="0" count="0"/>
        </references>
      </pivotArea>
    </format>
    <format dxfId="292">
      <pivotArea dataOnly="0" labelOnly="1" grandRow="1" outline="0" fieldPosition="0"/>
    </format>
    <format dxfId="291">
      <pivotArea dataOnly="0" labelOnly="1" outline="0" fieldPosition="0">
        <references count="2">
          <reference field="0" count="0" selected="0"/>
          <reference field="1" count="0"/>
        </references>
      </pivotArea>
    </format>
    <format dxfId="290">
      <pivotArea type="all" dataOnly="0" outline="0" fieldPosition="0"/>
    </format>
    <format dxfId="289">
      <pivotArea outline="0" collapsedLevelsAreSubtotals="1" fieldPosition="0"/>
    </format>
    <format dxfId="288">
      <pivotArea dataOnly="0" labelOnly="1" outline="0" fieldPosition="0">
        <references count="1">
          <reference field="0" count="0"/>
        </references>
      </pivotArea>
    </format>
    <format dxfId="287">
      <pivotArea dataOnly="0" labelOnly="1" grandRow="1" outline="0" fieldPosition="0"/>
    </format>
    <format dxfId="286">
      <pivotArea dataOnly="0" labelOnly="1" outline="0" fieldPosition="0">
        <references count="2">
          <reference field="0" count="0" selected="0"/>
          <reference field="1" count="0"/>
        </references>
      </pivotArea>
    </format>
    <format dxfId="285">
      <pivotArea field="3" type="button" dataOnly="0" labelOnly="1" outline="0"/>
    </format>
    <format dxfId="284">
      <pivotArea field="6" type="button" dataOnly="0" labelOnly="1" outline="0"/>
    </format>
    <format dxfId="283">
      <pivotArea field="4" type="button" dataOnly="0" labelOnly="1" outline="0"/>
    </format>
    <format dxfId="282">
      <pivotArea field="7" type="button" dataOnly="0" labelOnly="1" outline="0"/>
    </format>
    <format dxfId="281">
      <pivotArea field="5" type="button" dataOnly="0" labelOnly="1" outline="0"/>
    </format>
    <format dxfId="280">
      <pivotArea field="8" type="button" dataOnly="0" labelOnly="1" outline="0"/>
    </format>
    <format dxfId="279">
      <pivotArea field="0" type="button" dataOnly="0" labelOnly="1" outline="0" axis="axisRow" fieldPosition="0"/>
    </format>
    <format dxfId="278">
      <pivotArea field="1" type="button" dataOnly="0" labelOnly="1" outline="0" axis="axisRow" fieldPosition="1"/>
    </format>
    <format dxfId="277">
      <pivotArea field="22" type="button" dataOnly="0" labelOnly="1" outline="0"/>
    </format>
    <format dxfId="276">
      <pivotArea dataOnly="0" labelOnly="1" outline="0" fieldPosition="0">
        <references count="1">
          <reference field="4294967294" count="6">
            <x v="0"/>
            <x v="1"/>
            <x v="2"/>
            <x v="3"/>
            <x v="4"/>
            <x v="5"/>
          </reference>
        </references>
      </pivotArea>
    </format>
    <format dxfId="275">
      <pivotArea field="0" type="button" dataOnly="0" labelOnly="1" outline="0" axis="axisRow" fieldPosition="0"/>
    </format>
    <format dxfId="274">
      <pivotArea field="1" type="button" dataOnly="0" labelOnly="1" outline="0" axis="axisRow" fieldPosition="1"/>
    </format>
    <format dxfId="273">
      <pivotArea field="22" type="button" dataOnly="0" labelOnly="1" outline="0"/>
    </format>
    <format dxfId="272">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E650D3-9FDF-4BBD-A167-010919ED33F0}" name="PivotTable1" cacheId="12"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7:J9" firstHeaderRow="0" firstDataRow="1" firstDataCol="3"/>
  <pivotFields count="23">
    <pivotField name="$SalesLineBilltoNo_Customer$" axis="axisRow" compact="0" outline="0" showAll="0" defaultSubtotal="0">
      <items count="1">
        <item x="0"/>
      </items>
    </pivotField>
    <pivotField name="$Name_Cust$" axis="axisRow" compact="0" outline="0" showAll="0" defaultSubtotal="0">
      <items count="1">
        <item x="0"/>
      </items>
    </pivotField>
    <pivotField compact="0" outline="0" showAll="0" defaultSubtotal="0"/>
    <pivotField name="$Period2StartDateLbl$" compact="0" outline="0" showAll="0" defaultSubtotal="0">
      <items count="2">
        <item x="0"/>
        <item m="1" x="1"/>
      </items>
    </pivotField>
    <pivotField name="$Period3StartDateLbl$" compact="0" outline="0" showAll="0" defaultSubtotal="0">
      <items count="1">
        <item x="0"/>
      </items>
    </pivotField>
    <pivotField name="$Period4StartDateLbl$" compact="0" outline="0" showAll="0" defaultSubtotal="0">
      <items count="1">
        <item x="0"/>
      </items>
    </pivotField>
    <pivotField name="$Period2EndDateLbl$" compact="0" outline="0" showAll="0" defaultSubtotal="0">
      <items count="1">
        <item x="0"/>
      </items>
    </pivotField>
    <pivotField name="$Period3EndDateLbl$" compact="0" outline="0" showAll="0" defaultSubtotal="0">
      <items count="1">
        <item x="0"/>
      </items>
    </pivotField>
    <pivotField name="$Period4EndDateLbl$"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CurrencyCode_SalesLine$" axis="axisRow" compact="0" outline="0" showAll="0" defaultSubtotal="0">
      <items count="1">
        <item x="0"/>
      </items>
    </pivotField>
  </pivotFields>
  <rowFields count="3">
    <field x="0"/>
    <field x="1"/>
    <field x="22"/>
  </rowFields>
  <rowItems count="2">
    <i>
      <x/>
      <x/>
      <x/>
    </i>
    <i t="grand">
      <x/>
    </i>
  </rowItems>
  <colFields count="1">
    <field x="-2"/>
  </colFields>
  <colItems count="6">
    <i>
      <x/>
    </i>
    <i i="1">
      <x v="1"/>
    </i>
    <i i="2">
      <x v="2"/>
    </i>
    <i i="3">
      <x v="3"/>
    </i>
    <i i="4">
      <x v="4"/>
    </i>
    <i i="5">
      <x v="5"/>
    </i>
  </colItems>
  <dataFields count="6">
    <dataField name="$Before1Lbl$" fld="21" baseField="22" baseItem="0" numFmtId="4"/>
    <dataField name="$SalesAmtOnOrder2Lbl$" fld="20" baseField="22" baseItem="0" numFmtId="4"/>
    <dataField name="$SalesAmtOnOrder3Lbl$" fld="19" baseField="22" baseItem="0" numFmtId="4"/>
    <dataField name="$SalesAmtOnOrder4Lbl$" fld="18" baseField="22" baseItem="0" numFmtId="4"/>
    <dataField name="$After1Lbl$" fld="17" baseField="22" baseItem="0" numFmtId="4"/>
    <dataField name="$TotalCaptionLbl$" fld="16" baseField="22" baseItem="0" numFmtId="4"/>
  </dataFields>
  <formats count="44">
    <format dxfId="271">
      <pivotArea field="0" type="button" dataOnly="0" labelOnly="1" outline="0" axis="axisRow" fieldPosition="0"/>
    </format>
    <format dxfId="270">
      <pivotArea field="1" type="button" dataOnly="0" labelOnly="1" outline="0" axis="axisRow" fieldPosition="1"/>
    </format>
    <format dxfId="269">
      <pivotArea field="22" type="button" dataOnly="0" labelOnly="1" outline="0" axis="axisRow" fieldPosition="2"/>
    </format>
    <format dxfId="268">
      <pivotArea dataOnly="0" labelOnly="1" outline="0" fieldPosition="0">
        <references count="1">
          <reference field="4294967294" count="5">
            <x v="0"/>
            <x v="1"/>
            <x v="2"/>
            <x v="3"/>
            <x v="4"/>
          </reference>
        </references>
      </pivotArea>
    </format>
    <format dxfId="267">
      <pivotArea dataOnly="0" labelOnly="1" outline="0" fieldPosition="0">
        <references count="1">
          <reference field="4294967294" count="1">
            <x v="5"/>
          </reference>
        </references>
      </pivotArea>
    </format>
    <format dxfId="266">
      <pivotArea outline="0" collapsedLevelsAreSubtotals="1" fieldPosition="0"/>
    </format>
    <format dxfId="265">
      <pivotArea dataOnly="0" labelOnly="1" outline="0" fieldPosition="0">
        <references count="1">
          <reference field="0" count="0"/>
        </references>
      </pivotArea>
    </format>
    <format dxfId="264">
      <pivotArea dataOnly="0" labelOnly="1" outline="0" fieldPosition="0">
        <references count="2">
          <reference field="0" count="0" selected="0"/>
          <reference field="1" count="0"/>
        </references>
      </pivotArea>
    </format>
    <format dxfId="263">
      <pivotArea dataOnly="0" labelOnly="1" outline="0" fieldPosition="0">
        <references count="3">
          <reference field="0" count="0" selected="0"/>
          <reference field="1" count="0" selected="0"/>
          <reference field="22" count="0"/>
        </references>
      </pivotArea>
    </format>
    <format dxfId="262">
      <pivotArea field="3" type="button" dataOnly="0" labelOnly="1" outline="0"/>
    </format>
    <format dxfId="261">
      <pivotArea field="6" type="button" dataOnly="0" labelOnly="1" outline="0"/>
    </format>
    <format dxfId="260">
      <pivotArea field="4" type="button" dataOnly="0" labelOnly="1" outline="0"/>
    </format>
    <format dxfId="259">
      <pivotArea field="7" type="button" dataOnly="0" labelOnly="1" outline="0"/>
    </format>
    <format dxfId="258">
      <pivotArea field="5" type="button" dataOnly="0" labelOnly="1" outline="0"/>
    </format>
    <format dxfId="257">
      <pivotArea field="8" type="button" dataOnly="0" labelOnly="1" outline="0"/>
    </format>
    <format dxfId="256">
      <pivotArea dataOnly="0" labelOnly="1" outline="0" fieldPosition="0">
        <references count="1">
          <reference field="4294967294" count="6">
            <x v="0"/>
            <x v="1"/>
            <x v="2"/>
            <x v="3"/>
            <x v="4"/>
            <x v="5"/>
          </reference>
        </references>
      </pivotArea>
    </format>
    <format dxfId="255">
      <pivotArea outline="0" fieldPosition="0">
        <references count="1">
          <reference field="4294967294" count="6" selected="0">
            <x v="0"/>
            <x v="1"/>
            <x v="2"/>
            <x v="3"/>
            <x v="4"/>
            <x v="5"/>
          </reference>
        </references>
      </pivotArea>
    </format>
    <format dxfId="254">
      <pivotArea dataOnly="0" labelOnly="1" outline="0" fieldPosition="0">
        <references count="1">
          <reference field="4294967294" count="1">
            <x v="0"/>
          </reference>
        </references>
      </pivotArea>
    </format>
    <format dxfId="253">
      <pivotArea dataOnly="0" labelOnly="1" grandRow="1" outline="0" fieldPosition="0"/>
    </format>
    <format dxfId="252">
      <pivotArea outline="0" collapsedLevelsAreSubtotals="1" fieldPosition="0"/>
    </format>
    <format dxfId="251">
      <pivotArea dataOnly="0" labelOnly="1" outline="0" fieldPosition="0">
        <references count="1">
          <reference field="0" count="0"/>
        </references>
      </pivotArea>
    </format>
    <format dxfId="250">
      <pivotArea dataOnly="0" labelOnly="1" grandRow="1" outline="0" fieldPosition="0"/>
    </format>
    <format dxfId="249">
      <pivotArea dataOnly="0" labelOnly="1" outline="0" fieldPosition="0">
        <references count="2">
          <reference field="0" count="0" selected="0"/>
          <reference field="1" count="0"/>
        </references>
      </pivotArea>
    </format>
    <format dxfId="248">
      <pivotArea dataOnly="0" labelOnly="1" outline="0" fieldPosition="0">
        <references count="3">
          <reference field="0" count="0" selected="0"/>
          <reference field="1" count="0" selected="0"/>
          <reference field="22" count="0"/>
        </references>
      </pivotArea>
    </format>
    <format dxfId="247">
      <pivotArea type="all" dataOnly="0" outline="0" fieldPosition="0"/>
    </format>
    <format dxfId="246">
      <pivotArea outline="0" collapsedLevelsAreSubtotals="1" fieldPosition="0"/>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0" selected="0"/>
          <reference field="1" count="0"/>
        </references>
      </pivotArea>
    </format>
    <format dxfId="242">
      <pivotArea dataOnly="0" labelOnly="1" outline="0" fieldPosition="0">
        <references count="3">
          <reference field="0" count="0" selected="0"/>
          <reference field="1" count="0" selected="0"/>
          <reference field="22" count="0"/>
        </references>
      </pivotArea>
    </format>
    <format dxfId="241">
      <pivotArea field="3" type="button" dataOnly="0" labelOnly="1" outline="0"/>
    </format>
    <format dxfId="240">
      <pivotArea field="6" type="button" dataOnly="0" labelOnly="1" outline="0"/>
    </format>
    <format dxfId="239">
      <pivotArea field="4" type="button" dataOnly="0" labelOnly="1" outline="0"/>
    </format>
    <format dxfId="238">
      <pivotArea field="7" type="button" dataOnly="0" labelOnly="1" outline="0"/>
    </format>
    <format dxfId="237">
      <pivotArea field="5" type="button" dataOnly="0" labelOnly="1" outline="0"/>
    </format>
    <format dxfId="236">
      <pivotArea field="8" type="button" dataOnly="0" labelOnly="1" outline="0"/>
    </format>
    <format dxfId="235">
      <pivotArea field="0" type="button" dataOnly="0" labelOnly="1" outline="0" axis="axisRow" fieldPosition="0"/>
    </format>
    <format dxfId="234">
      <pivotArea field="1" type="button" dataOnly="0" labelOnly="1" outline="0" axis="axisRow" fieldPosition="1"/>
    </format>
    <format dxfId="233">
      <pivotArea field="22" type="button" dataOnly="0" labelOnly="1" outline="0" axis="axisRow" fieldPosition="2"/>
    </format>
    <format dxfId="232">
      <pivotArea dataOnly="0" labelOnly="1" outline="0" fieldPosition="0">
        <references count="1">
          <reference field="4294967294" count="6">
            <x v="0"/>
            <x v="1"/>
            <x v="2"/>
            <x v="3"/>
            <x v="4"/>
            <x v="5"/>
          </reference>
        </references>
      </pivotArea>
    </format>
    <format dxfId="231">
      <pivotArea field="0" type="button" dataOnly="0" labelOnly="1" outline="0" axis="axisRow" fieldPosition="0"/>
    </format>
    <format dxfId="230">
      <pivotArea field="1" type="button" dataOnly="0" labelOnly="1" outline="0" axis="axisRow" fieldPosition="1"/>
    </format>
    <format dxfId="229">
      <pivotArea field="22" type="button" dataOnly="0" labelOnly="1" outline="0" axis="axisRow" fieldPosition="2"/>
    </format>
    <format dxfId="228">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4210C-AE56-4AAC-AD52-29D4B5699D7C}" name="PivotTable1" cacheId="12"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location ref="B1:V3" firstHeaderRow="0" firstDataRow="1" firstDataCol="9"/>
  <pivotFields count="23">
    <pivotField name="$SalesLineBilltoNo_Customer$" axis="axisRow" compact="0" outline="0" showAll="0" defaultSubtotal="0">
      <items count="1">
        <item x="0"/>
      </items>
    </pivotField>
    <pivotField name="$Name_Cust$" axis="axisRow" compact="0" outline="0" showAll="0" defaultSubtotal="0">
      <items count="1">
        <item x="0"/>
      </items>
    </pivotField>
    <pivotField compact="0" outline="0" showAll="0" defaultSubtotal="0"/>
    <pivotField name="$Period2StartDateLbl$" axis="axisRow" compact="0" outline="0" showAll="0" defaultSubtotal="0">
      <items count="2">
        <item x="0"/>
        <item m="1" x="1"/>
      </items>
    </pivotField>
    <pivotField name="$Period3StartDateLbl$" axis="axisRow" compact="0" outline="0" showAll="0" defaultSubtotal="0">
      <items count="1">
        <item x="0"/>
      </items>
    </pivotField>
    <pivotField name="$Period4StartDateLbl$" axis="axisRow" compact="0" outline="0" showAll="0" defaultSubtotal="0">
      <items count="1">
        <item x="0"/>
      </items>
    </pivotField>
    <pivotField name="$Period2EndDateLbl$" axis="axisRow" compact="0" outline="0" showAll="0" defaultSubtotal="0">
      <items count="1">
        <item x="0"/>
      </items>
    </pivotField>
    <pivotField name="$Period3EndDateLbl$" axis="axisRow" compact="0" outline="0" showAll="0" defaultSubtotal="0">
      <items count="1">
        <item x="0"/>
      </items>
    </pivotField>
    <pivotField name="$Period4EndDateLb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CurrencyCode_SalesLine$" axis="axisRow" compact="0" outline="0" showAll="0" defaultSubtotal="0">
      <items count="1">
        <item x="0"/>
      </items>
    </pivotField>
  </pivotFields>
  <rowFields count="9">
    <field x="0"/>
    <field x="1"/>
    <field x="22"/>
    <field x="3"/>
    <field x="6"/>
    <field x="4"/>
    <field x="7"/>
    <field x="5"/>
    <field x="8"/>
  </rowFields>
  <rowItems count="2">
    <i>
      <x/>
      <x/>
      <x/>
      <x/>
      <x/>
      <x/>
      <x/>
      <x/>
      <x/>
    </i>
    <i t="grand">
      <x/>
    </i>
  </rowItems>
  <colFields count="1">
    <field x="-2"/>
  </colFields>
  <colItems count="12">
    <i>
      <x/>
    </i>
    <i i="1">
      <x v="1"/>
    </i>
    <i i="2">
      <x v="2"/>
    </i>
    <i i="3">
      <x v="3"/>
    </i>
    <i i="4">
      <x v="4"/>
    </i>
    <i i="5">
      <x v="5"/>
    </i>
    <i i="6">
      <x v="6"/>
    </i>
    <i i="7">
      <x v="7"/>
    </i>
    <i i="8">
      <x v="8"/>
    </i>
    <i i="9">
      <x v="9"/>
    </i>
    <i i="10">
      <x v="10"/>
    </i>
    <i i="11">
      <x v="11"/>
    </i>
  </colItems>
  <dataFields count="12">
    <dataField name="$BeforeLbl$" fld="9" baseField="22" baseItem="0" numFmtId="2"/>
    <dataField name="$Before1Lbl$" fld="21" baseField="22" baseItem="0" numFmtId="2"/>
    <dataField name="$SalesAmtOnOrderLCY2Lbl$" fld="10" baseField="22" baseItem="0" numFmtId="2"/>
    <dataField name="$SalesAmtOnOrder2Lbl$" fld="20" baseField="22" baseItem="0" numFmtId="2"/>
    <dataField name="$SalesAmtOnOrderLCY3Lbl$" fld="11" baseField="22" baseItem="0" numFmtId="2"/>
    <dataField name="$SalesAmtOnOrder3Lbl$" fld="19" baseField="22" baseItem="0" numFmtId="2"/>
    <dataField name="$SalesAmtOnOrderLCY4Lbl$" fld="12" baseField="22" baseItem="0" numFmtId="2"/>
    <dataField name="$SalesAmtOnOrder4Lbl$" fld="18" baseField="22" baseItem="0" numFmtId="2"/>
    <dataField name="$AfterLbl$" fld="13" baseField="22" baseItem="0" numFmtId="2"/>
    <dataField name="$After1Lbl$" fld="17" baseField="22" baseItem="0" numFmtId="2"/>
    <dataField name="$TotalLCYCaptionLbl$" fld="14" baseField="22" baseItem="0" numFmtId="2"/>
    <dataField name="$TotalCaptionLbl$" fld="16" baseField="22" baseItem="0" numFmtId="2"/>
  </dataFields>
  <formats count="63">
    <format dxfId="227">
      <pivotArea field="0" type="button" dataOnly="0" labelOnly="1" outline="0" axis="axisRow" fieldPosition="0"/>
    </format>
    <format dxfId="226">
      <pivotArea field="1" type="button" dataOnly="0" labelOnly="1" outline="0" axis="axisRow" fieldPosition="1"/>
    </format>
    <format dxfId="225">
      <pivotArea field="22" type="button" dataOnly="0" labelOnly="1" outline="0" axis="axisRow" fieldPosition="2"/>
    </format>
    <format dxfId="224">
      <pivotArea dataOnly="0" labelOnly="1" outline="0" fieldPosition="0">
        <references count="1">
          <reference field="4294967294" count="11">
            <x v="0"/>
            <x v="1"/>
            <x v="2"/>
            <x v="3"/>
            <x v="4"/>
            <x v="5"/>
            <x v="6"/>
            <x v="7"/>
            <x v="8"/>
            <x v="9"/>
            <x v="10"/>
          </reference>
        </references>
      </pivotArea>
    </format>
    <format dxfId="223">
      <pivotArea dataOnly="0" labelOnly="1" outline="0" fieldPosition="0">
        <references count="1">
          <reference field="4294967294" count="1">
            <x v="11"/>
          </reference>
        </references>
      </pivotArea>
    </format>
    <format dxfId="222">
      <pivotArea outline="0" fieldPosition="0">
        <references count="1">
          <reference field="4294967294" count="1" selected="0">
            <x v="0"/>
          </reference>
        </references>
      </pivotArea>
    </format>
    <format dxfId="221">
      <pivotArea outline="0" fieldPosition="0">
        <references count="1">
          <reference field="4294967294" count="11" selected="0">
            <x v="1"/>
            <x v="2"/>
            <x v="3"/>
            <x v="4"/>
            <x v="5"/>
            <x v="6"/>
            <x v="7"/>
            <x v="8"/>
            <x v="9"/>
            <x v="10"/>
            <x v="11"/>
          </reference>
        </references>
      </pivotArea>
    </format>
    <format dxfId="220">
      <pivotArea outline="0" collapsedLevelsAreSubtotals="1" fieldPosition="0"/>
    </format>
    <format dxfId="219">
      <pivotArea dataOnly="0" labelOnly="1" outline="0" fieldPosition="0">
        <references count="1">
          <reference field="0" count="0"/>
        </references>
      </pivotArea>
    </format>
    <format dxfId="218">
      <pivotArea dataOnly="0" labelOnly="1" outline="0" fieldPosition="0">
        <references count="2">
          <reference field="0" count="0" selected="0"/>
          <reference field="1" count="0"/>
        </references>
      </pivotArea>
    </format>
    <format dxfId="217">
      <pivotArea dataOnly="0" labelOnly="1" outline="0" fieldPosition="0">
        <references count="3">
          <reference field="0" count="0" selected="0"/>
          <reference field="1" count="0" selected="0"/>
          <reference field="22" count="0"/>
        </references>
      </pivotArea>
    </format>
    <format dxfId="216">
      <pivotArea field="3" type="button" dataOnly="0" labelOnly="1" outline="0" axis="axisRow" fieldPosition="3"/>
    </format>
    <format dxfId="215">
      <pivotArea field="6" type="button" dataOnly="0" labelOnly="1" outline="0" axis="axisRow" fieldPosition="4"/>
    </format>
    <format dxfId="214">
      <pivotArea field="4" type="button" dataOnly="0" labelOnly="1" outline="0" axis="axisRow" fieldPosition="5"/>
    </format>
    <format dxfId="213">
      <pivotArea field="7" type="button" dataOnly="0" labelOnly="1" outline="0" axis="axisRow" fieldPosition="6"/>
    </format>
    <format dxfId="212">
      <pivotArea field="5" type="button" dataOnly="0" labelOnly="1" outline="0" axis="axisRow" fieldPosition="7"/>
    </format>
    <format dxfId="211">
      <pivotArea field="8" type="button" dataOnly="0" labelOnly="1" outline="0" axis="axisRow" fieldPosition="8"/>
    </format>
    <format dxfId="210">
      <pivotArea dataOnly="0" labelOnly="1" outline="0" fieldPosition="0">
        <references count="1">
          <reference field="4294967294" count="3">
            <x v="5"/>
            <x v="6"/>
            <x v="7"/>
          </reference>
        </references>
      </pivotArea>
    </format>
    <format dxfId="209">
      <pivotArea dataOnly="0" labelOnly="1" outline="0" fieldPosition="0">
        <references count="1">
          <reference field="4294967294" count="4">
            <x v="8"/>
            <x v="9"/>
            <x v="10"/>
            <x v="11"/>
          </reference>
        </references>
      </pivotArea>
    </format>
    <format dxfId="208">
      <pivotArea dataOnly="0" labelOnly="1" grandRow="1" outline="0" fieldPosition="0"/>
    </format>
    <format dxfId="207">
      <pivotArea outline="0" collapsedLevelsAreSubtotals="1" fieldPosition="0"/>
    </format>
    <format dxfId="206">
      <pivotArea dataOnly="0" labelOnly="1" outline="0" fieldPosition="0">
        <references count="1">
          <reference field="0" count="0"/>
        </references>
      </pivotArea>
    </format>
    <format dxfId="205">
      <pivotArea dataOnly="0" labelOnly="1" grandRow="1" outline="0" fieldPosition="0"/>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2" count="0"/>
        </references>
      </pivotArea>
    </format>
    <format dxfId="202">
      <pivotArea dataOnly="0" labelOnly="1" outline="0" fieldPosition="0">
        <references count="4">
          <reference field="0" count="0" selected="0"/>
          <reference field="1" count="0" selected="0"/>
          <reference field="3" count="0"/>
          <reference field="22" count="0" selected="0"/>
        </references>
      </pivotArea>
    </format>
    <format dxfId="201">
      <pivotArea dataOnly="0" labelOnly="1" outline="0" fieldPosition="0">
        <references count="5">
          <reference field="0" count="0" selected="0"/>
          <reference field="1" count="0" selected="0"/>
          <reference field="3" count="0" selected="0"/>
          <reference field="6" count="0"/>
          <reference field="22" count="0" selected="0"/>
        </references>
      </pivotArea>
    </format>
    <format dxfId="200">
      <pivotArea dataOnly="0" labelOnly="1" outline="0" fieldPosition="0">
        <references count="6">
          <reference field="0" count="0" selected="0"/>
          <reference field="1" count="0" selected="0"/>
          <reference field="3" count="0" selected="0"/>
          <reference field="4" count="0"/>
          <reference field="6" count="0" selected="0"/>
          <reference field="22" count="0" selected="0"/>
        </references>
      </pivotArea>
    </format>
    <format dxfId="199">
      <pivotArea dataOnly="0" labelOnly="1" outline="0" fieldPosition="0">
        <references count="7">
          <reference field="0" count="0" selected="0"/>
          <reference field="1" count="0" selected="0"/>
          <reference field="3" count="0" selected="0"/>
          <reference field="4" count="0" selected="0"/>
          <reference field="6" count="0" selected="0"/>
          <reference field="7" count="0"/>
          <reference field="22" count="0" selected="0"/>
        </references>
      </pivotArea>
    </format>
    <format dxfId="198">
      <pivotArea dataOnly="0" labelOnly="1" outline="0" fieldPosition="0">
        <references count="8">
          <reference field="0" count="0" selected="0"/>
          <reference field="1" count="0" selected="0"/>
          <reference field="3" count="0" selected="0"/>
          <reference field="4" count="0" selected="0"/>
          <reference field="5" count="0"/>
          <reference field="6" count="0" selected="0"/>
          <reference field="7" count="0" selected="0"/>
          <reference field="22" count="0" selected="0"/>
        </references>
      </pivotArea>
    </format>
    <format dxfId="197">
      <pivotArea dataOnly="0" labelOnly="1" outline="0" fieldPosition="0">
        <references count="9">
          <reference field="0" count="0" selected="0"/>
          <reference field="1" count="0" selected="0"/>
          <reference field="3" count="0" selected="0"/>
          <reference field="4" count="0" selected="0"/>
          <reference field="5" count="0" selected="0"/>
          <reference field="6" count="0" selected="0"/>
          <reference field="7" count="0" selected="0"/>
          <reference field="8" count="0"/>
          <reference field="22" count="0" selected="0"/>
        </references>
      </pivotArea>
    </format>
    <format dxfId="196">
      <pivotArea dataOnly="0" labelOnly="1" outline="0" fieldPosition="0">
        <references count="1">
          <reference field="4294967294" count="1">
            <x v="0"/>
          </reference>
        </references>
      </pivotArea>
    </format>
    <format dxfId="195">
      <pivotArea dataOnly="0" labelOnly="1" outline="0" fieldPosition="0">
        <references count="1">
          <reference field="4294967294" count="1">
            <x v="0"/>
          </reference>
        </references>
      </pivotArea>
    </format>
    <format dxfId="194">
      <pivotArea dataOnly="0" labelOnly="1" outline="0" fieldPosition="0">
        <references count="1">
          <reference field="4294967294" count="1">
            <x v="1"/>
          </reference>
        </references>
      </pivotArea>
    </format>
    <format dxfId="193">
      <pivotArea dataOnly="0" labelOnly="1" outline="0" fieldPosition="0">
        <references count="1">
          <reference field="4294967294" count="1">
            <x v="1"/>
          </reference>
        </references>
      </pivotArea>
    </format>
    <format dxfId="192">
      <pivotArea dataOnly="0" labelOnly="1" outline="0" fieldPosition="0">
        <references count="1">
          <reference field="4294967294" count="1">
            <x v="2"/>
          </reference>
        </references>
      </pivotArea>
    </format>
    <format dxfId="191">
      <pivotArea dataOnly="0" labelOnly="1" outline="0" fieldPosition="0">
        <references count="1">
          <reference field="4294967294" count="1">
            <x v="2"/>
          </reference>
        </references>
      </pivotArea>
    </format>
    <format dxfId="190">
      <pivotArea dataOnly="0" labelOnly="1" outline="0" fieldPosition="0">
        <references count="1">
          <reference field="4294967294" count="1">
            <x v="3"/>
          </reference>
        </references>
      </pivotArea>
    </format>
    <format dxfId="189">
      <pivotArea dataOnly="0" labelOnly="1" outline="0" fieldPosition="0">
        <references count="1">
          <reference field="4294967294" count="1">
            <x v="3"/>
          </reference>
        </references>
      </pivotArea>
    </format>
    <format dxfId="188">
      <pivotArea dataOnly="0" labelOnly="1" outline="0" fieldPosition="0">
        <references count="1">
          <reference field="4294967294" count="1">
            <x v="4"/>
          </reference>
        </references>
      </pivotArea>
    </format>
    <format dxfId="187">
      <pivotArea dataOnly="0" labelOnly="1" outline="0" fieldPosition="0">
        <references count="1">
          <reference field="4294967294" count="1">
            <x v="4"/>
          </reference>
        </references>
      </pivotArea>
    </format>
    <format dxfId="186">
      <pivotArea type="all" dataOnly="0" outline="0" fieldPosition="0"/>
    </format>
    <format dxfId="185">
      <pivotArea outline="0" collapsedLevelsAreSubtotals="1" fieldPosition="0"/>
    </format>
    <format dxfId="184">
      <pivotArea dataOnly="0" labelOnly="1" outline="0" fieldPosition="0">
        <references count="1">
          <reference field="0" count="0"/>
        </references>
      </pivotArea>
    </format>
    <format dxfId="183">
      <pivotArea dataOnly="0" labelOnly="1" grandRow="1" outline="0" fieldPosition="0"/>
    </format>
    <format dxfId="182">
      <pivotArea dataOnly="0" labelOnly="1" outline="0" fieldPosition="0">
        <references count="2">
          <reference field="0" count="0" selected="0"/>
          <reference field="1" count="0"/>
        </references>
      </pivotArea>
    </format>
    <format dxfId="181">
      <pivotArea dataOnly="0" labelOnly="1" outline="0" fieldPosition="0">
        <references count="3">
          <reference field="0" count="0" selected="0"/>
          <reference field="1" count="0" selected="0"/>
          <reference field="22" count="0"/>
        </references>
      </pivotArea>
    </format>
    <format dxfId="180">
      <pivotArea dataOnly="0" labelOnly="1" outline="0" fieldPosition="0">
        <references count="4">
          <reference field="0" count="0" selected="0"/>
          <reference field="1" count="0" selected="0"/>
          <reference field="3" count="0"/>
          <reference field="22" count="0" selected="0"/>
        </references>
      </pivotArea>
    </format>
    <format dxfId="179">
      <pivotArea dataOnly="0" labelOnly="1" outline="0" fieldPosition="0">
        <references count="5">
          <reference field="0" count="0" selected="0"/>
          <reference field="1" count="0" selected="0"/>
          <reference field="3" count="0" selected="0"/>
          <reference field="6" count="0"/>
          <reference field="22" count="0" selected="0"/>
        </references>
      </pivotArea>
    </format>
    <format dxfId="178">
      <pivotArea dataOnly="0" labelOnly="1" outline="0" fieldPosition="0">
        <references count="6">
          <reference field="0" count="0" selected="0"/>
          <reference field="1" count="0" selected="0"/>
          <reference field="3" count="0" selected="0"/>
          <reference field="4" count="0"/>
          <reference field="6" count="0" selected="0"/>
          <reference field="22" count="0" selected="0"/>
        </references>
      </pivotArea>
    </format>
    <format dxfId="177">
      <pivotArea dataOnly="0" labelOnly="1" outline="0" fieldPosition="0">
        <references count="7">
          <reference field="0" count="0" selected="0"/>
          <reference field="1" count="0" selected="0"/>
          <reference field="3" count="0" selected="0"/>
          <reference field="4" count="0" selected="0"/>
          <reference field="6" count="0" selected="0"/>
          <reference field="7" count="0"/>
          <reference field="22" count="0" selected="0"/>
        </references>
      </pivotArea>
    </format>
    <format dxfId="176">
      <pivotArea dataOnly="0" labelOnly="1" outline="0" fieldPosition="0">
        <references count="8">
          <reference field="0" count="0" selected="0"/>
          <reference field="1" count="0" selected="0"/>
          <reference field="3" count="0" selected="0"/>
          <reference field="4" count="0" selected="0"/>
          <reference field="5" count="0"/>
          <reference field="6" count="0" selected="0"/>
          <reference field="7" count="0" selected="0"/>
          <reference field="22" count="0" selected="0"/>
        </references>
      </pivotArea>
    </format>
    <format dxfId="175">
      <pivotArea dataOnly="0" labelOnly="1" outline="0" fieldPosition="0">
        <references count="9">
          <reference field="0" count="0" selected="0"/>
          <reference field="1" count="0" selected="0"/>
          <reference field="3" count="0" selected="0"/>
          <reference field="4" count="0" selected="0"/>
          <reference field="5" count="0" selected="0"/>
          <reference field="6" count="0" selected="0"/>
          <reference field="7" count="0" selected="0"/>
          <reference field="8" count="0"/>
          <reference field="22" count="0" selected="0"/>
        </references>
      </pivotArea>
    </format>
    <format dxfId="174">
      <pivotArea field="0" type="button" dataOnly="0" labelOnly="1" outline="0" axis="axisRow" fieldPosition="0"/>
    </format>
    <format dxfId="173">
      <pivotArea field="1" type="button" dataOnly="0" labelOnly="1" outline="0" axis="axisRow" fieldPosition="1"/>
    </format>
    <format dxfId="172">
      <pivotArea field="22" type="button" dataOnly="0" labelOnly="1" outline="0" axis="axisRow" fieldPosition="2"/>
    </format>
    <format dxfId="171">
      <pivotArea field="3" type="button" dataOnly="0" labelOnly="1" outline="0" axis="axisRow" fieldPosition="3"/>
    </format>
    <format dxfId="170">
      <pivotArea field="6" type="button" dataOnly="0" labelOnly="1" outline="0" axis="axisRow" fieldPosition="4"/>
    </format>
    <format dxfId="169">
      <pivotArea field="4" type="button" dataOnly="0" labelOnly="1" outline="0" axis="axisRow" fieldPosition="5"/>
    </format>
    <format dxfId="168">
      <pivotArea field="7" type="button" dataOnly="0" labelOnly="1" outline="0" axis="axisRow" fieldPosition="6"/>
    </format>
    <format dxfId="167">
      <pivotArea field="5" type="button" dataOnly="0" labelOnly="1" outline="0" axis="axisRow" fieldPosition="7"/>
    </format>
    <format dxfId="166">
      <pivotArea field="8" type="button" dataOnly="0" labelOnly="1" outline="0" axis="axisRow" fieldPosition="8"/>
    </format>
    <format dxfId="165">
      <pivotArea dataOnly="0" labelOnly="1" outline="0" fieldPosition="0">
        <references count="1">
          <reference field="4294967294" count="12">
            <x v="0"/>
            <x v="1"/>
            <x v="2"/>
            <x v="3"/>
            <x v="4"/>
            <x v="5"/>
            <x v="6"/>
            <x v="7"/>
            <x v="8"/>
            <x v="9"/>
            <x v="10"/>
            <x v="1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A6564193-1192-4C5B-AD29-FA959577FD7B}" autoFormatId="16" applyNumberFormats="0" applyBorderFormats="0" applyFontFormats="0" applyPatternFormats="0" applyAlignmentFormats="0" applyWidthHeightFormats="0">
  <queryTableRefresh nextId="58">
    <queryTableFields count="23">
      <queryTableField id="36" name="SalesLineBilltoNo_Customer" tableColumnId="36"/>
      <queryTableField id="35" name="Name_Cust" tableColumnId="35"/>
      <queryTableField id="2" name="PrintAmountsInLCY" tableColumnId="2"/>
      <queryTableField id="5" name="PeriodStartDate1" tableColumnId="5"/>
      <queryTableField id="6" name="PeriodStartDate2" tableColumnId="6"/>
      <queryTableField id="7" name="PeriodStartDate3" tableColumnId="7"/>
      <queryTableField id="8" name="PeriodStartDate21" tableColumnId="8"/>
      <queryTableField id="9" name="PeriodStartDate31" tableColumnId="9"/>
      <queryTableField id="10" name="PeriodStartDate41" tableColumnId="10"/>
      <queryTableField id="11" name="SalesAmtOnOrderLCY1" tableColumnId="11"/>
      <queryTableField id="12" name="SalesAmtOnOrderLCY2" tableColumnId="12"/>
      <queryTableField id="13" name="SalesAmtOnOrderLCY3" tableColumnId="13"/>
      <queryTableField id="14" name="SalesAmtOnOrderLCY4" tableColumnId="14"/>
      <queryTableField id="15" name="SalesAmtOnOrderLCY5" tableColumnId="15"/>
      <queryTableField id="16" name="SalesOrderAmountLCY" tableColumnId="16"/>
      <queryTableField id="17" name="No_Cust" tableColumnId="17"/>
      <queryTableField id="28" name="SalesOrderAmount" tableColumnId="28"/>
      <queryTableField id="29" name="SalesAmtOnOrder5" tableColumnId="29"/>
      <queryTableField id="30" name="SalesAmtOnOrder4" tableColumnId="30"/>
      <queryTableField id="31" name="SalesAmtOnOrder3" tableColumnId="31"/>
      <queryTableField id="32" name="SalesAmtOnOrder2" tableColumnId="32"/>
      <queryTableField id="33" name="SalesAmtOnOrder1" tableColumnId="33"/>
      <queryTableField id="34" name="CurrencyCode_SalesLine" tableColumnId="34"/>
    </queryTableFields>
    <queryTableDeletedFields count="9">
      <deletedField name="PeriodRange1"/>
      <deletedField name="PeriodRange2"/>
      <deletedField name="PeriodRange3"/>
      <deletedField name="PeriodRange1"/>
      <deletedField name="PeriodRange2"/>
      <deletedField name="PeriodRange3"/>
      <deletedField name="PeriodRange1"/>
      <deletedField name="PeriodRange2"/>
      <deletedField name="PeriodRange3"/>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LineBilltoNo_Customer" xr10:uid="{F6DF9338-8B65-49D1-A3F1-E106E278D1EF}" sourceName="SalesLineBilltoNo_Customer">
  <pivotTables>
    <pivotTable tabId="15" name="PivotTable1"/>
  </pivotTables>
  <data>
    <tabular pivotCacheId="1685712265"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Cust" xr10:uid="{B4CE6523-75E8-456C-A168-DE6F68F9E8F8}" sourceName="Name_Cust">
  <pivotTables>
    <pivotTable tabId="15" name="PivotTable1"/>
  </pivotTables>
  <data>
    <tabular pivotCacheId="1685712265"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LineBilltoNo_Customer$" xr10:uid="{7B9BED6E-FC70-499A-98AF-978C0191E3A6}" cache="Slicer_SalesLineBilltoNo_Customer" caption="$SalesLineBilltoNo_Customer$" style="Business Central Reports Slicer Style (Template)" rowHeight="273050"/>
  <slicer name="$Name_Cust$" xr10:uid="{1E5E546C-3192-4F14-9592-ABF8B1373156}" cache="Slicer_Name_Cust" caption="$Name_Cust$"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7C0D7C1-3C7D-42B1-98F7-B0FAEB167CB7}" name="CustomerOrderSummary_Query" displayName="CustomerOrderSummary_Query" ref="A1:W2" tableType="queryTable" totalsRowShown="0">
  <autoFilter ref="A1:W2" xr:uid="{37C0D7C1-3C7D-42B1-98F7-B0FAEB167CB7}"/>
  <tableColumns count="23">
    <tableColumn id="36" xr3:uid="{FB753B65-9DFF-4C55-8798-A5200879A808}" uniqueName="36" name="SalesLineBilltoNo_Customer" queryTableFieldId="36" dataDxfId="164"/>
    <tableColumn id="35" xr3:uid="{840C01F7-01D3-4D84-89DB-71A1649B7901}" uniqueName="35" name="Name_Cust" queryTableFieldId="35" dataDxfId="163"/>
    <tableColumn id="2" xr3:uid="{F35AE982-27DC-4474-A517-C95814E5A691}" uniqueName="2" name="PrintAmountsInLCY" queryTableFieldId="2" dataDxfId="162"/>
    <tableColumn id="5" xr3:uid="{54A3F16D-21F0-4095-93B6-63ED4DC4572E}" uniqueName="5" name="PeriodStartDate1" queryTableFieldId="5" dataDxfId="161"/>
    <tableColumn id="6" xr3:uid="{4E79BE71-45A0-4851-B9B2-8002AF98F201}" uniqueName="6" name="PeriodStartDate2" queryTableFieldId="6" dataDxfId="160"/>
    <tableColumn id="7" xr3:uid="{62D0BEED-A2CB-4F27-9488-C4B6378A5887}" uniqueName="7" name="PeriodStartDate3" queryTableFieldId="7" dataDxfId="159"/>
    <tableColumn id="8" xr3:uid="{C99FC84F-7D66-4BA4-8961-B305C14D4325}" uniqueName="8" name="PeriodStartDate21" queryTableFieldId="8" dataDxfId="158"/>
    <tableColumn id="9" xr3:uid="{1AF75B44-868E-4ECA-AED8-1FC1FAF61BFB}" uniqueName="9" name="PeriodStartDate31" queryTableFieldId="9" dataDxfId="157"/>
    <tableColumn id="10" xr3:uid="{1558B74F-E393-4C18-B0DC-166112954F9B}" uniqueName="10" name="PeriodStartDate41" queryTableFieldId="10" dataDxfId="156"/>
    <tableColumn id="11" xr3:uid="{E14CA4D9-49F3-4E6A-912C-10DF77B54E65}" uniqueName="11" name="SalesAmtOnOrderLCY1" queryTableFieldId="11"/>
    <tableColumn id="12" xr3:uid="{46136481-F814-4E33-AC53-FB6E0481F51C}" uniqueName="12" name="SalesAmtOnOrderLCY2" queryTableFieldId="12"/>
    <tableColumn id="13" xr3:uid="{0ACC8952-7311-4F6B-886C-E9DAFAEA7593}" uniqueName="13" name="SalesAmtOnOrderLCY3" queryTableFieldId="13"/>
    <tableColumn id="14" xr3:uid="{2B6D7373-CB40-46DD-9C4B-CBDE098D8187}" uniqueName="14" name="SalesAmtOnOrderLCY4" queryTableFieldId="14"/>
    <tableColumn id="15" xr3:uid="{54798F21-E5E1-45FD-9095-E9B46B8D12A5}" uniqueName="15" name="SalesAmtOnOrderLCY5" queryTableFieldId="15"/>
    <tableColumn id="16" xr3:uid="{607E6C5B-FD13-49C5-82A6-957292DD3D22}" uniqueName="16" name="SalesOrderAmountLCY" queryTableFieldId="16"/>
    <tableColumn id="17" xr3:uid="{34C09389-E2CD-46F0-9AF6-B2D540710459}" uniqueName="17" name="No_Cust" queryTableFieldId="17" dataDxfId="155"/>
    <tableColumn id="28" xr3:uid="{DB7AA984-EDD2-49A8-B847-B7B96785E002}" uniqueName="28" name="SalesOrderAmount" queryTableFieldId="28"/>
    <tableColumn id="29" xr3:uid="{4BCE93B0-B60F-4BF4-8461-B13630A8C975}" uniqueName="29" name="SalesAmtOnOrder5" queryTableFieldId="29"/>
    <tableColumn id="30" xr3:uid="{FE3C3870-C565-411F-A58D-55D0F6913039}" uniqueName="30" name="SalesAmtOnOrder4" queryTableFieldId="30"/>
    <tableColumn id="31" xr3:uid="{7CA208D5-6E19-4FBE-A510-C9E21B4D4737}" uniqueName="31" name="SalesAmtOnOrder3" queryTableFieldId="31"/>
    <tableColumn id="32" xr3:uid="{DCDE3A9F-9FF4-40B0-8793-9B6616499E83}" uniqueName="32" name="SalesAmtOnOrder2" queryTableFieldId="32"/>
    <tableColumn id="33" xr3:uid="{9A8B55B4-B0E3-46B5-A1BB-EA8E1F13169B}" uniqueName="33" name="SalesAmtOnOrder1" queryTableFieldId="33"/>
    <tableColumn id="34" xr3:uid="{E401D7F5-F920-4ECA-8D71-2DE770E8F7FC}" uniqueName="34" name="CurrencyCode_SalesLine" queryTableFieldId="34" dataDxfId="15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Z2" totalsRowShown="0" headerRowDxfId="153">
  <autoFilter ref="A1:Z2" xr:uid="{41D726F2-778D-4B1C-A5EA-875FED73D050}"/>
  <tableColumns count="26">
    <tableColumn id="2" xr3:uid="{21867904-D69E-41E3-B5BE-D9B124B8D7E4}" name="PrintAmountsInLCY"/>
    <tableColumn id="3" xr3:uid="{21867904-D69E-41E3-B5BE-D9B124B8D7E4}" name="CustFilter"/>
    <tableColumn id="4" xr3:uid="{21867904-D69E-41E3-B5BE-D9B124B8D7E4}" name="CustFilter1"/>
    <tableColumn id="5" xr3:uid="{21867904-D69E-41E3-B5BE-D9B124B8D7E4}" name="PeriodStartDate1"/>
    <tableColumn id="6" xr3:uid="{21867904-D69E-41E3-B5BE-D9B124B8D7E4}" name="PeriodStartDate2"/>
    <tableColumn id="7" xr3:uid="{21867904-D69E-41E3-B5BE-D9B124B8D7E4}" name="PeriodStartDate3"/>
    <tableColumn id="8" xr3:uid="{21867904-D69E-41E3-B5BE-D9B124B8D7E4}" name="PeriodStartDate21"/>
    <tableColumn id="9" xr3:uid="{21867904-D69E-41E3-B5BE-D9B124B8D7E4}" name="PeriodStartDate31"/>
    <tableColumn id="10" xr3:uid="{21867904-D69E-41E3-B5BE-D9B124B8D7E4}" name="PeriodStartDate41"/>
    <tableColumn id="11" xr3:uid="{21867904-D69E-41E3-B5BE-D9B124B8D7E4}" name="SalesAmtOnOrderLCY1"/>
    <tableColumn id="12" xr3:uid="{21867904-D69E-41E3-B5BE-D9B124B8D7E4}" name="SalesAmtOnOrderLCY2"/>
    <tableColumn id="13" xr3:uid="{21867904-D69E-41E3-B5BE-D9B124B8D7E4}" name="SalesAmtOnOrderLCY3"/>
    <tableColumn id="14" xr3:uid="{21867904-D69E-41E3-B5BE-D9B124B8D7E4}" name="SalesAmtOnOrderLCY4"/>
    <tableColumn id="15" xr3:uid="{21867904-D69E-41E3-B5BE-D9B124B8D7E4}" name="SalesAmtOnOrderLCY5"/>
    <tableColumn id="16" xr3:uid="{21867904-D69E-41E3-B5BE-D9B124B8D7E4}" name="SalesOrderAmountLCY"/>
    <tableColumn id="17" xr3:uid="{21867904-D69E-41E3-B5BE-D9B124B8D7E4}" name="No_Cust"/>
    <tableColumn id="28" xr3:uid="{21867904-D69E-41E3-B5BE-D9B124B8D7E4}" name="SalesOrderAmount"/>
    <tableColumn id="29" xr3:uid="{21867904-D69E-41E3-B5BE-D9B124B8D7E4}" name="SalesAmtOnOrder5"/>
    <tableColumn id="30" xr3:uid="{21867904-D69E-41E3-B5BE-D9B124B8D7E4}" name="SalesAmtOnOrder4"/>
    <tableColumn id="31" xr3:uid="{21867904-D69E-41E3-B5BE-D9B124B8D7E4}" name="SalesAmtOnOrder3"/>
    <tableColumn id="32" xr3:uid="{21867904-D69E-41E3-B5BE-D9B124B8D7E4}" name="SalesAmtOnOrder2"/>
    <tableColumn id="33" xr3:uid="{21867904-D69E-41E3-B5BE-D9B124B8D7E4}" name="SalesAmtOnOrder1"/>
    <tableColumn id="34" xr3:uid="{21867904-D69E-41E3-B5BE-D9B124B8D7E4}" name="CurrencyCode_SalesLine"/>
    <tableColumn id="35" xr3:uid="{21867904-D69E-41E3-B5BE-D9B124B8D7E4}" name="Name_Cust"/>
    <tableColumn id="36" xr3:uid="{21867904-D69E-41E3-B5BE-D9B124B8D7E4}" name="SalesLineBilltoNo_Customer"/>
    <tableColumn id="37" xr3:uid="{21867904-D69E-41E3-B5BE-D9B124B8D7E4}" name="GroupNumber"/>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52">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51">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50">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49">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5EEF-8F0E-4EF9-A831-344BA4F28D1C}">
  <sheetPr>
    <pageSetUpPr fitToPage="1"/>
  </sheetPr>
  <dimension ref="A2:AC9"/>
  <sheetViews>
    <sheetView showGridLines="0" tabSelected="1" zoomScaleNormal="100" workbookViewId="0"/>
  </sheetViews>
  <sheetFormatPr defaultColWidth="8.625" defaultRowHeight="20.100000000000001" customHeight="1" x14ac:dyDescent="0.3"/>
  <cols>
    <col min="1" max="1" width="9.125" style="17" customWidth="1"/>
    <col min="2" max="2" width="18.125" style="5" customWidth="1"/>
    <col min="3" max="3" width="22.625" style="5" customWidth="1"/>
    <col min="4" max="4" width="14.25" style="5" customWidth="1"/>
    <col min="5" max="7" width="31.25" style="5" customWidth="1"/>
    <col min="8" max="8" width="13.875" style="5" customWidth="1"/>
    <col min="9" max="9" width="19.625" style="5" customWidth="1"/>
    <col min="10" max="10" width="18.625" style="5" customWidth="1"/>
    <col min="11" max="11" width="11.125" style="5" customWidth="1"/>
    <col min="12" max="12" width="10.5" style="5" customWidth="1"/>
    <col min="13" max="13" width="16.625" style="5" customWidth="1"/>
    <col min="14" max="14" width="14.875" style="5" customWidth="1"/>
    <col min="15" max="15" width="16" style="5" customWidth="1"/>
    <col min="16" max="16" width="18.625" style="5" customWidth="1"/>
    <col min="17" max="17" width="15.875" style="5" customWidth="1"/>
    <col min="18" max="18" width="14.875" style="5" customWidth="1"/>
    <col min="19" max="20" width="9.625" style="5" customWidth="1"/>
    <col min="21" max="21" width="13.625" style="5" customWidth="1"/>
    <col min="22" max="22" width="19.875" style="5" customWidth="1"/>
    <col min="23" max="16384" width="8.625" style="5"/>
  </cols>
  <sheetData>
    <row r="2" spans="2:29" ht="20.100000000000001" customHeight="1" thickBot="1" x14ac:dyDescent="0.35">
      <c r="B2" s="4" t="s">
        <v>92</v>
      </c>
      <c r="I2" s="6" t="str" cm="1">
        <f t="array" ref="I2">ReportRequest.CompanyName</f>
        <v>Company name Value</v>
      </c>
    </row>
    <row r="3" spans="2:29" ht="20.100000000000001" customHeight="1" thickTop="1" x14ac:dyDescent="0.3">
      <c r="B3" s="4"/>
    </row>
    <row r="4" spans="2:29" ht="20.100000000000001" customHeight="1" x14ac:dyDescent="0.3">
      <c r="B4" s="10" t="e" cm="1">
        <f t="array" ref="B4">IF(StartDateFilter="", "", "Starting Date")</f>
        <v>#N/A</v>
      </c>
      <c r="C4" s="13" t="e" cm="1">
        <f t="array" ref="C4">StartDateFilter</f>
        <v>#N/A</v>
      </c>
      <c r="H4" s="14" t="e" cm="1">
        <f t="array" ref="H4">Caption.DataRetrieved</f>
        <v>#NAME?</v>
      </c>
      <c r="I4" s="15" t="str" cm="1">
        <f t="array" ref="I4">ReportRequest.DateLocal</f>
        <v>Date (Local) Value</v>
      </c>
    </row>
    <row r="5" spans="2:29" ht="20.100000000000001" customHeight="1" x14ac:dyDescent="0.3">
      <c r="B5" s="10"/>
      <c r="C5" s="13"/>
      <c r="O5" s="14"/>
      <c r="P5" s="15"/>
    </row>
    <row r="6" spans="2:29" ht="20.100000000000001" customHeight="1" x14ac:dyDescent="0.3">
      <c r="B6" s="21"/>
      <c r="C6" s="21"/>
      <c r="D6" s="21"/>
      <c r="E6" s="21" t="e" cm="1">
        <f t="array" ref="E6">Period1Text</f>
        <v>#N/A</v>
      </c>
      <c r="F6" s="21" t="e" cm="1">
        <f t="array" ref="F6">Period2Text</f>
        <v>#N/A</v>
      </c>
      <c r="G6" s="21" t="e" cm="1">
        <f t="array" ref="G6">Period3Text</f>
        <v>#N/A</v>
      </c>
      <c r="H6" s="21"/>
      <c r="I6" s="21"/>
      <c r="J6"/>
      <c r="K6"/>
      <c r="L6"/>
      <c r="M6"/>
      <c r="N6"/>
      <c r="O6"/>
      <c r="P6"/>
    </row>
    <row r="7" spans="2:29" ht="20.100000000000001" customHeight="1" x14ac:dyDescent="0.3">
      <c r="B7" s="22" t="s">
        <v>93</v>
      </c>
      <c r="C7" s="22" t="s">
        <v>95</v>
      </c>
      <c r="D7" s="23" t="s">
        <v>103</v>
      </c>
      <c r="E7" s="23" t="s">
        <v>106</v>
      </c>
      <c r="F7" s="23" t="s">
        <v>108</v>
      </c>
      <c r="G7" s="23" t="s">
        <v>110</v>
      </c>
      <c r="H7" s="23" t="s">
        <v>105</v>
      </c>
      <c r="I7" s="23" t="s">
        <v>112</v>
      </c>
      <c r="J7"/>
      <c r="K7"/>
      <c r="L7"/>
      <c r="M7"/>
      <c r="N7"/>
      <c r="O7"/>
      <c r="P7"/>
      <c r="Q7"/>
      <c r="R7"/>
      <c r="S7"/>
      <c r="T7"/>
      <c r="U7"/>
      <c r="V7"/>
      <c r="W7" s="18"/>
      <c r="X7" s="18"/>
      <c r="Y7" s="18"/>
      <c r="Z7" s="18"/>
      <c r="AA7" s="18"/>
      <c r="AB7" s="18"/>
      <c r="AC7" s="18"/>
    </row>
    <row r="8" spans="2:29" ht="20.100000000000001" customHeight="1" x14ac:dyDescent="0.3">
      <c r="B8" s="16"/>
      <c r="C8" s="16"/>
      <c r="D8" s="19">
        <v>0</v>
      </c>
      <c r="E8" s="16">
        <v>0</v>
      </c>
      <c r="F8" s="16">
        <v>0</v>
      </c>
      <c r="G8" s="16">
        <v>0</v>
      </c>
      <c r="H8" s="16">
        <v>0</v>
      </c>
      <c r="I8" s="16">
        <v>0</v>
      </c>
      <c r="J8"/>
      <c r="K8"/>
      <c r="L8"/>
      <c r="M8"/>
      <c r="N8"/>
      <c r="O8"/>
      <c r="P8"/>
      <c r="Q8"/>
      <c r="R8"/>
      <c r="S8"/>
      <c r="T8"/>
      <c r="U8"/>
      <c r="V8"/>
    </row>
    <row r="9" spans="2:29" ht="20.100000000000001" customHeight="1" x14ac:dyDescent="0.3">
      <c r="B9" s="8" t="s">
        <v>94</v>
      </c>
      <c r="C9" s="8"/>
      <c r="D9" s="16">
        <v>0</v>
      </c>
      <c r="E9" s="16">
        <v>0</v>
      </c>
      <c r="F9" s="16">
        <v>0</v>
      </c>
      <c r="G9" s="16">
        <v>0</v>
      </c>
      <c r="H9" s="16">
        <v>0</v>
      </c>
      <c r="I9" s="16">
        <v>0</v>
      </c>
      <c r="J9"/>
      <c r="K9"/>
      <c r="L9"/>
      <c r="M9"/>
      <c r="N9"/>
      <c r="O9"/>
      <c r="P9"/>
      <c r="Q9"/>
      <c r="R9"/>
      <c r="S9"/>
      <c r="T9"/>
      <c r="U9"/>
      <c r="V9"/>
    </row>
  </sheetData>
  <printOptions horizontalCentered="1"/>
  <pageMargins left="0.25" right="0.25" top="0.75" bottom="0.75" header="0.3" footer="0.3"/>
  <pageSetup paperSize="9" scale="45"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558B4-AA53-41AB-A900-8E189D01A952}">
  <sheetPr>
    <pageSetUpPr fitToPage="1"/>
  </sheetPr>
  <dimension ref="A2:AC9"/>
  <sheetViews>
    <sheetView showGridLines="0" zoomScaleNormal="100" workbookViewId="0">
      <selection activeCell="B33" sqref="B33"/>
    </sheetView>
  </sheetViews>
  <sheetFormatPr defaultColWidth="8.625" defaultRowHeight="20.100000000000001" customHeight="1" x14ac:dyDescent="0.3"/>
  <cols>
    <col min="1" max="1" width="9.125" style="17" customWidth="1"/>
    <col min="2" max="2" width="18.125" style="5" customWidth="1"/>
    <col min="3" max="3" width="22.625" style="5" customWidth="1"/>
    <col min="4" max="4" width="14.25" style="5" customWidth="1"/>
    <col min="5" max="5" width="9.375" style="5" customWidth="1"/>
    <col min="6" max="8" width="27" style="5" customWidth="1"/>
    <col min="9" max="9" width="10" style="5" customWidth="1"/>
    <col min="10" max="10" width="19.625" style="5" customWidth="1"/>
    <col min="11" max="11" width="11.125" style="5" customWidth="1"/>
    <col min="12" max="12" width="10.5" style="5" customWidth="1"/>
    <col min="13" max="13" width="16.625" style="5" customWidth="1"/>
    <col min="14" max="14" width="14.875" style="5" customWidth="1"/>
    <col min="15" max="15" width="16" style="5" customWidth="1"/>
    <col min="16" max="16" width="18.625" style="5" customWidth="1"/>
    <col min="17" max="17" width="15.875" style="5" customWidth="1"/>
    <col min="18" max="18" width="14.875" style="5" customWidth="1"/>
    <col min="19" max="20" width="9.625" style="5" customWidth="1"/>
    <col min="21" max="21" width="13.625" style="5" customWidth="1"/>
    <col min="22" max="22" width="19.875" style="5" customWidth="1"/>
    <col min="23" max="16384" width="8.625" style="5"/>
  </cols>
  <sheetData>
    <row r="2" spans="2:29" ht="20.100000000000001" customHeight="1" thickBot="1" x14ac:dyDescent="0.35">
      <c r="B2" s="4" t="s">
        <v>92</v>
      </c>
      <c r="J2" s="6" t="str" cm="1">
        <f t="array" ref="J2">ReportRequest.CompanyName</f>
        <v>Company name Value</v>
      </c>
    </row>
    <row r="3" spans="2:29" ht="20.100000000000001" customHeight="1" thickTop="1" x14ac:dyDescent="0.3">
      <c r="B3" s="4"/>
    </row>
    <row r="4" spans="2:29" ht="20.100000000000001" customHeight="1" x14ac:dyDescent="0.3">
      <c r="B4" s="10" t="e" cm="1">
        <f t="array" ref="B4">IF(StartDateFilter="", "", "Starting Date")</f>
        <v>#N/A</v>
      </c>
      <c r="C4" s="13" t="e" cm="1">
        <f t="array" ref="C4">StartDateFilter</f>
        <v>#N/A</v>
      </c>
      <c r="I4" s="14" t="e" cm="1">
        <f t="array" ref="I4">Caption.DataRetrieved</f>
        <v>#NAME?</v>
      </c>
      <c r="J4" s="15" t="str" cm="1">
        <f t="array" ref="J4">ReportRequest.DateLocal</f>
        <v>Date (Local) Value</v>
      </c>
    </row>
    <row r="5" spans="2:29" ht="20.100000000000001" customHeight="1" x14ac:dyDescent="0.3">
      <c r="B5" s="10"/>
      <c r="C5" s="13"/>
    </row>
    <row r="6" spans="2:29" ht="20.100000000000001" customHeight="1" x14ac:dyDescent="0.25">
      <c r="B6" s="21"/>
      <c r="C6" s="21"/>
      <c r="D6" s="21"/>
      <c r="E6" s="21"/>
      <c r="F6" s="21" t="e" cm="1">
        <f t="array" ref="F6">Period1Text</f>
        <v>#N/A</v>
      </c>
      <c r="G6" s="21" t="e" cm="1">
        <f t="array" ref="G6">Period2Text</f>
        <v>#N/A</v>
      </c>
      <c r="H6" s="21" t="e" cm="1">
        <f t="array" ref="H6">Period3Text</f>
        <v>#N/A</v>
      </c>
      <c r="I6" s="21"/>
      <c r="J6" s="21"/>
    </row>
    <row r="7" spans="2:29" ht="20.100000000000001" customHeight="1" x14ac:dyDescent="0.3">
      <c r="B7" s="22" t="s">
        <v>93</v>
      </c>
      <c r="C7" s="22" t="s">
        <v>95</v>
      </c>
      <c r="D7" s="22" t="s">
        <v>96</v>
      </c>
      <c r="E7" s="23" t="s">
        <v>104</v>
      </c>
      <c r="F7" s="23" t="s">
        <v>107</v>
      </c>
      <c r="G7" s="23" t="s">
        <v>109</v>
      </c>
      <c r="H7" s="23" t="s">
        <v>111</v>
      </c>
      <c r="I7" s="23" t="s">
        <v>114</v>
      </c>
      <c r="J7" s="23" t="s">
        <v>113</v>
      </c>
      <c r="K7"/>
      <c r="L7"/>
      <c r="M7"/>
      <c r="N7"/>
      <c r="O7"/>
      <c r="P7"/>
      <c r="Q7"/>
      <c r="R7"/>
      <c r="S7"/>
      <c r="T7"/>
      <c r="U7"/>
      <c r="V7"/>
      <c r="W7" s="18"/>
      <c r="X7" s="18"/>
      <c r="Y7" s="18"/>
      <c r="Z7" s="18"/>
      <c r="AA7" s="18"/>
      <c r="AB7" s="18"/>
      <c r="AC7" s="18"/>
    </row>
    <row r="8" spans="2:29" ht="20.100000000000001" customHeight="1" x14ac:dyDescent="0.3">
      <c r="B8" s="16"/>
      <c r="C8" s="16"/>
      <c r="D8" s="16"/>
      <c r="E8" s="16">
        <v>0</v>
      </c>
      <c r="F8" s="16">
        <v>0</v>
      </c>
      <c r="G8" s="16">
        <v>0</v>
      </c>
      <c r="H8" s="16">
        <v>0</v>
      </c>
      <c r="I8" s="16">
        <v>0</v>
      </c>
      <c r="J8" s="16">
        <v>0</v>
      </c>
      <c r="K8"/>
      <c r="L8"/>
      <c r="M8"/>
      <c r="N8"/>
      <c r="O8"/>
      <c r="P8"/>
      <c r="Q8"/>
      <c r="R8"/>
      <c r="S8"/>
      <c r="T8"/>
      <c r="U8"/>
      <c r="V8"/>
    </row>
    <row r="9" spans="2:29" ht="20.100000000000001" customHeight="1" x14ac:dyDescent="0.3">
      <c r="B9" s="8" t="s">
        <v>94</v>
      </c>
      <c r="C9" s="8"/>
      <c r="D9" s="8"/>
      <c r="E9" s="16">
        <v>0</v>
      </c>
      <c r="F9" s="16">
        <v>0</v>
      </c>
      <c r="G9" s="16">
        <v>0</v>
      </c>
      <c r="H9" s="16">
        <v>0</v>
      </c>
      <c r="I9" s="16">
        <v>0</v>
      </c>
      <c r="J9" s="16">
        <v>0</v>
      </c>
      <c r="K9"/>
      <c r="L9"/>
      <c r="M9"/>
      <c r="N9"/>
      <c r="O9"/>
      <c r="P9"/>
      <c r="Q9"/>
      <c r="R9"/>
      <c r="S9"/>
      <c r="T9"/>
      <c r="U9"/>
      <c r="V9"/>
    </row>
  </sheetData>
  <printOptions horizontalCentered="1"/>
  <pageMargins left="0.25" right="0.25" top="0.75" bottom="0.75" header="0.3" footer="0.3"/>
  <pageSetup paperSize="9" scale="50"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524A9-9DA9-410B-9F40-B10C7E69F896}">
  <dimension ref="A1:AC3"/>
  <sheetViews>
    <sheetView showGridLines="0" zoomScaleNormal="100" workbookViewId="0"/>
  </sheetViews>
  <sheetFormatPr defaultColWidth="8.625" defaultRowHeight="20.100000000000001" customHeight="1" x14ac:dyDescent="0.3"/>
  <cols>
    <col min="1" max="1" width="50.75" style="17" customWidth="1"/>
    <col min="2" max="2" width="16.75" style="5" customWidth="1"/>
    <col min="3" max="3" width="22.625" style="5" customWidth="1"/>
    <col min="4" max="4" width="13.375" style="5" customWidth="1"/>
    <col min="5" max="10" width="16.625" style="5" customWidth="1"/>
    <col min="11" max="11" width="13.375" style="5" customWidth="1"/>
    <col min="12" max="12" width="10" style="5" customWidth="1"/>
    <col min="13" max="13" width="18.375" style="5" customWidth="1"/>
    <col min="14" max="15" width="16.75" style="5" customWidth="1"/>
    <col min="16" max="16" width="15.25" style="5" customWidth="1"/>
    <col min="17" max="17" width="17.5" style="5" customWidth="1"/>
    <col min="18" max="18" width="14.875" style="5" customWidth="1"/>
    <col min="19" max="19" width="10.125" style="5" customWidth="1"/>
    <col min="20" max="20" width="9.625" style="5" customWidth="1"/>
    <col min="21" max="22" width="11.125" style="5" customWidth="1"/>
    <col min="23" max="16384" width="8.625" style="5"/>
  </cols>
  <sheetData>
    <row r="1" spans="2:29" ht="28.5" x14ac:dyDescent="0.25">
      <c r="B1" s="24" t="s">
        <v>93</v>
      </c>
      <c r="C1" s="24" t="s">
        <v>95</v>
      </c>
      <c r="D1" s="24" t="s">
        <v>96</v>
      </c>
      <c r="E1" s="24" t="s">
        <v>115</v>
      </c>
      <c r="F1" s="24" t="s">
        <v>116</v>
      </c>
      <c r="G1" s="24" t="s">
        <v>117</v>
      </c>
      <c r="H1" s="24" t="s">
        <v>118</v>
      </c>
      <c r="I1" s="24" t="s">
        <v>119</v>
      </c>
      <c r="J1" s="24" t="s">
        <v>120</v>
      </c>
      <c r="K1" s="20" t="s">
        <v>103</v>
      </c>
      <c r="L1" s="20" t="s">
        <v>104</v>
      </c>
      <c r="M1" s="20" t="s">
        <v>106</v>
      </c>
      <c r="N1" s="20" t="s">
        <v>107</v>
      </c>
      <c r="O1" s="20" t="s">
        <v>108</v>
      </c>
      <c r="P1" s="20" t="s">
        <v>109</v>
      </c>
      <c r="Q1" s="20" t="s">
        <v>110</v>
      </c>
      <c r="R1" s="20" t="s">
        <v>111</v>
      </c>
      <c r="S1" s="20" t="s">
        <v>105</v>
      </c>
      <c r="T1" s="20" t="s">
        <v>114</v>
      </c>
      <c r="U1" s="20" t="s">
        <v>112</v>
      </c>
      <c r="V1" s="20" t="s">
        <v>113</v>
      </c>
      <c r="W1" s="18"/>
      <c r="X1" s="18"/>
      <c r="Y1" s="18"/>
      <c r="Z1" s="18"/>
      <c r="AA1" s="18"/>
      <c r="AB1" s="18"/>
      <c r="AC1" s="18"/>
    </row>
    <row r="2" spans="2:29" ht="20.25" x14ac:dyDescent="0.3">
      <c r="B2" s="16"/>
      <c r="C2" s="16"/>
      <c r="D2" s="16"/>
      <c r="E2" s="8"/>
      <c r="F2" s="8"/>
      <c r="G2" s="8"/>
      <c r="H2" s="8"/>
      <c r="I2" s="8"/>
      <c r="J2" s="8"/>
      <c r="K2" s="19">
        <v>0</v>
      </c>
      <c r="L2" s="19">
        <v>0</v>
      </c>
      <c r="M2" s="19">
        <v>0</v>
      </c>
      <c r="N2" s="19">
        <v>0</v>
      </c>
      <c r="O2" s="19">
        <v>0</v>
      </c>
      <c r="P2" s="19">
        <v>0</v>
      </c>
      <c r="Q2" s="19">
        <v>0</v>
      </c>
      <c r="R2" s="19">
        <v>0</v>
      </c>
      <c r="S2" s="19">
        <v>0</v>
      </c>
      <c r="T2" s="19">
        <v>0</v>
      </c>
      <c r="U2" s="19">
        <v>0</v>
      </c>
      <c r="V2" s="19">
        <v>0</v>
      </c>
    </row>
    <row r="3" spans="2:29" ht="20.25" x14ac:dyDescent="0.3">
      <c r="B3" s="8" t="s">
        <v>94</v>
      </c>
      <c r="C3" s="8"/>
      <c r="D3" s="8"/>
      <c r="E3" s="8"/>
      <c r="F3" s="8"/>
      <c r="G3" s="8"/>
      <c r="H3" s="8"/>
      <c r="I3" s="8"/>
      <c r="J3" s="8"/>
      <c r="K3" s="19">
        <v>0</v>
      </c>
      <c r="L3" s="19">
        <v>0</v>
      </c>
      <c r="M3" s="19">
        <v>0</v>
      </c>
      <c r="N3" s="19">
        <v>0</v>
      </c>
      <c r="O3" s="19">
        <v>0</v>
      </c>
      <c r="P3" s="19">
        <v>0</v>
      </c>
      <c r="Q3" s="19">
        <v>0</v>
      </c>
      <c r="R3" s="19">
        <v>0</v>
      </c>
      <c r="S3" s="19">
        <v>0</v>
      </c>
      <c r="T3" s="19">
        <v>0</v>
      </c>
      <c r="U3" s="19">
        <v>0</v>
      </c>
      <c r="V3" s="1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7234A-9C0D-4E2F-920B-1A0B6FB7D0B2}">
  <dimension ref="A1:C8"/>
  <sheetViews>
    <sheetView showGridLines="0" zoomScaleNormal="100" workbookViewId="0"/>
  </sheetViews>
  <sheetFormatPr defaultColWidth="8.625" defaultRowHeight="20.100000000000001" customHeight="1" x14ac:dyDescent="0.3"/>
  <cols>
    <col min="1" max="1" width="17.375" style="5" customWidth="1"/>
    <col min="2" max="2" width="25.625" style="5" customWidth="1"/>
    <col min="3" max="3" width="8.625" style="17"/>
    <col min="4" max="16384" width="8.625" style="5"/>
  </cols>
  <sheetData>
    <row r="1" spans="1:2" ht="20.100000000000001" customHeight="1" x14ac:dyDescent="0.3">
      <c r="A1" s="7" t="s">
        <v>102</v>
      </c>
      <c r="B1" s="10" t="str" cm="1">
        <f t="array" ref="B1">ReportRequest.EnvironmentName</f>
        <v>Environment name Value</v>
      </c>
    </row>
    <row r="2" spans="1:2" ht="20.100000000000001" customHeight="1" x14ac:dyDescent="0.3">
      <c r="A2" s="7" t="s">
        <v>101</v>
      </c>
      <c r="B2" s="10" t="str" cm="1">
        <f t="array" ref="B2">ReportRequest.CompanyName</f>
        <v>Company name Value</v>
      </c>
    </row>
    <row r="3" spans="1:2" ht="20.100000000000001" customHeight="1" x14ac:dyDescent="0.3">
      <c r="A3" s="7" t="s">
        <v>100</v>
      </c>
      <c r="B3" s="10" t="str" cm="1">
        <f t="array" ref="B3">ReportRequest.UserName</f>
        <v>User name Value</v>
      </c>
    </row>
    <row r="4" spans="1:2" ht="20.100000000000001" customHeight="1" x14ac:dyDescent="0.3">
      <c r="A4" s="7" t="s">
        <v>99</v>
      </c>
      <c r="B4" s="12" t="str" cm="1">
        <f t="array" ref="B4">ReportRequest.DateLocal</f>
        <v>Date (Local) Value</v>
      </c>
    </row>
    <row r="5" spans="1:2" ht="20.100000000000001" customHeight="1" x14ac:dyDescent="0.3">
      <c r="A5" s="7"/>
      <c r="B5" s="11" t="str" cm="1">
        <f t="array" ref="B5">ReportRequest.DateLocal</f>
        <v>Date (Local) Value</v>
      </c>
    </row>
    <row r="6" spans="1:2" ht="20.100000000000001" customHeight="1" x14ac:dyDescent="0.3">
      <c r="A6" s="7" t="s">
        <v>98</v>
      </c>
      <c r="B6" s="10" t="str" cm="1">
        <f t="array" ref="B6">ReportMetadata.ObjectCaption</f>
        <v>Object Caption Value</v>
      </c>
    </row>
    <row r="7" spans="1:2" ht="20.100000000000001" customHeight="1" x14ac:dyDescent="0.3">
      <c r="A7" s="7" t="s">
        <v>97</v>
      </c>
      <c r="B7" s="9" t="str">
        <f>HYPERLINK(_xlfn.CONCAT("https://learn.microsoft.com/dynamics365/business-central/reports/report-",ReportMetadata.ObjectID))</f>
        <v>https://learn.microsoft.com/dynamics365/business-central/reports/report-Object ID Value</v>
      </c>
    </row>
    <row r="8" spans="1:2" ht="20.100000000000001" customHeight="1" x14ac:dyDescent="0.3">
      <c r="A8" s="7"/>
      <c r="B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E0E60-575A-40D0-A2FA-162C5BB23199}">
  <dimension ref="A1:W2"/>
  <sheetViews>
    <sheetView zoomScaleNormal="100" workbookViewId="0">
      <selection sqref="A1:W2"/>
    </sheetView>
  </sheetViews>
  <sheetFormatPr defaultRowHeight="16.5" x14ac:dyDescent="0.3"/>
  <cols>
    <col min="1" max="1" width="28.125" bestFit="1" customWidth="1"/>
    <col min="2" max="2" width="13" bestFit="1" customWidth="1"/>
    <col min="3" max="3" width="20.75" bestFit="1" customWidth="1"/>
    <col min="4" max="6" width="18.375" bestFit="1" customWidth="1"/>
    <col min="7" max="9" width="19.625" bestFit="1" customWidth="1"/>
    <col min="10" max="14" width="23.625" bestFit="1" customWidth="1"/>
    <col min="15" max="15" width="23.25" bestFit="1" customWidth="1"/>
    <col min="16" max="16" width="10.375" bestFit="1" customWidth="1"/>
    <col min="17" max="17" width="20" bestFit="1" customWidth="1"/>
    <col min="18" max="22" width="20.25" bestFit="1" customWidth="1"/>
    <col min="23" max="23" width="24.375" bestFit="1" customWidth="1"/>
    <col min="24" max="24" width="13.875" customWidth="1"/>
    <col min="25" max="25" width="12.75" bestFit="1" customWidth="1"/>
    <col min="26" max="26" width="15.5" bestFit="1" customWidth="1"/>
    <col min="27" max="27" width="17.5" bestFit="1" customWidth="1"/>
    <col min="28" max="32" width="17.75" bestFit="1" customWidth="1"/>
    <col min="33" max="33" width="21.75" bestFit="1" customWidth="1"/>
    <col min="34" max="34" width="14" bestFit="1" customWidth="1"/>
    <col min="35" max="35" width="11.625" bestFit="1" customWidth="1"/>
    <col min="36" max="36" width="24.5" bestFit="1" customWidth="1"/>
    <col min="37" max="37" width="14" bestFit="1" customWidth="1"/>
  </cols>
  <sheetData>
    <row r="1" spans="1:23" x14ac:dyDescent="0.3">
      <c r="A1" t="s">
        <v>88</v>
      </c>
      <c r="B1" t="s">
        <v>87</v>
      </c>
      <c r="C1" t="s">
        <v>64</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row>
    <row r="2" spans="1:23" x14ac:dyDescent="0.3">
      <c r="A2" t="s">
        <v>90</v>
      </c>
      <c r="B2" t="s">
        <v>90</v>
      </c>
      <c r="C2" t="b">
        <v>0</v>
      </c>
      <c r="D2" t="s">
        <v>90</v>
      </c>
      <c r="E2" t="s">
        <v>90</v>
      </c>
      <c r="F2" t="s">
        <v>90</v>
      </c>
      <c r="G2" t="s">
        <v>90</v>
      </c>
      <c r="H2" t="s">
        <v>90</v>
      </c>
      <c r="I2" t="s">
        <v>90</v>
      </c>
      <c r="J2">
        <v>0</v>
      </c>
      <c r="K2">
        <v>0</v>
      </c>
      <c r="L2">
        <v>0</v>
      </c>
      <c r="M2">
        <v>0</v>
      </c>
      <c r="N2">
        <v>0</v>
      </c>
      <c r="O2">
        <v>0</v>
      </c>
      <c r="P2" t="s">
        <v>90</v>
      </c>
      <c r="Q2">
        <v>0</v>
      </c>
      <c r="R2">
        <v>0</v>
      </c>
      <c r="S2">
        <v>0</v>
      </c>
      <c r="T2">
        <v>0</v>
      </c>
      <c r="U2">
        <v>0</v>
      </c>
      <c r="V2">
        <v>0</v>
      </c>
      <c r="W2" t="s">
        <v>90</v>
      </c>
    </row>
  </sheetData>
  <phoneticPr fontId="1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zoomScaleNormal="100" workbookViewId="0">
      <pane ySplit="1" topLeftCell="A2" activePane="bottomLeft" state="frozen"/>
      <selection pane="bottomLeft"/>
    </sheetView>
  </sheetViews>
  <sheetFormatPr defaultRowHeight="16.5" x14ac:dyDescent="0.3"/>
  <cols>
    <col min="1" max="1" width="7.875" customWidth="1"/>
    <col min="2" max="2" width="11.5" bestFit="1" customWidth="1"/>
  </cols>
  <sheetData>
    <row r="1" spans="1:26" x14ac:dyDescent="0.3">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row>
    <row r="2" spans="1:26" x14ac:dyDescent="0.3">
      <c r="A2" t="s">
        <v>91</v>
      </c>
      <c r="B2" t="s">
        <v>90</v>
      </c>
      <c r="C2" t="s">
        <v>90</v>
      </c>
      <c r="D2" t="s">
        <v>90</v>
      </c>
      <c r="E2" t="s">
        <v>90</v>
      </c>
      <c r="F2" t="s">
        <v>90</v>
      </c>
      <c r="G2" t="s">
        <v>90</v>
      </c>
      <c r="H2" t="s">
        <v>90</v>
      </c>
      <c r="I2" t="s">
        <v>90</v>
      </c>
      <c r="J2" s="2">
        <v>0</v>
      </c>
      <c r="K2" s="2">
        <v>0</v>
      </c>
      <c r="L2" s="2">
        <v>0</v>
      </c>
      <c r="M2" s="2">
        <v>0</v>
      </c>
      <c r="N2" s="2">
        <v>0</v>
      </c>
      <c r="O2" s="2">
        <v>0</v>
      </c>
      <c r="P2" t="s">
        <v>90</v>
      </c>
      <c r="Q2" s="2">
        <v>0</v>
      </c>
      <c r="R2" s="2">
        <v>0</v>
      </c>
      <c r="S2" s="2">
        <v>0</v>
      </c>
      <c r="T2" s="2">
        <v>0</v>
      </c>
      <c r="U2" s="2">
        <v>0</v>
      </c>
      <c r="V2" s="2">
        <v>0</v>
      </c>
      <c r="W2" t="s">
        <v>90</v>
      </c>
      <c r="X2" t="s">
        <v>90</v>
      </c>
      <c r="Y2" t="s">
        <v>90</v>
      </c>
      <c r="Z2" s="3">
        <v>0</v>
      </c>
    </row>
  </sheetData>
  <phoneticPr fontId="1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zoomScaleNormal="100" workbookViewId="0">
      <selection activeCell="D11" sqref="D1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96BEAB-061E-4942-B04F-6636DBA3C5A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$CustOrderSummaryLCYPrint$</vt:lpstr>
      <vt:lpstr>$CustomerOrderSummaryPrint$</vt:lpstr>
      <vt:lpstr>$CustomerOrderSummaryAnalysis$</vt:lpstr>
      <vt:lpstr>$AboutTheReportLabel$</vt:lpstr>
      <vt:lpstr>CustomerOrderSummary_Query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Rebecca Chen</cp:lastModifiedBy>
  <cp:lastPrinted>2025-07-24T05:56:50Z</cp:lastPrinted>
  <dcterms:modified xsi:type="dcterms:W3CDTF">2025-08-14T01:25:00Z</dcterms:modified>
</cp:coreProperties>
</file>