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fan\Perkuliahan\semester 3\Analisis dan Strategi Algoritma\"/>
    </mc:Choice>
  </mc:AlternateContent>
  <xr:revisionPtr revIDLastSave="0" documentId="13_ncr:1_{638DACB1-BE02-4CBA-9928-B5BFEBDE3D6F}" xr6:coauthVersionLast="47" xr6:coauthVersionMax="47" xr10:uidLastSave="{00000000-0000-0000-0000-000000000000}"/>
  <bookViews>
    <workbookView xWindow="-110" yWindow="-110" windowWidth="19420" windowHeight="10420" xr2:uid="{BACF9128-D814-491B-9048-C643699C3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/>
  <c r="I8" i="1" s="1"/>
  <c r="J8" i="1" s="1"/>
  <c r="G9" i="1"/>
  <c r="H9" i="1" s="1"/>
  <c r="G10" i="1"/>
  <c r="H10" i="1"/>
  <c r="I10" i="1" s="1"/>
  <c r="J10" i="1" s="1"/>
  <c r="G11" i="1"/>
  <c r="H11" i="1" s="1"/>
  <c r="G12" i="1"/>
  <c r="H12" i="1"/>
  <c r="I12" i="1" s="1"/>
  <c r="J12" i="1" s="1"/>
  <c r="G13" i="1"/>
  <c r="H13" i="1" s="1"/>
  <c r="G14" i="1"/>
  <c r="H14" i="1"/>
  <c r="I14" i="1" s="1"/>
  <c r="J14" i="1" s="1"/>
  <c r="G15" i="1"/>
  <c r="H15" i="1" s="1"/>
  <c r="G16" i="1"/>
  <c r="H16" i="1"/>
  <c r="I16" i="1" s="1"/>
  <c r="J16" i="1" s="1"/>
  <c r="G17" i="1"/>
  <c r="H17" i="1" s="1"/>
  <c r="G18" i="1"/>
  <c r="H18" i="1"/>
  <c r="I18" i="1" s="1"/>
  <c r="J18" i="1" s="1"/>
  <c r="G19" i="1"/>
  <c r="H19" i="1" s="1"/>
  <c r="G20" i="1"/>
  <c r="H20" i="1"/>
  <c r="I20" i="1" s="1"/>
  <c r="G21" i="1"/>
  <c r="H21" i="1" s="1"/>
  <c r="G22" i="1"/>
  <c r="H22" i="1"/>
  <c r="I22" i="1" s="1"/>
  <c r="J22" i="1" s="1"/>
  <c r="G23" i="1"/>
  <c r="H23" i="1" s="1"/>
  <c r="G24" i="1"/>
  <c r="H24" i="1"/>
  <c r="I24" i="1" s="1"/>
  <c r="J24" i="1" s="1"/>
  <c r="G25" i="1"/>
  <c r="H25" i="1" s="1"/>
  <c r="G26" i="1"/>
  <c r="H26" i="1"/>
  <c r="I26" i="1" s="1"/>
  <c r="J26" i="1" s="1"/>
  <c r="G27" i="1"/>
  <c r="H27" i="1" s="1"/>
  <c r="G28" i="1"/>
  <c r="K28" i="1" s="1"/>
  <c r="H28" i="1"/>
  <c r="I28" i="1" s="1"/>
  <c r="J28" i="1" s="1"/>
  <c r="H6" i="1"/>
  <c r="I6" i="1" s="1"/>
  <c r="J6" i="1" s="1"/>
  <c r="G6" i="1"/>
  <c r="L5" i="1"/>
  <c r="K5" i="1"/>
  <c r="G5" i="1"/>
  <c r="H5" i="1" s="1"/>
  <c r="I5" i="1" s="1"/>
  <c r="J5" i="1" s="1"/>
  <c r="I25" i="1" l="1"/>
  <c r="J25" i="1" s="1"/>
  <c r="I17" i="1"/>
  <c r="J17" i="1" s="1"/>
  <c r="I9" i="1"/>
  <c r="J9" i="1" s="1"/>
  <c r="I27" i="1"/>
  <c r="J27" i="1" s="1"/>
  <c r="I19" i="1"/>
  <c r="J19" i="1" s="1"/>
  <c r="I11" i="1"/>
  <c r="J11" i="1" s="1"/>
  <c r="I13" i="1"/>
  <c r="J13" i="1" s="1"/>
  <c r="I21" i="1"/>
  <c r="J21" i="1" s="1"/>
  <c r="K26" i="1"/>
  <c r="I23" i="1"/>
  <c r="J23" i="1" s="1"/>
  <c r="J20" i="1"/>
  <c r="L20" i="1" s="1"/>
  <c r="I15" i="1"/>
  <c r="J15" i="1" s="1"/>
  <c r="K7" i="1"/>
  <c r="I7" i="1"/>
  <c r="J7" i="1" s="1"/>
  <c r="L16" i="1"/>
  <c r="L10" i="1"/>
  <c r="L8" i="1"/>
  <c r="K24" i="1"/>
  <c r="K22" i="1"/>
  <c r="K20" i="1"/>
  <c r="K18" i="1"/>
  <c r="K16" i="1"/>
  <c r="K14" i="1"/>
  <c r="K12" i="1"/>
  <c r="K10" i="1"/>
  <c r="K8" i="1"/>
  <c r="L24" i="1"/>
  <c r="L22" i="1"/>
  <c r="L18" i="1"/>
  <c r="L12" i="1"/>
  <c r="L25" i="1"/>
  <c r="L19" i="1"/>
  <c r="L17" i="1"/>
  <c r="L13" i="1"/>
  <c r="L9" i="1"/>
  <c r="L28" i="1"/>
  <c r="L26" i="1"/>
  <c r="L14" i="1"/>
  <c r="L6" i="1"/>
  <c r="K6" i="1"/>
  <c r="K11" i="1" l="1"/>
  <c r="K15" i="1"/>
  <c r="K23" i="1"/>
  <c r="L11" i="1"/>
  <c r="L27" i="1"/>
  <c r="K21" i="1"/>
  <c r="K27" i="1"/>
  <c r="K17" i="1"/>
  <c r="L21" i="1"/>
  <c r="L15" i="1"/>
  <c r="L23" i="1"/>
  <c r="L7" i="1"/>
  <c r="K13" i="1"/>
  <c r="K19" i="1"/>
  <c r="K9" i="1"/>
  <c r="K25" i="1"/>
</calcChain>
</file>

<file path=xl/sharedStrings.xml><?xml version="1.0" encoding="utf-8"?>
<sst xmlns="http://schemas.openxmlformats.org/spreadsheetml/2006/main" count="41" uniqueCount="41">
  <si>
    <t>Pelanggan 1</t>
  </si>
  <si>
    <t>Pelanggan 2</t>
  </si>
  <si>
    <t>Pelanggan 3</t>
  </si>
  <si>
    <t>Pelanggan 4</t>
  </si>
  <si>
    <t>Waktu Layanan (t)</t>
  </si>
  <si>
    <t>1,2,3,4</t>
  </si>
  <si>
    <t>2,3,4,1</t>
  </si>
  <si>
    <t>3,4,1,2</t>
  </si>
  <si>
    <t>4,1,2,3</t>
  </si>
  <si>
    <t>1,3,4,2</t>
  </si>
  <si>
    <t>1,4,2,3</t>
  </si>
  <si>
    <t>1,2,4,3</t>
  </si>
  <si>
    <t>1,4,3,2</t>
  </si>
  <si>
    <t>4,3,2,1</t>
  </si>
  <si>
    <t>3,2,1,4</t>
  </si>
  <si>
    <t>2,1,4,3</t>
  </si>
  <si>
    <t>1,3,2,4</t>
  </si>
  <si>
    <t>2,3,1,4</t>
  </si>
  <si>
    <t>4,3,1,2</t>
  </si>
  <si>
    <t>4,2,1,3</t>
  </si>
  <si>
    <t>2,4,1,3</t>
  </si>
  <si>
    <t>2,4,3,1</t>
  </si>
  <si>
    <t>2,1,3,4</t>
  </si>
  <si>
    <t>3,4,2,1</t>
  </si>
  <si>
    <t>4,2,3,1</t>
  </si>
  <si>
    <t>3,2,4,1</t>
  </si>
  <si>
    <t>3,1,2,4</t>
  </si>
  <si>
    <t>3,1,4,2</t>
  </si>
  <si>
    <t>4,1,3,2</t>
  </si>
  <si>
    <t>4!=4*3*2*1=24</t>
  </si>
  <si>
    <t>Urutan 1</t>
  </si>
  <si>
    <t>Urutan 2</t>
  </si>
  <si>
    <t>Urutan 3</t>
  </si>
  <si>
    <t>Urutan 4</t>
  </si>
  <si>
    <t>Waktu total</t>
  </si>
  <si>
    <t>Waktu rata-rata menunggu</t>
  </si>
  <si>
    <t>Nilai 1</t>
  </si>
  <si>
    <t>Nilai 2</t>
  </si>
  <si>
    <t>Nilai 3</t>
  </si>
  <si>
    <t>Nilai 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</si>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</sst>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A98F-A577-40E7-8BA4-087F02DF1F1C}">
  <dimension ref="A1:L28"/>
  <sheetViews>
    <sheetView tabSelected="1" topLeftCell="A4" zoomScale="80" zoomScaleNormal="80" workbookViewId="0">
      <selection activeCell="A17" sqref="A17"/>
    </sheetView>
  </sheetViews>
  <sheetFormatPr defaultRowHeight="14.5" x14ac:dyDescent="0.35"/>
  <cols>
    <col min="1" max="1" width="16.08984375" bestFit="1" customWidth="1"/>
    <col min="2" max="5" width="10.7265625" bestFit="1" customWidth="1"/>
    <col min="7" max="7" width="10.54296875" customWidth="1"/>
    <col min="8" max="8" width="9.1796875" customWidth="1"/>
    <col min="11" max="11" width="12.1796875" hidden="1" customWidth="1"/>
    <col min="12" max="12" width="23.7265625" bestFit="1" customWidth="1"/>
  </cols>
  <sheetData>
    <row r="1" spans="1:12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5">
      <c r="A2" s="1" t="s">
        <v>4</v>
      </c>
      <c r="B2" s="1">
        <v>5</v>
      </c>
      <c r="C2" s="1">
        <v>10</v>
      </c>
      <c r="D2" s="1">
        <v>3</v>
      </c>
      <c r="E2" s="1">
        <v>4</v>
      </c>
    </row>
    <row r="4" spans="1:12" x14ac:dyDescent="0.35">
      <c r="A4" t="s">
        <v>29</v>
      </c>
      <c r="B4" s="2" t="s">
        <v>40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34</v>
      </c>
      <c r="L4" s="2" t="s">
        <v>35</v>
      </c>
    </row>
    <row r="5" spans="1:12" x14ac:dyDescent="0.35">
      <c r="A5" t="s">
        <v>5</v>
      </c>
      <c r="B5" s="2">
        <v>1</v>
      </c>
      <c r="C5" s="2">
        <v>1</v>
      </c>
      <c r="D5" s="2">
        <v>2</v>
      </c>
      <c r="E5" s="2">
        <v>3</v>
      </c>
      <c r="F5" s="2">
        <v>4</v>
      </c>
      <c r="G5" s="2">
        <f>IF(C5=1,$B$2,IF(C5=2,$C$2,IF(C5=3,$D$2,$E$2)))</f>
        <v>5</v>
      </c>
      <c r="H5" s="2">
        <f>G5+IF(D5=1,$B$2,IF(D5=2,$C$2,IF(D5=3,$D$2,$E$2)))</f>
        <v>15</v>
      </c>
      <c r="I5" s="2">
        <f>H5+IF(E5=1,$B$2,IF(E5=2,$C$2,IF(E5=3,$D$2,$E$2)))</f>
        <v>18</v>
      </c>
      <c r="J5" s="2">
        <f>I5+IF(F5=1,$B$2,IF(F5=2,$C$2,IF(F5=3,$D$2,$E$2)))</f>
        <v>22</v>
      </c>
      <c r="K5" s="2">
        <f>SUM(G5:J5)</f>
        <v>60</v>
      </c>
      <c r="L5" s="2">
        <f>AVERAGE(G5:J5)</f>
        <v>15</v>
      </c>
    </row>
    <row r="6" spans="1:12" x14ac:dyDescent="0.35">
      <c r="A6" t="s">
        <v>11</v>
      </c>
      <c r="B6" s="2">
        <v>2</v>
      </c>
      <c r="C6" s="2">
        <v>1</v>
      </c>
      <c r="D6" s="2">
        <v>2</v>
      </c>
      <c r="E6" s="2">
        <v>4</v>
      </c>
      <c r="F6" s="2">
        <v>3</v>
      </c>
      <c r="G6" s="2">
        <f>IF(C6=1,$B$2,IF(C6=2,$C$2,IF(C6=3,$D$2,$E$2)))</f>
        <v>5</v>
      </c>
      <c r="H6" s="2">
        <f>G6+IF(D6=1,$B$2,IF(D6=2,$C$2,IF(D6=3,$D$2,$E$2)))</f>
        <v>15</v>
      </c>
      <c r="I6" s="2">
        <f>H6+IF(E6=1,$B$2,IF(E6=2,$C$2,IF(E6=3,$D$2,$E$2)))</f>
        <v>19</v>
      </c>
      <c r="J6" s="2">
        <f>I6+IF(F6=1,$B$2,IF(F6=2,$C$2,IF(F6=3,$D$2,$E$2)))</f>
        <v>22</v>
      </c>
      <c r="K6" s="2">
        <f>SUM(G6:J6)</f>
        <v>61</v>
      </c>
      <c r="L6" s="2">
        <f>AVERAGE(G6:J6)</f>
        <v>15.25</v>
      </c>
    </row>
    <row r="7" spans="1:12" x14ac:dyDescent="0.35">
      <c r="A7" t="s">
        <v>16</v>
      </c>
      <c r="B7" s="2">
        <v>3</v>
      </c>
      <c r="C7" s="2">
        <v>1</v>
      </c>
      <c r="D7" s="2">
        <v>3</v>
      </c>
      <c r="E7" s="2">
        <v>2</v>
      </c>
      <c r="F7" s="2">
        <v>4</v>
      </c>
      <c r="G7" s="2">
        <f t="shared" ref="G7:G28" si="0">IF(C7=1,$B$2,IF(C7=2,$C$2,IF(C7=3,$D$2,$E$2)))</f>
        <v>5</v>
      </c>
      <c r="H7" s="2">
        <f t="shared" ref="H7:J7" si="1">G7+IF(D7=1,$B$2,IF(D7=2,$C$2,IF(D7=3,$D$2,$E$2)))</f>
        <v>8</v>
      </c>
      <c r="I7" s="2">
        <f t="shared" si="1"/>
        <v>18</v>
      </c>
      <c r="J7" s="2">
        <f t="shared" si="1"/>
        <v>22</v>
      </c>
      <c r="K7" s="2">
        <f t="shared" ref="K7:K28" si="2">SUM(G7:J7)</f>
        <v>53</v>
      </c>
      <c r="L7" s="2">
        <f t="shared" ref="L7:L28" si="3">AVERAGE(G7:J7)</f>
        <v>13.25</v>
      </c>
    </row>
    <row r="8" spans="1:12" x14ac:dyDescent="0.35">
      <c r="A8" t="s">
        <v>9</v>
      </c>
      <c r="B8" s="2">
        <v>4</v>
      </c>
      <c r="C8" s="2">
        <v>1</v>
      </c>
      <c r="D8" s="2">
        <v>3</v>
      </c>
      <c r="E8" s="2">
        <v>4</v>
      </c>
      <c r="F8" s="2">
        <v>2</v>
      </c>
      <c r="G8" s="2">
        <f t="shared" si="0"/>
        <v>5</v>
      </c>
      <c r="H8" s="2">
        <f t="shared" ref="H8:J8" si="4">G8+IF(D8=1,$B$2,IF(D8=2,$C$2,IF(D8=3,$D$2,$E$2)))</f>
        <v>8</v>
      </c>
      <c r="I8" s="2">
        <f t="shared" si="4"/>
        <v>12</v>
      </c>
      <c r="J8" s="2">
        <f t="shared" si="4"/>
        <v>22</v>
      </c>
      <c r="K8" s="2">
        <f t="shared" si="2"/>
        <v>47</v>
      </c>
      <c r="L8" s="2">
        <f t="shared" si="3"/>
        <v>11.75</v>
      </c>
    </row>
    <row r="9" spans="1:12" x14ac:dyDescent="0.35">
      <c r="A9" t="s">
        <v>10</v>
      </c>
      <c r="B9" s="2">
        <v>5</v>
      </c>
      <c r="C9" s="2">
        <v>1</v>
      </c>
      <c r="D9" s="2">
        <v>4</v>
      </c>
      <c r="E9" s="2">
        <v>2</v>
      </c>
      <c r="F9" s="2">
        <v>3</v>
      </c>
      <c r="G9" s="2">
        <f t="shared" si="0"/>
        <v>5</v>
      </c>
      <c r="H9" s="2">
        <f t="shared" ref="H9:J9" si="5">G9+IF(D9=1,$B$2,IF(D9=2,$C$2,IF(D9=3,$D$2,$E$2)))</f>
        <v>9</v>
      </c>
      <c r="I9" s="2">
        <f t="shared" si="5"/>
        <v>19</v>
      </c>
      <c r="J9" s="2">
        <f t="shared" si="5"/>
        <v>22</v>
      </c>
      <c r="K9" s="2">
        <f t="shared" si="2"/>
        <v>55</v>
      </c>
      <c r="L9" s="2">
        <f t="shared" si="3"/>
        <v>13.75</v>
      </c>
    </row>
    <row r="10" spans="1:12" x14ac:dyDescent="0.35">
      <c r="A10" t="s">
        <v>12</v>
      </c>
      <c r="B10" s="2">
        <v>6</v>
      </c>
      <c r="C10" s="2">
        <v>1</v>
      </c>
      <c r="D10" s="2">
        <v>4</v>
      </c>
      <c r="E10" s="2">
        <v>3</v>
      </c>
      <c r="F10" s="2">
        <v>2</v>
      </c>
      <c r="G10" s="2">
        <f t="shared" si="0"/>
        <v>5</v>
      </c>
      <c r="H10" s="2">
        <f t="shared" ref="H10:J10" si="6">G10+IF(D10=1,$B$2,IF(D10=2,$C$2,IF(D10=3,$D$2,$E$2)))</f>
        <v>9</v>
      </c>
      <c r="I10" s="2">
        <f t="shared" si="6"/>
        <v>12</v>
      </c>
      <c r="J10" s="2">
        <f t="shared" si="6"/>
        <v>22</v>
      </c>
      <c r="K10" s="2">
        <f t="shared" si="2"/>
        <v>48</v>
      </c>
      <c r="L10" s="2">
        <f t="shared" si="3"/>
        <v>12</v>
      </c>
    </row>
    <row r="11" spans="1:12" x14ac:dyDescent="0.35">
      <c r="A11" t="s">
        <v>6</v>
      </c>
      <c r="B11" s="2">
        <v>7</v>
      </c>
      <c r="C11" s="2">
        <v>2</v>
      </c>
      <c r="D11" s="2">
        <v>3</v>
      </c>
      <c r="E11" s="2">
        <v>4</v>
      </c>
      <c r="F11" s="2">
        <v>1</v>
      </c>
      <c r="G11" s="2">
        <f t="shared" si="0"/>
        <v>10</v>
      </c>
      <c r="H11" s="2">
        <f t="shared" ref="H11:J11" si="7">G11+IF(D11=1,$B$2,IF(D11=2,$C$2,IF(D11=3,$D$2,$E$2)))</f>
        <v>13</v>
      </c>
      <c r="I11" s="2">
        <f t="shared" si="7"/>
        <v>17</v>
      </c>
      <c r="J11" s="2">
        <f t="shared" si="7"/>
        <v>22</v>
      </c>
      <c r="K11" s="2">
        <f t="shared" si="2"/>
        <v>62</v>
      </c>
      <c r="L11" s="2">
        <f t="shared" si="3"/>
        <v>15.5</v>
      </c>
    </row>
    <row r="12" spans="1:12" x14ac:dyDescent="0.35">
      <c r="A12" t="s">
        <v>17</v>
      </c>
      <c r="B12" s="2">
        <v>8</v>
      </c>
      <c r="C12" s="2">
        <v>2</v>
      </c>
      <c r="D12" s="2">
        <v>3</v>
      </c>
      <c r="E12" s="2">
        <v>1</v>
      </c>
      <c r="F12" s="2">
        <v>4</v>
      </c>
      <c r="G12" s="2">
        <f t="shared" si="0"/>
        <v>10</v>
      </c>
      <c r="H12" s="2">
        <f t="shared" ref="H12:J12" si="8">G12+IF(D12=1,$B$2,IF(D12=2,$C$2,IF(D12=3,$D$2,$E$2)))</f>
        <v>13</v>
      </c>
      <c r="I12" s="2">
        <f t="shared" si="8"/>
        <v>18</v>
      </c>
      <c r="J12" s="2">
        <f t="shared" si="8"/>
        <v>22</v>
      </c>
      <c r="K12" s="2">
        <f t="shared" si="2"/>
        <v>63</v>
      </c>
      <c r="L12" s="2">
        <f t="shared" si="3"/>
        <v>15.75</v>
      </c>
    </row>
    <row r="13" spans="1:12" x14ac:dyDescent="0.35">
      <c r="A13" t="s">
        <v>20</v>
      </c>
      <c r="B13" s="2">
        <v>9</v>
      </c>
      <c r="C13" s="2">
        <v>2</v>
      </c>
      <c r="D13" s="2">
        <v>4</v>
      </c>
      <c r="E13" s="2">
        <v>1</v>
      </c>
      <c r="F13" s="2">
        <v>3</v>
      </c>
      <c r="G13" s="2">
        <f t="shared" si="0"/>
        <v>10</v>
      </c>
      <c r="H13" s="2">
        <f t="shared" ref="H13:J13" si="9">G13+IF(D13=1,$B$2,IF(D13=2,$C$2,IF(D13=3,$D$2,$E$2)))</f>
        <v>14</v>
      </c>
      <c r="I13" s="2">
        <f t="shared" si="9"/>
        <v>19</v>
      </c>
      <c r="J13" s="2">
        <f t="shared" si="9"/>
        <v>22</v>
      </c>
      <c r="K13" s="2">
        <f t="shared" si="2"/>
        <v>65</v>
      </c>
      <c r="L13" s="2">
        <f t="shared" si="3"/>
        <v>16.25</v>
      </c>
    </row>
    <row r="14" spans="1:12" x14ac:dyDescent="0.35">
      <c r="A14" t="s">
        <v>21</v>
      </c>
      <c r="B14" s="2">
        <v>10</v>
      </c>
      <c r="C14" s="2">
        <v>2</v>
      </c>
      <c r="D14" s="2">
        <v>4</v>
      </c>
      <c r="E14" s="2">
        <v>3</v>
      </c>
      <c r="F14" s="2">
        <v>1</v>
      </c>
      <c r="G14" s="2">
        <f t="shared" si="0"/>
        <v>10</v>
      </c>
      <c r="H14" s="2">
        <f t="shared" ref="H14:J14" si="10">G14+IF(D14=1,$B$2,IF(D14=2,$C$2,IF(D14=3,$D$2,$E$2)))</f>
        <v>14</v>
      </c>
      <c r="I14" s="2">
        <f t="shared" si="10"/>
        <v>17</v>
      </c>
      <c r="J14" s="2">
        <f t="shared" si="10"/>
        <v>22</v>
      </c>
      <c r="K14" s="2">
        <f t="shared" si="2"/>
        <v>63</v>
      </c>
      <c r="L14" s="2">
        <f t="shared" si="3"/>
        <v>15.75</v>
      </c>
    </row>
    <row r="15" spans="1:12" x14ac:dyDescent="0.35">
      <c r="A15" t="s">
        <v>22</v>
      </c>
      <c r="B15" s="2">
        <v>11</v>
      </c>
      <c r="C15" s="2">
        <v>2</v>
      </c>
      <c r="D15" s="2">
        <v>1</v>
      </c>
      <c r="E15" s="2">
        <v>3</v>
      </c>
      <c r="F15" s="2">
        <v>4</v>
      </c>
      <c r="G15" s="2">
        <f t="shared" si="0"/>
        <v>10</v>
      </c>
      <c r="H15" s="2">
        <f t="shared" ref="H15:J15" si="11">G15+IF(D15=1,$B$2,IF(D15=2,$C$2,IF(D15=3,$D$2,$E$2)))</f>
        <v>15</v>
      </c>
      <c r="I15" s="2">
        <f t="shared" si="11"/>
        <v>18</v>
      </c>
      <c r="J15" s="2">
        <f t="shared" si="11"/>
        <v>22</v>
      </c>
      <c r="K15" s="2">
        <f t="shared" si="2"/>
        <v>65</v>
      </c>
      <c r="L15" s="2">
        <f t="shared" si="3"/>
        <v>16.25</v>
      </c>
    </row>
    <row r="16" spans="1:12" x14ac:dyDescent="0.35">
      <c r="A16" t="s">
        <v>15</v>
      </c>
      <c r="B16" s="2">
        <v>12</v>
      </c>
      <c r="C16" s="2">
        <v>2</v>
      </c>
      <c r="D16" s="2">
        <v>1</v>
      </c>
      <c r="E16" s="2">
        <v>4</v>
      </c>
      <c r="F16" s="2">
        <v>3</v>
      </c>
      <c r="G16" s="2">
        <f t="shared" si="0"/>
        <v>10</v>
      </c>
      <c r="H16" s="2">
        <f t="shared" ref="H16:J16" si="12">G16+IF(D16=1,$B$2,IF(D16=2,$C$2,IF(D16=3,$D$2,$E$2)))</f>
        <v>15</v>
      </c>
      <c r="I16" s="2">
        <f t="shared" si="12"/>
        <v>19</v>
      </c>
      <c r="J16" s="2">
        <f t="shared" si="12"/>
        <v>22</v>
      </c>
      <c r="K16" s="2">
        <f t="shared" si="2"/>
        <v>66</v>
      </c>
      <c r="L16" s="2">
        <f t="shared" si="3"/>
        <v>16.5</v>
      </c>
    </row>
    <row r="17" spans="1:12" x14ac:dyDescent="0.35">
      <c r="A17" t="s">
        <v>7</v>
      </c>
      <c r="B17" s="2">
        <v>13</v>
      </c>
      <c r="C17" s="2">
        <v>3</v>
      </c>
      <c r="D17" s="2">
        <v>4</v>
      </c>
      <c r="E17" s="2">
        <v>1</v>
      </c>
      <c r="F17" s="2">
        <v>2</v>
      </c>
      <c r="G17" s="2">
        <f t="shared" si="0"/>
        <v>3</v>
      </c>
      <c r="H17" s="2">
        <f t="shared" ref="H17:J17" si="13">G17+IF(D17=1,$B$2,IF(D17=2,$C$2,IF(D17=3,$D$2,$E$2)))</f>
        <v>7</v>
      </c>
      <c r="I17" s="2">
        <f t="shared" si="13"/>
        <v>12</v>
      </c>
      <c r="J17" s="2">
        <f t="shared" si="13"/>
        <v>22</v>
      </c>
      <c r="K17" s="2">
        <f t="shared" si="2"/>
        <v>44</v>
      </c>
      <c r="L17" s="2">
        <f t="shared" si="3"/>
        <v>11</v>
      </c>
    </row>
    <row r="18" spans="1:12" x14ac:dyDescent="0.35">
      <c r="A18" t="s">
        <v>23</v>
      </c>
      <c r="B18" s="2">
        <v>14</v>
      </c>
      <c r="C18" s="2">
        <v>3</v>
      </c>
      <c r="D18" s="2">
        <v>4</v>
      </c>
      <c r="E18" s="2">
        <v>2</v>
      </c>
      <c r="F18" s="2">
        <v>1</v>
      </c>
      <c r="G18" s="2">
        <f t="shared" si="0"/>
        <v>3</v>
      </c>
      <c r="H18" s="2">
        <f t="shared" ref="H18:J18" si="14">G18+IF(D18=1,$B$2,IF(D18=2,$C$2,IF(D18=3,$D$2,$E$2)))</f>
        <v>7</v>
      </c>
      <c r="I18" s="2">
        <f t="shared" si="14"/>
        <v>17</v>
      </c>
      <c r="J18" s="2">
        <f t="shared" si="14"/>
        <v>22</v>
      </c>
      <c r="K18" s="2">
        <f t="shared" si="2"/>
        <v>49</v>
      </c>
      <c r="L18" s="2">
        <f t="shared" si="3"/>
        <v>12.25</v>
      </c>
    </row>
    <row r="19" spans="1:12" x14ac:dyDescent="0.35">
      <c r="A19" t="s">
        <v>26</v>
      </c>
      <c r="B19" s="2">
        <v>15</v>
      </c>
      <c r="C19" s="2">
        <v>3</v>
      </c>
      <c r="D19" s="2">
        <v>1</v>
      </c>
      <c r="E19" s="2">
        <v>2</v>
      </c>
      <c r="F19" s="2">
        <v>4</v>
      </c>
      <c r="G19" s="2">
        <f t="shared" si="0"/>
        <v>3</v>
      </c>
      <c r="H19" s="2">
        <f t="shared" ref="H19:J19" si="15">G19+IF(D19=1,$B$2,IF(D19=2,$C$2,IF(D19=3,$D$2,$E$2)))</f>
        <v>8</v>
      </c>
      <c r="I19" s="2">
        <f t="shared" si="15"/>
        <v>18</v>
      </c>
      <c r="J19" s="2">
        <f t="shared" si="15"/>
        <v>22</v>
      </c>
      <c r="K19" s="2">
        <f t="shared" si="2"/>
        <v>51</v>
      </c>
      <c r="L19" s="2">
        <f t="shared" si="3"/>
        <v>12.75</v>
      </c>
    </row>
    <row r="20" spans="1:12" x14ac:dyDescent="0.35">
      <c r="A20" t="s">
        <v>27</v>
      </c>
      <c r="B20" s="2">
        <v>16</v>
      </c>
      <c r="C20" s="2">
        <v>3</v>
      </c>
      <c r="D20" s="2">
        <v>1</v>
      </c>
      <c r="E20" s="2">
        <v>4</v>
      </c>
      <c r="F20" s="2">
        <v>2</v>
      </c>
      <c r="G20" s="2">
        <f t="shared" si="0"/>
        <v>3</v>
      </c>
      <c r="H20" s="2">
        <f t="shared" ref="H20:J20" si="16">G20+IF(D20=1,$B$2,IF(D20=2,$C$2,IF(D20=3,$D$2,$E$2)))</f>
        <v>8</v>
      </c>
      <c r="I20" s="2">
        <f t="shared" si="16"/>
        <v>12</v>
      </c>
      <c r="J20" s="2">
        <f t="shared" si="16"/>
        <v>22</v>
      </c>
      <c r="K20" s="2">
        <f t="shared" si="2"/>
        <v>45</v>
      </c>
      <c r="L20" s="2">
        <f t="shared" si="3"/>
        <v>11.25</v>
      </c>
    </row>
    <row r="21" spans="1:12" x14ac:dyDescent="0.35">
      <c r="A21" t="s">
        <v>14</v>
      </c>
      <c r="B21" s="2">
        <v>17</v>
      </c>
      <c r="C21" s="2">
        <v>3</v>
      </c>
      <c r="D21" s="2">
        <v>2</v>
      </c>
      <c r="E21" s="2">
        <v>1</v>
      </c>
      <c r="F21" s="2">
        <v>4</v>
      </c>
      <c r="G21" s="2">
        <f t="shared" si="0"/>
        <v>3</v>
      </c>
      <c r="H21" s="2">
        <f t="shared" ref="H21:J21" si="17">G21+IF(D21=1,$B$2,IF(D21=2,$C$2,IF(D21=3,$D$2,$E$2)))</f>
        <v>13</v>
      </c>
      <c r="I21" s="2">
        <f t="shared" si="17"/>
        <v>18</v>
      </c>
      <c r="J21" s="2">
        <f t="shared" si="17"/>
        <v>22</v>
      </c>
      <c r="K21" s="2">
        <f t="shared" si="2"/>
        <v>56</v>
      </c>
      <c r="L21" s="2">
        <f t="shared" si="3"/>
        <v>14</v>
      </c>
    </row>
    <row r="22" spans="1:12" x14ac:dyDescent="0.35">
      <c r="A22" t="s">
        <v>25</v>
      </c>
      <c r="B22" s="2">
        <v>18</v>
      </c>
      <c r="C22" s="2">
        <v>3</v>
      </c>
      <c r="D22" s="2">
        <v>2</v>
      </c>
      <c r="E22" s="2">
        <v>4</v>
      </c>
      <c r="F22" s="2">
        <v>1</v>
      </c>
      <c r="G22" s="2">
        <f t="shared" si="0"/>
        <v>3</v>
      </c>
      <c r="H22" s="2">
        <f t="shared" ref="H22:J22" si="18">G22+IF(D22=1,$B$2,IF(D22=2,$C$2,IF(D22=3,$D$2,$E$2)))</f>
        <v>13</v>
      </c>
      <c r="I22" s="2">
        <f t="shared" si="18"/>
        <v>17</v>
      </c>
      <c r="J22" s="2">
        <f t="shared" si="18"/>
        <v>22</v>
      </c>
      <c r="K22" s="2">
        <f t="shared" si="2"/>
        <v>55</v>
      </c>
      <c r="L22" s="2">
        <f t="shared" si="3"/>
        <v>13.75</v>
      </c>
    </row>
    <row r="23" spans="1:12" x14ac:dyDescent="0.35">
      <c r="A23" t="s">
        <v>8</v>
      </c>
      <c r="B23" s="2">
        <v>19</v>
      </c>
      <c r="C23" s="2">
        <v>4</v>
      </c>
      <c r="D23" s="2">
        <v>1</v>
      </c>
      <c r="E23" s="2">
        <v>2</v>
      </c>
      <c r="F23" s="2">
        <v>3</v>
      </c>
      <c r="G23" s="2">
        <f t="shared" si="0"/>
        <v>4</v>
      </c>
      <c r="H23" s="2">
        <f t="shared" ref="H23:J23" si="19">G23+IF(D23=1,$B$2,IF(D23=2,$C$2,IF(D23=3,$D$2,$E$2)))</f>
        <v>9</v>
      </c>
      <c r="I23" s="2">
        <f t="shared" si="19"/>
        <v>19</v>
      </c>
      <c r="J23" s="2">
        <f t="shared" si="19"/>
        <v>22</v>
      </c>
      <c r="K23" s="2">
        <f t="shared" si="2"/>
        <v>54</v>
      </c>
      <c r="L23" s="2">
        <f t="shared" si="3"/>
        <v>13.5</v>
      </c>
    </row>
    <row r="24" spans="1:12" x14ac:dyDescent="0.35">
      <c r="A24" t="s">
        <v>28</v>
      </c>
      <c r="B24" s="2">
        <v>20</v>
      </c>
      <c r="C24" s="2">
        <v>4</v>
      </c>
      <c r="D24" s="2">
        <v>1</v>
      </c>
      <c r="E24" s="2">
        <v>3</v>
      </c>
      <c r="F24" s="2">
        <v>2</v>
      </c>
      <c r="G24" s="2">
        <f t="shared" si="0"/>
        <v>4</v>
      </c>
      <c r="H24" s="2">
        <f t="shared" ref="H24:J24" si="20">G24+IF(D24=1,$B$2,IF(D24=2,$C$2,IF(D24=3,$D$2,$E$2)))</f>
        <v>9</v>
      </c>
      <c r="I24" s="2">
        <f t="shared" si="20"/>
        <v>12</v>
      </c>
      <c r="J24" s="2">
        <f t="shared" si="20"/>
        <v>22</v>
      </c>
      <c r="K24" s="2">
        <f t="shared" si="2"/>
        <v>47</v>
      </c>
      <c r="L24" s="2">
        <f t="shared" si="3"/>
        <v>11.75</v>
      </c>
    </row>
    <row r="25" spans="1:12" x14ac:dyDescent="0.35">
      <c r="A25" t="s">
        <v>19</v>
      </c>
      <c r="B25" s="2">
        <v>21</v>
      </c>
      <c r="C25" s="2">
        <v>4</v>
      </c>
      <c r="D25" s="2">
        <v>2</v>
      </c>
      <c r="E25" s="2">
        <v>1</v>
      </c>
      <c r="F25" s="2">
        <v>3</v>
      </c>
      <c r="G25" s="2">
        <f t="shared" si="0"/>
        <v>4</v>
      </c>
      <c r="H25" s="2">
        <f t="shared" ref="H25:J25" si="21">G25+IF(D25=1,$B$2,IF(D25=2,$C$2,IF(D25=3,$D$2,$E$2)))</f>
        <v>14</v>
      </c>
      <c r="I25" s="2">
        <f t="shared" si="21"/>
        <v>19</v>
      </c>
      <c r="J25" s="2">
        <f t="shared" si="21"/>
        <v>22</v>
      </c>
      <c r="K25" s="2">
        <f t="shared" si="2"/>
        <v>59</v>
      </c>
      <c r="L25" s="2">
        <f t="shared" si="3"/>
        <v>14.75</v>
      </c>
    </row>
    <row r="26" spans="1:12" x14ac:dyDescent="0.35">
      <c r="A26" t="s">
        <v>24</v>
      </c>
      <c r="B26" s="2">
        <v>22</v>
      </c>
      <c r="C26" s="2">
        <v>4</v>
      </c>
      <c r="D26" s="2">
        <v>2</v>
      </c>
      <c r="E26" s="2">
        <v>3</v>
      </c>
      <c r="F26" s="2">
        <v>1</v>
      </c>
      <c r="G26" s="2">
        <f t="shared" si="0"/>
        <v>4</v>
      </c>
      <c r="H26" s="2">
        <f t="shared" ref="H26:J26" si="22">G26+IF(D26=1,$B$2,IF(D26=2,$C$2,IF(D26=3,$D$2,$E$2)))</f>
        <v>14</v>
      </c>
      <c r="I26" s="2">
        <f t="shared" si="22"/>
        <v>17</v>
      </c>
      <c r="J26" s="2">
        <f t="shared" si="22"/>
        <v>22</v>
      </c>
      <c r="K26" s="2">
        <f t="shared" si="2"/>
        <v>57</v>
      </c>
      <c r="L26" s="2">
        <f t="shared" si="3"/>
        <v>14.25</v>
      </c>
    </row>
    <row r="27" spans="1:12" x14ac:dyDescent="0.35">
      <c r="A27" t="s">
        <v>18</v>
      </c>
      <c r="B27" s="2">
        <v>23</v>
      </c>
      <c r="C27" s="2">
        <v>4</v>
      </c>
      <c r="D27" s="2">
        <v>3</v>
      </c>
      <c r="E27" s="2">
        <v>1</v>
      </c>
      <c r="F27" s="2">
        <v>2</v>
      </c>
      <c r="G27" s="2">
        <f t="shared" si="0"/>
        <v>4</v>
      </c>
      <c r="H27" s="2">
        <f t="shared" ref="H27:J27" si="23">G27+IF(D27=1,$B$2,IF(D27=2,$C$2,IF(D27=3,$D$2,$E$2)))</f>
        <v>7</v>
      </c>
      <c r="I27" s="2">
        <f t="shared" si="23"/>
        <v>12</v>
      </c>
      <c r="J27" s="2">
        <f t="shared" si="23"/>
        <v>22</v>
      </c>
      <c r="K27" s="2">
        <f t="shared" si="2"/>
        <v>45</v>
      </c>
      <c r="L27" s="2">
        <f t="shared" si="3"/>
        <v>11.25</v>
      </c>
    </row>
    <row r="28" spans="1:12" x14ac:dyDescent="0.35">
      <c r="A28" t="s">
        <v>13</v>
      </c>
      <c r="B28" s="2">
        <v>24</v>
      </c>
      <c r="C28" s="2">
        <v>4</v>
      </c>
      <c r="D28" s="2">
        <v>3</v>
      </c>
      <c r="E28" s="2">
        <v>2</v>
      </c>
      <c r="F28" s="2">
        <v>1</v>
      </c>
      <c r="G28" s="2">
        <f t="shared" si="0"/>
        <v>4</v>
      </c>
      <c r="H28" s="2">
        <f t="shared" ref="H28:J28" si="24">G28+IF(D28=1,$B$2,IF(D28=2,$C$2,IF(D28=3,$D$2,$E$2)))</f>
        <v>7</v>
      </c>
      <c r="I28" s="2">
        <f t="shared" si="24"/>
        <v>17</v>
      </c>
      <c r="J28" s="2">
        <f t="shared" si="24"/>
        <v>22</v>
      </c>
      <c r="K28" s="2">
        <f t="shared" si="2"/>
        <v>50</v>
      </c>
      <c r="L28" s="2">
        <f t="shared" si="3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2023-01-14T09:25:31Z</dcterms:created>
  <dcterms:modified xsi:type="dcterms:W3CDTF">2023-01-14T10:15:49Z</dcterms:modified>
</cp:coreProperties>
</file>