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5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</calcChain>
</file>

<file path=xl/sharedStrings.xml><?xml version="1.0" encoding="utf-8"?>
<sst xmlns="http://schemas.openxmlformats.org/spreadsheetml/2006/main" count="18" uniqueCount="14">
  <si>
    <t>INPUT VALUES</t>
  </si>
  <si>
    <t>Temperature</t>
  </si>
  <si>
    <t>Resistance</t>
  </si>
  <si>
    <t>LINEAR DISTRIBUTION</t>
  </si>
  <si>
    <t>LAGRANCE INTERPOLATION</t>
  </si>
  <si>
    <t>Difference between linear and lagrange</t>
  </si>
  <si>
    <t>Degree step</t>
  </si>
  <si>
    <t>Degree Step</t>
  </si>
  <si>
    <t>Total=</t>
  </si>
  <si>
    <t xml:space="preserve">Linear Distibution calculus:
Example: 
Temperature1=5;
Temperature2=10; 
TemperatureDiff = 10-5 = 5;
Resistence1 = 7280;
Resistence2 = 5670;
ResistenceDiff = 7280 - 5670 = 1610;
ResistenceDiffBetweenEachDegree = 1610/5 = 322
</t>
  </si>
  <si>
    <t>Lagrange Distribution calculus: https://www.dcode.fr/lagrange-interpolating-polynomial</t>
  </si>
  <si>
    <t>Diagrams:https://www.desmos.com/calculator</t>
  </si>
  <si>
    <t>sensor max value = 65,536</t>
  </si>
  <si>
    <t>Input from analog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</si>
</sst>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4" fillId="4" borderId="2" applyNumberFormat="0" applyAlignment="0" applyProtection="0"/>
    <xf numFmtId="0" fontId="5" fillId="5" borderId="3" applyNumberFormat="0" applyAlignment="0" applyProtection="0"/>
  </cellStyleXfs>
  <cellXfs count="11">
    <xf numFmtId="0" fontId="0" fillId="0" borderId="0" xfId="0"/>
    <xf numFmtId="0" fontId="3" fillId="2" borderId="0" xfId="1"/>
    <xf numFmtId="3" fontId="0" fillId="0" borderId="0" xfId="0" applyNumberFormat="1"/>
    <xf numFmtId="0" fontId="2" fillId="3" borderId="1" xfId="2" applyFont="1"/>
    <xf numFmtId="0" fontId="0" fillId="3" borderId="1" xfId="2" applyFont="1"/>
    <xf numFmtId="0" fontId="4" fillId="4" borderId="2" xfId="3" applyAlignment="1"/>
    <xf numFmtId="0" fontId="4" fillId="4" borderId="2" xfId="3"/>
    <xf numFmtId="0" fontId="4" fillId="4" borderId="0" xfId="3" applyBorder="1" applyAlignment="1"/>
    <xf numFmtId="1" fontId="5" fillId="5" borderId="3" xfId="4" applyNumberFormat="1" applyAlignment="1">
      <alignment vertical="center"/>
    </xf>
    <xf numFmtId="0" fontId="2" fillId="3" borderId="1" xfId="2" applyFont="1" applyAlignment="1">
      <alignment horizontal="center"/>
    </xf>
    <xf numFmtId="0" fontId="0" fillId="0" borderId="0" xfId="0" applyAlignment="1">
      <alignment horizontal="center"/>
    </xf>
  </cellXfs>
  <cellStyles count="5">
    <cellStyle name="Bad" xfId="1" builtinId="27"/>
    <cellStyle name="Calculation" xfId="4" builtinId="22"/>
    <cellStyle name="Check Cell" xfId="3" builtinId="2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abSelected="1" topLeftCell="A22" zoomScale="114" zoomScaleNormal="85" workbookViewId="0">
      <selection activeCell="A27" sqref="A27"/>
    </sheetView>
  </sheetViews>
  <sheetFormatPr defaultRowHeight="14.4" x14ac:dyDescent="0.3"/>
  <cols>
    <col min="1" max="1" width="13.109375" bestFit="1" customWidth="1"/>
    <col min="4" max="4" width="11.5546875" bestFit="1" customWidth="1"/>
    <col min="5" max="5" width="9.6640625" bestFit="1" customWidth="1"/>
    <col min="6" max="6" width="10.6640625" bestFit="1" customWidth="1"/>
    <col min="7" max="7" width="15.5546875" customWidth="1"/>
    <col min="8" max="8" width="11.5546875" bestFit="1" customWidth="1"/>
    <col min="9" max="9" width="9.6640625" bestFit="1" customWidth="1"/>
    <col min="10" max="10" width="10.77734375" bestFit="1" customWidth="1"/>
    <col min="11" max="11" width="19.109375" bestFit="1" customWidth="1"/>
    <col min="13" max="13" width="33.44140625" bestFit="1" customWidth="1"/>
  </cols>
  <sheetData>
    <row r="1" spans="1:13" x14ac:dyDescent="0.3">
      <c r="A1" s="9" t="s">
        <v>0</v>
      </c>
      <c r="B1" s="9"/>
      <c r="D1" s="10" t="s">
        <v>3</v>
      </c>
      <c r="E1" s="10"/>
      <c r="F1" s="10"/>
      <c r="H1" s="10" t="s">
        <v>4</v>
      </c>
      <c r="I1" s="10"/>
      <c r="J1" s="10"/>
      <c r="K1" s="2"/>
      <c r="M1" s="1" t="s">
        <v>5</v>
      </c>
    </row>
    <row r="2" spans="1:13" x14ac:dyDescent="0.3">
      <c r="A2" s="3" t="s">
        <v>1</v>
      </c>
      <c r="B2" s="3" t="s">
        <v>2</v>
      </c>
      <c r="D2" t="s">
        <v>1</v>
      </c>
      <c r="E2" t="s">
        <v>2</v>
      </c>
      <c r="F2" t="s">
        <v>6</v>
      </c>
      <c r="H2" t="s">
        <v>1</v>
      </c>
      <c r="I2" t="s">
        <v>2</v>
      </c>
      <c r="J2" t="s">
        <v>7</v>
      </c>
      <c r="K2" t="s">
        <v>13</v>
      </c>
      <c r="M2" s="1"/>
    </row>
    <row r="3" spans="1:13" x14ac:dyDescent="0.3">
      <c r="A3" s="4">
        <v>-40</v>
      </c>
      <c r="B3" s="4">
        <v>100700</v>
      </c>
      <c r="D3">
        <v>-40</v>
      </c>
      <c r="E3">
        <v>100700</v>
      </c>
      <c r="F3">
        <f>(E3 - E4)</f>
        <v>4800</v>
      </c>
      <c r="H3">
        <v>-40</v>
      </c>
      <c r="I3">
        <v>100700</v>
      </c>
      <c r="J3">
        <f>(I3 - I4)</f>
        <v>6675</v>
      </c>
      <c r="K3" s="8">
        <v>434</v>
      </c>
      <c r="M3" s="1">
        <f xml:space="preserve"> ABS(F3 - J3)</f>
        <v>1875</v>
      </c>
    </row>
    <row r="4" spans="1:13" x14ac:dyDescent="0.3">
      <c r="A4" s="4">
        <v>-30</v>
      </c>
      <c r="B4" s="4">
        <v>52700</v>
      </c>
      <c r="D4">
        <v>-39</v>
      </c>
      <c r="E4">
        <v>95900</v>
      </c>
      <c r="F4">
        <f t="shared" ref="F4:F67" si="0">(E4 - E5)</f>
        <v>4800</v>
      </c>
      <c r="H4">
        <v>-39</v>
      </c>
      <c r="I4">
        <v>94025</v>
      </c>
      <c r="J4">
        <f t="shared" ref="J4:J67" si="1">(I4 - I5)</f>
        <v>6105</v>
      </c>
      <c r="K4" s="8">
        <v>465</v>
      </c>
      <c r="M4" s="1">
        <f t="shared" ref="M4:M67" si="2" xml:space="preserve"> ABS(F4 - J4)</f>
        <v>1305</v>
      </c>
    </row>
    <row r="5" spans="1:13" x14ac:dyDescent="0.3">
      <c r="A5" s="4">
        <v>-20</v>
      </c>
      <c r="B5" s="4">
        <v>28680</v>
      </c>
      <c r="D5">
        <v>-38</v>
      </c>
      <c r="E5">
        <v>91100</v>
      </c>
      <c r="F5">
        <f t="shared" si="0"/>
        <v>4800</v>
      </c>
      <c r="H5">
        <v>-38</v>
      </c>
      <c r="I5">
        <v>87920</v>
      </c>
      <c r="J5">
        <f t="shared" si="1"/>
        <v>5616</v>
      </c>
      <c r="K5" s="8">
        <v>486</v>
      </c>
      <c r="M5" s="1">
        <f t="shared" si="2"/>
        <v>816</v>
      </c>
    </row>
    <row r="6" spans="1:13" x14ac:dyDescent="0.3">
      <c r="A6" s="4">
        <v>-10</v>
      </c>
      <c r="B6" s="4">
        <v>16180</v>
      </c>
      <c r="D6">
        <v>-37</v>
      </c>
      <c r="E6">
        <v>86300</v>
      </c>
      <c r="F6">
        <f t="shared" si="0"/>
        <v>4800</v>
      </c>
      <c r="H6">
        <v>-37</v>
      </c>
      <c r="I6">
        <v>82304</v>
      </c>
      <c r="J6">
        <f t="shared" si="1"/>
        <v>5190</v>
      </c>
      <c r="K6" s="8">
        <v>503</v>
      </c>
      <c r="M6" s="1">
        <f t="shared" si="2"/>
        <v>390</v>
      </c>
    </row>
    <row r="7" spans="1:13" x14ac:dyDescent="0.3">
      <c r="A7" s="4">
        <v>0</v>
      </c>
      <c r="B7" s="4">
        <v>9420</v>
      </c>
      <c r="D7">
        <v>-36</v>
      </c>
      <c r="E7">
        <v>81500</v>
      </c>
      <c r="F7">
        <f t="shared" si="0"/>
        <v>4800</v>
      </c>
      <c r="H7">
        <v>-36</v>
      </c>
      <c r="I7">
        <v>77114</v>
      </c>
      <c r="J7">
        <f t="shared" si="1"/>
        <v>4814</v>
      </c>
      <c r="K7" s="8">
        <v>519</v>
      </c>
      <c r="M7" s="1">
        <f t="shared" si="2"/>
        <v>14</v>
      </c>
    </row>
    <row r="8" spans="1:13" x14ac:dyDescent="0.3">
      <c r="A8" s="4">
        <v>5</v>
      </c>
      <c r="B8" s="4">
        <v>7280</v>
      </c>
      <c r="D8">
        <v>-35</v>
      </c>
      <c r="E8">
        <v>76700</v>
      </c>
      <c r="F8">
        <f t="shared" si="0"/>
        <v>4800</v>
      </c>
      <c r="H8">
        <v>-35</v>
      </c>
      <c r="I8">
        <v>72300</v>
      </c>
      <c r="J8">
        <f t="shared" si="1"/>
        <v>4479</v>
      </c>
      <c r="K8" s="8">
        <v>534</v>
      </c>
      <c r="M8" s="1">
        <f t="shared" si="2"/>
        <v>321</v>
      </c>
    </row>
    <row r="9" spans="1:13" x14ac:dyDescent="0.3">
      <c r="A9" s="4">
        <v>10</v>
      </c>
      <c r="B9" s="4">
        <v>5670</v>
      </c>
      <c r="D9">
        <v>-34</v>
      </c>
      <c r="E9">
        <v>71900</v>
      </c>
      <c r="F9">
        <f t="shared" si="0"/>
        <v>4800</v>
      </c>
      <c r="H9">
        <v>-34</v>
      </c>
      <c r="I9">
        <v>67821</v>
      </c>
      <c r="J9">
        <f t="shared" si="1"/>
        <v>4175</v>
      </c>
      <c r="K9" s="8">
        <v>550</v>
      </c>
      <c r="M9" s="1">
        <f t="shared" si="2"/>
        <v>625</v>
      </c>
    </row>
    <row r="10" spans="1:13" x14ac:dyDescent="0.3">
      <c r="A10" s="4">
        <v>15</v>
      </c>
      <c r="B10" s="4">
        <v>4450</v>
      </c>
      <c r="D10">
        <v>-33</v>
      </c>
      <c r="E10">
        <v>67100</v>
      </c>
      <c r="F10">
        <f t="shared" si="0"/>
        <v>4800</v>
      </c>
      <c r="H10">
        <v>-33</v>
      </c>
      <c r="I10">
        <v>63646</v>
      </c>
      <c r="J10">
        <f t="shared" si="1"/>
        <v>3898</v>
      </c>
      <c r="K10" s="8">
        <v>568</v>
      </c>
      <c r="M10" s="1">
        <f t="shared" si="2"/>
        <v>902</v>
      </c>
    </row>
    <row r="11" spans="1:13" x14ac:dyDescent="0.3">
      <c r="A11" s="4">
        <v>20</v>
      </c>
      <c r="B11" s="4">
        <v>3520</v>
      </c>
      <c r="D11">
        <v>-32</v>
      </c>
      <c r="E11">
        <v>62300</v>
      </c>
      <c r="F11">
        <f t="shared" si="0"/>
        <v>4800</v>
      </c>
      <c r="H11">
        <v>-32</v>
      </c>
      <c r="I11">
        <v>59748</v>
      </c>
      <c r="J11">
        <f t="shared" si="1"/>
        <v>3644</v>
      </c>
      <c r="K11" s="8">
        <v>588</v>
      </c>
      <c r="M11" s="1">
        <f t="shared" si="2"/>
        <v>1156</v>
      </c>
    </row>
    <row r="12" spans="1:13" x14ac:dyDescent="0.3">
      <c r="A12" s="4">
        <v>25</v>
      </c>
      <c r="B12" s="4">
        <v>2796</v>
      </c>
      <c r="D12">
        <v>-31</v>
      </c>
      <c r="E12">
        <v>57500</v>
      </c>
      <c r="F12">
        <f t="shared" si="0"/>
        <v>4800</v>
      </c>
      <c r="H12">
        <v>-31</v>
      </c>
      <c r="I12">
        <v>56104</v>
      </c>
      <c r="J12">
        <f t="shared" si="1"/>
        <v>3404</v>
      </c>
      <c r="K12" s="8">
        <v>610</v>
      </c>
      <c r="M12" s="1">
        <f t="shared" si="2"/>
        <v>1396</v>
      </c>
    </row>
    <row r="13" spans="1:13" x14ac:dyDescent="0.3">
      <c r="A13" s="4">
        <v>30</v>
      </c>
      <c r="B13" s="4">
        <v>2238</v>
      </c>
      <c r="D13">
        <v>-30</v>
      </c>
      <c r="E13">
        <v>52700</v>
      </c>
      <c r="F13">
        <f t="shared" si="0"/>
        <v>2402</v>
      </c>
      <c r="H13">
        <v>-30</v>
      </c>
      <c r="I13">
        <v>52700</v>
      </c>
      <c r="J13">
        <f t="shared" si="1"/>
        <v>3186</v>
      </c>
      <c r="K13" s="8">
        <v>633</v>
      </c>
      <c r="M13" s="1">
        <f t="shared" si="2"/>
        <v>784</v>
      </c>
    </row>
    <row r="14" spans="1:13" x14ac:dyDescent="0.3">
      <c r="A14" s="4">
        <v>35</v>
      </c>
      <c r="B14" s="4">
        <v>1802</v>
      </c>
      <c r="D14">
        <v>-29</v>
      </c>
      <c r="E14">
        <v>50298</v>
      </c>
      <c r="F14">
        <f t="shared" si="0"/>
        <v>2402</v>
      </c>
      <c r="H14">
        <v>-29</v>
      </c>
      <c r="I14">
        <v>49514</v>
      </c>
      <c r="J14">
        <f t="shared" si="1"/>
        <v>2979</v>
      </c>
      <c r="K14" s="8">
        <v>658</v>
      </c>
      <c r="M14" s="1">
        <f t="shared" si="2"/>
        <v>577</v>
      </c>
    </row>
    <row r="15" spans="1:13" x14ac:dyDescent="0.3">
      <c r="A15" s="4">
        <v>40</v>
      </c>
      <c r="B15" s="4">
        <v>1459</v>
      </c>
      <c r="D15">
        <v>-28</v>
      </c>
      <c r="E15">
        <v>47896</v>
      </c>
      <c r="F15">
        <f t="shared" si="0"/>
        <v>2402</v>
      </c>
      <c r="H15">
        <v>-28</v>
      </c>
      <c r="I15">
        <v>46535</v>
      </c>
      <c r="J15">
        <f t="shared" si="1"/>
        <v>2787</v>
      </c>
      <c r="K15" s="8">
        <v>685</v>
      </c>
      <c r="M15" s="1">
        <f t="shared" si="2"/>
        <v>385</v>
      </c>
    </row>
    <row r="16" spans="1:13" x14ac:dyDescent="0.3">
      <c r="A16" s="4">
        <v>45</v>
      </c>
      <c r="B16" s="4">
        <v>1188</v>
      </c>
      <c r="D16">
        <v>-27</v>
      </c>
      <c r="E16">
        <v>45494</v>
      </c>
      <c r="F16">
        <f t="shared" si="0"/>
        <v>2402</v>
      </c>
      <c r="H16">
        <v>-27</v>
      </c>
      <c r="I16">
        <v>43748</v>
      </c>
      <c r="J16">
        <f t="shared" si="1"/>
        <v>2607</v>
      </c>
      <c r="K16" s="8">
        <v>713</v>
      </c>
      <c r="M16" s="1">
        <f t="shared" si="2"/>
        <v>205</v>
      </c>
    </row>
    <row r="17" spans="1:13" x14ac:dyDescent="0.3">
      <c r="A17" s="4">
        <v>50</v>
      </c>
      <c r="B17" s="4">
        <v>973</v>
      </c>
      <c r="D17">
        <v>-26</v>
      </c>
      <c r="E17">
        <v>43092</v>
      </c>
      <c r="F17">
        <f t="shared" si="0"/>
        <v>2402</v>
      </c>
      <c r="H17">
        <v>-26</v>
      </c>
      <c r="I17">
        <v>41141</v>
      </c>
      <c r="J17">
        <f t="shared" si="1"/>
        <v>2437</v>
      </c>
      <c r="K17" s="8">
        <v>742</v>
      </c>
      <c r="M17" s="1">
        <f t="shared" si="2"/>
        <v>35</v>
      </c>
    </row>
    <row r="18" spans="1:13" x14ac:dyDescent="0.3">
      <c r="A18" s="4">
        <v>60</v>
      </c>
      <c r="B18" s="4">
        <v>667</v>
      </c>
      <c r="D18">
        <v>-25</v>
      </c>
      <c r="E18">
        <v>40690</v>
      </c>
      <c r="F18">
        <f t="shared" si="0"/>
        <v>2402</v>
      </c>
      <c r="H18">
        <v>-25</v>
      </c>
      <c r="I18">
        <v>38704</v>
      </c>
      <c r="J18">
        <f t="shared" si="1"/>
        <v>2281</v>
      </c>
      <c r="K18" s="8">
        <v>773</v>
      </c>
      <c r="M18" s="1">
        <f t="shared" si="2"/>
        <v>121</v>
      </c>
    </row>
    <row r="19" spans="1:13" x14ac:dyDescent="0.3">
      <c r="D19">
        <v>-24</v>
      </c>
      <c r="E19">
        <v>38288</v>
      </c>
      <c r="F19">
        <f t="shared" si="0"/>
        <v>2402</v>
      </c>
      <c r="H19">
        <v>-24</v>
      </c>
      <c r="I19">
        <v>36423</v>
      </c>
      <c r="J19">
        <f t="shared" si="1"/>
        <v>2132</v>
      </c>
      <c r="K19" s="8">
        <v>805</v>
      </c>
      <c r="M19" s="1">
        <f t="shared" si="2"/>
        <v>270</v>
      </c>
    </row>
    <row r="20" spans="1:13" x14ac:dyDescent="0.3">
      <c r="D20">
        <v>-23</v>
      </c>
      <c r="E20">
        <v>35886</v>
      </c>
      <c r="F20">
        <f t="shared" si="0"/>
        <v>2402</v>
      </c>
      <c r="H20">
        <v>-23</v>
      </c>
      <c r="I20">
        <v>34291</v>
      </c>
      <c r="J20">
        <f t="shared" si="1"/>
        <v>1996</v>
      </c>
      <c r="K20" s="8">
        <v>839</v>
      </c>
      <c r="M20" s="1">
        <f t="shared" si="2"/>
        <v>406</v>
      </c>
    </row>
    <row r="21" spans="1:13" ht="15" thickBot="1" x14ac:dyDescent="0.35">
      <c r="D21">
        <v>-22</v>
      </c>
      <c r="E21">
        <v>33484</v>
      </c>
      <c r="F21">
        <f t="shared" si="0"/>
        <v>2402</v>
      </c>
      <c r="H21">
        <v>-22</v>
      </c>
      <c r="I21">
        <v>32295</v>
      </c>
      <c r="J21">
        <f t="shared" si="1"/>
        <v>1867</v>
      </c>
      <c r="K21" s="8">
        <v>874</v>
      </c>
      <c r="M21" s="1">
        <f t="shared" si="2"/>
        <v>535</v>
      </c>
    </row>
    <row r="22" spans="1:13" ht="15.6" thickTop="1" thickBot="1" x14ac:dyDescent="0.35">
      <c r="A22" s="5" t="s">
        <v>9</v>
      </c>
      <c r="D22">
        <v>-21</v>
      </c>
      <c r="E22">
        <v>31082</v>
      </c>
      <c r="F22">
        <f t="shared" si="0"/>
        <v>2402</v>
      </c>
      <c r="H22">
        <v>-21</v>
      </c>
      <c r="I22">
        <v>30428</v>
      </c>
      <c r="J22">
        <f t="shared" si="1"/>
        <v>1748</v>
      </c>
      <c r="K22" s="8">
        <v>910</v>
      </c>
      <c r="M22" s="1">
        <f t="shared" si="2"/>
        <v>654</v>
      </c>
    </row>
    <row r="23" spans="1:13" ht="15.6" thickTop="1" thickBot="1" x14ac:dyDescent="0.35">
      <c r="A23" s="6" t="s">
        <v>10</v>
      </c>
      <c r="D23">
        <v>-20</v>
      </c>
      <c r="E23">
        <v>28680</v>
      </c>
      <c r="F23">
        <f t="shared" si="0"/>
        <v>1250</v>
      </c>
      <c r="H23">
        <v>-20</v>
      </c>
      <c r="I23">
        <v>28680</v>
      </c>
      <c r="J23">
        <f t="shared" si="1"/>
        <v>1638</v>
      </c>
      <c r="K23" s="8">
        <v>950</v>
      </c>
      <c r="M23" s="1">
        <f t="shared" si="2"/>
        <v>388</v>
      </c>
    </row>
    <row r="24" spans="1:13" ht="15.6" thickTop="1" thickBot="1" x14ac:dyDescent="0.35">
      <c r="A24" s="6" t="s">
        <v>11</v>
      </c>
      <c r="D24">
        <v>-19</v>
      </c>
      <c r="E24" s="2">
        <v>27430</v>
      </c>
      <c r="F24">
        <f t="shared" si="0"/>
        <v>1250</v>
      </c>
      <c r="H24">
        <v>-19</v>
      </c>
      <c r="I24" s="2">
        <v>27042</v>
      </c>
      <c r="J24">
        <f t="shared" si="1"/>
        <v>1534</v>
      </c>
      <c r="K24" s="8">
        <v>990</v>
      </c>
      <c r="M24" s="1">
        <f t="shared" si="2"/>
        <v>284</v>
      </c>
    </row>
    <row r="25" spans="1:13" ht="15" thickTop="1" x14ac:dyDescent="0.3">
      <c r="D25">
        <v>-18</v>
      </c>
      <c r="E25">
        <v>26180</v>
      </c>
      <c r="F25">
        <f t="shared" si="0"/>
        <v>1250</v>
      </c>
      <c r="H25">
        <v>-18</v>
      </c>
      <c r="I25">
        <v>25508</v>
      </c>
      <c r="J25">
        <f t="shared" si="1"/>
        <v>1438</v>
      </c>
      <c r="K25" s="8">
        <v>1032</v>
      </c>
      <c r="M25" s="1">
        <f t="shared" si="2"/>
        <v>188</v>
      </c>
    </row>
    <row r="26" spans="1:13" x14ac:dyDescent="0.3">
      <c r="A26" s="7"/>
      <c r="D26">
        <v>-17</v>
      </c>
      <c r="E26" s="2">
        <v>24930</v>
      </c>
      <c r="F26">
        <f t="shared" si="0"/>
        <v>1250</v>
      </c>
      <c r="H26">
        <v>-17</v>
      </c>
      <c r="I26" s="2">
        <v>24070</v>
      </c>
      <c r="J26">
        <f t="shared" si="1"/>
        <v>1350</v>
      </c>
      <c r="K26" s="8">
        <v>1076</v>
      </c>
      <c r="M26" s="1">
        <f t="shared" si="2"/>
        <v>100</v>
      </c>
    </row>
    <row r="27" spans="1:13" x14ac:dyDescent="0.3">
      <c r="D27">
        <v>-16</v>
      </c>
      <c r="E27">
        <v>23680</v>
      </c>
      <c r="F27">
        <f t="shared" si="0"/>
        <v>1250</v>
      </c>
      <c r="H27">
        <v>-16</v>
      </c>
      <c r="I27">
        <v>22720</v>
      </c>
      <c r="J27">
        <f t="shared" si="1"/>
        <v>1266</v>
      </c>
      <c r="K27" s="8">
        <v>1123</v>
      </c>
      <c r="M27" s="1">
        <f t="shared" si="2"/>
        <v>16</v>
      </c>
    </row>
    <row r="28" spans="1:13" x14ac:dyDescent="0.3">
      <c r="D28">
        <v>-15</v>
      </c>
      <c r="E28" s="2">
        <v>22430</v>
      </c>
      <c r="F28">
        <f t="shared" si="0"/>
        <v>1250</v>
      </c>
      <c r="H28">
        <v>-15</v>
      </c>
      <c r="I28" s="2">
        <v>21454</v>
      </c>
      <c r="J28">
        <f t="shared" si="1"/>
        <v>1190</v>
      </c>
      <c r="K28" s="8">
        <v>1173</v>
      </c>
      <c r="M28" s="1">
        <f t="shared" si="2"/>
        <v>60</v>
      </c>
    </row>
    <row r="29" spans="1:13" x14ac:dyDescent="0.3">
      <c r="A29" t="s">
        <v>12</v>
      </c>
      <c r="D29">
        <v>-14</v>
      </c>
      <c r="E29">
        <v>21180</v>
      </c>
      <c r="F29">
        <f t="shared" si="0"/>
        <v>1250</v>
      </c>
      <c r="H29">
        <v>-14</v>
      </c>
      <c r="I29">
        <v>20264</v>
      </c>
      <c r="J29">
        <f t="shared" si="1"/>
        <v>1117</v>
      </c>
      <c r="K29" s="8">
        <v>1233</v>
      </c>
      <c r="M29" s="1">
        <f t="shared" si="2"/>
        <v>133</v>
      </c>
    </row>
    <row r="30" spans="1:13" x14ac:dyDescent="0.3">
      <c r="D30">
        <v>-13</v>
      </c>
      <c r="E30" s="2">
        <v>19930</v>
      </c>
      <c r="F30">
        <f t="shared" si="0"/>
        <v>1250</v>
      </c>
      <c r="H30">
        <v>-13</v>
      </c>
      <c r="I30" s="2">
        <v>19147</v>
      </c>
      <c r="J30">
        <f t="shared" si="1"/>
        <v>1051</v>
      </c>
      <c r="K30" s="8">
        <v>1287</v>
      </c>
      <c r="M30" s="1">
        <f t="shared" si="2"/>
        <v>199</v>
      </c>
    </row>
    <row r="31" spans="1:13" x14ac:dyDescent="0.3">
      <c r="D31">
        <v>-12</v>
      </c>
      <c r="E31">
        <v>18680</v>
      </c>
      <c r="F31">
        <f t="shared" si="0"/>
        <v>1250</v>
      </c>
      <c r="H31">
        <v>-12</v>
      </c>
      <c r="I31">
        <v>18096</v>
      </c>
      <c r="J31">
        <f t="shared" si="1"/>
        <v>987</v>
      </c>
      <c r="K31" s="8">
        <v>1341</v>
      </c>
      <c r="M31" s="1">
        <f t="shared" si="2"/>
        <v>263</v>
      </c>
    </row>
    <row r="32" spans="1:13" x14ac:dyDescent="0.3">
      <c r="D32">
        <v>-11</v>
      </c>
      <c r="E32" s="2">
        <v>17430</v>
      </c>
      <c r="F32">
        <f t="shared" si="0"/>
        <v>1250</v>
      </c>
      <c r="H32">
        <v>-11</v>
      </c>
      <c r="I32" s="2">
        <v>17109</v>
      </c>
      <c r="J32">
        <f t="shared" si="1"/>
        <v>329</v>
      </c>
      <c r="K32" s="8">
        <v>1397</v>
      </c>
      <c r="M32" s="1">
        <f t="shared" si="2"/>
        <v>921</v>
      </c>
    </row>
    <row r="33" spans="4:13" x14ac:dyDescent="0.3">
      <c r="D33">
        <v>-10</v>
      </c>
      <c r="E33">
        <v>16180</v>
      </c>
      <c r="F33">
        <f t="shared" si="0"/>
        <v>676</v>
      </c>
      <c r="H33">
        <v>-10</v>
      </c>
      <c r="I33">
        <v>16780</v>
      </c>
      <c r="J33">
        <f t="shared" si="1"/>
        <v>1475</v>
      </c>
      <c r="K33" s="8">
        <v>1457</v>
      </c>
      <c r="M33" s="1">
        <f t="shared" si="2"/>
        <v>799</v>
      </c>
    </row>
    <row r="34" spans="4:13" x14ac:dyDescent="0.3">
      <c r="D34">
        <v>-9</v>
      </c>
      <c r="E34" s="2">
        <v>15504</v>
      </c>
      <c r="F34">
        <f t="shared" si="0"/>
        <v>676</v>
      </c>
      <c r="H34">
        <v>-9</v>
      </c>
      <c r="I34" s="2">
        <v>15305</v>
      </c>
      <c r="J34">
        <f t="shared" si="1"/>
        <v>822</v>
      </c>
      <c r="K34" s="8">
        <v>1520</v>
      </c>
      <c r="M34" s="1">
        <f t="shared" si="2"/>
        <v>146</v>
      </c>
    </row>
    <row r="35" spans="4:13" x14ac:dyDescent="0.3">
      <c r="D35">
        <v>-8</v>
      </c>
      <c r="E35">
        <v>14828</v>
      </c>
      <c r="F35">
        <f t="shared" si="0"/>
        <v>676</v>
      </c>
      <c r="H35">
        <v>-8</v>
      </c>
      <c r="I35">
        <v>14483</v>
      </c>
      <c r="J35">
        <f t="shared" si="1"/>
        <v>774</v>
      </c>
      <c r="K35" s="8">
        <v>1588</v>
      </c>
      <c r="M35" s="1">
        <f t="shared" si="2"/>
        <v>98</v>
      </c>
    </row>
    <row r="36" spans="4:13" x14ac:dyDescent="0.3">
      <c r="D36">
        <v>-7</v>
      </c>
      <c r="E36" s="2">
        <v>14152</v>
      </c>
      <c r="F36">
        <f t="shared" si="0"/>
        <v>676</v>
      </c>
      <c r="H36">
        <v>-7</v>
      </c>
      <c r="I36" s="2">
        <v>13709</v>
      </c>
      <c r="J36">
        <f t="shared" si="1"/>
        <v>729</v>
      </c>
      <c r="K36" s="8">
        <v>1661</v>
      </c>
      <c r="M36" s="1">
        <f t="shared" si="2"/>
        <v>53</v>
      </c>
    </row>
    <row r="37" spans="4:13" x14ac:dyDescent="0.3">
      <c r="D37">
        <v>-6</v>
      </c>
      <c r="E37">
        <v>13476</v>
      </c>
      <c r="F37">
        <f t="shared" si="0"/>
        <v>676</v>
      </c>
      <c r="H37">
        <v>-6</v>
      </c>
      <c r="I37">
        <v>12980</v>
      </c>
      <c r="J37">
        <f t="shared" si="1"/>
        <v>686</v>
      </c>
      <c r="K37" s="8">
        <v>1738</v>
      </c>
      <c r="M37" s="1">
        <f t="shared" si="2"/>
        <v>10</v>
      </c>
    </row>
    <row r="38" spans="4:13" x14ac:dyDescent="0.3">
      <c r="D38">
        <v>-5</v>
      </c>
      <c r="E38" s="2">
        <v>12800</v>
      </c>
      <c r="F38">
        <f t="shared" si="0"/>
        <v>676</v>
      </c>
      <c r="H38">
        <v>-5</v>
      </c>
      <c r="I38" s="2">
        <v>12294</v>
      </c>
      <c r="J38">
        <f t="shared" si="1"/>
        <v>646</v>
      </c>
      <c r="K38" s="8">
        <v>1820</v>
      </c>
      <c r="M38" s="1">
        <f t="shared" si="2"/>
        <v>30</v>
      </c>
    </row>
    <row r="39" spans="4:13" x14ac:dyDescent="0.3">
      <c r="D39">
        <v>-4</v>
      </c>
      <c r="E39">
        <v>12124</v>
      </c>
      <c r="F39">
        <f t="shared" si="0"/>
        <v>676</v>
      </c>
      <c r="H39">
        <v>-4</v>
      </c>
      <c r="I39">
        <v>11648</v>
      </c>
      <c r="J39">
        <f t="shared" si="1"/>
        <v>608</v>
      </c>
      <c r="K39" s="8">
        <v>1905</v>
      </c>
      <c r="M39" s="1">
        <f t="shared" si="2"/>
        <v>68</v>
      </c>
    </row>
    <row r="40" spans="4:13" x14ac:dyDescent="0.3">
      <c r="D40">
        <v>-3</v>
      </c>
      <c r="E40" s="2">
        <v>11448</v>
      </c>
      <c r="F40">
        <f t="shared" si="0"/>
        <v>676</v>
      </c>
      <c r="H40">
        <v>-3</v>
      </c>
      <c r="I40" s="2">
        <v>11040</v>
      </c>
      <c r="J40">
        <f t="shared" si="1"/>
        <v>573</v>
      </c>
      <c r="K40" s="8">
        <v>1995</v>
      </c>
      <c r="M40" s="1">
        <f t="shared" si="2"/>
        <v>103</v>
      </c>
    </row>
    <row r="41" spans="4:13" x14ac:dyDescent="0.3">
      <c r="D41">
        <v>-2</v>
      </c>
      <c r="E41">
        <v>10772</v>
      </c>
      <c r="F41">
        <f t="shared" si="0"/>
        <v>676</v>
      </c>
      <c r="H41">
        <v>-2</v>
      </c>
      <c r="I41">
        <v>10467</v>
      </c>
      <c r="J41">
        <f t="shared" si="1"/>
        <v>539</v>
      </c>
      <c r="K41" s="8">
        <v>2088</v>
      </c>
      <c r="M41" s="1">
        <f t="shared" si="2"/>
        <v>137</v>
      </c>
    </row>
    <row r="42" spans="4:13" x14ac:dyDescent="0.3">
      <c r="D42">
        <v>-1</v>
      </c>
      <c r="E42" s="2">
        <v>10096</v>
      </c>
      <c r="F42">
        <f t="shared" si="0"/>
        <v>676</v>
      </c>
      <c r="H42">
        <v>-1</v>
      </c>
      <c r="I42" s="2">
        <v>9928</v>
      </c>
      <c r="J42">
        <f t="shared" si="1"/>
        <v>508</v>
      </c>
      <c r="K42" s="8">
        <v>2187</v>
      </c>
      <c r="M42" s="1">
        <f t="shared" si="2"/>
        <v>168</v>
      </c>
    </row>
    <row r="43" spans="4:13" x14ac:dyDescent="0.3">
      <c r="D43">
        <v>0</v>
      </c>
      <c r="E43">
        <v>9420</v>
      </c>
      <c r="F43">
        <f t="shared" si="0"/>
        <v>428</v>
      </c>
      <c r="H43">
        <v>0</v>
      </c>
      <c r="I43">
        <v>9420</v>
      </c>
      <c r="J43">
        <f t="shared" si="1"/>
        <v>480</v>
      </c>
      <c r="K43" s="8">
        <v>2291</v>
      </c>
      <c r="M43" s="1">
        <f t="shared" si="2"/>
        <v>52</v>
      </c>
    </row>
    <row r="44" spans="4:13" x14ac:dyDescent="0.3">
      <c r="D44">
        <v>1</v>
      </c>
      <c r="E44" s="2">
        <v>8992</v>
      </c>
      <c r="F44">
        <f t="shared" si="0"/>
        <v>428</v>
      </c>
      <c r="H44">
        <v>1</v>
      </c>
      <c r="I44" s="2">
        <v>8940</v>
      </c>
      <c r="J44">
        <f t="shared" si="1"/>
        <v>452</v>
      </c>
      <c r="K44" s="8">
        <v>2400</v>
      </c>
      <c r="M44" s="1">
        <f t="shared" si="2"/>
        <v>24</v>
      </c>
    </row>
    <row r="45" spans="4:13" x14ac:dyDescent="0.3">
      <c r="D45">
        <v>2</v>
      </c>
      <c r="E45">
        <v>8564</v>
      </c>
      <c r="F45">
        <f t="shared" si="0"/>
        <v>428</v>
      </c>
      <c r="H45">
        <v>2</v>
      </c>
      <c r="I45">
        <v>8488</v>
      </c>
      <c r="J45">
        <f t="shared" si="1"/>
        <v>426</v>
      </c>
      <c r="K45" s="8">
        <v>2513</v>
      </c>
      <c r="M45" s="1">
        <f t="shared" si="2"/>
        <v>2</v>
      </c>
    </row>
    <row r="46" spans="4:13" x14ac:dyDescent="0.3">
      <c r="D46">
        <v>3</v>
      </c>
      <c r="E46" s="2">
        <v>8136</v>
      </c>
      <c r="F46">
        <f t="shared" si="0"/>
        <v>428</v>
      </c>
      <c r="H46">
        <v>3</v>
      </c>
      <c r="I46" s="2">
        <v>8062</v>
      </c>
      <c r="J46">
        <f t="shared" si="1"/>
        <v>402</v>
      </c>
      <c r="K46" s="8">
        <v>2634</v>
      </c>
      <c r="M46" s="1">
        <f t="shared" si="2"/>
        <v>26</v>
      </c>
    </row>
    <row r="47" spans="4:13" x14ac:dyDescent="0.3">
      <c r="D47">
        <v>4</v>
      </c>
      <c r="E47">
        <v>7708</v>
      </c>
      <c r="F47">
        <f t="shared" si="0"/>
        <v>428</v>
      </c>
      <c r="H47">
        <v>4</v>
      </c>
      <c r="I47">
        <v>7660</v>
      </c>
      <c r="J47">
        <f t="shared" si="1"/>
        <v>380</v>
      </c>
      <c r="K47" s="8">
        <v>2761</v>
      </c>
      <c r="M47" s="1">
        <f t="shared" si="2"/>
        <v>48</v>
      </c>
    </row>
    <row r="48" spans="4:13" x14ac:dyDescent="0.3">
      <c r="D48">
        <v>5</v>
      </c>
      <c r="E48" s="2">
        <v>7280</v>
      </c>
      <c r="F48">
        <f t="shared" si="0"/>
        <v>322</v>
      </c>
      <c r="H48">
        <v>5</v>
      </c>
      <c r="I48" s="2">
        <v>7280</v>
      </c>
      <c r="J48">
        <f t="shared" si="1"/>
        <v>360</v>
      </c>
      <c r="K48" s="8">
        <v>2896</v>
      </c>
      <c r="M48" s="1">
        <f t="shared" si="2"/>
        <v>38</v>
      </c>
    </row>
    <row r="49" spans="4:13" x14ac:dyDescent="0.3">
      <c r="D49">
        <v>6</v>
      </c>
      <c r="E49">
        <v>6958</v>
      </c>
      <c r="F49">
        <f t="shared" si="0"/>
        <v>322</v>
      </c>
      <c r="H49">
        <v>6</v>
      </c>
      <c r="I49">
        <v>6920</v>
      </c>
      <c r="J49">
        <f t="shared" si="1"/>
        <v>339</v>
      </c>
      <c r="K49" s="8">
        <v>3037</v>
      </c>
      <c r="M49" s="1">
        <f t="shared" si="2"/>
        <v>17</v>
      </c>
    </row>
    <row r="50" spans="4:13" x14ac:dyDescent="0.3">
      <c r="D50">
        <v>7</v>
      </c>
      <c r="E50" s="2">
        <v>6636</v>
      </c>
      <c r="F50">
        <f t="shared" si="0"/>
        <v>322</v>
      </c>
      <c r="H50">
        <v>7</v>
      </c>
      <c r="I50" s="2">
        <v>6581</v>
      </c>
      <c r="J50">
        <f t="shared" si="1"/>
        <v>321</v>
      </c>
      <c r="K50" s="8">
        <v>3185</v>
      </c>
      <c r="M50" s="1">
        <f t="shared" si="2"/>
        <v>1</v>
      </c>
    </row>
    <row r="51" spans="4:13" x14ac:dyDescent="0.3">
      <c r="D51">
        <v>8</v>
      </c>
      <c r="E51">
        <v>6314</v>
      </c>
      <c r="F51">
        <f t="shared" si="0"/>
        <v>322</v>
      </c>
      <c r="H51">
        <v>8</v>
      </c>
      <c r="I51">
        <v>6260</v>
      </c>
      <c r="J51">
        <f t="shared" si="1"/>
        <v>303</v>
      </c>
      <c r="K51" s="8">
        <v>3346</v>
      </c>
      <c r="M51" s="1">
        <f t="shared" si="2"/>
        <v>19</v>
      </c>
    </row>
    <row r="52" spans="4:13" x14ac:dyDescent="0.3">
      <c r="D52">
        <v>9</v>
      </c>
      <c r="E52" s="2">
        <v>5992</v>
      </c>
      <c r="F52">
        <f t="shared" si="0"/>
        <v>322</v>
      </c>
      <c r="H52">
        <v>9</v>
      </c>
      <c r="I52" s="2">
        <v>5957</v>
      </c>
      <c r="J52">
        <f t="shared" si="1"/>
        <v>287</v>
      </c>
      <c r="K52" s="8">
        <v>3513</v>
      </c>
      <c r="M52" s="1">
        <f t="shared" si="2"/>
        <v>35</v>
      </c>
    </row>
    <row r="53" spans="4:13" x14ac:dyDescent="0.3">
      <c r="D53">
        <v>10</v>
      </c>
      <c r="E53">
        <v>5670</v>
      </c>
      <c r="F53">
        <f t="shared" si="0"/>
        <v>244</v>
      </c>
      <c r="H53">
        <v>10</v>
      </c>
      <c r="I53">
        <v>5670</v>
      </c>
      <c r="J53">
        <f t="shared" si="1"/>
        <v>272</v>
      </c>
      <c r="K53" s="8">
        <v>3690</v>
      </c>
      <c r="M53" s="1">
        <f t="shared" si="2"/>
        <v>28</v>
      </c>
    </row>
    <row r="54" spans="4:13" x14ac:dyDescent="0.3">
      <c r="D54">
        <v>11</v>
      </c>
      <c r="E54" s="2">
        <v>5426</v>
      </c>
      <c r="F54">
        <f t="shared" si="0"/>
        <v>244</v>
      </c>
      <c r="H54">
        <v>11</v>
      </c>
      <c r="I54" s="2">
        <v>5398</v>
      </c>
      <c r="J54">
        <f t="shared" si="1"/>
        <v>257</v>
      </c>
      <c r="K54" s="8">
        <v>3877</v>
      </c>
      <c r="M54" s="1">
        <f t="shared" si="2"/>
        <v>13</v>
      </c>
    </row>
    <row r="55" spans="4:13" x14ac:dyDescent="0.3">
      <c r="D55">
        <v>12</v>
      </c>
      <c r="E55">
        <v>5182</v>
      </c>
      <c r="F55">
        <f t="shared" si="0"/>
        <v>244</v>
      </c>
      <c r="H55">
        <v>12</v>
      </c>
      <c r="I55">
        <v>5141</v>
      </c>
      <c r="J55">
        <f t="shared" si="1"/>
        <v>247</v>
      </c>
      <c r="K55" s="8">
        <v>4074</v>
      </c>
      <c r="M55" s="1">
        <f t="shared" si="2"/>
        <v>3</v>
      </c>
    </row>
    <row r="56" spans="4:13" x14ac:dyDescent="0.3">
      <c r="D56">
        <v>13</v>
      </c>
      <c r="E56" s="2">
        <v>4938</v>
      </c>
      <c r="F56">
        <f t="shared" si="0"/>
        <v>244</v>
      </c>
      <c r="H56">
        <v>13</v>
      </c>
      <c r="I56" s="2">
        <v>4894</v>
      </c>
      <c r="J56">
        <f t="shared" si="1"/>
        <v>227</v>
      </c>
      <c r="K56" s="8">
        <v>4283</v>
      </c>
      <c r="M56" s="1">
        <f t="shared" si="2"/>
        <v>17</v>
      </c>
    </row>
    <row r="57" spans="4:13" x14ac:dyDescent="0.3">
      <c r="D57">
        <v>14</v>
      </c>
      <c r="E57">
        <v>4694</v>
      </c>
      <c r="F57">
        <f t="shared" si="0"/>
        <v>244</v>
      </c>
      <c r="H57">
        <v>14</v>
      </c>
      <c r="I57">
        <v>4667</v>
      </c>
      <c r="J57">
        <f t="shared" si="1"/>
        <v>217</v>
      </c>
      <c r="K57" s="8">
        <v>4504</v>
      </c>
      <c r="M57" s="1">
        <f t="shared" si="2"/>
        <v>27</v>
      </c>
    </row>
    <row r="58" spans="4:13" x14ac:dyDescent="0.3">
      <c r="D58">
        <v>15</v>
      </c>
      <c r="E58" s="2">
        <v>4450</v>
      </c>
      <c r="F58">
        <f t="shared" si="0"/>
        <v>186</v>
      </c>
      <c r="H58">
        <v>15</v>
      </c>
      <c r="I58" s="2">
        <v>4450</v>
      </c>
      <c r="J58">
        <f t="shared" si="1"/>
        <v>207</v>
      </c>
      <c r="K58" s="8">
        <v>4738</v>
      </c>
      <c r="M58" s="1">
        <f t="shared" si="2"/>
        <v>21</v>
      </c>
    </row>
    <row r="59" spans="4:13" x14ac:dyDescent="0.3">
      <c r="D59">
        <v>16</v>
      </c>
      <c r="E59">
        <v>4264</v>
      </c>
      <c r="F59">
        <f t="shared" si="0"/>
        <v>186</v>
      </c>
      <c r="H59">
        <v>16</v>
      </c>
      <c r="I59">
        <v>4243</v>
      </c>
      <c r="J59">
        <f t="shared" si="1"/>
        <v>195</v>
      </c>
      <c r="K59" s="8">
        <v>4985</v>
      </c>
      <c r="M59" s="1">
        <f t="shared" si="2"/>
        <v>9</v>
      </c>
    </row>
    <row r="60" spans="4:13" x14ac:dyDescent="0.3">
      <c r="D60">
        <v>17</v>
      </c>
      <c r="E60" s="2">
        <v>4078</v>
      </c>
      <c r="F60">
        <f t="shared" si="0"/>
        <v>186</v>
      </c>
      <c r="H60">
        <v>17</v>
      </c>
      <c r="I60" s="2">
        <v>4048</v>
      </c>
      <c r="J60">
        <f t="shared" si="1"/>
        <v>186</v>
      </c>
      <c r="K60" s="8">
        <v>5247</v>
      </c>
      <c r="M60" s="1">
        <f t="shared" si="2"/>
        <v>0</v>
      </c>
    </row>
    <row r="61" spans="4:13" x14ac:dyDescent="0.3">
      <c r="D61">
        <v>18</v>
      </c>
      <c r="E61">
        <v>3892</v>
      </c>
      <c r="F61">
        <f t="shared" si="0"/>
        <v>186</v>
      </c>
      <c r="H61">
        <v>18</v>
      </c>
      <c r="I61">
        <v>3862</v>
      </c>
      <c r="J61">
        <f t="shared" si="1"/>
        <v>175</v>
      </c>
      <c r="K61" s="8">
        <v>5524</v>
      </c>
      <c r="M61" s="1">
        <f t="shared" si="2"/>
        <v>11</v>
      </c>
    </row>
    <row r="62" spans="4:13" x14ac:dyDescent="0.3">
      <c r="D62">
        <v>19</v>
      </c>
      <c r="E62" s="2">
        <v>3706</v>
      </c>
      <c r="F62">
        <f t="shared" si="0"/>
        <v>186</v>
      </c>
      <c r="H62">
        <v>19</v>
      </c>
      <c r="I62" s="2">
        <v>3687</v>
      </c>
      <c r="J62">
        <f t="shared" si="1"/>
        <v>167</v>
      </c>
      <c r="K62" s="8">
        <v>5818</v>
      </c>
      <c r="M62" s="1">
        <f t="shared" si="2"/>
        <v>19</v>
      </c>
    </row>
    <row r="63" spans="4:13" x14ac:dyDescent="0.3">
      <c r="D63">
        <v>20</v>
      </c>
      <c r="E63">
        <v>3520</v>
      </c>
      <c r="F63">
        <f t="shared" si="0"/>
        <v>144.80000000000018</v>
      </c>
      <c r="H63">
        <v>20</v>
      </c>
      <c r="I63">
        <v>3520</v>
      </c>
      <c r="J63">
        <f t="shared" si="1"/>
        <v>159</v>
      </c>
      <c r="K63" s="8">
        <v>6131</v>
      </c>
      <c r="M63" s="1">
        <f t="shared" si="2"/>
        <v>14.199999999999818</v>
      </c>
    </row>
    <row r="64" spans="4:13" x14ac:dyDescent="0.3">
      <c r="D64">
        <v>21</v>
      </c>
      <c r="E64" s="2">
        <v>3375.2</v>
      </c>
      <c r="F64">
        <f t="shared" si="0"/>
        <v>144.79999999999973</v>
      </c>
      <c r="H64">
        <v>21</v>
      </c>
      <c r="I64" s="2">
        <v>3361</v>
      </c>
      <c r="J64">
        <f t="shared" si="1"/>
        <v>152</v>
      </c>
      <c r="K64" s="8">
        <v>6461</v>
      </c>
      <c r="M64" s="1">
        <f t="shared" si="2"/>
        <v>7.2000000000002728</v>
      </c>
    </row>
    <row r="65" spans="4:13" x14ac:dyDescent="0.3">
      <c r="D65">
        <v>22</v>
      </c>
      <c r="E65">
        <v>3230.4</v>
      </c>
      <c r="F65">
        <f t="shared" si="0"/>
        <v>144.80000000000018</v>
      </c>
      <c r="H65">
        <v>22</v>
      </c>
      <c r="I65">
        <v>3209</v>
      </c>
      <c r="J65">
        <f t="shared" si="1"/>
        <v>144</v>
      </c>
      <c r="K65" s="8">
        <v>6812</v>
      </c>
      <c r="M65" s="1">
        <f t="shared" si="2"/>
        <v>0.8000000000001819</v>
      </c>
    </row>
    <row r="66" spans="4:13" x14ac:dyDescent="0.3">
      <c r="D66">
        <v>23</v>
      </c>
      <c r="E66" s="2">
        <v>3085.6</v>
      </c>
      <c r="F66">
        <f t="shared" si="0"/>
        <v>144.79999999999973</v>
      </c>
      <c r="H66">
        <v>23</v>
      </c>
      <c r="I66" s="2">
        <v>3065</v>
      </c>
      <c r="J66">
        <f t="shared" si="1"/>
        <v>138</v>
      </c>
      <c r="K66" s="8">
        <v>7185</v>
      </c>
      <c r="M66" s="1">
        <f t="shared" si="2"/>
        <v>6.7999999999997272</v>
      </c>
    </row>
    <row r="67" spans="4:13" x14ac:dyDescent="0.3">
      <c r="D67">
        <v>24</v>
      </c>
      <c r="E67">
        <v>2940.8</v>
      </c>
      <c r="F67">
        <f t="shared" si="0"/>
        <v>144.80000000000018</v>
      </c>
      <c r="H67">
        <v>24</v>
      </c>
      <c r="I67">
        <v>2927</v>
      </c>
      <c r="J67">
        <f t="shared" si="1"/>
        <v>131</v>
      </c>
      <c r="K67" s="8">
        <v>7581</v>
      </c>
      <c r="M67" s="1">
        <f t="shared" si="2"/>
        <v>13.800000000000182</v>
      </c>
    </row>
    <row r="68" spans="4:13" x14ac:dyDescent="0.3">
      <c r="D68">
        <v>25</v>
      </c>
      <c r="E68" s="2">
        <v>2796</v>
      </c>
      <c r="F68">
        <f t="shared" ref="F68:F102" si="3">(E68 - E69)</f>
        <v>111.59999999999991</v>
      </c>
      <c r="H68">
        <v>25</v>
      </c>
      <c r="I68" s="2">
        <v>2796</v>
      </c>
      <c r="J68">
        <f t="shared" ref="J68:J102" si="4">(I68 - I69)</f>
        <v>125</v>
      </c>
      <c r="K68" s="8">
        <v>8001</v>
      </c>
      <c r="M68" s="1">
        <f t="shared" ref="M68:M102" si="5" xml:space="preserve"> ABS(F68 - J68)</f>
        <v>13.400000000000091</v>
      </c>
    </row>
    <row r="69" spans="4:13" x14ac:dyDescent="0.3">
      <c r="D69">
        <v>26</v>
      </c>
      <c r="E69">
        <v>2684.4</v>
      </c>
      <c r="F69">
        <f t="shared" si="3"/>
        <v>111.59999999999991</v>
      </c>
      <c r="H69">
        <v>26</v>
      </c>
      <c r="I69">
        <v>2671</v>
      </c>
      <c r="J69">
        <f t="shared" si="4"/>
        <v>119</v>
      </c>
      <c r="K69" s="8">
        <v>8447</v>
      </c>
      <c r="M69" s="1">
        <f t="shared" si="5"/>
        <v>7.4000000000000909</v>
      </c>
    </row>
    <row r="70" spans="4:13" x14ac:dyDescent="0.3">
      <c r="D70">
        <v>27</v>
      </c>
      <c r="E70" s="2">
        <v>2572.8000000000002</v>
      </c>
      <c r="F70">
        <f t="shared" si="3"/>
        <v>111.60000000000036</v>
      </c>
      <c r="H70">
        <v>27</v>
      </c>
      <c r="I70" s="2">
        <v>2552</v>
      </c>
      <c r="J70">
        <f t="shared" si="4"/>
        <v>112</v>
      </c>
      <c r="K70" s="8">
        <v>8922</v>
      </c>
      <c r="M70" s="1">
        <f t="shared" si="5"/>
        <v>0.3999999999996362</v>
      </c>
    </row>
    <row r="71" spans="4:13" x14ac:dyDescent="0.3">
      <c r="D71">
        <v>28</v>
      </c>
      <c r="E71">
        <v>2461.1999999999998</v>
      </c>
      <c r="F71">
        <f t="shared" si="3"/>
        <v>111.59999999999991</v>
      </c>
      <c r="H71">
        <v>28</v>
      </c>
      <c r="I71">
        <v>2440</v>
      </c>
      <c r="J71">
        <f t="shared" si="4"/>
        <v>105</v>
      </c>
      <c r="K71" s="8">
        <v>9426</v>
      </c>
      <c r="M71" s="1">
        <f t="shared" si="5"/>
        <v>6.5999999999999091</v>
      </c>
    </row>
    <row r="72" spans="4:13" x14ac:dyDescent="0.3">
      <c r="D72">
        <v>29</v>
      </c>
      <c r="E72" s="2">
        <v>2349.6</v>
      </c>
      <c r="F72">
        <f t="shared" si="3"/>
        <v>111.59999999999991</v>
      </c>
      <c r="H72">
        <v>29</v>
      </c>
      <c r="I72" s="2">
        <v>2335</v>
      </c>
      <c r="J72">
        <f t="shared" si="4"/>
        <v>97</v>
      </c>
      <c r="K72" s="8">
        <v>9961</v>
      </c>
      <c r="M72" s="1">
        <f t="shared" si="5"/>
        <v>14.599999999999909</v>
      </c>
    </row>
    <row r="73" spans="4:13" x14ac:dyDescent="0.3">
      <c r="D73">
        <v>30</v>
      </c>
      <c r="E73">
        <v>2238</v>
      </c>
      <c r="F73">
        <f t="shared" si="3"/>
        <v>87.199999999999818</v>
      </c>
      <c r="H73">
        <v>30</v>
      </c>
      <c r="I73">
        <v>2238</v>
      </c>
      <c r="J73">
        <f t="shared" si="4"/>
        <v>92</v>
      </c>
      <c r="K73" s="8">
        <v>10920</v>
      </c>
      <c r="M73" s="1">
        <f t="shared" si="5"/>
        <v>4.8000000000001819</v>
      </c>
    </row>
    <row r="74" spans="4:13" x14ac:dyDescent="0.3">
      <c r="D74">
        <v>31</v>
      </c>
      <c r="E74" s="2">
        <v>2150.8000000000002</v>
      </c>
      <c r="F74">
        <f t="shared" si="3"/>
        <v>87.200000000000273</v>
      </c>
      <c r="H74">
        <v>31</v>
      </c>
      <c r="I74" s="2">
        <v>2146</v>
      </c>
      <c r="J74">
        <f t="shared" si="4"/>
        <v>85</v>
      </c>
      <c r="K74" s="8">
        <v>11135</v>
      </c>
      <c r="M74" s="1">
        <f t="shared" si="5"/>
        <v>2.2000000000002728</v>
      </c>
    </row>
    <row r="75" spans="4:13" x14ac:dyDescent="0.3">
      <c r="D75">
        <v>32</v>
      </c>
      <c r="E75">
        <v>2063.6</v>
      </c>
      <c r="F75">
        <f t="shared" si="3"/>
        <v>87.199999999999818</v>
      </c>
      <c r="H75">
        <v>32</v>
      </c>
      <c r="I75">
        <v>2061</v>
      </c>
      <c r="J75">
        <f t="shared" si="4"/>
        <v>83</v>
      </c>
      <c r="K75" s="8">
        <v>11777</v>
      </c>
      <c r="M75" s="1">
        <f t="shared" si="5"/>
        <v>4.1999999999998181</v>
      </c>
    </row>
    <row r="76" spans="4:13" x14ac:dyDescent="0.3">
      <c r="D76">
        <v>33</v>
      </c>
      <c r="E76" s="2">
        <v>1976.4</v>
      </c>
      <c r="F76">
        <f t="shared" si="3"/>
        <v>87.200000000000045</v>
      </c>
      <c r="H76">
        <v>33</v>
      </c>
      <c r="I76" s="2">
        <v>1978</v>
      </c>
      <c r="J76">
        <f t="shared" si="4"/>
        <v>84</v>
      </c>
      <c r="K76" s="8">
        <v>12461</v>
      </c>
      <c r="M76" s="1">
        <f t="shared" si="5"/>
        <v>3.2000000000000455</v>
      </c>
    </row>
    <row r="77" spans="4:13" x14ac:dyDescent="0.3">
      <c r="D77">
        <v>34</v>
      </c>
      <c r="E77">
        <v>1889.2</v>
      </c>
      <c r="F77">
        <f t="shared" si="3"/>
        <v>87.200000000000045</v>
      </c>
      <c r="H77">
        <v>34</v>
      </c>
      <c r="I77">
        <v>1894</v>
      </c>
      <c r="J77">
        <f t="shared" si="4"/>
        <v>92</v>
      </c>
      <c r="K77" s="8">
        <v>13188</v>
      </c>
      <c r="M77" s="1">
        <f t="shared" si="5"/>
        <v>4.7999999999999545</v>
      </c>
    </row>
    <row r="78" spans="4:13" x14ac:dyDescent="0.3">
      <c r="D78">
        <v>35</v>
      </c>
      <c r="E78" s="2">
        <v>1802</v>
      </c>
      <c r="F78">
        <f t="shared" si="3"/>
        <v>68.599999999999909</v>
      </c>
      <c r="H78">
        <v>35</v>
      </c>
      <c r="I78" s="2">
        <v>1802</v>
      </c>
      <c r="J78">
        <f t="shared" si="4"/>
        <v>76</v>
      </c>
      <c r="K78" s="8">
        <v>13962</v>
      </c>
      <c r="M78" s="1">
        <f t="shared" si="5"/>
        <v>7.4000000000000909</v>
      </c>
    </row>
    <row r="79" spans="4:13" x14ac:dyDescent="0.3">
      <c r="D79">
        <v>36</v>
      </c>
      <c r="E79">
        <v>1733.4</v>
      </c>
      <c r="F79">
        <f t="shared" si="3"/>
        <v>68.600000000000136</v>
      </c>
      <c r="H79">
        <v>36</v>
      </c>
      <c r="I79">
        <v>1726</v>
      </c>
      <c r="J79">
        <f t="shared" si="4"/>
        <v>72</v>
      </c>
      <c r="K79" s="8">
        <v>14786</v>
      </c>
      <c r="M79" s="1">
        <f t="shared" si="5"/>
        <v>3.3999999999998636</v>
      </c>
    </row>
    <row r="80" spans="4:13" x14ac:dyDescent="0.3">
      <c r="D80">
        <v>37</v>
      </c>
      <c r="E80" s="2">
        <v>1664.8</v>
      </c>
      <c r="F80">
        <f t="shared" si="3"/>
        <v>68.599999999999909</v>
      </c>
      <c r="H80">
        <v>37</v>
      </c>
      <c r="I80" s="2">
        <v>1654</v>
      </c>
      <c r="J80">
        <f t="shared" si="4"/>
        <v>68</v>
      </c>
      <c r="K80" s="8">
        <v>15665</v>
      </c>
      <c r="M80" s="1">
        <f t="shared" si="5"/>
        <v>0.59999999999990905</v>
      </c>
    </row>
    <row r="81" spans="4:13" x14ac:dyDescent="0.3">
      <c r="D81">
        <v>38</v>
      </c>
      <c r="E81">
        <v>1596.2</v>
      </c>
      <c r="F81">
        <f t="shared" si="3"/>
        <v>68.600000000000136</v>
      </c>
      <c r="H81">
        <v>38</v>
      </c>
      <c r="I81">
        <v>1586</v>
      </c>
      <c r="J81">
        <f t="shared" si="4"/>
        <v>65</v>
      </c>
      <c r="K81" s="8">
        <v>16601</v>
      </c>
      <c r="M81" s="1">
        <f t="shared" si="5"/>
        <v>3.6000000000001364</v>
      </c>
    </row>
    <row r="82" spans="4:13" x14ac:dyDescent="0.3">
      <c r="D82">
        <v>39</v>
      </c>
      <c r="E82" s="2">
        <v>1527.6</v>
      </c>
      <c r="F82">
        <f t="shared" si="3"/>
        <v>68.599999999999909</v>
      </c>
      <c r="H82">
        <v>39</v>
      </c>
      <c r="I82" s="2">
        <v>1521</v>
      </c>
      <c r="J82">
        <f t="shared" si="4"/>
        <v>62</v>
      </c>
      <c r="K82" s="8">
        <v>17599</v>
      </c>
      <c r="M82" s="1">
        <f t="shared" si="5"/>
        <v>6.5999999999999091</v>
      </c>
    </row>
    <row r="83" spans="4:13" x14ac:dyDescent="0.3">
      <c r="D83">
        <v>40</v>
      </c>
      <c r="E83">
        <v>1459</v>
      </c>
      <c r="F83">
        <f t="shared" si="3"/>
        <v>54.200000000000045</v>
      </c>
      <c r="H83">
        <v>40</v>
      </c>
      <c r="I83">
        <v>1459</v>
      </c>
      <c r="J83">
        <f t="shared" si="4"/>
        <v>60</v>
      </c>
      <c r="K83" s="8">
        <v>18665</v>
      </c>
      <c r="M83" s="1">
        <f t="shared" si="5"/>
        <v>5.7999999999999545</v>
      </c>
    </row>
    <row r="84" spans="4:13" x14ac:dyDescent="0.3">
      <c r="D84">
        <v>41</v>
      </c>
      <c r="E84" s="2">
        <v>1404.8</v>
      </c>
      <c r="F84">
        <f t="shared" si="3"/>
        <v>54.200000000000045</v>
      </c>
      <c r="H84">
        <v>41</v>
      </c>
      <c r="I84" s="2">
        <v>1399</v>
      </c>
      <c r="J84">
        <f t="shared" si="4"/>
        <v>56</v>
      </c>
      <c r="K84" s="8">
        <v>19803</v>
      </c>
      <c r="M84" s="1">
        <f t="shared" si="5"/>
        <v>1.7999999999999545</v>
      </c>
    </row>
    <row r="85" spans="4:13" x14ac:dyDescent="0.3">
      <c r="D85">
        <v>42</v>
      </c>
      <c r="E85">
        <v>1350.6</v>
      </c>
      <c r="F85">
        <f t="shared" si="3"/>
        <v>54.199999999999818</v>
      </c>
      <c r="H85">
        <v>42</v>
      </c>
      <c r="I85">
        <v>1343</v>
      </c>
      <c r="J85">
        <f t="shared" si="4"/>
        <v>54</v>
      </c>
      <c r="K85" s="8">
        <v>21018</v>
      </c>
      <c r="M85" s="1">
        <f t="shared" si="5"/>
        <v>0.1999999999998181</v>
      </c>
    </row>
    <row r="86" spans="4:13" x14ac:dyDescent="0.3">
      <c r="D86">
        <v>43</v>
      </c>
      <c r="E86" s="2">
        <v>1296.4000000000001</v>
      </c>
      <c r="F86">
        <f t="shared" si="3"/>
        <v>54.200000000000045</v>
      </c>
      <c r="H86">
        <v>43</v>
      </c>
      <c r="I86" s="2">
        <v>1289</v>
      </c>
      <c r="J86">
        <f t="shared" si="4"/>
        <v>52</v>
      </c>
      <c r="K86" s="8">
        <v>22317</v>
      </c>
      <c r="M86" s="1">
        <f t="shared" si="5"/>
        <v>2.2000000000000455</v>
      </c>
    </row>
    <row r="87" spans="4:13" x14ac:dyDescent="0.3">
      <c r="D87">
        <v>44</v>
      </c>
      <c r="E87">
        <v>1242.2</v>
      </c>
      <c r="F87">
        <f t="shared" si="3"/>
        <v>54.200000000000045</v>
      </c>
      <c r="H87">
        <v>44</v>
      </c>
      <c r="I87">
        <v>1237</v>
      </c>
      <c r="J87">
        <f t="shared" si="4"/>
        <v>49</v>
      </c>
      <c r="K87" s="8">
        <v>23704</v>
      </c>
      <c r="M87" s="1">
        <f t="shared" si="5"/>
        <v>5.2000000000000455</v>
      </c>
    </row>
    <row r="88" spans="4:13" x14ac:dyDescent="0.3">
      <c r="D88">
        <v>45</v>
      </c>
      <c r="E88" s="2">
        <v>1188</v>
      </c>
      <c r="F88">
        <f t="shared" si="3"/>
        <v>43</v>
      </c>
      <c r="H88">
        <v>45</v>
      </c>
      <c r="I88" s="2">
        <v>1188</v>
      </c>
      <c r="J88">
        <f t="shared" si="4"/>
        <v>48</v>
      </c>
      <c r="K88" s="8">
        <v>25189</v>
      </c>
      <c r="M88" s="1">
        <f t="shared" si="5"/>
        <v>5</v>
      </c>
    </row>
    <row r="89" spans="4:13" x14ac:dyDescent="0.3">
      <c r="D89">
        <v>46</v>
      </c>
      <c r="E89">
        <v>1145</v>
      </c>
      <c r="F89">
        <f t="shared" si="3"/>
        <v>43</v>
      </c>
      <c r="H89">
        <v>46</v>
      </c>
      <c r="I89">
        <v>1140</v>
      </c>
      <c r="J89">
        <f t="shared" si="4"/>
        <v>45</v>
      </c>
      <c r="K89" s="8">
        <v>26775</v>
      </c>
      <c r="M89" s="1">
        <f t="shared" si="5"/>
        <v>2</v>
      </c>
    </row>
    <row r="90" spans="4:13" x14ac:dyDescent="0.3">
      <c r="D90">
        <v>47</v>
      </c>
      <c r="E90" s="2">
        <v>1102</v>
      </c>
      <c r="F90">
        <f t="shared" si="3"/>
        <v>43</v>
      </c>
      <c r="H90">
        <v>47</v>
      </c>
      <c r="I90" s="2">
        <v>1095</v>
      </c>
      <c r="J90">
        <f t="shared" si="4"/>
        <v>43</v>
      </c>
      <c r="K90" s="8">
        <v>28471</v>
      </c>
      <c r="M90" s="1">
        <f t="shared" si="5"/>
        <v>0</v>
      </c>
    </row>
    <row r="91" spans="4:13" x14ac:dyDescent="0.3">
      <c r="D91">
        <v>48</v>
      </c>
      <c r="E91">
        <v>1059</v>
      </c>
      <c r="F91">
        <f t="shared" si="3"/>
        <v>43</v>
      </c>
      <c r="H91">
        <v>48</v>
      </c>
      <c r="I91">
        <v>1052</v>
      </c>
      <c r="J91">
        <f t="shared" si="4"/>
        <v>41</v>
      </c>
      <c r="K91" s="8">
        <v>30285</v>
      </c>
      <c r="M91" s="1">
        <f t="shared" si="5"/>
        <v>2</v>
      </c>
    </row>
    <row r="92" spans="4:13" x14ac:dyDescent="0.3">
      <c r="D92">
        <v>49</v>
      </c>
      <c r="E92" s="2">
        <v>1016</v>
      </c>
      <c r="F92">
        <f t="shared" si="3"/>
        <v>43</v>
      </c>
      <c r="H92">
        <v>49</v>
      </c>
      <c r="I92" s="2">
        <v>1011</v>
      </c>
      <c r="J92">
        <f t="shared" si="4"/>
        <v>38</v>
      </c>
      <c r="K92" s="8">
        <v>32224</v>
      </c>
      <c r="M92" s="1">
        <f t="shared" si="5"/>
        <v>5</v>
      </c>
    </row>
    <row r="93" spans="4:13" x14ac:dyDescent="0.3">
      <c r="D93">
        <v>50</v>
      </c>
      <c r="E93">
        <v>973</v>
      </c>
      <c r="F93">
        <f t="shared" si="3"/>
        <v>30.600000000000023</v>
      </c>
      <c r="H93">
        <v>50</v>
      </c>
      <c r="I93">
        <v>973</v>
      </c>
      <c r="J93">
        <f t="shared" si="4"/>
        <v>36</v>
      </c>
      <c r="K93" s="8">
        <v>34297</v>
      </c>
      <c r="M93" s="1">
        <f t="shared" si="5"/>
        <v>5.3999999999999773</v>
      </c>
    </row>
    <row r="94" spans="4:13" x14ac:dyDescent="0.3">
      <c r="D94">
        <v>51</v>
      </c>
      <c r="E94" s="2">
        <v>942.4</v>
      </c>
      <c r="F94">
        <f t="shared" si="3"/>
        <v>30.600000000000023</v>
      </c>
      <c r="H94">
        <v>51</v>
      </c>
      <c r="I94" s="2">
        <v>937</v>
      </c>
      <c r="J94">
        <f t="shared" si="4"/>
        <v>34</v>
      </c>
      <c r="K94" s="8">
        <v>36513</v>
      </c>
      <c r="M94" s="1">
        <f t="shared" si="5"/>
        <v>3.3999999999999773</v>
      </c>
    </row>
    <row r="95" spans="4:13" x14ac:dyDescent="0.3">
      <c r="D95">
        <v>52</v>
      </c>
      <c r="E95">
        <v>911.8</v>
      </c>
      <c r="F95">
        <f t="shared" si="3"/>
        <v>30.599999999999909</v>
      </c>
      <c r="H95">
        <v>52</v>
      </c>
      <c r="I95">
        <v>903</v>
      </c>
      <c r="J95">
        <f t="shared" si="4"/>
        <v>30</v>
      </c>
      <c r="K95" s="8">
        <v>38884</v>
      </c>
      <c r="M95" s="1">
        <f t="shared" si="5"/>
        <v>0.59999999999990905</v>
      </c>
    </row>
    <row r="96" spans="4:13" x14ac:dyDescent="0.3">
      <c r="D96">
        <v>53</v>
      </c>
      <c r="E96" s="2">
        <v>881.2</v>
      </c>
      <c r="F96">
        <f t="shared" si="3"/>
        <v>30.600000000000023</v>
      </c>
      <c r="H96">
        <v>53</v>
      </c>
      <c r="I96" s="2">
        <v>873</v>
      </c>
      <c r="J96">
        <f t="shared" si="4"/>
        <v>28</v>
      </c>
      <c r="K96" s="8">
        <v>41421</v>
      </c>
      <c r="M96" s="1">
        <f t="shared" si="5"/>
        <v>2.6000000000000227</v>
      </c>
    </row>
    <row r="97" spans="4:13" x14ac:dyDescent="0.3">
      <c r="D97">
        <v>54</v>
      </c>
      <c r="E97">
        <v>850.6</v>
      </c>
      <c r="F97">
        <f t="shared" si="3"/>
        <v>30.600000000000023</v>
      </c>
      <c r="H97">
        <v>54</v>
      </c>
      <c r="I97">
        <v>845</v>
      </c>
      <c r="J97">
        <f t="shared" si="4"/>
        <v>25</v>
      </c>
      <c r="K97" s="8">
        <v>44138</v>
      </c>
      <c r="M97" s="1">
        <f t="shared" si="5"/>
        <v>5.6000000000000227</v>
      </c>
    </row>
    <row r="98" spans="4:13" x14ac:dyDescent="0.3">
      <c r="D98">
        <v>55</v>
      </c>
      <c r="E98" s="2">
        <v>820</v>
      </c>
      <c r="F98">
        <f t="shared" si="3"/>
        <v>30.600000000000023</v>
      </c>
      <c r="H98">
        <v>55</v>
      </c>
      <c r="I98" s="2">
        <v>820</v>
      </c>
      <c r="J98">
        <f t="shared" si="4"/>
        <v>23</v>
      </c>
      <c r="K98" s="8">
        <v>47053</v>
      </c>
      <c r="M98" s="1">
        <f t="shared" si="5"/>
        <v>7.6000000000000227</v>
      </c>
    </row>
    <row r="99" spans="4:13" x14ac:dyDescent="0.3">
      <c r="D99">
        <v>56</v>
      </c>
      <c r="E99">
        <v>789.4</v>
      </c>
      <c r="F99">
        <f t="shared" si="3"/>
        <v>30.600000000000023</v>
      </c>
      <c r="H99">
        <v>56</v>
      </c>
      <c r="I99">
        <v>797</v>
      </c>
      <c r="J99">
        <f t="shared" si="4"/>
        <v>24</v>
      </c>
      <c r="K99" s="8">
        <v>50186</v>
      </c>
      <c r="M99" s="1">
        <f t="shared" si="5"/>
        <v>6.6000000000000227</v>
      </c>
    </row>
    <row r="100" spans="4:13" x14ac:dyDescent="0.3">
      <c r="D100">
        <v>57</v>
      </c>
      <c r="E100" s="2">
        <v>758.8</v>
      </c>
      <c r="F100">
        <f t="shared" si="3"/>
        <v>30.599999999999909</v>
      </c>
      <c r="H100">
        <v>57</v>
      </c>
      <c r="I100" s="2">
        <v>773</v>
      </c>
      <c r="J100">
        <f t="shared" si="4"/>
        <v>26</v>
      </c>
      <c r="K100" s="8">
        <v>53564</v>
      </c>
      <c r="M100" s="1">
        <f t="shared" si="5"/>
        <v>4.5999999999999091</v>
      </c>
    </row>
    <row r="101" spans="4:13" x14ac:dyDescent="0.3">
      <c r="D101">
        <v>58</v>
      </c>
      <c r="E101">
        <v>728.2</v>
      </c>
      <c r="F101">
        <f t="shared" si="3"/>
        <v>30.600000000000023</v>
      </c>
      <c r="H101">
        <v>58</v>
      </c>
      <c r="I101">
        <v>747</v>
      </c>
      <c r="J101">
        <f t="shared" si="4"/>
        <v>33</v>
      </c>
      <c r="K101" s="8">
        <v>57219</v>
      </c>
      <c r="M101" s="1">
        <f t="shared" si="5"/>
        <v>2.3999999999999773</v>
      </c>
    </row>
    <row r="102" spans="4:13" x14ac:dyDescent="0.3">
      <c r="D102">
        <v>59</v>
      </c>
      <c r="E102" s="2">
        <v>697.6</v>
      </c>
      <c r="F102">
        <f t="shared" si="3"/>
        <v>30.600000000000023</v>
      </c>
      <c r="H102">
        <v>59</v>
      </c>
      <c r="I102" s="2">
        <v>714</v>
      </c>
      <c r="J102">
        <f t="shared" si="4"/>
        <v>47</v>
      </c>
      <c r="K102" s="8">
        <v>61192</v>
      </c>
      <c r="M102" s="1">
        <f t="shared" si="5"/>
        <v>16.399999999999977</v>
      </c>
    </row>
    <row r="103" spans="4:13" x14ac:dyDescent="0.3">
      <c r="D103">
        <v>60</v>
      </c>
      <c r="E103">
        <v>667</v>
      </c>
      <c r="H103">
        <v>60</v>
      </c>
      <c r="I103">
        <v>667</v>
      </c>
      <c r="K103" s="8">
        <v>65536</v>
      </c>
      <c r="M103" s="1"/>
    </row>
    <row r="104" spans="4:13" x14ac:dyDescent="0.3">
      <c r="M104" s="1"/>
    </row>
    <row r="105" spans="4:13" x14ac:dyDescent="0.3">
      <c r="L105" s="1" t="s">
        <v>8</v>
      </c>
      <c r="M105" s="1">
        <f xml:space="preserve"> SUM(M3:M102)</f>
        <v>17556.399999999994</v>
      </c>
    </row>
  </sheetData>
  <sortState ref="K3:K103">
    <sortCondition ref="K3"/>
  </sortState>
  <mergeCells count="3">
    <mergeCell ref="A1:B1"/>
    <mergeCell ref="D1:F1"/>
    <mergeCell ref="H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2022-10-29T08:01:58Z</dcterms:modified>
</cp:coreProperties>
</file>