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</calcChain>
</file>

<file path=xl/sharedStrings.xml><?xml version="1.0" encoding="utf-8"?>
<sst xmlns="http://schemas.openxmlformats.org/spreadsheetml/2006/main" count="8" uniqueCount="8">
  <si>
    <t>grade</t>
  </si>
  <si>
    <t>rezistenta</t>
  </si>
  <si>
    <t>CALCUL pentru temperatura intermediara cu interpolare liniara:</t>
  </si>
  <si>
    <t>https://calonline.net/calculator-de-interpolare-liniara</t>
  </si>
  <si>
    <t>Valoarea maxima ce poate fi citita de PIC = 65536 (5V) si minim = 0 (0V)</t>
  </si>
  <si>
    <t>Volti la pin (calculat cu formula in excel. Aia pe care ti-a scris-o proful)</t>
  </si>
  <si>
    <t>valoarea citita analog (ADRESH, ADRESL)de pin-ul RA0, pe 16 biti</t>
  </si>
  <si>
    <t>Formulele sunt in ecuatiile din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</si>
</sst>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2" fillId="4" borderId="2" applyNumberFormat="0" applyFont="0" applyAlignment="0" applyProtection="0"/>
  </cellStyleXfs>
  <cellXfs count="5">
    <xf numFmtId="0" fontId="0" fillId="0" borderId="0" xfId="0"/>
    <xf numFmtId="0" fontId="1" fillId="2" borderId="0" xfId="1"/>
    <xf numFmtId="0" fontId="3" fillId="3" borderId="1" xfId="2"/>
    <xf numFmtId="0" fontId="4" fillId="4" borderId="2" xfId="3" applyFont="1"/>
    <xf numFmtId="0" fontId="3" fillId="3" borderId="0" xfId="2" applyBorder="1"/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C30" sqref="C30"/>
    </sheetView>
  </sheetViews>
  <sheetFormatPr defaultRowHeight="14.4" x14ac:dyDescent="0.3"/>
  <cols>
    <col min="1" max="1" width="13.33203125" customWidth="1"/>
    <col min="2" max="2" width="9.6640625" bestFit="1" customWidth="1"/>
    <col min="3" max="3" width="58.33203125" bestFit="1" customWidth="1"/>
    <col min="4" max="4" width="54.33203125" bestFit="1" customWidth="1"/>
  </cols>
  <sheetData>
    <row r="1" spans="1:4" x14ac:dyDescent="0.3">
      <c r="A1" s="3" t="s">
        <v>0</v>
      </c>
      <c r="B1" s="3" t="s">
        <v>1</v>
      </c>
      <c r="C1" s="3" t="s">
        <v>5</v>
      </c>
      <c r="D1" s="3" t="s">
        <v>6</v>
      </c>
    </row>
    <row r="2" spans="1:4" x14ac:dyDescent="0.3">
      <c r="A2" s="1">
        <v>100</v>
      </c>
      <c r="B2" s="1">
        <v>177</v>
      </c>
      <c r="C2">
        <f>(B2*5)/(B2+500)</f>
        <v>1.3072378138847858</v>
      </c>
      <c r="D2">
        <f>65535/5*C2</f>
        <v>17133.966026587888</v>
      </c>
    </row>
    <row r="3" spans="1:4" x14ac:dyDescent="0.3">
      <c r="A3">
        <v>99</v>
      </c>
      <c r="B3">
        <v>183.4</v>
      </c>
      <c r="C3">
        <f>(B3*5)/(B3+500)</f>
        <v>1.3418203102136377</v>
      </c>
      <c r="D3">
        <f t="shared" ref="D3:D22" si="0">65535/5*C3</f>
        <v>17587.238805970148</v>
      </c>
    </row>
    <row r="4" spans="1:4" x14ac:dyDescent="0.3">
      <c r="A4">
        <v>98</v>
      </c>
      <c r="B4">
        <v>189.8</v>
      </c>
      <c r="C4">
        <f t="shared" ref="C4:C22" si="1">(B4*5)/(B4+500)</f>
        <v>1.3757610901710642</v>
      </c>
      <c r="D4">
        <f t="shared" si="0"/>
        <v>18032.100608872137</v>
      </c>
    </row>
    <row r="5" spans="1:4" x14ac:dyDescent="0.3">
      <c r="A5">
        <v>97</v>
      </c>
      <c r="B5">
        <v>196.2</v>
      </c>
      <c r="C5">
        <f t="shared" si="1"/>
        <v>1.409077851192186</v>
      </c>
      <c r="D5">
        <f t="shared" si="0"/>
        <v>18468.783395575982</v>
      </c>
    </row>
    <row r="6" spans="1:4" x14ac:dyDescent="0.3">
      <c r="A6">
        <v>96</v>
      </c>
      <c r="B6">
        <v>202.6</v>
      </c>
      <c r="C6">
        <f t="shared" si="1"/>
        <v>1.4417876458867065</v>
      </c>
      <c r="D6">
        <f t="shared" si="0"/>
        <v>18897.510674637062</v>
      </c>
    </row>
    <row r="7" spans="1:4" x14ac:dyDescent="0.3">
      <c r="A7">
        <v>95</v>
      </c>
      <c r="B7">
        <v>209</v>
      </c>
      <c r="C7">
        <f t="shared" si="1"/>
        <v>1.4739069111424541</v>
      </c>
      <c r="D7">
        <f t="shared" si="0"/>
        <v>19318.497884344146</v>
      </c>
    </row>
    <row r="8" spans="1:4" x14ac:dyDescent="0.3">
      <c r="A8">
        <v>94</v>
      </c>
      <c r="B8">
        <v>215.4</v>
      </c>
      <c r="C8">
        <f t="shared" si="1"/>
        <v>1.50545149566676</v>
      </c>
      <c r="D8">
        <f t="shared" si="0"/>
        <v>19731.952753704223</v>
      </c>
    </row>
    <row r="9" spans="1:4" x14ac:dyDescent="0.3">
      <c r="A9">
        <v>93</v>
      </c>
      <c r="B9">
        <v>221.8</v>
      </c>
      <c r="C9">
        <f t="shared" si="1"/>
        <v>1.5364366860626213</v>
      </c>
      <c r="D9">
        <f t="shared" si="0"/>
        <v>20138.075644222776</v>
      </c>
    </row>
    <row r="10" spans="1:4" x14ac:dyDescent="0.3">
      <c r="A10">
        <v>92</v>
      </c>
      <c r="B10">
        <v>228.2</v>
      </c>
      <c r="C10">
        <f t="shared" si="1"/>
        <v>1.5668772315297994</v>
      </c>
      <c r="D10">
        <f t="shared" si="0"/>
        <v>20537.059873661081</v>
      </c>
    </row>
    <row r="11" spans="1:4" x14ac:dyDescent="0.3">
      <c r="A11">
        <v>91</v>
      </c>
      <c r="B11">
        <v>234.6</v>
      </c>
      <c r="C11">
        <f t="shared" si="1"/>
        <v>1.5967873672747073</v>
      </c>
      <c r="D11">
        <f t="shared" si="0"/>
        <v>20929.092022869587</v>
      </c>
    </row>
    <row r="12" spans="1:4" x14ac:dyDescent="0.3">
      <c r="A12" s="1">
        <v>90</v>
      </c>
      <c r="B12" s="1">
        <v>241</v>
      </c>
      <c r="C12">
        <f t="shared" si="1"/>
        <v>1.6261808367071524</v>
      </c>
      <c r="D12">
        <f t="shared" si="0"/>
        <v>21314.352226720646</v>
      </c>
    </row>
    <row r="13" spans="1:4" x14ac:dyDescent="0.3">
      <c r="A13">
        <v>89</v>
      </c>
      <c r="B13">
        <v>250.1</v>
      </c>
      <c r="C13">
        <f t="shared" si="1"/>
        <v>1.6671110518597521</v>
      </c>
      <c r="D13">
        <f t="shared" si="0"/>
        <v>21850.824556725769</v>
      </c>
    </row>
    <row r="14" spans="1:4" x14ac:dyDescent="0.3">
      <c r="A14">
        <v>88</v>
      </c>
      <c r="B14">
        <v>259.2</v>
      </c>
      <c r="C14">
        <f t="shared" si="1"/>
        <v>1.7070600632244466</v>
      </c>
      <c r="D14">
        <f t="shared" si="0"/>
        <v>22374.436248682821</v>
      </c>
    </row>
    <row r="15" spans="1:4" x14ac:dyDescent="0.3">
      <c r="A15">
        <v>87</v>
      </c>
      <c r="B15">
        <v>268.3</v>
      </c>
      <c r="C15">
        <f t="shared" si="1"/>
        <v>1.7460627359104517</v>
      </c>
      <c r="D15">
        <f t="shared" si="0"/>
        <v>22885.64427957829</v>
      </c>
    </row>
    <row r="16" spans="1:4" x14ac:dyDescent="0.3">
      <c r="A16">
        <v>86</v>
      </c>
      <c r="B16">
        <v>277.39999999999998</v>
      </c>
      <c r="C16">
        <f t="shared" si="1"/>
        <v>1.7841523025469515</v>
      </c>
      <c r="D16">
        <f t="shared" si="0"/>
        <v>23384.884229482894</v>
      </c>
    </row>
    <row r="17" spans="1:4" x14ac:dyDescent="0.3">
      <c r="A17">
        <v>85</v>
      </c>
      <c r="B17">
        <v>286.5</v>
      </c>
      <c r="C17">
        <f t="shared" si="1"/>
        <v>1.8213604577240941</v>
      </c>
      <c r="D17">
        <f t="shared" si="0"/>
        <v>23872.571519389701</v>
      </c>
    </row>
    <row r="18" spans="1:4" x14ac:dyDescent="0.3">
      <c r="A18">
        <v>84</v>
      </c>
      <c r="B18">
        <v>295.60000000000002</v>
      </c>
      <c r="C18">
        <f t="shared" si="1"/>
        <v>1.8577174459527399</v>
      </c>
      <c r="D18">
        <f t="shared" si="0"/>
        <v>24349.102564102563</v>
      </c>
    </row>
    <row r="19" spans="1:4" x14ac:dyDescent="0.3">
      <c r="A19">
        <v>83</v>
      </c>
      <c r="B19">
        <v>304.7</v>
      </c>
      <c r="C19">
        <f t="shared" si="1"/>
        <v>1.8932521436560208</v>
      </c>
      <c r="D19">
        <f t="shared" si="0"/>
        <v>24814.855846899463</v>
      </c>
    </row>
    <row r="20" spans="1:4" x14ac:dyDescent="0.3">
      <c r="A20">
        <v>82</v>
      </c>
      <c r="B20">
        <v>313.8</v>
      </c>
      <c r="C20">
        <f t="shared" si="1"/>
        <v>1.9279921356598675</v>
      </c>
      <c r="D20">
        <f t="shared" si="0"/>
        <v>25270.192922093884</v>
      </c>
    </row>
    <row r="21" spans="1:4" x14ac:dyDescent="0.3">
      <c r="A21">
        <v>81</v>
      </c>
      <c r="B21">
        <v>322.89999999999998</v>
      </c>
      <c r="C21">
        <f t="shared" si="1"/>
        <v>1.9619637866083364</v>
      </c>
      <c r="D21">
        <f t="shared" si="0"/>
        <v>25715.459351075464</v>
      </c>
    </row>
    <row r="22" spans="1:4" x14ac:dyDescent="0.3">
      <c r="A22" s="1">
        <v>80</v>
      </c>
      <c r="B22" s="1">
        <v>332</v>
      </c>
      <c r="C22">
        <f t="shared" si="1"/>
        <v>1.9951923076923077</v>
      </c>
      <c r="D22">
        <f t="shared" si="0"/>
        <v>26150.985576923078</v>
      </c>
    </row>
    <row r="25" spans="1:4" x14ac:dyDescent="0.3">
      <c r="C25" s="2" t="s">
        <v>2</v>
      </c>
    </row>
    <row r="26" spans="1:4" x14ac:dyDescent="0.3">
      <c r="C26" s="2" t="s">
        <v>3</v>
      </c>
    </row>
    <row r="27" spans="1:4" x14ac:dyDescent="0.3">
      <c r="C27" s="2"/>
    </row>
    <row r="28" spans="1:4" x14ac:dyDescent="0.3">
      <c r="C28" s="2" t="s">
        <v>4</v>
      </c>
    </row>
    <row r="29" spans="1:4" x14ac:dyDescent="0.3">
      <c r="C2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2023-01-08T14:44:36Z</dcterms:modified>
</cp:coreProperties>
</file>