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verview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<sst xmlns="http://schemas.openxmlformats.org/spreadsheetml/2006/main" count="142" uniqueCount="142">
  <si>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Milestone</t>
  </si>
  <si>
    <t xml:space="preserve">Date</t>
  </si>
  <si>
    <t xml:space="preserve">Commit</t>
  </si>
  <si>
    <t xml:space="preserve">Author</t>
  </si>
  <si>
    <t xml:space="preserve">Description</t>
  </si>
  <si>
    <t xml:space="preserve">Preregistration 1 Pilot Study</t>
  </si>
  <si>
    <t xml:space="preserve">323434</t>
  </si>
  <si>
    <t xml:space="preserve">Fake commit for prereg</t>
  </si>
  <si>
    <t xml:space="preserve"/>
  </si>
  <si>
    <t xml:space="preserve">2021-10-23 09:06:35</t>
  </si>
  <si>
    <t xml:space="preserve">Vermeent</t>
  </si>
  <si>
    <t xml:space="preserve">attempt to fix data logging</t>
  </si>
  <si>
    <t xml:space="preserve">2021-10-21 18:20:31</t>
  </si>
  <si>
    <t xml:space="preserve">small changes to instructions</t>
  </si>
  <si>
    <t xml:space="preserve">2021-10-21 13:29:55</t>
  </si>
  <si>
    <t xml:space="preserve">fixed img paths</t>
  </si>
  <si>
    <t xml:space="preserve">2021-10-21 11:05:54</t>
  </si>
  <si>
    <t xml:space="preserve">updated task instructions</t>
  </si>
  <si>
    <t xml:space="preserve">2021-10-20 17:43:56</t>
  </si>
  <si>
    <t xml:space="preserve">p.c.s.vermeent@gmail.com</t>
  </si>
  <si>
    <t xml:space="preserve">update to preregistration</t>
  </si>
  <si>
    <t xml:space="preserve">2021-10-19 09:26:40</t>
  </si>
  <si>
    <t xml:space="preserve">initial commit of methods preregistration</t>
  </si>
  <si>
    <t xml:space="preserve">2021-10-18 09:31:59</t>
  </si>
  <si>
    <t xml:space="preserve">bug fix in index file</t>
  </si>
  <si>
    <t xml:space="preserve">2021-10-18 09:24:58</t>
  </si>
  <si>
    <t xml:space="preserve">stefanvermeent</t>
  </si>
  <si>
    <t xml:space="preserve">intermediate update prereg</t>
  </si>
  <si>
    <t xml:space="preserve">2021-10-15 12:46:22</t>
  </si>
  <si>
    <t xml:space="preserve">no fixation during from cue-onset</t>
  </si>
  <si>
    <t xml:space="preserve">2021-10-15 12:17:04</t>
  </si>
  <si>
    <t xml:space="preserve">actual arrow stimuli for cueing task</t>
  </si>
  <si>
    <t xml:space="preserve">2021-10-15 10:45:11</t>
  </si>
  <si>
    <t xml:space="preserve">write data on finish</t>
  </si>
  <si>
    <t xml:space="preserve">2021-10-12 10:41:48</t>
  </si>
  <si>
    <t xml:space="preserve">add more code comments</t>
  </si>
  <si>
    <t xml:space="preserve">2021-10-12 09:41:53</t>
  </si>
  <si>
    <t xml:space="preserve">minor bug fix</t>
  </si>
  <si>
    <t xml:space="preserve">2021-10-12 09:28:34</t>
  </si>
  <si>
    <t xml:space="preserve">added browser interactions</t>
  </si>
  <si>
    <t xml:space="preserve">2021-10-11 17:44:21</t>
  </si>
  <si>
    <t xml:space="preserve">check data writing of tasks</t>
  </si>
  <si>
    <t xml:space="preserve">2021-10-10 12:21:05</t>
  </si>
  <si>
    <t xml:space="preserve">full counterbalanced experiment now works</t>
  </si>
  <si>
    <t xml:space="preserve">2021-10-10 11:26:49</t>
  </si>
  <si>
    <t xml:space="preserve">minor bug fix in flanker feedback name</t>
  </si>
  <si>
    <t xml:space="preserve">2021-10-10 11:22:54</t>
  </si>
  <si>
    <t xml:space="preserve">succesfully modularized all tasks</t>
  </si>
  <si>
    <t xml:space="preserve">Deviation from Preregistration 1</t>
  </si>
  <si>
    <t xml:space="preserve">Fake commit for prereg2</t>
  </si>
  <si>
    <t xml:space="preserve">2021-10-10 11:13:05</t>
  </si>
  <si>
    <t xml:space="preserve">bug fix in change detection trial naming</t>
  </si>
  <si>
    <t xml:space="preserve">2021-10-10 11:11:50</t>
  </si>
  <si>
    <t xml:space="preserve">bug fix in change detection files 2</t>
  </si>
  <si>
    <t xml:space="preserve">2021-10-10 11:10:20</t>
  </si>
  <si>
    <t xml:space="preserve">bug fix in change detection files</t>
  </si>
  <si>
    <t xml:space="preserve">2021-10-10 11:02:35</t>
  </si>
  <si>
    <t xml:space="preserve">succesfully modularized change detection</t>
  </si>
  <si>
    <t xml:space="preserve">2021-10-10 10:59:47</t>
  </si>
  <si>
    <t xml:space="preserve">testing modularity of change task 6</t>
  </si>
  <si>
    <t xml:space="preserve">2021-10-10 10:57:04</t>
  </si>
  <si>
    <t xml:space="preserve">testing modularity of change task 5</t>
  </si>
  <si>
    <t xml:space="preserve">2021-10-10 10:49:13</t>
  </si>
  <si>
    <t xml:space="preserve">testing modularity of change task 4</t>
  </si>
  <si>
    <t xml:space="preserve">2021-10-10 10:12:28</t>
  </si>
  <si>
    <t xml:space="preserve">testing modularity of change task 3</t>
  </si>
  <si>
    <t xml:space="preserve">2021-10-10 10:06:12</t>
  </si>
  <si>
    <t xml:space="preserve">testing modularity of change task 2</t>
  </si>
  <si>
    <t xml:space="preserve">2021-10-10 09:46:22</t>
  </si>
  <si>
    <t xml:space="preserve">testing modularity of change task</t>
  </si>
  <si>
    <t xml:space="preserve">2021-10-10 09:42:56</t>
  </si>
  <si>
    <t xml:space="preserve">2021-10-10 09:18:58</t>
  </si>
  <si>
    <t xml:space="preserve">counterbalancing cognitive tasks</t>
  </si>
  <si>
    <t xml:space="preserve">2021-10-07 09:46:58</t>
  </si>
  <si>
    <t xml:space="preserve">grey background to prevent aftereffects</t>
  </si>
  <si>
    <t xml:space="preserve">2021-10-06 17:51:34</t>
  </si>
  <si>
    <t xml:space="preserve">fully balanced design for change detection</t>
  </si>
  <si>
    <t xml:space="preserve">2021-10-06 11:24:11</t>
  </si>
  <si>
    <t xml:space="preserve">power analysis with faux package</t>
  </si>
  <si>
    <t xml:space="preserve">2021-10-06 09:41:56</t>
  </si>
  <si>
    <t xml:space="preserve">first version of power analysis</t>
  </si>
  <si>
    <t xml:space="preserve">2021-10-04 20:26:51</t>
  </si>
  <si>
    <t xml:space="preserve">parameter recovery analyses</t>
  </si>
  <si>
    <t xml:space="preserve">2021-10-04 13:29:23</t>
  </si>
  <si>
    <t xml:space="preserve">DDM recovery corrs for power analysis</t>
  </si>
  <si>
    <t xml:space="preserve">2021-10-04 10:17:29</t>
  </si>
  <si>
    <t xml:space="preserve">reformat task folders</t>
  </si>
  <si>
    <t xml:space="preserve">2021-09-29 11:49:04</t>
  </si>
  <si>
    <t xml:space="preserve">set change memory stim time to 2000ms</t>
  </si>
  <si>
    <t xml:space="preserve">2021-09-29 11:35:03</t>
  </si>
  <si>
    <t xml:space="preserve">correct nr of trial reps</t>
  </si>
  <si>
    <t xml:space="preserve">2021-09-29 11:23:57</t>
  </si>
  <si>
    <t xml:space="preserve">attention cueing - need to implement proper arrows</t>
  </si>
  <si>
    <t xml:space="preserve">2021-09-29 10:51:34</t>
  </si>
  <si>
    <t xml:space="preserve">recoded cueing task with psychophysics plugin</t>
  </si>
  <si>
    <t xml:space="preserve">2021-09-29 08:50:40</t>
  </si>
  <si>
    <t xml:space="preserve">removed unnecessary code</t>
  </si>
  <si>
    <t xml:space="preserve">2021-09-28 18:00:44</t>
  </si>
  <si>
    <t xml:space="preserve">divide trialmaker in two blocks</t>
  </si>
  <si>
    <t xml:space="preserve">2021-09-28 17:38:06</t>
  </si>
  <si>
    <t xml:space="preserve">added break between trials for change task</t>
  </si>
  <si>
    <t xml:space="preserve">Accepted at Nature</t>
  </si>
  <si>
    <t xml:space="preserve">Accepted Manuscript!!1!</t>
  </si>
  <si>
    <t xml:space="preserve">2021-09-28 14:51:08</t>
  </si>
  <si>
    <t xml:space="preserve">full working version of change task</t>
  </si>
  <si>
    <t xml:space="preserve">2021-09-28 10:59:51</t>
  </si>
  <si>
    <t xml:space="preserve">trial-maker for change task</t>
  </si>
  <si>
    <t xml:space="preserve">2021-09-27 14:47:22</t>
  </si>
  <si>
    <t xml:space="preserve">instructions/practice for cueing task</t>
  </si>
  <si>
    <t xml:space="preserve">2021-09-27 13:25:21</t>
  </si>
  <si>
    <t xml:space="preserve">remove cursor during flanker trials</t>
  </si>
  <si>
    <t xml:space="preserve">2021-09-27 11:48:26</t>
  </si>
  <si>
    <t xml:space="preserve">added instructions to flanker task</t>
  </si>
  <si>
    <t xml:space="preserve">2021-09-27 09:53:58</t>
  </si>
  <si>
    <t xml:space="preserve">working version of flanker</t>
  </si>
  <si>
    <t xml:space="preserve">2021-09-24 13:51:21</t>
  </si>
  <si>
    <t xml:space="preserve">attention cueing without stim boxes</t>
  </si>
  <si>
    <t xml:space="preserve">2021-09-24 11:30:20</t>
  </si>
  <si>
    <t xml:space="preserve">relative file paths for flanker</t>
  </si>
  <si>
    <t xml:space="preserve">2021-09-24 11:22:51</t>
  </si>
  <si>
    <t xml:space="preserve">attempt 2 to deploy website</t>
  </si>
  <si>
    <t xml:space="preserve">2021-09-24 11:20:02</t>
  </si>
  <si>
    <t xml:space="preserve">attempt to deploy website</t>
  </si>
  <si>
    <t xml:space="preserve">2021-09-22 13:22:56</t>
  </si>
  <si>
    <t xml:space="preserve">running change det task - stim presentation needs improvement</t>
  </si>
  <si>
    <t xml:space="preserve">2021-09-22 09:31:41</t>
  </si>
  <si>
    <t xml:space="preserve">changed flanker arrows</t>
  </si>
  <si>
    <t xml:space="preserve">2021-09-22 09:30:32</t>
  </si>
  <si>
    <t xml:space="preserve">initial setup for cueing and change detection tasks</t>
  </si>
  <si>
    <t xml:space="preserve">2021-09-18 17:30:26</t>
  </si>
  <si>
    <t xml:space="preserve">change detection almost working</t>
  </si>
  <si>
    <t xml:space="preserve">2021-09-18 11:09:45</t>
  </si>
  <si>
    <t xml:space="preserve">first bare version of the color change detection task</t>
  </si>
  <si>
    <t xml:space="preserve">2021-09-15 20:33:42</t>
  </si>
  <si>
    <t xml:space="preserve">fixed file paths for jspsych plugins</t>
  </si>
  <si>
    <t xml:space="preserve">2021-09-15 19:58:50</t>
  </si>
  <si>
    <t xml:space="preserve">removed spaces between stimuli - seems to work better</t>
  </si>
  <si>
    <t xml:space="preserve">2021-09-15 19:40:13</t>
  </si>
  <si>
    <t xml:space="preserve">first commit of flanker task</t>
  </si>
  <si>
    <t xml:space="preserve">2021-09-15 19:05:50</t>
  </si>
  <si>
    <t xml:space="preserve">StefanVermeent</t>
  </si>
  <si>
    <t xml:space="preserve"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</si>
</sst>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FF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 outlineLevelRow="1"/>
  <cols>
    <col min="1" max="1" width="40.71" hidden="0" customWidth="1"/>
    <col min="2" max="2" width="19.71" hidden="0" customWidth="1"/>
    <col min="3" max="3" width="50.71" hidden="0" customWidth="1"/>
    <col min="4" max="4" width="5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t="s">
        <v>6</v>
      </c>
      <c r="C2" s="1" t="str">
        <f>HYPERLINK("https://github.com/StefanVermeent/attention_pilot/tree/d3kk2", "d3kk2")</f>
      </c>
      <c r="D2"/>
      <c r="E2" t="s">
        <v>7</v>
      </c>
    </row>
    <row r="3" outlineLevel="1" hidden="1">
      <c r="A3" s="1" t="s">
        <v>8</v>
      </c>
      <c r="B3" t="s">
        <v>9</v>
      </c>
      <c r="C3" s="1" t="str">
        <f>HYPERLINK("https://github.com/StefanVermeent/attention_pilot/tree/ec3a7ef", "ec3a7ef")</f>
      </c>
      <c r="D3" t="s">
        <v>10</v>
      </c>
      <c r="E3" t="s">
        <v>11</v>
      </c>
    </row>
    <row r="4" outlineLevel="1" hidden="1">
      <c r="A4" s="1" t="s">
        <v>8</v>
      </c>
      <c r="B4" t="s">
        <v>12</v>
      </c>
      <c r="C4" s="1" t="str">
        <f>HYPERLINK("https://github.com/StefanVermeent/attention_pilot/tree/ed7cb0d", "ed7cb0d")</f>
      </c>
      <c r="D4" t="s">
        <v>10</v>
      </c>
      <c r="E4" t="s">
        <v>13</v>
      </c>
    </row>
    <row r="5" outlineLevel="1" hidden="1">
      <c r="A5" s="1" t="s">
        <v>8</v>
      </c>
      <c r="B5" t="s">
        <v>14</v>
      </c>
      <c r="C5" s="1" t="str">
        <f>HYPERLINK("https://github.com/StefanVermeent/attention_pilot/tree/a85a7db", "a85a7db")</f>
      </c>
      <c r="D5" t="s">
        <v>10</v>
      </c>
      <c r="E5" t="s">
        <v>15</v>
      </c>
    </row>
    <row r="6" outlineLevel="1" hidden="1">
      <c r="A6" s="1" t="s">
        <v>8</v>
      </c>
      <c r="B6" t="s">
        <v>16</v>
      </c>
      <c r="C6" s="1" t="str">
        <f>HYPERLINK("https://github.com/StefanVermeent/attention_pilot/tree/96ca99c", "96ca99c")</f>
      </c>
      <c r="D6" t="s">
        <v>10</v>
      </c>
      <c r="E6" t="s">
        <v>17</v>
      </c>
    </row>
    <row r="7" outlineLevel="1" hidden="1">
      <c r="A7" s="1" t="s">
        <v>8</v>
      </c>
      <c r="B7" t="s">
        <v>18</v>
      </c>
      <c r="C7" s="1" t="str">
        <f>HYPERLINK("https://github.com/StefanVermeent/attention_pilot/tree/2704276", "2704276")</f>
      </c>
      <c r="D7" t="s">
        <v>19</v>
      </c>
      <c r="E7" t="s">
        <v>20</v>
      </c>
    </row>
    <row r="8" outlineLevel="1" hidden="1">
      <c r="A8" s="1" t="s">
        <v>8</v>
      </c>
      <c r="B8" t="s">
        <v>21</v>
      </c>
      <c r="C8" s="1" t="str">
        <f>HYPERLINK("https://github.com/StefanVermeent/attention_pilot/tree/d249e51", "d249e51")</f>
      </c>
      <c r="D8" t="s">
        <v>19</v>
      </c>
      <c r="E8" t="s">
        <v>22</v>
      </c>
    </row>
    <row r="9" outlineLevel="1" hidden="1">
      <c r="A9" s="1" t="s">
        <v>8</v>
      </c>
      <c r="B9" t="s">
        <v>23</v>
      </c>
      <c r="C9" s="1" t="str">
        <f>HYPERLINK("https://github.com/StefanVermeent/attention_pilot/tree/711b91f", "711b91f")</f>
      </c>
      <c r="D9" t="s">
        <v>10</v>
      </c>
      <c r="E9" t="s">
        <v>24</v>
      </c>
    </row>
    <row r="10" outlineLevel="1" hidden="1">
      <c r="A10" s="1" t="s">
        <v>8</v>
      </c>
      <c r="B10" t="s">
        <v>25</v>
      </c>
      <c r="C10" s="1" t="str">
        <f>HYPERLINK("https://github.com/StefanVermeent/attention_pilot/tree/7868705", "7868705")</f>
      </c>
      <c r="D10" t="s">
        <v>26</v>
      </c>
      <c r="E10" t="s">
        <v>27</v>
      </c>
    </row>
    <row r="11" outlineLevel="1" hidden="1">
      <c r="A11" s="1" t="s">
        <v>8</v>
      </c>
      <c r="B11" t="s">
        <v>28</v>
      </c>
      <c r="C11" s="1" t="str">
        <f>HYPERLINK("https://github.com/StefanVermeent/attention_pilot/tree/5b2aa03", "5b2aa03")</f>
      </c>
      <c r="D11" t="s">
        <v>26</v>
      </c>
      <c r="E11" t="s">
        <v>29</v>
      </c>
    </row>
    <row r="12" outlineLevel="1" hidden="1">
      <c r="A12" s="1" t="s">
        <v>8</v>
      </c>
      <c r="B12" t="s">
        <v>30</v>
      </c>
      <c r="C12" s="1" t="str">
        <f>HYPERLINK("https://github.com/StefanVermeent/attention_pilot/tree/480d5ee", "480d5ee")</f>
      </c>
      <c r="D12" t="s">
        <v>26</v>
      </c>
      <c r="E12" t="s">
        <v>31</v>
      </c>
    </row>
    <row r="13" outlineLevel="1" hidden="1">
      <c r="A13" s="1" t="s">
        <v>8</v>
      </c>
      <c r="B13" t="s">
        <v>32</v>
      </c>
      <c r="C13" s="1" t="str">
        <f>HYPERLINK("https://github.com/StefanVermeent/attention_pilot/tree/6114da9", "6114da9")</f>
      </c>
      <c r="D13" t="s">
        <v>26</v>
      </c>
      <c r="E13" t="s">
        <v>33</v>
      </c>
    </row>
    <row r="14" outlineLevel="1" hidden="1">
      <c r="A14" s="1" t="s">
        <v>8</v>
      </c>
      <c r="B14" t="s">
        <v>34</v>
      </c>
      <c r="C14" s="1" t="str">
        <f>HYPERLINK("https://github.com/StefanVermeent/attention_pilot/tree/f6e310c", "f6e310c")</f>
      </c>
      <c r="D14" t="s">
        <v>26</v>
      </c>
      <c r="E14" t="s">
        <v>35</v>
      </c>
    </row>
    <row r="15" outlineLevel="1" hidden="1">
      <c r="A15" s="1" t="s">
        <v>8</v>
      </c>
      <c r="B15" t="s">
        <v>36</v>
      </c>
      <c r="C15" s="1" t="str">
        <f>HYPERLINK("https://github.com/StefanVermeent/attention_pilot/tree/db2e5d0", "db2e5d0")</f>
      </c>
      <c r="D15" t="s">
        <v>26</v>
      </c>
      <c r="E15" t="s">
        <v>37</v>
      </c>
    </row>
    <row r="16" outlineLevel="1" hidden="1">
      <c r="A16" s="1" t="s">
        <v>8</v>
      </c>
      <c r="B16" t="s">
        <v>38</v>
      </c>
      <c r="C16" s="1" t="str">
        <f>HYPERLINK("https://github.com/StefanVermeent/attention_pilot/tree/feb424c", "feb424c")</f>
      </c>
      <c r="D16" t="s">
        <v>26</v>
      </c>
      <c r="E16" t="s">
        <v>39</v>
      </c>
    </row>
    <row r="17" outlineLevel="1" hidden="1">
      <c r="A17" s="1" t="s">
        <v>8</v>
      </c>
      <c r="B17" t="s">
        <v>40</v>
      </c>
      <c r="C17" s="1" t="str">
        <f>HYPERLINK("https://github.com/StefanVermeent/attention_pilot/tree/15cadb1", "15cadb1")</f>
      </c>
      <c r="D17" t="s">
        <v>26</v>
      </c>
      <c r="E17" t="s">
        <v>41</v>
      </c>
    </row>
    <row r="18" outlineLevel="1" hidden="1">
      <c r="A18" s="1" t="s">
        <v>8</v>
      </c>
      <c r="B18" t="s">
        <v>42</v>
      </c>
      <c r="C18" s="1" t="str">
        <f>HYPERLINK("https://github.com/StefanVermeent/attention_pilot/tree/adf6227", "adf6227")</f>
      </c>
      <c r="D18" t="s">
        <v>26</v>
      </c>
      <c r="E18" t="s">
        <v>43</v>
      </c>
    </row>
    <row r="19" outlineLevel="1" hidden="1">
      <c r="A19" s="1" t="s">
        <v>8</v>
      </c>
      <c r="B19" t="s">
        <v>44</v>
      </c>
      <c r="C19" s="1" t="str">
        <f>HYPERLINK("https://github.com/StefanVermeent/attention_pilot/tree/711cdb4", "711cdb4")</f>
      </c>
      <c r="D19" t="s">
        <v>26</v>
      </c>
      <c r="E19" t="s">
        <v>45</v>
      </c>
    </row>
    <row r="20" outlineLevel="1" hidden="1">
      <c r="A20" s="1" t="s">
        <v>8</v>
      </c>
      <c r="B20" t="s">
        <v>46</v>
      </c>
      <c r="C20" s="1" t="str">
        <f>HYPERLINK("https://github.com/StefanVermeent/attention_pilot/tree/4ec70e6", "4ec70e6")</f>
      </c>
      <c r="D20" t="s">
        <v>26</v>
      </c>
      <c r="E20" t="s">
        <v>47</v>
      </c>
    </row>
    <row r="21">
      <c r="A21" s="1" t="s">
        <v>48</v>
      </c>
      <c r="B21" t="s">
        <v>6</v>
      </c>
      <c r="C21" s="1" t="str">
        <f>HYPERLINK("https://github.com/StefanVermeent/attention_pilot/tree/j6jh6", "j6jh6")</f>
      </c>
      <c r="D21"/>
      <c r="E21" t="s">
        <v>49</v>
      </c>
    </row>
    <row r="22" outlineLevel="1" hidden="1">
      <c r="A22" s="1" t="s">
        <v>8</v>
      </c>
      <c r="B22" t="s">
        <v>50</v>
      </c>
      <c r="C22" s="1" t="str">
        <f>HYPERLINK("https://github.com/StefanVermeent/attention_pilot/tree/bdc67aa", "bdc67aa")</f>
      </c>
      <c r="D22" t="s">
        <v>26</v>
      </c>
      <c r="E22" t="s">
        <v>51</v>
      </c>
    </row>
    <row r="23" outlineLevel="1" hidden="1">
      <c r="A23" s="1" t="s">
        <v>8</v>
      </c>
      <c r="B23" t="s">
        <v>52</v>
      </c>
      <c r="C23" s="1" t="str">
        <f>HYPERLINK("https://github.com/StefanVermeent/attention_pilot/tree/6ffd669", "6ffd669")</f>
      </c>
      <c r="D23" t="s">
        <v>26</v>
      </c>
      <c r="E23" t="s">
        <v>53</v>
      </c>
    </row>
    <row r="24" outlineLevel="1" hidden="1">
      <c r="A24" s="1" t="s">
        <v>8</v>
      </c>
      <c r="B24" t="s">
        <v>54</v>
      </c>
      <c r="C24" s="1" t="str">
        <f>HYPERLINK("https://github.com/StefanVermeent/attention_pilot/tree/d3fd47a", "d3fd47a")</f>
      </c>
      <c r="D24" t="s">
        <v>26</v>
      </c>
      <c r="E24" t="s">
        <v>55</v>
      </c>
    </row>
    <row r="25" outlineLevel="1" hidden="1">
      <c r="A25" s="1" t="s">
        <v>8</v>
      </c>
      <c r="B25" t="s">
        <v>56</v>
      </c>
      <c r="C25" s="1" t="str">
        <f>HYPERLINK("https://github.com/StefanVermeent/attention_pilot/tree/07aca25", "07aca25")</f>
      </c>
      <c r="D25" t="s">
        <v>26</v>
      </c>
      <c r="E25" t="s">
        <v>57</v>
      </c>
    </row>
    <row r="26" outlineLevel="1" hidden="1">
      <c r="A26" s="1" t="s">
        <v>8</v>
      </c>
      <c r="B26" t="s">
        <v>58</v>
      </c>
      <c r="C26" s="1" t="str">
        <f>HYPERLINK("https://github.com/StefanVermeent/attention_pilot/tree/5d6c561", "5d6c561")</f>
      </c>
      <c r="D26" t="s">
        <v>26</v>
      </c>
      <c r="E26" t="s">
        <v>59</v>
      </c>
    </row>
    <row r="27" outlineLevel="1" hidden="1">
      <c r="A27" s="1" t="s">
        <v>8</v>
      </c>
      <c r="B27" t="s">
        <v>60</v>
      </c>
      <c r="C27" s="1" t="str">
        <f>HYPERLINK("https://github.com/StefanVermeent/attention_pilot/tree/f794046", "f794046")</f>
      </c>
      <c r="D27" t="s">
        <v>26</v>
      </c>
      <c r="E27" t="s">
        <v>61</v>
      </c>
    </row>
    <row r="28" outlineLevel="1" hidden="1">
      <c r="A28" s="1" t="s">
        <v>8</v>
      </c>
      <c r="B28" t="s">
        <v>62</v>
      </c>
      <c r="C28" s="1" t="str">
        <f>HYPERLINK("https://github.com/StefanVermeent/attention_pilot/tree/53cc040", "53cc040")</f>
      </c>
      <c r="D28" t="s">
        <v>26</v>
      </c>
      <c r="E28" t="s">
        <v>63</v>
      </c>
    </row>
    <row r="29" outlineLevel="1" hidden="1">
      <c r="A29" s="1" t="s">
        <v>8</v>
      </c>
      <c r="B29" t="s">
        <v>64</v>
      </c>
      <c r="C29" s="1" t="str">
        <f>HYPERLINK("https://github.com/StefanVermeent/attention_pilot/tree/8b41f80", "8b41f80")</f>
      </c>
      <c r="D29" t="s">
        <v>26</v>
      </c>
      <c r="E29" t="s">
        <v>65</v>
      </c>
    </row>
    <row r="30" outlineLevel="1" hidden="1">
      <c r="A30" s="1" t="s">
        <v>8</v>
      </c>
      <c r="B30" t="s">
        <v>66</v>
      </c>
      <c r="C30" s="1" t="str">
        <f>HYPERLINK("https://github.com/StefanVermeent/attention_pilot/tree/576cc6d", "576cc6d")</f>
      </c>
      <c r="D30" t="s">
        <v>26</v>
      </c>
      <c r="E30" t="s">
        <v>67</v>
      </c>
    </row>
    <row r="31" outlineLevel="1" hidden="1">
      <c r="A31" s="1" t="s">
        <v>8</v>
      </c>
      <c r="B31" t="s">
        <v>68</v>
      </c>
      <c r="C31" s="1" t="str">
        <f>HYPERLINK("https://github.com/StefanVermeent/attention_pilot/tree/7129f4d", "7129f4d")</f>
      </c>
      <c r="D31" t="s">
        <v>26</v>
      </c>
      <c r="E31" t="s">
        <v>69</v>
      </c>
    </row>
    <row r="32" outlineLevel="1" hidden="1">
      <c r="A32" s="1" t="s">
        <v>8</v>
      </c>
      <c r="B32" t="s">
        <v>70</v>
      </c>
      <c r="C32" s="1" t="str">
        <f>HYPERLINK("https://github.com/StefanVermeent/attention_pilot/tree/23104d5", "23104d5")</f>
      </c>
      <c r="D32" t="s">
        <v>26</v>
      </c>
      <c r="E32" t="s">
        <v>37</v>
      </c>
    </row>
    <row r="33" outlineLevel="1" hidden="1">
      <c r="A33" s="1" t="s">
        <v>8</v>
      </c>
      <c r="B33" t="s">
        <v>71</v>
      </c>
      <c r="C33" s="1" t="str">
        <f>HYPERLINK("https://github.com/StefanVermeent/attention_pilot/tree/90145a4", "90145a4")</f>
      </c>
      <c r="D33" t="s">
        <v>26</v>
      </c>
      <c r="E33" t="s">
        <v>72</v>
      </c>
    </row>
    <row r="34" outlineLevel="1" hidden="1">
      <c r="A34" s="1" t="s">
        <v>8</v>
      </c>
      <c r="B34" t="s">
        <v>73</v>
      </c>
      <c r="C34" s="1" t="str">
        <f>HYPERLINK("https://github.com/StefanVermeent/attention_pilot/tree/9c2bc16", "9c2bc16")</f>
      </c>
      <c r="D34" t="s">
        <v>26</v>
      </c>
      <c r="E34" t="s">
        <v>74</v>
      </c>
    </row>
    <row r="35" outlineLevel="1" hidden="1">
      <c r="A35" s="1" t="s">
        <v>8</v>
      </c>
      <c r="B35" t="s">
        <v>75</v>
      </c>
      <c r="C35" s="1" t="str">
        <f>HYPERLINK("https://github.com/StefanVermeent/attention_pilot/tree/3e53f8c", "3e53f8c")</f>
      </c>
      <c r="D35" t="s">
        <v>26</v>
      </c>
      <c r="E35" t="s">
        <v>76</v>
      </c>
    </row>
    <row r="36" outlineLevel="1" hidden="1">
      <c r="A36" s="1" t="s">
        <v>8</v>
      </c>
      <c r="B36" t="s">
        <v>77</v>
      </c>
      <c r="C36" s="1" t="str">
        <f>HYPERLINK("https://github.com/StefanVermeent/attention_pilot/tree/2acc38d", "2acc38d")</f>
      </c>
      <c r="D36" t="s">
        <v>26</v>
      </c>
      <c r="E36" t="s">
        <v>78</v>
      </c>
    </row>
    <row r="37" outlineLevel="1" hidden="1">
      <c r="A37" s="1" t="s">
        <v>8</v>
      </c>
      <c r="B37" t="s">
        <v>79</v>
      </c>
      <c r="C37" s="1" t="str">
        <f>HYPERLINK("https://github.com/StefanVermeent/attention_pilot/tree/5d407cf", "5d407cf")</f>
      </c>
      <c r="D37" t="s">
        <v>26</v>
      </c>
      <c r="E37" t="s">
        <v>80</v>
      </c>
    </row>
    <row r="38" outlineLevel="1" hidden="1">
      <c r="A38" s="1" t="s">
        <v>8</v>
      </c>
      <c r="B38" t="s">
        <v>81</v>
      </c>
      <c r="C38" s="1" t="str">
        <f>HYPERLINK("https://github.com/StefanVermeent/attention_pilot/tree/5e52331", "5e52331")</f>
      </c>
      <c r="D38" t="s">
        <v>26</v>
      </c>
      <c r="E38" t="s">
        <v>82</v>
      </c>
    </row>
    <row r="39" outlineLevel="1" hidden="1">
      <c r="A39" s="1" t="s">
        <v>8</v>
      </c>
      <c r="B39" t="s">
        <v>83</v>
      </c>
      <c r="C39" s="1" t="str">
        <f>HYPERLINK("https://github.com/StefanVermeent/attention_pilot/tree/19c1aca", "19c1aca")</f>
      </c>
      <c r="D39" t="s">
        <v>26</v>
      </c>
      <c r="E39" t="s">
        <v>84</v>
      </c>
    </row>
    <row r="40" outlineLevel="1" hidden="1">
      <c r="A40" s="1" t="s">
        <v>8</v>
      </c>
      <c r="B40" t="s">
        <v>85</v>
      </c>
      <c r="C40" s="1" t="str">
        <f>HYPERLINK("https://github.com/StefanVermeent/attention_pilot/tree/5fad454", "5fad454")</f>
      </c>
      <c r="D40" t="s">
        <v>26</v>
      </c>
      <c r="E40" t="s">
        <v>86</v>
      </c>
    </row>
    <row r="41" outlineLevel="1" hidden="1">
      <c r="A41" s="1" t="s">
        <v>8</v>
      </c>
      <c r="B41" t="s">
        <v>87</v>
      </c>
      <c r="C41" s="1" t="str">
        <f>HYPERLINK("https://github.com/StefanVermeent/attention_pilot/tree/e1b2abb", "e1b2abb")</f>
      </c>
      <c r="D41" t="s">
        <v>26</v>
      </c>
      <c r="E41" t="s">
        <v>88</v>
      </c>
    </row>
    <row r="42" outlineLevel="1" hidden="1">
      <c r="A42" s="1" t="s">
        <v>8</v>
      </c>
      <c r="B42" t="s">
        <v>89</v>
      </c>
      <c r="C42" s="1" t="str">
        <f>HYPERLINK("https://github.com/StefanVermeent/attention_pilot/tree/6f37237", "6f37237")</f>
      </c>
      <c r="D42" t="s">
        <v>26</v>
      </c>
      <c r="E42" t="s">
        <v>90</v>
      </c>
    </row>
    <row r="43" outlineLevel="1" hidden="1">
      <c r="A43" s="1" t="s">
        <v>8</v>
      </c>
      <c r="B43" t="s">
        <v>91</v>
      </c>
      <c r="C43" s="1" t="str">
        <f>HYPERLINK("https://github.com/StefanVermeent/attention_pilot/tree/06bbede", "06bbede")</f>
      </c>
      <c r="D43" t="s">
        <v>26</v>
      </c>
      <c r="E43" t="s">
        <v>92</v>
      </c>
    </row>
    <row r="44" outlineLevel="1" hidden="1">
      <c r="A44" s="1" t="s">
        <v>8</v>
      </c>
      <c r="B44" t="s">
        <v>93</v>
      </c>
      <c r="C44" s="1" t="str">
        <f>HYPERLINK("https://github.com/StefanVermeent/attention_pilot/tree/049baef", "049baef")</f>
      </c>
      <c r="D44" t="s">
        <v>26</v>
      </c>
      <c r="E44" t="s">
        <v>94</v>
      </c>
    </row>
    <row r="45" outlineLevel="1" hidden="1">
      <c r="A45" s="1" t="s">
        <v>8</v>
      </c>
      <c r="B45" t="s">
        <v>95</v>
      </c>
      <c r="C45" s="1" t="str">
        <f>HYPERLINK("https://github.com/StefanVermeent/attention_pilot/tree/56fb691", "56fb691")</f>
      </c>
      <c r="D45" t="s">
        <v>26</v>
      </c>
      <c r="E45" t="s">
        <v>96</v>
      </c>
    </row>
    <row r="46" outlineLevel="1" hidden="1">
      <c r="A46" s="1" t="s">
        <v>8</v>
      </c>
      <c r="B46" t="s">
        <v>97</v>
      </c>
      <c r="C46" s="1" t="str">
        <f>HYPERLINK("https://github.com/StefanVermeent/attention_pilot/tree/bc0af7e", "bc0af7e")</f>
      </c>
      <c r="D46" t="s">
        <v>26</v>
      </c>
      <c r="E46" t="s">
        <v>98</v>
      </c>
    </row>
    <row r="47" outlineLevel="1" hidden="1">
      <c r="A47" s="1" t="s">
        <v>8</v>
      </c>
      <c r="B47" t="s">
        <v>99</v>
      </c>
      <c r="C47" s="1" t="str">
        <f>HYPERLINK("https://github.com/StefanVermeent/attention_pilot/tree/fc5b767", "fc5b767")</f>
      </c>
      <c r="D47" t="s">
        <v>26</v>
      </c>
      <c r="E47" t="s">
        <v>100</v>
      </c>
    </row>
    <row r="48">
      <c r="A48" s="1" t="s">
        <v>101</v>
      </c>
      <c r="B48" t="s">
        <v>6</v>
      </c>
      <c r="C48" s="1" t="str">
        <f>HYPERLINK("https://github.com/StefanVermeent/attention_pilot/tree/dgaffae", "dgaffae")</f>
      </c>
      <c r="D48"/>
      <c r="E48" t="s">
        <v>102</v>
      </c>
    </row>
    <row r="49" outlineLevel="1" hidden="1">
      <c r="A49" s="1" t="s">
        <v>8</v>
      </c>
      <c r="B49" t="s">
        <v>103</v>
      </c>
      <c r="C49" s="1" t="str">
        <f>HYPERLINK("https://github.com/StefanVermeent/attention_pilot/tree/eb65728", "eb65728")</f>
      </c>
      <c r="D49" t="s">
        <v>26</v>
      </c>
      <c r="E49" t="s">
        <v>104</v>
      </c>
    </row>
    <row r="50" outlineLevel="1" hidden="1">
      <c r="A50" s="1" t="s">
        <v>8</v>
      </c>
      <c r="B50" t="s">
        <v>105</v>
      </c>
      <c r="C50" s="1" t="str">
        <f>HYPERLINK("https://github.com/StefanVermeent/attention_pilot/tree/f0ae6d2", "f0ae6d2")</f>
      </c>
      <c r="D50" t="s">
        <v>26</v>
      </c>
      <c r="E50" t="s">
        <v>106</v>
      </c>
    </row>
    <row r="51" outlineLevel="1" hidden="1">
      <c r="A51" s="1" t="s">
        <v>8</v>
      </c>
      <c r="B51" t="s">
        <v>107</v>
      </c>
      <c r="C51" s="1" t="str">
        <f>HYPERLINK("https://github.com/StefanVermeent/attention_pilot/tree/931393b", "931393b")</f>
      </c>
      <c r="D51" t="s">
        <v>26</v>
      </c>
      <c r="E51" t="s">
        <v>108</v>
      </c>
    </row>
    <row r="52" outlineLevel="1" hidden="1">
      <c r="A52" s="1" t="s">
        <v>8</v>
      </c>
      <c r="B52" t="s">
        <v>109</v>
      </c>
      <c r="C52" s="1" t="str">
        <f>HYPERLINK("https://github.com/StefanVermeent/attention_pilot/tree/933870c", "933870c")</f>
      </c>
      <c r="D52" t="s">
        <v>26</v>
      </c>
      <c r="E52" t="s">
        <v>110</v>
      </c>
    </row>
    <row r="53" outlineLevel="1" hidden="1">
      <c r="A53" s="1" t="s">
        <v>8</v>
      </c>
      <c r="B53" t="s">
        <v>111</v>
      </c>
      <c r="C53" s="1" t="str">
        <f>HYPERLINK("https://github.com/StefanVermeent/attention_pilot/tree/c32da00", "c32da00")</f>
      </c>
      <c r="D53" t="s">
        <v>26</v>
      </c>
      <c r="E53" t="s">
        <v>112</v>
      </c>
    </row>
    <row r="54" outlineLevel="1" hidden="1">
      <c r="A54" s="1" t="s">
        <v>8</v>
      </c>
      <c r="B54" t="s">
        <v>113</v>
      </c>
      <c r="C54" s="1" t="str">
        <f>HYPERLINK("https://github.com/StefanVermeent/attention_pilot/tree/d579681", "d579681")</f>
      </c>
      <c r="D54" t="s">
        <v>26</v>
      </c>
      <c r="E54" t="s">
        <v>114</v>
      </c>
    </row>
    <row r="55" outlineLevel="1" hidden="1">
      <c r="A55" s="1" t="s">
        <v>8</v>
      </c>
      <c r="B55" t="s">
        <v>115</v>
      </c>
      <c r="C55" s="1" t="str">
        <f>HYPERLINK("https://github.com/StefanVermeent/attention_pilot/tree/9b9ecd6", "9b9ecd6")</f>
      </c>
      <c r="D55" t="s">
        <v>26</v>
      </c>
      <c r="E55" t="s">
        <v>116</v>
      </c>
    </row>
    <row r="56" outlineLevel="1" hidden="1">
      <c r="A56" s="1" t="s">
        <v>8</v>
      </c>
      <c r="B56" t="s">
        <v>117</v>
      </c>
      <c r="C56" s="1" t="str">
        <f>HYPERLINK("https://github.com/StefanVermeent/attention_pilot/tree/e6e8e44", "e6e8e44")</f>
      </c>
      <c r="D56" t="s">
        <v>26</v>
      </c>
      <c r="E56" t="s">
        <v>118</v>
      </c>
    </row>
    <row r="57" outlineLevel="1" hidden="1">
      <c r="A57" s="1" t="s">
        <v>8</v>
      </c>
      <c r="B57" t="s">
        <v>119</v>
      </c>
      <c r="C57" s="1" t="str">
        <f>HYPERLINK("https://github.com/StefanVermeent/attention_pilot/tree/2be7e7f", "2be7e7f")</f>
      </c>
      <c r="D57" t="s">
        <v>26</v>
      </c>
      <c r="E57" t="s">
        <v>120</v>
      </c>
    </row>
    <row r="58" outlineLevel="1" hidden="1">
      <c r="A58" s="1" t="s">
        <v>8</v>
      </c>
      <c r="B58" t="s">
        <v>121</v>
      </c>
      <c r="C58" s="1" t="str">
        <f>HYPERLINK("https://github.com/StefanVermeent/attention_pilot/tree/f18a827", "f18a827")</f>
      </c>
      <c r="D58" t="s">
        <v>26</v>
      </c>
      <c r="E58" t="s">
        <v>122</v>
      </c>
    </row>
    <row r="59" outlineLevel="1" hidden="1">
      <c r="A59" s="1" t="s">
        <v>8</v>
      </c>
      <c r="B59" t="s">
        <v>123</v>
      </c>
      <c r="C59" s="1" t="str">
        <f>HYPERLINK("https://github.com/StefanVermeent/attention_pilot/tree/d69f79d", "d69f79d")</f>
      </c>
      <c r="D59" t="s">
        <v>26</v>
      </c>
      <c r="E59" t="s">
        <v>124</v>
      </c>
    </row>
    <row r="60" outlineLevel="1" hidden="1">
      <c r="A60" s="1" t="s">
        <v>8</v>
      </c>
      <c r="B60" t="s">
        <v>125</v>
      </c>
      <c r="C60" s="1" t="str">
        <f>HYPERLINK("https://github.com/StefanVermeent/attention_pilot/tree/6c1727d", "6c1727d")</f>
      </c>
      <c r="D60" t="s">
        <v>26</v>
      </c>
      <c r="E60" t="s">
        <v>126</v>
      </c>
    </row>
    <row r="61" outlineLevel="1" hidden="1">
      <c r="A61" s="1" t="s">
        <v>8</v>
      </c>
      <c r="B61" t="s">
        <v>127</v>
      </c>
      <c r="C61" s="1" t="str">
        <f>HYPERLINK("https://github.com/StefanVermeent/attention_pilot/tree/6ce3acb", "6ce3acb")</f>
      </c>
      <c r="D61" t="s">
        <v>26</v>
      </c>
      <c r="E61" t="s">
        <v>128</v>
      </c>
    </row>
    <row r="62" outlineLevel="1" hidden="1">
      <c r="A62" s="1" t="s">
        <v>8</v>
      </c>
      <c r="B62" t="s">
        <v>129</v>
      </c>
      <c r="C62" s="1" t="str">
        <f>HYPERLINK("https://github.com/StefanVermeent/attention_pilot/tree/36a5998", "36a5998")</f>
      </c>
      <c r="D62" t="s">
        <v>26</v>
      </c>
      <c r="E62" t="s">
        <v>130</v>
      </c>
    </row>
    <row r="63" outlineLevel="1" hidden="1">
      <c r="A63" s="1" t="s">
        <v>8</v>
      </c>
      <c r="B63" t="s">
        <v>131</v>
      </c>
      <c r="C63" s="1" t="str">
        <f>HYPERLINK("https://github.com/StefanVermeent/attention_pilot/tree/9144f94", "9144f94")</f>
      </c>
      <c r="D63" t="s">
        <v>26</v>
      </c>
      <c r="E63" t="s">
        <v>132</v>
      </c>
    </row>
    <row r="64" outlineLevel="1" hidden="1">
      <c r="A64" s="1" t="s">
        <v>8</v>
      </c>
      <c r="B64" t="s">
        <v>133</v>
      </c>
      <c r="C64" s="1" t="str">
        <f>HYPERLINK("https://github.com/StefanVermeent/attention_pilot/tree/aa7c92c", "aa7c92c")</f>
      </c>
      <c r="D64" t="s">
        <v>26</v>
      </c>
      <c r="E64" t="s">
        <v>134</v>
      </c>
    </row>
    <row r="65" outlineLevel="1" hidden="1">
      <c r="A65" s="1" t="s">
        <v>8</v>
      </c>
      <c r="B65" t="s">
        <v>135</v>
      </c>
      <c r="C65" s="1" t="str">
        <f>HYPERLINK("https://github.com/StefanVermeent/attention_pilot/tree/c299b92", "c299b92")</f>
      </c>
      <c r="D65" t="s">
        <v>26</v>
      </c>
      <c r="E65" t="s">
        <v>136</v>
      </c>
    </row>
    <row r="66" outlineLevel="1" hidden="1">
      <c r="A66" s="1" t="s">
        <v>8</v>
      </c>
      <c r="B66" t="s">
        <v>137</v>
      </c>
      <c r="C66" s="1" t="str">
        <f>HYPERLINK("https://github.com/StefanVermeent/attention_pilot/tree/6a1e1e0", "6a1e1e0")</f>
      </c>
      <c r="D66" t="s">
        <v>26</v>
      </c>
      <c r="E66" t="s">
        <v>138</v>
      </c>
    </row>
    <row r="67" outlineLevel="1" hidden="1">
      <c r="A67" t="s">
        <v>8</v>
      </c>
      <c r="B67" t="s">
        <v>139</v>
      </c>
      <c r="C67" t="str">
        <f>HYPERLINK("https://github.com/StefanVermeent/attention_pilot/tree/0c0d743", "0c0d743")</f>
      </c>
      <c r="D67" t="s">
        <v>140</v>
      </c>
      <c r="E67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4166388</dc:creator>
  <cp:lastModifiedBy>4166388</cp:lastModifiedBy>
  <dcterms:created xsi:type="dcterms:W3CDTF">2021-10-26T07:47:26Z</dcterms:created>
</coreProperties>
</file>