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実装リスト" sheetId="2" r:id="rId5"/>
    <sheet state="visible" name="シート3" sheetId="3" r:id="rId6"/>
  </sheets>
  <definedNames/>
  <calcPr/>
</workbook>
</file>

<file path=xl/sharedStrings.xml><?xml version="1.0" encoding="utf-8"?>
<sst xmlns="http://schemas.openxmlformats.org/spreadsheetml/2006/main" count="391" uniqueCount="221">
  <si>
    <t>exp</t>
  </si>
  <si>
    <t>detail</t>
  </si>
  <si>
    <t>environment</t>
  </si>
  <si>
    <t>Accuracy</t>
  </si>
  <si>
    <t>public</t>
  </si>
  <si>
    <t>private</t>
  </si>
  <si>
    <t>model</t>
  </si>
  <si>
    <t>head</t>
  </si>
  <si>
    <t>classes</t>
  </si>
  <si>
    <t>seed</t>
  </si>
  <si>
    <t>num_works</t>
  </si>
  <si>
    <t>print_freq</t>
  </si>
  <si>
    <t>lr</t>
  </si>
  <si>
    <t>min_lr</t>
  </si>
  <si>
    <t>epochs</t>
  </si>
  <si>
    <t>T_max</t>
  </si>
  <si>
    <t>fold</t>
  </si>
  <si>
    <t>size</t>
  </si>
  <si>
    <t>hidden_dropout_prob</t>
  </si>
  <si>
    <t>layer_norm_eps</t>
  </si>
  <si>
    <t>loss</t>
  </si>
  <si>
    <t>Focalloss_gamma</t>
  </si>
  <si>
    <t>Focalloss_eps</t>
  </si>
  <si>
    <t>schedular</t>
  </si>
  <si>
    <t>batch_size</t>
  </si>
  <si>
    <t>valid_batch_size</t>
  </si>
  <si>
    <t>augmentation</t>
  </si>
  <si>
    <t>TTA</t>
  </si>
  <si>
    <t>ensemble</t>
  </si>
  <si>
    <t>weight</t>
  </si>
  <si>
    <t>Optimizer</t>
  </si>
  <si>
    <t>weight_decay</t>
  </si>
  <si>
    <t>Run Time(s)</t>
  </si>
  <si>
    <t>Run Time(H)</t>
  </si>
  <si>
    <t>train time(h)</t>
  </si>
  <si>
    <t>Inference time(s)</t>
  </si>
  <si>
    <t>Inference time(h)</t>
  </si>
  <si>
    <t>person</t>
  </si>
  <si>
    <t>date</t>
  </si>
  <si>
    <t>URL</t>
  </si>
  <si>
    <t>exp0</t>
  </si>
  <si>
    <t>exp0-baseline-forcolab.ipynb</t>
  </si>
  <si>
    <t>GPU</t>
  </si>
  <si>
    <t>ResNet34</t>
  </si>
  <si>
    <t>CrossEntropyLoss</t>
  </si>
  <si>
    <t>CosineAnnealingLR</t>
  </si>
  <si>
    <t>resize,rotate,cutout,normalize</t>
  </si>
  <si>
    <t>Adam</t>
  </si>
  <si>
    <t>Stefano</t>
  </si>
  <si>
    <t>exp1</t>
  </si>
  <si>
    <t>run baseline on kaggle with more large model</t>
  </si>
  <si>
    <t>Kernel</t>
  </si>
  <si>
    <t>exp1-1</t>
  </si>
  <si>
    <t>resnet50, decrease image size to 64</t>
  </si>
  <si>
    <t>ResNet50</t>
  </si>
  <si>
    <t>exp2</t>
  </si>
  <si>
    <t>add vertical flip and horizontal flip based on exp1</t>
  </si>
  <si>
    <t>resize,rotate,cutout,VerticalFlip,HorizontalFlip,normalize</t>
  </si>
  <si>
    <t>exp3</t>
  </si>
  <si>
    <t>KFold baseline (test submission)</t>
  </si>
  <si>
    <t>test sub</t>
  </si>
  <si>
    <t>exp4</t>
  </si>
  <si>
    <t>fix import file path (test submission) on no fold version</t>
  </si>
  <si>
    <t>https://www.kaggle.com/stefanojp/w2-baseline-nofold-forcolab-v2#%E5%AD%A6%E7%BF%92</t>
  </si>
  <si>
    <t>exp5</t>
  </si>
  <si>
    <t xml:space="preserve">fold </t>
  </si>
  <si>
    <t>exp6</t>
  </si>
  <si>
    <t>no fold version - large batch size 128 and change min lr</t>
  </si>
  <si>
    <t>exp7</t>
  </si>
  <si>
    <t>large batch size with 3 k folds</t>
  </si>
  <si>
    <t>exp8</t>
  </si>
  <si>
    <t>no fold version - large batch size 128 for Colab, exp6をcolabで実行</t>
  </si>
  <si>
    <t>exp9</t>
  </si>
  <si>
    <t>same as exp6 for inference use</t>
  </si>
  <si>
    <t>exp10</t>
  </si>
  <si>
    <t>based on exp8 change to AdamW</t>
  </si>
  <si>
    <t>AdamW</t>
  </si>
  <si>
    <t>https://colab.research.google.com/drive/1TKXnfkgUDKKT9w-sI24pIiJ6ZvmKbCrP#scrollTo=8132a4e8</t>
  </si>
  <si>
    <t>exp11</t>
  </si>
  <si>
    <t>based on exp8 change to RAdam、 RAdam採用する（Resnetだけかも）</t>
  </si>
  <si>
    <t>RAdam</t>
  </si>
  <si>
    <t>https://colab.research.google.com/drive/1B1LkWqQzIFgHDt-VpkNNnPyNS4rVUUBV#scrollTo=8132a4e8</t>
  </si>
  <si>
    <t>exp12</t>
  </si>
  <si>
    <t>ensemble exp8 and exp9</t>
  </si>
  <si>
    <t>https://www.kaggle.com/stefanojp/inference-w2-baseline-nofold-forcolab-v2</t>
  </si>
  <si>
    <t>exp13</t>
  </si>
  <si>
    <t>ensemble exp8, exp9, exp10, exp11</t>
  </si>
  <si>
    <t>-</t>
  </si>
  <si>
    <t>Swin-T large 224, bs=128はOOM bs=32ぐらいでやっと動く</t>
  </si>
  <si>
    <t>Swin-T small 224,bs=128はOOM, 0.6ぐらいまでであがりきらない、bsが小さいため</t>
  </si>
  <si>
    <t>exp14</t>
  </si>
  <si>
    <t>EfficientNetB0,publicが低い確認する</t>
  </si>
  <si>
    <t>efficientnet_b0</t>
  </si>
  <si>
    <t>exp15</t>
  </si>
  <si>
    <t>EfficientNet_b1_ns,RAdam</t>
  </si>
  <si>
    <t>tf_efficientnet_b1_ns</t>
  </si>
  <si>
    <t>exp16</t>
  </si>
  <si>
    <t>EfficientNet_b0_ns,RAdam</t>
  </si>
  <si>
    <t>tf_efficientnet_b0_ns</t>
  </si>
  <si>
    <t>exp17</t>
  </si>
  <si>
    <t>EfficientNet_b2_ns,RAdam</t>
  </si>
  <si>
    <t>exp18</t>
  </si>
  <si>
    <t>EfficientNet_b1_ns, adamW （RAdamとの比較のため）</t>
  </si>
  <si>
    <t>exp19</t>
  </si>
  <si>
    <t>EfficientNet_b1_ns, same as exp20, tta, なぜかaccが同じにならなかった</t>
  </si>
  <si>
    <t>https://colab.research.google.com/drive/1pRE_vwQ6xWvaO6BIJtcrC0CAVb0Vqb0g#scrollTo=9cbe6443</t>
  </si>
  <si>
    <t>exp20</t>
  </si>
  <si>
    <t>EfficientNet_b1_ns,RAdam, add VerticalFlip,HorizontalFlip(base exp15)</t>
  </si>
  <si>
    <t>exp21</t>
  </si>
  <si>
    <t>TTA and Mixup alpha(0.5)</t>
  </si>
  <si>
    <t>HorizontalFlip(),VerticalFlip()</t>
  </si>
  <si>
    <t>exp22</t>
  </si>
  <si>
    <t>TTA and Mixup alpha(0.2)</t>
  </si>
  <si>
    <t>exp23</t>
  </si>
  <si>
    <t>Focalloss(gamma=0,eps=1e-7)</t>
  </si>
  <si>
    <t>Focalloss</t>
  </si>
  <si>
    <t>exp24</t>
  </si>
  <si>
    <t>Focalloss(gamma=2,eps=1e-7)</t>
  </si>
  <si>
    <t>exp25</t>
  </si>
  <si>
    <t>MIxup(0.2), resnet34</t>
  </si>
  <si>
    <t>exp26</t>
  </si>
  <si>
    <t>efficientnet ensemble(exp19,20,23,24)</t>
  </si>
  <si>
    <t>exp27</t>
  </si>
  <si>
    <t>Fold 3</t>
  </si>
  <si>
    <t>0.8611818854277965
0.8546067231034766
0.8651158967614664</t>
  </si>
  <si>
    <t>exp27-2</t>
  </si>
  <si>
    <t>Fold 3,AdamW</t>
  </si>
  <si>
    <t>exp28</t>
  </si>
  <si>
    <t>efficientnet tta 追加</t>
  </si>
  <si>
    <t>exp29</t>
  </si>
  <si>
    <t>size 280</t>
  </si>
  <si>
    <t>exp30</t>
  </si>
  <si>
    <t>ensemble exp19,28,29, size 224,tta 3つ</t>
  </si>
  <si>
    <t xml:space="preserve">HorizontalFlip(),VerticalFlip(),Multiply(factors=[0.9, 1, 1.1])  </t>
  </si>
  <si>
    <t>exp31</t>
  </si>
  <si>
    <t>ensemble exp19,28,29, size 280,tta 3つ</t>
  </si>
  <si>
    <t>exp32</t>
  </si>
  <si>
    <t>ensemble exp19,28,29, 27</t>
  </si>
  <si>
    <t>exp33</t>
  </si>
  <si>
    <t>ViT 1fold 訓練時間かかるため,あがりきらない</t>
  </si>
  <si>
    <t>exp34</t>
  </si>
  <si>
    <t>Nfnet　20epoch, no tta</t>
  </si>
  <si>
    <t>exp35</t>
  </si>
  <si>
    <t>exp36</t>
  </si>
  <si>
    <t>exp37</t>
  </si>
  <si>
    <t>exp38</t>
  </si>
  <si>
    <t>exp39</t>
  </si>
  <si>
    <t>exp40</t>
  </si>
  <si>
    <t>exp41</t>
  </si>
  <si>
    <t>exp42</t>
  </si>
  <si>
    <t>exp43</t>
  </si>
  <si>
    <t>exp44</t>
  </si>
  <si>
    <t>exp45</t>
  </si>
  <si>
    <t>exp46</t>
  </si>
  <si>
    <t>exp47</t>
  </si>
  <si>
    <t>exp48</t>
  </si>
  <si>
    <t>exp49</t>
  </si>
  <si>
    <t>exp50</t>
  </si>
  <si>
    <t>exp51</t>
  </si>
  <si>
    <t>exp52</t>
  </si>
  <si>
    <t>exp53</t>
  </si>
  <si>
    <t>exp54</t>
  </si>
  <si>
    <t>exp55</t>
  </si>
  <si>
    <t>exp56</t>
  </si>
  <si>
    <t>exp57</t>
  </si>
  <si>
    <t>exp58</t>
  </si>
  <si>
    <t>exp59</t>
  </si>
  <si>
    <t>exp60</t>
  </si>
  <si>
    <t>exp61</t>
  </si>
  <si>
    <t>exp62</t>
  </si>
  <si>
    <t>exp63</t>
  </si>
  <si>
    <t>No.</t>
  </si>
  <si>
    <t>実装内容</t>
  </si>
  <si>
    <t>詳細</t>
  </si>
  <si>
    <t>予定日</t>
  </si>
  <si>
    <t>完了日</t>
  </si>
  <si>
    <t>対応者</t>
  </si>
  <si>
    <t>Stratified KFold</t>
  </si>
  <si>
    <t>データ量が小さくなるため、精度があがらない</t>
  </si>
  <si>
    <t>Colab用インプットデータリンク先修正</t>
  </si>
  <si>
    <t>Colab訓練時タイムアウトエラーを引き起こしている</t>
  </si>
  <si>
    <t>一旦実装完了、結果を見て確認する</t>
  </si>
  <si>
    <t>アンサンブル用推論のみコード</t>
  </si>
  <si>
    <t>同じアーキテクチャならアンサンブルできる仕様</t>
  </si>
  <si>
    <t>Early Stopping</t>
  </si>
  <si>
    <t>エポックを増やせば精度上がる傾向あるため</t>
  </si>
  <si>
    <t>MixUp</t>
  </si>
  <si>
    <t>モデルによっては大きな向上につながる→高い精度につながらなかった。訓練時間ものびた</t>
  </si>
  <si>
    <t>画像からの特徴量抽出</t>
  </si>
  <si>
    <t>YOLOによる物体検出、品種など</t>
  </si>
  <si>
    <t>SVR Head?? from petfinder</t>
  </si>
  <si>
    <t>Swin-t モデル</t>
  </si>
  <si>
    <t>bsを大きくできず、精度があがらない。モデルが大きすぎる。</t>
  </si>
  <si>
    <t>stefano</t>
  </si>
  <si>
    <t>exp6とexp8の違い</t>
  </si>
  <si>
    <t>Colab vs Kernel,実行環境の違いのみ、アンサンブル時にexp8モデル使う</t>
  </si>
  <si>
    <t>resnetとイメージサイズの関係</t>
  </si>
  <si>
    <t>optimizerの変更AdamW</t>
  </si>
  <si>
    <t>AdamからAdamW,結果まち</t>
  </si>
  <si>
    <t>optimizerの変更RAdam</t>
  </si>
  <si>
    <t>AdamからRAdam、resnetにおいてはRAdamが精度良い</t>
  </si>
  <si>
    <t>self.cls = nn.Sequential</t>
  </si>
  <si>
    <t>https://www.kaggle.com/kaerunantoka/offense-final</t>
  </si>
  <si>
    <t>EfiicientNetの実装</t>
  </si>
  <si>
    <t>E0,E0_nsのみbs=128で実行可能。E1_nsはbs=64で実行可能</t>
  </si>
  <si>
    <t>3/2&amp;3/3</t>
  </si>
  <si>
    <t>EfficientNetモデルとのアンサンブル</t>
  </si>
  <si>
    <t>ResNetモデルとEfficientモデルのアンサンブルでエラー、efficientnetモデルのpredictsとresnetモデルのタイプを確認.
おそらく、basemodelがresnetのままのため</t>
  </si>
  <si>
    <t>3/5&amp;3/6</t>
  </si>
  <si>
    <t>EfficientでのOptimaizer比較（AdamWとRAdam）</t>
  </si>
  <si>
    <t>RAdamの方が良い精度が出やすい</t>
  </si>
  <si>
    <t>3/3&amp;3/4</t>
  </si>
  <si>
    <t>YOLOによる物体検出モデル</t>
  </si>
  <si>
    <t>ラベルづけ、ここで訓練済みモデル使うのは禁止？</t>
  </si>
  <si>
    <t>Stratified KFoldの見直し</t>
  </si>
  <si>
    <t>現在のFoldの分け方であれば、train,testデータセットでのラベルの比率は同じ</t>
  </si>
  <si>
    <t>損失関数の見直し、Focalloss</t>
  </si>
  <si>
    <t>効果は薄い,crossentropylossで問題なし</t>
  </si>
  <si>
    <t>inference code にTTA</t>
  </si>
  <si>
    <t>TTAありなし、もう少し調査</t>
  </si>
  <si>
    <t>ResNetでMixUpを試す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</si>
</sst>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m/d"/>
    <numFmt numFmtId="166" formatCode="0.000"/>
    <numFmt numFmtId="167" formatCode="0E+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  <name val="Arial"/>
      <scheme val="minor"/>
    </font>
    <font>
      <u/>
      <color rgb="FF1155CC"/>
    </font>
    <font>
      <u/>
      <color rgb="FF0000FF"/>
    </font>
    <font>
      <color rgb="FFFF0000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2" xfId="0" applyFont="1" applyNumberFormat="1"/>
    <xf borderId="0" fillId="0" fontId="5" numFmtId="0" xfId="0" applyAlignment="1" applyFont="1">
      <alignment readingOrder="0"/>
    </xf>
    <xf borderId="1" fillId="0" fontId="6" numFmtId="0" xfId="0" applyBorder="1" applyFont="1"/>
    <xf borderId="1" fillId="0" fontId="6" numFmtId="0" xfId="0" applyAlignment="1" applyBorder="1" applyFont="1">
      <alignment horizontal="right"/>
    </xf>
    <xf borderId="1" fillId="3" fontId="1" numFmtId="0" xfId="0" applyAlignment="1" applyBorder="1" applyFill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  <tableStyles count="2">
    <tableStyle count="2" pivot="0" name="master-style">
      <tableStyleElement dxfId="1" type="firstRowStripe"/>
      <tableStyleElement dxfId="2" type="secondRowStripe"/>
    </tableStyle>
    <tableStyle count="3" pivot="0" name="実装リスト-style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AY1004" displayName="Table_1" id="1">
  <tableColumns count="5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</tableColumns>
  <tableStyleInfo name="master-style" showColumnStripes="0" showFirstColumn="1" showLastColumn="1" showRowStripes="1"/>
</table>
</file>

<file path=xl/tables/table2.xml><?xml version="1.0" encoding="utf-8"?>
<table xmlns="http://schemas.openxmlformats.org/spreadsheetml/2006/main" headerRowCount="0" ref="A1:AB1000" displayName="Table_2" id="2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実装リスト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stefanojp/w2-baseline-nofold-forcolab-v2" TargetMode="External"/><Relationship Id="rId2" Type="http://schemas.openxmlformats.org/officeDocument/2006/relationships/hyperlink" Target="https://www.kaggle.com/stefanojp/w2-baseline-nofold-forcolab-v2" TargetMode="External"/><Relationship Id="rId3" Type="http://schemas.openxmlformats.org/officeDocument/2006/relationships/hyperlink" Target="https://colab.research.google.com/drive/1TKXnfkgUDKKT9w-sI24pIiJ6ZvmKbCrP" TargetMode="External"/><Relationship Id="rId4" Type="http://schemas.openxmlformats.org/officeDocument/2006/relationships/hyperlink" Target="https://colab.research.google.com/drive/1B1LkWqQzIFgHDt-VpkNNnPyNS4rVUUBV" TargetMode="External"/><Relationship Id="rId10" Type="http://schemas.openxmlformats.org/officeDocument/2006/relationships/table" Target="../tables/table1.xml"/><Relationship Id="rId5" Type="http://schemas.openxmlformats.org/officeDocument/2006/relationships/hyperlink" Target="https://www.kaggle.com/stefanojp/inference-w2-baseline-nofold-forcolab-v2" TargetMode="External"/><Relationship Id="rId6" Type="http://schemas.openxmlformats.org/officeDocument/2006/relationships/hyperlink" Target="https://www.kaggle.com/stefanojp/inference-w2-baseline-nofold-forcolab-v2" TargetMode="External"/><Relationship Id="rId7" Type="http://schemas.openxmlformats.org/officeDocument/2006/relationships/hyperlink" Target="https://colab.research.google.com/drive/1pRE_vwQ6xWvaO6BIJtcrC0CAVb0Vqb0g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kaerunantoka/offense-final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53.38"/>
    <col customWidth="1" min="4" max="4" width="16.25"/>
    <col customWidth="1" min="5" max="5" width="11.63"/>
    <col customWidth="1" min="7" max="7" width="17.38"/>
    <col customWidth="1" min="18" max="19" width="16.88"/>
    <col customWidth="1" min="21" max="21" width="14.63"/>
    <col customWidth="1" min="22" max="24" width="15.75"/>
    <col customWidth="1" min="25" max="25" width="13.13"/>
    <col customWidth="1" min="26" max="26" width="13.38"/>
    <col customWidth="1" min="27" max="27" width="41.63"/>
    <col customWidth="1" min="36" max="37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>
      <c r="A2" s="3" t="s">
        <v>40</v>
      </c>
      <c r="B2" s="3" t="s">
        <v>41</v>
      </c>
      <c r="C2" s="3" t="s">
        <v>42</v>
      </c>
      <c r="D2" s="3">
        <v>0.566</v>
      </c>
      <c r="E2" s="3">
        <v>0.332420037327171</v>
      </c>
      <c r="F2" s="4"/>
      <c r="G2" s="3" t="s">
        <v>43</v>
      </c>
      <c r="H2" s="4"/>
      <c r="I2" s="3">
        <v>10.0</v>
      </c>
      <c r="J2" s="3">
        <v>42.0</v>
      </c>
      <c r="K2" s="3">
        <v>0.0</v>
      </c>
      <c r="L2" s="3">
        <v>1000.0</v>
      </c>
      <c r="M2" s="5">
        <v>0.001</v>
      </c>
      <c r="N2" s="5">
        <v>1.0E-6</v>
      </c>
      <c r="O2" s="3">
        <v>2.0</v>
      </c>
      <c r="P2" s="3">
        <v>10.0</v>
      </c>
      <c r="Q2" s="3">
        <v>0.0</v>
      </c>
      <c r="R2" s="3">
        <v>224.0</v>
      </c>
      <c r="S2" s="4"/>
      <c r="T2" s="4"/>
      <c r="U2" s="3" t="s">
        <v>44</v>
      </c>
      <c r="V2" s="3"/>
      <c r="W2" s="3"/>
      <c r="X2" s="3" t="s">
        <v>45</v>
      </c>
      <c r="Y2" s="3">
        <v>2.0</v>
      </c>
      <c r="Z2" s="4"/>
      <c r="AA2" s="3" t="s">
        <v>46</v>
      </c>
      <c r="AB2" s="4"/>
      <c r="AC2" s="4"/>
      <c r="AD2" s="4"/>
      <c r="AE2" s="5" t="s">
        <v>47</v>
      </c>
      <c r="AF2" s="5">
        <v>1.0E-6</v>
      </c>
      <c r="AG2" s="3"/>
      <c r="AH2" s="6"/>
      <c r="AI2" s="3"/>
      <c r="AJ2" s="3"/>
      <c r="AK2" s="3"/>
      <c r="AL2" s="3" t="s">
        <v>48</v>
      </c>
      <c r="AM2" s="7">
        <v>44620.0</v>
      </c>
      <c r="AN2" s="3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>
      <c r="A3" s="3" t="s">
        <v>49</v>
      </c>
      <c r="B3" s="3" t="s">
        <v>50</v>
      </c>
      <c r="C3" s="3" t="s">
        <v>51</v>
      </c>
      <c r="D3" s="3">
        <v>0.73931506849315</v>
      </c>
      <c r="E3" s="3">
        <v>0.50904915753364</v>
      </c>
      <c r="F3" s="4"/>
      <c r="G3" s="3" t="s">
        <v>43</v>
      </c>
      <c r="H3" s="4"/>
      <c r="I3" s="3">
        <v>10.0</v>
      </c>
      <c r="J3" s="3">
        <v>42.0</v>
      </c>
      <c r="K3" s="3">
        <v>4.0</v>
      </c>
      <c r="L3" s="3">
        <v>1000.0</v>
      </c>
      <c r="M3" s="5">
        <v>1.0E-5</v>
      </c>
      <c r="N3" s="5">
        <v>1.0E-6</v>
      </c>
      <c r="O3" s="3">
        <v>50.0</v>
      </c>
      <c r="P3" s="3">
        <v>10.0</v>
      </c>
      <c r="Q3" s="3">
        <v>0.0</v>
      </c>
      <c r="R3" s="3">
        <v>224.0</v>
      </c>
      <c r="S3" s="4"/>
      <c r="T3" s="4"/>
      <c r="U3" s="3" t="s">
        <v>44</v>
      </c>
      <c r="V3" s="3"/>
      <c r="W3" s="3"/>
      <c r="X3" s="3" t="s">
        <v>45</v>
      </c>
      <c r="Y3" s="3">
        <v>64.0</v>
      </c>
      <c r="Z3" s="4"/>
      <c r="AA3" s="3" t="s">
        <v>46</v>
      </c>
      <c r="AB3" s="4"/>
      <c r="AC3" s="4"/>
      <c r="AD3" s="4"/>
      <c r="AE3" s="5" t="s">
        <v>47</v>
      </c>
      <c r="AF3" s="5">
        <v>1.0E-6</v>
      </c>
      <c r="AG3" s="3"/>
      <c r="AH3" s="6"/>
      <c r="AI3" s="3">
        <v>2.5</v>
      </c>
      <c r="AJ3" s="3"/>
      <c r="AK3" s="3"/>
      <c r="AL3" s="3" t="s">
        <v>48</v>
      </c>
      <c r="AM3" s="7">
        <v>44620.0</v>
      </c>
      <c r="AN3" s="3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>
      <c r="A4" s="3" t="s">
        <v>52</v>
      </c>
      <c r="B4" s="3" t="s">
        <v>53</v>
      </c>
      <c r="C4" s="3" t="s">
        <v>42</v>
      </c>
      <c r="D4" s="3">
        <v>0.686027397260274</v>
      </c>
      <c r="E4" s="3">
        <v>0.492495686864102</v>
      </c>
      <c r="F4" s="4"/>
      <c r="G4" s="3" t="s">
        <v>54</v>
      </c>
      <c r="H4" s="4"/>
      <c r="I4" s="3">
        <v>10.0</v>
      </c>
      <c r="J4" s="3">
        <v>42.0</v>
      </c>
      <c r="K4" s="3">
        <v>4.0</v>
      </c>
      <c r="L4" s="3">
        <v>1000.0</v>
      </c>
      <c r="M4" s="5">
        <v>1.0E-5</v>
      </c>
      <c r="N4" s="5">
        <v>1.0E-6</v>
      </c>
      <c r="O4" s="3">
        <v>50.0</v>
      </c>
      <c r="P4" s="3">
        <v>10.0</v>
      </c>
      <c r="Q4" s="8">
        <v>0.0</v>
      </c>
      <c r="R4" s="3">
        <v>64.0</v>
      </c>
      <c r="S4" s="4"/>
      <c r="T4" s="4"/>
      <c r="U4" s="3" t="s">
        <v>44</v>
      </c>
      <c r="V4" s="3"/>
      <c r="W4" s="3"/>
      <c r="X4" s="3" t="s">
        <v>45</v>
      </c>
      <c r="Y4" s="3">
        <v>64.0</v>
      </c>
      <c r="Z4" s="4"/>
      <c r="AA4" s="3" t="s">
        <v>46</v>
      </c>
      <c r="AB4" s="4"/>
      <c r="AC4" s="4"/>
      <c r="AD4" s="4"/>
      <c r="AE4" s="5" t="s">
        <v>47</v>
      </c>
      <c r="AF4" s="5">
        <v>1.0E-6</v>
      </c>
      <c r="AG4" s="3"/>
      <c r="AH4" s="6"/>
      <c r="AI4" s="4"/>
      <c r="AJ4" s="4"/>
      <c r="AK4" s="4"/>
      <c r="AL4" s="3" t="s">
        <v>48</v>
      </c>
      <c r="AM4" s="7">
        <v>44620.0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>
      <c r="A5" s="3" t="s">
        <v>55</v>
      </c>
      <c r="B5" s="3" t="s">
        <v>56</v>
      </c>
      <c r="C5" s="3" t="s">
        <v>42</v>
      </c>
      <c r="D5" s="3">
        <v>0.693287671232876</v>
      </c>
      <c r="E5" s="3">
        <v>0.457197630319762</v>
      </c>
      <c r="F5" s="4"/>
      <c r="G5" s="3" t="s">
        <v>43</v>
      </c>
      <c r="H5" s="4"/>
      <c r="I5" s="3">
        <v>10.0</v>
      </c>
      <c r="J5" s="3">
        <v>42.0</v>
      </c>
      <c r="K5" s="3">
        <v>4.0</v>
      </c>
      <c r="L5" s="3">
        <v>1000.0</v>
      </c>
      <c r="M5" s="5">
        <v>1.0E-5</v>
      </c>
      <c r="N5" s="5">
        <v>1.0E-5</v>
      </c>
      <c r="O5" s="3">
        <v>50.0</v>
      </c>
      <c r="P5" s="3">
        <v>10.0</v>
      </c>
      <c r="Q5" s="3">
        <v>0.0</v>
      </c>
      <c r="R5" s="3">
        <v>224.0</v>
      </c>
      <c r="S5" s="4"/>
      <c r="T5" s="4"/>
      <c r="U5" s="3" t="s">
        <v>44</v>
      </c>
      <c r="V5" s="3"/>
      <c r="W5" s="3"/>
      <c r="X5" s="3" t="s">
        <v>45</v>
      </c>
      <c r="Y5" s="3">
        <v>64.0</v>
      </c>
      <c r="Z5" s="4"/>
      <c r="AA5" s="3" t="s">
        <v>57</v>
      </c>
      <c r="AB5" s="4"/>
      <c r="AC5" s="4"/>
      <c r="AD5" s="4"/>
      <c r="AE5" s="5" t="s">
        <v>47</v>
      </c>
      <c r="AF5" s="5">
        <v>1.0E-6</v>
      </c>
      <c r="AG5" s="3">
        <v>8555.6</v>
      </c>
      <c r="AH5" s="6">
        <f>AG5/3600</f>
        <v>2.376555556</v>
      </c>
      <c r="AI5" s="4"/>
      <c r="AJ5" s="4"/>
      <c r="AK5" s="4"/>
      <c r="AL5" s="3" t="s">
        <v>48</v>
      </c>
      <c r="AM5" s="7">
        <v>44620.0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>
      <c r="A6" s="3" t="s">
        <v>58</v>
      </c>
      <c r="B6" s="3" t="s">
        <v>59</v>
      </c>
      <c r="C6" s="3" t="s">
        <v>42</v>
      </c>
      <c r="D6" s="3" t="s">
        <v>60</v>
      </c>
      <c r="E6" s="3"/>
      <c r="F6" s="4"/>
      <c r="G6" s="3"/>
      <c r="H6" s="4"/>
      <c r="I6" s="3">
        <v>10.0</v>
      </c>
      <c r="J6" s="3">
        <v>42.0</v>
      </c>
      <c r="K6" s="3">
        <v>4.0</v>
      </c>
      <c r="L6" s="3">
        <v>1000.0</v>
      </c>
      <c r="M6" s="5">
        <v>1.0E-5</v>
      </c>
      <c r="N6" s="5">
        <v>0.001</v>
      </c>
      <c r="O6" s="3">
        <v>2.0</v>
      </c>
      <c r="P6" s="3">
        <v>10.0</v>
      </c>
      <c r="Q6" s="3">
        <v>3.0</v>
      </c>
      <c r="R6" s="3">
        <v>64.0</v>
      </c>
      <c r="S6" s="4"/>
      <c r="T6" s="4"/>
      <c r="U6" s="3" t="s">
        <v>44</v>
      </c>
      <c r="V6" s="3"/>
      <c r="W6" s="3"/>
      <c r="X6" s="3" t="s">
        <v>45</v>
      </c>
      <c r="Y6" s="3">
        <v>64.0</v>
      </c>
      <c r="Z6" s="4"/>
      <c r="AA6" s="3" t="s">
        <v>57</v>
      </c>
      <c r="AB6" s="4"/>
      <c r="AC6" s="4"/>
      <c r="AD6" s="4"/>
      <c r="AE6" s="5" t="s">
        <v>47</v>
      </c>
      <c r="AF6" s="5">
        <v>1.0E-6</v>
      </c>
      <c r="AG6" s="9"/>
      <c r="AH6" s="10"/>
      <c r="AI6" s="4"/>
      <c r="AJ6" s="4"/>
      <c r="AK6" s="4"/>
      <c r="AL6" s="3" t="s">
        <v>48</v>
      </c>
      <c r="AM6" s="7">
        <v>44621.0</v>
      </c>
      <c r="AN6" s="11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>
      <c r="A7" s="3" t="s">
        <v>61</v>
      </c>
      <c r="B7" s="3" t="s">
        <v>62</v>
      </c>
      <c r="C7" s="3" t="s">
        <v>42</v>
      </c>
      <c r="D7" s="3" t="s">
        <v>60</v>
      </c>
      <c r="E7" s="3"/>
      <c r="F7" s="4"/>
      <c r="G7" s="3" t="s">
        <v>54</v>
      </c>
      <c r="H7" s="4"/>
      <c r="I7" s="3">
        <v>10.0</v>
      </c>
      <c r="J7" s="3">
        <v>42.0</v>
      </c>
      <c r="K7" s="3">
        <v>4.0</v>
      </c>
      <c r="L7" s="3">
        <v>1000.0</v>
      </c>
      <c r="M7" s="5">
        <v>1.0E-5</v>
      </c>
      <c r="N7" s="5">
        <v>0.001</v>
      </c>
      <c r="O7" s="3">
        <v>2.0</v>
      </c>
      <c r="P7" s="3">
        <v>10.0</v>
      </c>
      <c r="Q7" s="3">
        <v>0.0</v>
      </c>
      <c r="R7" s="3">
        <v>64.0</v>
      </c>
      <c r="S7" s="4"/>
      <c r="T7" s="4"/>
      <c r="U7" s="3" t="s">
        <v>44</v>
      </c>
      <c r="V7" s="3"/>
      <c r="W7" s="3"/>
      <c r="X7" s="3" t="s">
        <v>45</v>
      </c>
      <c r="Y7" s="3">
        <v>64.0</v>
      </c>
      <c r="Z7" s="4"/>
      <c r="AA7" s="3" t="s">
        <v>57</v>
      </c>
      <c r="AB7" s="4"/>
      <c r="AC7" s="4"/>
      <c r="AD7" s="4"/>
      <c r="AE7" s="5" t="s">
        <v>47</v>
      </c>
      <c r="AF7" s="5">
        <v>1.0E-6</v>
      </c>
      <c r="AG7" s="9"/>
      <c r="AH7" s="6"/>
      <c r="AI7" s="4"/>
      <c r="AJ7" s="4"/>
      <c r="AK7" s="4"/>
      <c r="AL7" s="3" t="s">
        <v>48</v>
      </c>
      <c r="AM7" s="7">
        <v>44621.0</v>
      </c>
      <c r="AN7" s="12" t="s">
        <v>63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>
      <c r="A8" s="3" t="s">
        <v>64</v>
      </c>
      <c r="B8" s="3" t="s">
        <v>65</v>
      </c>
      <c r="C8" s="3" t="s">
        <v>42</v>
      </c>
      <c r="D8" s="13"/>
      <c r="E8" s="3">
        <v>0.451410972454867</v>
      </c>
      <c r="F8" s="4"/>
      <c r="G8" s="3"/>
      <c r="H8" s="4"/>
      <c r="I8" s="3"/>
      <c r="J8" s="3"/>
      <c r="K8" s="3"/>
      <c r="L8" s="3"/>
      <c r="M8" s="5">
        <v>1.0E-5</v>
      </c>
      <c r="N8" s="5"/>
      <c r="O8" s="3"/>
      <c r="P8" s="3"/>
      <c r="Q8" s="3">
        <v>3.0</v>
      </c>
      <c r="R8" s="3"/>
      <c r="S8" s="3"/>
      <c r="T8" s="14"/>
      <c r="U8" s="3"/>
      <c r="V8" s="3"/>
      <c r="W8" s="3"/>
      <c r="X8" s="3"/>
      <c r="Y8" s="3"/>
      <c r="Z8" s="3"/>
      <c r="AA8" s="3"/>
      <c r="AB8" s="9"/>
      <c r="AC8" s="9"/>
      <c r="AD8" s="4"/>
      <c r="AE8" s="5" t="s">
        <v>47</v>
      </c>
      <c r="AF8" s="5">
        <v>1.0E-6</v>
      </c>
      <c r="AG8" s="4"/>
      <c r="AH8" s="4"/>
      <c r="AI8" s="3"/>
      <c r="AJ8" s="3"/>
      <c r="AK8" s="3"/>
      <c r="AL8" s="3" t="s">
        <v>48</v>
      </c>
      <c r="AM8" s="7">
        <v>44621.0</v>
      </c>
      <c r="AN8" s="15" t="s">
        <v>63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>
      <c r="A9" s="3" t="s">
        <v>66</v>
      </c>
      <c r="B9" s="3" t="s">
        <v>67</v>
      </c>
      <c r="C9" s="3" t="s">
        <v>51</v>
      </c>
      <c r="D9" s="3">
        <v>0.877260273972602</v>
      </c>
      <c r="E9" s="3">
        <v>0.785488555529569</v>
      </c>
      <c r="F9" s="4"/>
      <c r="G9" s="3" t="s">
        <v>43</v>
      </c>
      <c r="H9" s="4"/>
      <c r="I9" s="3">
        <v>10.0</v>
      </c>
      <c r="J9" s="3">
        <v>42.0</v>
      </c>
      <c r="K9" s="3">
        <v>4.0</v>
      </c>
      <c r="L9" s="3">
        <v>1000.0</v>
      </c>
      <c r="M9" s="5">
        <v>1.0E-5</v>
      </c>
      <c r="N9" s="5">
        <v>0.001</v>
      </c>
      <c r="O9" s="3">
        <v>50.0</v>
      </c>
      <c r="P9" s="3">
        <v>10.0</v>
      </c>
      <c r="Q9" s="3">
        <v>0.0</v>
      </c>
      <c r="R9" s="3">
        <v>224.0</v>
      </c>
      <c r="S9" s="4"/>
      <c r="T9" s="4"/>
      <c r="U9" s="3" t="s">
        <v>44</v>
      </c>
      <c r="V9" s="3"/>
      <c r="W9" s="3"/>
      <c r="X9" s="3" t="s">
        <v>45</v>
      </c>
      <c r="Y9" s="3">
        <v>128.0</v>
      </c>
      <c r="Z9" s="4"/>
      <c r="AA9" s="3" t="s">
        <v>46</v>
      </c>
      <c r="AB9" s="4"/>
      <c r="AC9" s="4"/>
      <c r="AD9" s="4"/>
      <c r="AE9" s="5" t="s">
        <v>47</v>
      </c>
      <c r="AF9" s="5">
        <v>1.0E-6</v>
      </c>
      <c r="AG9" s="3">
        <v>7178.7</v>
      </c>
      <c r="AH9" s="6">
        <f>AG9/3600</f>
        <v>1.994083333</v>
      </c>
      <c r="AI9" s="4"/>
      <c r="AJ9" s="4"/>
      <c r="AK9" s="4"/>
      <c r="AL9" s="3" t="s">
        <v>48</v>
      </c>
      <c r="AM9" s="7">
        <v>44621.0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>
      <c r="A10" s="3" t="s">
        <v>68</v>
      </c>
      <c r="B10" s="3" t="s">
        <v>69</v>
      </c>
      <c r="C10" s="3" t="s">
        <v>42</v>
      </c>
      <c r="D10" s="3"/>
      <c r="E10" s="3">
        <v>0.389860286847268</v>
      </c>
      <c r="F10" s="4"/>
      <c r="G10" s="3" t="s">
        <v>43</v>
      </c>
      <c r="H10" s="4"/>
      <c r="I10" s="3">
        <v>10.0</v>
      </c>
      <c r="J10" s="3">
        <v>42.0</v>
      </c>
      <c r="K10" s="3">
        <v>4.0</v>
      </c>
      <c r="L10" s="3">
        <v>1000.0</v>
      </c>
      <c r="M10" s="5">
        <v>1.0E-5</v>
      </c>
      <c r="N10" s="5">
        <v>0.001</v>
      </c>
      <c r="O10" s="3">
        <v>50.0</v>
      </c>
      <c r="P10" s="3">
        <v>10.0</v>
      </c>
      <c r="Q10" s="3">
        <v>3.0</v>
      </c>
      <c r="R10" s="3">
        <v>224.0</v>
      </c>
      <c r="S10" s="4"/>
      <c r="T10" s="4"/>
      <c r="U10" s="3" t="s">
        <v>44</v>
      </c>
      <c r="V10" s="3"/>
      <c r="W10" s="3"/>
      <c r="X10" s="3" t="s">
        <v>45</v>
      </c>
      <c r="Y10" s="3">
        <v>128.0</v>
      </c>
      <c r="Z10" s="4"/>
      <c r="AA10" s="3" t="s">
        <v>57</v>
      </c>
      <c r="AB10" s="4"/>
      <c r="AC10" s="4"/>
      <c r="AD10" s="4"/>
      <c r="AE10" s="5" t="s">
        <v>47</v>
      </c>
      <c r="AF10" s="5">
        <v>1.0E-6</v>
      </c>
      <c r="AG10" s="4"/>
      <c r="AH10" s="4"/>
      <c r="AI10" s="4"/>
      <c r="AJ10" s="4"/>
      <c r="AK10" s="4"/>
      <c r="AL10" s="3" t="s">
        <v>48</v>
      </c>
      <c r="AM10" s="7">
        <v>44621.0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>
      <c r="A11" s="3" t="s">
        <v>70</v>
      </c>
      <c r="B11" s="3" t="s">
        <v>71</v>
      </c>
      <c r="C11" s="3" t="s">
        <v>42</v>
      </c>
      <c r="D11" s="9">
        <v>0.872602739726027</v>
      </c>
      <c r="E11" s="3">
        <v>0.796735478689638</v>
      </c>
      <c r="F11" s="4"/>
      <c r="G11" s="3" t="s">
        <v>43</v>
      </c>
      <c r="H11" s="4"/>
      <c r="I11" s="3">
        <v>10.0</v>
      </c>
      <c r="J11" s="3">
        <v>42.0</v>
      </c>
      <c r="K11" s="3">
        <v>4.0</v>
      </c>
      <c r="L11" s="3">
        <v>1000.0</v>
      </c>
      <c r="M11" s="5">
        <v>1.0E-5</v>
      </c>
      <c r="N11" s="5">
        <v>0.001</v>
      </c>
      <c r="O11" s="3">
        <v>50.0</v>
      </c>
      <c r="P11" s="3">
        <v>10.0</v>
      </c>
      <c r="Q11" s="3">
        <v>0.0</v>
      </c>
      <c r="R11" s="3">
        <v>224.0</v>
      </c>
      <c r="S11" s="4"/>
      <c r="T11" s="4"/>
      <c r="U11" s="3" t="s">
        <v>44</v>
      </c>
      <c r="V11" s="3"/>
      <c r="W11" s="3"/>
      <c r="X11" s="3" t="s">
        <v>45</v>
      </c>
      <c r="Y11" s="3">
        <v>128.0</v>
      </c>
      <c r="Z11" s="4"/>
      <c r="AA11" s="3" t="s">
        <v>46</v>
      </c>
      <c r="AB11" s="4"/>
      <c r="AC11" s="4"/>
      <c r="AD11" s="4"/>
      <c r="AE11" s="5" t="s">
        <v>47</v>
      </c>
      <c r="AF11" s="5">
        <v>1.0E-6</v>
      </c>
      <c r="AG11" s="4"/>
      <c r="AH11" s="4"/>
      <c r="AI11" s="4"/>
      <c r="AJ11" s="4"/>
      <c r="AK11" s="4"/>
      <c r="AL11" s="3" t="s">
        <v>48</v>
      </c>
      <c r="AM11" s="7">
        <v>44621.0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>
      <c r="A12" s="3" t="s">
        <v>72</v>
      </c>
      <c r="B12" s="3" t="s">
        <v>73</v>
      </c>
      <c r="C12" s="3" t="s">
        <v>51</v>
      </c>
      <c r="D12" s="9">
        <v>0.877260273972602</v>
      </c>
      <c r="E12" s="3">
        <v>0.785488555529569</v>
      </c>
      <c r="F12" s="4"/>
      <c r="G12" s="3" t="s">
        <v>43</v>
      </c>
      <c r="H12" s="4"/>
      <c r="I12" s="3">
        <v>10.0</v>
      </c>
      <c r="J12" s="3">
        <v>42.0</v>
      </c>
      <c r="K12" s="3">
        <v>4.0</v>
      </c>
      <c r="L12" s="3">
        <v>1000.0</v>
      </c>
      <c r="M12" s="5">
        <v>1.0E-5</v>
      </c>
      <c r="N12" s="5">
        <v>0.001</v>
      </c>
      <c r="O12" s="3">
        <v>50.0</v>
      </c>
      <c r="P12" s="3">
        <v>10.0</v>
      </c>
      <c r="Q12" s="3">
        <v>0.0</v>
      </c>
      <c r="R12" s="3">
        <v>224.0</v>
      </c>
      <c r="S12" s="4"/>
      <c r="T12" s="4"/>
      <c r="U12" s="3" t="s">
        <v>44</v>
      </c>
      <c r="V12" s="3"/>
      <c r="W12" s="3"/>
      <c r="X12" s="3" t="s">
        <v>45</v>
      </c>
      <c r="Y12" s="3">
        <v>128.0</v>
      </c>
      <c r="Z12" s="4"/>
      <c r="AA12" s="3" t="s">
        <v>46</v>
      </c>
      <c r="AB12" s="4"/>
      <c r="AC12" s="4"/>
      <c r="AD12" s="4"/>
      <c r="AE12" s="5" t="s">
        <v>47</v>
      </c>
      <c r="AF12" s="5">
        <v>1.0E-6</v>
      </c>
      <c r="AG12" s="3">
        <v>7178.7</v>
      </c>
      <c r="AH12" s="6">
        <f>AG12/3600</f>
        <v>1.994083333</v>
      </c>
      <c r="AI12" s="4"/>
      <c r="AJ12" s="4"/>
      <c r="AK12" s="4"/>
      <c r="AL12" s="3" t="s">
        <v>48</v>
      </c>
      <c r="AM12" s="7">
        <v>44621.0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>
      <c r="A13" s="3" t="s">
        <v>74</v>
      </c>
      <c r="B13" s="3" t="s">
        <v>75</v>
      </c>
      <c r="C13" s="3" t="s">
        <v>42</v>
      </c>
      <c r="D13" s="3">
        <v>0.871917808219178</v>
      </c>
      <c r="E13" s="3">
        <v>0.79135997188183</v>
      </c>
      <c r="F13" s="4"/>
      <c r="G13" s="3" t="s">
        <v>43</v>
      </c>
      <c r="H13" s="4"/>
      <c r="I13" s="3">
        <v>10.0</v>
      </c>
      <c r="J13" s="3">
        <v>42.0</v>
      </c>
      <c r="K13" s="3">
        <v>4.0</v>
      </c>
      <c r="L13" s="3">
        <v>1000.0</v>
      </c>
      <c r="M13" s="5">
        <v>1.0E-5</v>
      </c>
      <c r="N13" s="5">
        <v>0.001</v>
      </c>
      <c r="O13" s="3">
        <v>50.0</v>
      </c>
      <c r="P13" s="3">
        <v>10.0</v>
      </c>
      <c r="Q13" s="3">
        <v>0.0</v>
      </c>
      <c r="R13" s="3">
        <v>224.0</v>
      </c>
      <c r="S13" s="4"/>
      <c r="T13" s="4"/>
      <c r="U13" s="3" t="s">
        <v>44</v>
      </c>
      <c r="V13" s="3"/>
      <c r="W13" s="3"/>
      <c r="X13" s="3" t="s">
        <v>45</v>
      </c>
      <c r="Y13" s="3">
        <v>128.0</v>
      </c>
      <c r="Z13" s="4"/>
      <c r="AA13" s="3" t="s">
        <v>46</v>
      </c>
      <c r="AB13" s="4"/>
      <c r="AC13" s="4"/>
      <c r="AD13" s="4"/>
      <c r="AE13" s="3" t="s">
        <v>76</v>
      </c>
      <c r="AF13" s="5">
        <v>1.0E-6</v>
      </c>
      <c r="AG13" s="4"/>
      <c r="AH13" s="4"/>
      <c r="AI13" s="4"/>
      <c r="AJ13" s="4"/>
      <c r="AK13" s="4"/>
      <c r="AL13" s="3" t="s">
        <v>48</v>
      </c>
      <c r="AM13" s="7">
        <v>44622.0</v>
      </c>
      <c r="AN13" s="12" t="s">
        <v>77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>
      <c r="A14" s="3" t="s">
        <v>78</v>
      </c>
      <c r="B14" s="3" t="s">
        <v>79</v>
      </c>
      <c r="C14" s="3" t="s">
        <v>42</v>
      </c>
      <c r="D14" s="3">
        <v>0.875753424657534</v>
      </c>
      <c r="E14" s="3">
        <v>0.796399256285211</v>
      </c>
      <c r="F14" s="4"/>
      <c r="G14" s="3" t="s">
        <v>43</v>
      </c>
      <c r="H14" s="4"/>
      <c r="I14" s="3">
        <v>10.0</v>
      </c>
      <c r="J14" s="3">
        <v>42.0</v>
      </c>
      <c r="K14" s="3">
        <v>4.0</v>
      </c>
      <c r="L14" s="3">
        <v>1000.0</v>
      </c>
      <c r="M14" s="5">
        <v>1.0E-5</v>
      </c>
      <c r="N14" s="5">
        <v>0.001</v>
      </c>
      <c r="O14" s="3">
        <v>50.0</v>
      </c>
      <c r="P14" s="3">
        <v>10.0</v>
      </c>
      <c r="Q14" s="3">
        <v>0.0</v>
      </c>
      <c r="R14" s="3">
        <v>224.0</v>
      </c>
      <c r="S14" s="4"/>
      <c r="T14" s="4"/>
      <c r="U14" s="3" t="s">
        <v>44</v>
      </c>
      <c r="V14" s="3"/>
      <c r="W14" s="3"/>
      <c r="X14" s="3" t="s">
        <v>45</v>
      </c>
      <c r="Y14" s="3">
        <v>128.0</v>
      </c>
      <c r="Z14" s="4"/>
      <c r="AA14" s="3" t="s">
        <v>46</v>
      </c>
      <c r="AB14" s="4"/>
      <c r="AC14" s="4"/>
      <c r="AD14" s="4"/>
      <c r="AE14" s="3" t="s">
        <v>80</v>
      </c>
      <c r="AF14" s="5">
        <v>1.0E-6</v>
      </c>
      <c r="AG14" s="4"/>
      <c r="AH14" s="4"/>
      <c r="AI14" s="4"/>
      <c r="AJ14" s="4"/>
      <c r="AK14" s="4"/>
      <c r="AL14" s="3" t="s">
        <v>48</v>
      </c>
      <c r="AM14" s="7">
        <v>44622.0</v>
      </c>
      <c r="AN14" s="12" t="s">
        <v>81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>
      <c r="A15" s="3" t="s">
        <v>82</v>
      </c>
      <c r="B15" s="3" t="s">
        <v>83</v>
      </c>
      <c r="C15" s="3" t="s">
        <v>51</v>
      </c>
      <c r="D15" s="4"/>
      <c r="E15" s="9">
        <v>0.796536248426762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 t="s">
        <v>48</v>
      </c>
      <c r="AM15" s="7">
        <v>44622.0</v>
      </c>
      <c r="AN15" s="15" t="s">
        <v>84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>
      <c r="A16" s="3" t="s">
        <v>85</v>
      </c>
      <c r="B16" s="3" t="s">
        <v>86</v>
      </c>
      <c r="C16" s="3" t="s">
        <v>51</v>
      </c>
      <c r="D16" s="4"/>
      <c r="E16" s="3">
        <v>0.801076229083605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3">
        <v>167.2</v>
      </c>
      <c r="AK16" s="16">
        <f>AJ16/3600</f>
        <v>0.04644444444</v>
      </c>
      <c r="AL16" s="3" t="s">
        <v>48</v>
      </c>
      <c r="AM16" s="7">
        <v>44622.0</v>
      </c>
      <c r="AN16" s="15" t="s">
        <v>84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>
      <c r="A17" s="3" t="s">
        <v>87</v>
      </c>
      <c r="B17" s="3" t="s">
        <v>88</v>
      </c>
      <c r="C17" s="3" t="s">
        <v>42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>
      <c r="A18" s="3" t="s">
        <v>87</v>
      </c>
      <c r="B18" s="3" t="s">
        <v>89</v>
      </c>
      <c r="C18" s="3" t="s">
        <v>42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>
      <c r="A19" s="3" t="s">
        <v>90</v>
      </c>
      <c r="B19" s="3" t="s">
        <v>91</v>
      </c>
      <c r="C19" s="3" t="s">
        <v>42</v>
      </c>
      <c r="D19" s="3">
        <v>0.853561643835616</v>
      </c>
      <c r="E19" s="3">
        <v>0.762287426473926</v>
      </c>
      <c r="F19" s="4"/>
      <c r="G19" s="3" t="s">
        <v>92</v>
      </c>
      <c r="H19" s="4"/>
      <c r="I19" s="3">
        <v>10.0</v>
      </c>
      <c r="J19" s="3">
        <v>42.0</v>
      </c>
      <c r="K19" s="3">
        <v>4.0</v>
      </c>
      <c r="L19" s="3">
        <v>1000.0</v>
      </c>
      <c r="M19" s="5">
        <v>1.0E-5</v>
      </c>
      <c r="N19" s="5">
        <v>0.001</v>
      </c>
      <c r="O19" s="3">
        <v>50.0</v>
      </c>
      <c r="P19" s="3">
        <v>10.0</v>
      </c>
      <c r="Q19" s="3">
        <v>0.0</v>
      </c>
      <c r="R19" s="3">
        <v>224.0</v>
      </c>
      <c r="S19" s="4"/>
      <c r="T19" s="4"/>
      <c r="U19" s="3" t="s">
        <v>44</v>
      </c>
      <c r="V19" s="3"/>
      <c r="W19" s="3"/>
      <c r="X19" s="3" t="s">
        <v>45</v>
      </c>
      <c r="Y19" s="3">
        <v>128.0</v>
      </c>
      <c r="Z19" s="4"/>
      <c r="AA19" s="3" t="s">
        <v>46</v>
      </c>
      <c r="AB19" s="4"/>
      <c r="AC19" s="4"/>
      <c r="AD19" s="4"/>
      <c r="AE19" s="3" t="s">
        <v>80</v>
      </c>
      <c r="AF19" s="5">
        <v>1.0E-6</v>
      </c>
      <c r="AG19" s="4"/>
      <c r="AH19" s="4"/>
      <c r="AI19" s="4"/>
      <c r="AJ19" s="4"/>
      <c r="AK19" s="4"/>
      <c r="AL19" s="3" t="s">
        <v>48</v>
      </c>
      <c r="AM19" s="7">
        <v>44622.0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>
      <c r="A20" s="3" t="s">
        <v>93</v>
      </c>
      <c r="B20" s="3" t="s">
        <v>94</v>
      </c>
      <c r="C20" s="3" t="s">
        <v>42</v>
      </c>
      <c r="D20" s="3">
        <v>0.876438356164383</v>
      </c>
      <c r="E20" s="3">
        <v>0.800527452153159</v>
      </c>
      <c r="F20" s="4"/>
      <c r="G20" s="3" t="s">
        <v>95</v>
      </c>
      <c r="H20" s="4"/>
      <c r="I20" s="3">
        <v>10.0</v>
      </c>
      <c r="J20" s="3">
        <v>42.0</v>
      </c>
      <c r="K20" s="3">
        <v>4.0</v>
      </c>
      <c r="L20" s="3">
        <v>1000.0</v>
      </c>
      <c r="M20" s="5">
        <v>1.0E-5</v>
      </c>
      <c r="N20" s="5">
        <v>0.001</v>
      </c>
      <c r="O20" s="3">
        <v>50.0</v>
      </c>
      <c r="P20" s="3">
        <v>10.0</v>
      </c>
      <c r="Q20" s="3">
        <v>0.0</v>
      </c>
      <c r="R20" s="3">
        <v>224.0</v>
      </c>
      <c r="S20" s="4"/>
      <c r="T20" s="4"/>
      <c r="U20" s="3" t="s">
        <v>44</v>
      </c>
      <c r="V20" s="3"/>
      <c r="W20" s="3"/>
      <c r="X20" s="3" t="s">
        <v>45</v>
      </c>
      <c r="Y20" s="3">
        <v>64.0</v>
      </c>
      <c r="Z20" s="4"/>
      <c r="AA20" s="3" t="s">
        <v>46</v>
      </c>
      <c r="AB20" s="4"/>
      <c r="AC20" s="4"/>
      <c r="AD20" s="4"/>
      <c r="AE20" s="3" t="s">
        <v>80</v>
      </c>
      <c r="AF20" s="5">
        <v>1.0E-6</v>
      </c>
      <c r="AG20" s="4"/>
      <c r="AH20" s="4"/>
      <c r="AI20" s="4"/>
      <c r="AJ20" s="4"/>
      <c r="AK20" s="4"/>
      <c r="AL20" s="3" t="s">
        <v>48</v>
      </c>
      <c r="AM20" s="7">
        <v>44622.0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>
      <c r="A21" s="3" t="s">
        <v>96</v>
      </c>
      <c r="B21" s="3" t="s">
        <v>97</v>
      </c>
      <c r="C21" s="3" t="s">
        <v>42</v>
      </c>
      <c r="D21" s="3">
        <v>0.8537</v>
      </c>
      <c r="E21" s="3">
        <v>0.756443252455779</v>
      </c>
      <c r="F21" s="4"/>
      <c r="G21" s="3" t="s">
        <v>98</v>
      </c>
      <c r="H21" s="4"/>
      <c r="I21" s="3">
        <v>10.0</v>
      </c>
      <c r="J21" s="3">
        <v>42.0</v>
      </c>
      <c r="K21" s="3">
        <v>4.0</v>
      </c>
      <c r="L21" s="3">
        <v>1000.0</v>
      </c>
      <c r="M21" s="5">
        <v>1.0E-5</v>
      </c>
      <c r="N21" s="5">
        <v>0.001</v>
      </c>
      <c r="O21" s="3">
        <v>50.0</v>
      </c>
      <c r="P21" s="3">
        <v>10.0</v>
      </c>
      <c r="Q21" s="3">
        <v>0.0</v>
      </c>
      <c r="R21" s="3">
        <v>224.0</v>
      </c>
      <c r="S21" s="4"/>
      <c r="T21" s="4"/>
      <c r="U21" s="3" t="s">
        <v>44</v>
      </c>
      <c r="V21" s="3"/>
      <c r="W21" s="3"/>
      <c r="X21" s="3" t="s">
        <v>45</v>
      </c>
      <c r="Y21" s="3">
        <v>128.0</v>
      </c>
      <c r="Z21" s="4"/>
      <c r="AA21" s="3" t="s">
        <v>46</v>
      </c>
      <c r="AB21" s="4"/>
      <c r="AC21" s="4"/>
      <c r="AD21" s="4"/>
      <c r="AE21" s="3" t="s">
        <v>80</v>
      </c>
      <c r="AF21" s="5">
        <v>1.0E-6</v>
      </c>
      <c r="AG21" s="4"/>
      <c r="AH21" s="4"/>
      <c r="AI21" s="4"/>
      <c r="AJ21" s="4"/>
      <c r="AK21" s="4"/>
      <c r="AL21" s="3" t="s">
        <v>48</v>
      </c>
      <c r="AM21" s="7">
        <v>44623.0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>
      <c r="A22" s="3" t="s">
        <v>99</v>
      </c>
      <c r="B22" s="3" t="s">
        <v>100</v>
      </c>
      <c r="C22" s="3" t="s">
        <v>42</v>
      </c>
      <c r="D22" s="3">
        <v>0.868904109589041</v>
      </c>
      <c r="E22" s="3">
        <v>0.780955632724487</v>
      </c>
      <c r="F22" s="4"/>
      <c r="G22" s="3" t="s">
        <v>98</v>
      </c>
      <c r="H22" s="4"/>
      <c r="I22" s="3">
        <v>10.0</v>
      </c>
      <c r="J22" s="3">
        <v>42.0</v>
      </c>
      <c r="K22" s="3">
        <v>4.0</v>
      </c>
      <c r="L22" s="3">
        <v>1000.0</v>
      </c>
      <c r="M22" s="5">
        <v>1.0E-5</v>
      </c>
      <c r="N22" s="5">
        <v>0.001</v>
      </c>
      <c r="O22" s="3">
        <v>50.0</v>
      </c>
      <c r="P22" s="3">
        <v>10.0</v>
      </c>
      <c r="Q22" s="3">
        <v>0.0</v>
      </c>
      <c r="R22" s="3">
        <v>224.0</v>
      </c>
      <c r="S22" s="4"/>
      <c r="T22" s="4"/>
      <c r="U22" s="3" t="s">
        <v>44</v>
      </c>
      <c r="V22" s="3"/>
      <c r="W22" s="3"/>
      <c r="X22" s="3" t="s">
        <v>45</v>
      </c>
      <c r="Y22" s="3">
        <v>64.0</v>
      </c>
      <c r="Z22" s="4"/>
      <c r="AA22" s="3" t="s">
        <v>46</v>
      </c>
      <c r="AB22" s="4"/>
      <c r="AC22" s="4"/>
      <c r="AD22" s="4"/>
      <c r="AE22" s="3" t="s">
        <v>80</v>
      </c>
      <c r="AF22" s="5">
        <v>1.0E-6</v>
      </c>
      <c r="AG22" s="4"/>
      <c r="AH22" s="4"/>
      <c r="AI22" s="4"/>
      <c r="AJ22" s="4"/>
      <c r="AK22" s="4"/>
      <c r="AL22" s="3" t="s">
        <v>48</v>
      </c>
      <c r="AM22" s="7">
        <v>44623.0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>
      <c r="A23" s="3" t="s">
        <v>101</v>
      </c>
      <c r="B23" s="3" t="s">
        <v>102</v>
      </c>
      <c r="C23" s="3" t="s">
        <v>42</v>
      </c>
      <c r="D23" s="3">
        <v>0.876575342465753</v>
      </c>
      <c r="E23" s="3">
        <v>0.79223044455988</v>
      </c>
      <c r="F23" s="4"/>
      <c r="G23" s="3" t="s">
        <v>95</v>
      </c>
      <c r="H23" s="4"/>
      <c r="I23" s="3">
        <v>10.0</v>
      </c>
      <c r="J23" s="3">
        <v>42.0</v>
      </c>
      <c r="K23" s="3">
        <v>4.0</v>
      </c>
      <c r="L23" s="3">
        <v>1000.0</v>
      </c>
      <c r="M23" s="5">
        <v>1.0E-5</v>
      </c>
      <c r="N23" s="5">
        <v>0.001</v>
      </c>
      <c r="O23" s="3">
        <v>50.0</v>
      </c>
      <c r="P23" s="3">
        <v>10.0</v>
      </c>
      <c r="Q23" s="3">
        <v>0.0</v>
      </c>
      <c r="R23" s="3">
        <v>224.0</v>
      </c>
      <c r="S23" s="4"/>
      <c r="T23" s="4"/>
      <c r="U23" s="3" t="s">
        <v>44</v>
      </c>
      <c r="V23" s="3"/>
      <c r="W23" s="3"/>
      <c r="X23" s="3" t="s">
        <v>45</v>
      </c>
      <c r="Y23" s="3">
        <v>64.0</v>
      </c>
      <c r="Z23" s="4"/>
      <c r="AA23" s="3" t="s">
        <v>46</v>
      </c>
      <c r="AB23" s="4"/>
      <c r="AC23" s="4"/>
      <c r="AD23" s="4"/>
      <c r="AE23" s="3" t="s">
        <v>76</v>
      </c>
      <c r="AF23" s="5">
        <v>1.0E-6</v>
      </c>
      <c r="AG23" s="4"/>
      <c r="AH23" s="4"/>
      <c r="AI23" s="4"/>
      <c r="AJ23" s="4"/>
      <c r="AK23" s="4"/>
      <c r="AL23" s="3" t="s">
        <v>48</v>
      </c>
      <c r="AM23" s="7">
        <v>44623.0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>
      <c r="A24" s="3" t="s">
        <v>103</v>
      </c>
      <c r="B24" s="3" t="s">
        <v>104</v>
      </c>
      <c r="C24" s="3" t="s">
        <v>42</v>
      </c>
      <c r="D24" s="3">
        <v>0.893972602739726</v>
      </c>
      <c r="E24" s="3">
        <v>0.833590615075277</v>
      </c>
      <c r="F24" s="4"/>
      <c r="G24" s="3" t="s">
        <v>95</v>
      </c>
      <c r="H24" s="4"/>
      <c r="I24" s="3">
        <v>10.0</v>
      </c>
      <c r="J24" s="3">
        <v>42.0</v>
      </c>
      <c r="K24" s="3">
        <v>4.0</v>
      </c>
      <c r="L24" s="3">
        <v>1000.0</v>
      </c>
      <c r="M24" s="5">
        <v>1.0E-5</v>
      </c>
      <c r="N24" s="5">
        <v>0.001</v>
      </c>
      <c r="O24" s="3">
        <v>50.0</v>
      </c>
      <c r="P24" s="3">
        <v>10.0</v>
      </c>
      <c r="Q24" s="3">
        <v>0.0</v>
      </c>
      <c r="R24" s="3">
        <v>224.0</v>
      </c>
      <c r="S24" s="4"/>
      <c r="T24" s="4"/>
      <c r="U24" s="3" t="s">
        <v>44</v>
      </c>
      <c r="V24" s="3"/>
      <c r="W24" s="3"/>
      <c r="X24" s="3" t="s">
        <v>45</v>
      </c>
      <c r="Y24" s="3">
        <v>64.0</v>
      </c>
      <c r="Z24" s="4"/>
      <c r="AA24" s="3" t="s">
        <v>57</v>
      </c>
      <c r="AC24" s="4"/>
      <c r="AD24" s="4"/>
      <c r="AE24" s="3" t="s">
        <v>80</v>
      </c>
      <c r="AF24" s="5">
        <v>1.0E-6</v>
      </c>
      <c r="AG24" s="4"/>
      <c r="AH24" s="4"/>
      <c r="AI24" s="4"/>
      <c r="AJ24" s="4"/>
      <c r="AK24" s="4"/>
      <c r="AL24" s="3" t="s">
        <v>48</v>
      </c>
      <c r="AM24" s="7">
        <v>44625.0</v>
      </c>
      <c r="AN24" s="12" t="s">
        <v>105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>
      <c r="A25" s="3" t="s">
        <v>106</v>
      </c>
      <c r="B25" s="3" t="s">
        <v>107</v>
      </c>
      <c r="C25" s="3" t="s">
        <v>42</v>
      </c>
      <c r="D25" s="3">
        <v>0.891506849315068</v>
      </c>
      <c r="E25" s="3">
        <v>0.81801100036714</v>
      </c>
      <c r="F25" s="4"/>
      <c r="G25" s="3" t="s">
        <v>95</v>
      </c>
      <c r="H25" s="4"/>
      <c r="I25" s="3">
        <v>10.0</v>
      </c>
      <c r="J25" s="3">
        <v>42.0</v>
      </c>
      <c r="K25" s="3">
        <v>4.0</v>
      </c>
      <c r="L25" s="3">
        <v>1000.0</v>
      </c>
      <c r="M25" s="5">
        <v>1.0E-5</v>
      </c>
      <c r="N25" s="5">
        <v>0.001</v>
      </c>
      <c r="O25" s="3">
        <v>50.0</v>
      </c>
      <c r="P25" s="3">
        <v>10.0</v>
      </c>
      <c r="Q25" s="3">
        <v>0.0</v>
      </c>
      <c r="R25" s="3">
        <v>224.0</v>
      </c>
      <c r="S25" s="4"/>
      <c r="T25" s="4"/>
      <c r="U25" s="3" t="s">
        <v>44</v>
      </c>
      <c r="V25" s="3"/>
      <c r="W25" s="3"/>
      <c r="X25" s="3" t="s">
        <v>45</v>
      </c>
      <c r="Y25" s="3">
        <v>64.0</v>
      </c>
      <c r="Z25" s="4"/>
      <c r="AA25" s="3" t="s">
        <v>57</v>
      </c>
      <c r="AC25" s="4"/>
      <c r="AD25" s="4"/>
      <c r="AE25" s="3" t="s">
        <v>80</v>
      </c>
      <c r="AF25" s="5">
        <v>1.0E-6</v>
      </c>
      <c r="AG25" s="4"/>
      <c r="AH25" s="4"/>
      <c r="AI25" s="4"/>
      <c r="AJ25" s="4"/>
      <c r="AK25" s="4"/>
      <c r="AL25" s="3" t="s">
        <v>48</v>
      </c>
      <c r="AM25" s="7">
        <v>44625.0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>
      <c r="A26" s="3" t="s">
        <v>108</v>
      </c>
      <c r="B26" s="3" t="s">
        <v>109</v>
      </c>
      <c r="C26" s="3" t="s">
        <v>42</v>
      </c>
      <c r="D26" s="8">
        <v>0.785068493150684</v>
      </c>
      <c r="E26" s="3">
        <v>0.650651294738429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3" t="s">
        <v>110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>
      <c r="A27" s="3" t="s">
        <v>111</v>
      </c>
      <c r="B27" s="3" t="s">
        <v>112</v>
      </c>
      <c r="C27" s="3" t="s">
        <v>42</v>
      </c>
      <c r="D27" s="3">
        <v>0.786712328767123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3" t="s">
        <v>110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>
      <c r="A28" s="3" t="s">
        <v>113</v>
      </c>
      <c r="B28" s="3" t="s">
        <v>114</v>
      </c>
      <c r="C28" s="3" t="s">
        <v>42</v>
      </c>
      <c r="D28" s="3">
        <v>0.893972602739726</v>
      </c>
      <c r="E28" s="9">
        <v>0.819292375825629</v>
      </c>
      <c r="F28" s="4"/>
      <c r="G28" s="3" t="s">
        <v>95</v>
      </c>
      <c r="H28" s="4"/>
      <c r="I28" s="3">
        <v>10.0</v>
      </c>
      <c r="J28" s="3">
        <v>42.0</v>
      </c>
      <c r="K28" s="3">
        <v>4.0</v>
      </c>
      <c r="L28" s="3">
        <v>1000.0</v>
      </c>
      <c r="M28" s="5">
        <v>1.0E-5</v>
      </c>
      <c r="N28" s="5">
        <v>0.001</v>
      </c>
      <c r="O28" s="3">
        <v>50.0</v>
      </c>
      <c r="P28" s="3">
        <v>10.0</v>
      </c>
      <c r="Q28" s="3">
        <v>0.0</v>
      </c>
      <c r="R28" s="3">
        <v>224.0</v>
      </c>
      <c r="S28" s="4"/>
      <c r="T28" s="4"/>
      <c r="U28" s="3" t="s">
        <v>115</v>
      </c>
      <c r="V28" s="3">
        <v>0.0</v>
      </c>
      <c r="W28" s="5">
        <v>1.0E-7</v>
      </c>
      <c r="X28" s="3" t="s">
        <v>45</v>
      </c>
      <c r="Y28" s="3">
        <v>64.0</v>
      </c>
      <c r="Z28" s="4"/>
      <c r="AA28" s="3" t="s">
        <v>57</v>
      </c>
      <c r="AC28" s="4"/>
      <c r="AD28" s="4"/>
      <c r="AE28" s="3" t="s">
        <v>80</v>
      </c>
      <c r="AF28" s="5">
        <v>1.0E-6</v>
      </c>
      <c r="AG28" s="4"/>
      <c r="AH28" s="4"/>
      <c r="AI28" s="4"/>
      <c r="AJ28" s="4"/>
      <c r="AK28" s="4"/>
      <c r="AL28" s="3" t="s">
        <v>48</v>
      </c>
      <c r="AM28" s="7">
        <v>44626.0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>
      <c r="A29" s="3" t="s">
        <v>116</v>
      </c>
      <c r="B29" s="3" t="s">
        <v>117</v>
      </c>
      <c r="C29" s="3" t="s">
        <v>42</v>
      </c>
      <c r="D29" s="3">
        <v>0.882602739726027</v>
      </c>
      <c r="E29" s="3">
        <v>0.797850223156573</v>
      </c>
      <c r="F29" s="4"/>
      <c r="G29" s="3" t="s">
        <v>95</v>
      </c>
      <c r="H29" s="4"/>
      <c r="I29" s="3">
        <v>10.0</v>
      </c>
      <c r="J29" s="3">
        <v>42.0</v>
      </c>
      <c r="K29" s="3">
        <v>4.0</v>
      </c>
      <c r="L29" s="3">
        <v>1000.0</v>
      </c>
      <c r="M29" s="5">
        <v>1.0E-5</v>
      </c>
      <c r="N29" s="5">
        <v>0.001</v>
      </c>
      <c r="O29" s="3">
        <v>50.0</v>
      </c>
      <c r="P29" s="3">
        <v>10.0</v>
      </c>
      <c r="Q29" s="3">
        <v>0.0</v>
      </c>
      <c r="R29" s="3">
        <v>224.0</v>
      </c>
      <c r="S29" s="4"/>
      <c r="T29" s="4"/>
      <c r="U29" s="3" t="s">
        <v>115</v>
      </c>
      <c r="V29" s="3">
        <v>2.0</v>
      </c>
      <c r="W29" s="5">
        <v>1.0E-7</v>
      </c>
      <c r="X29" s="3" t="s">
        <v>45</v>
      </c>
      <c r="Y29" s="3">
        <v>64.0</v>
      </c>
      <c r="Z29" s="4"/>
      <c r="AA29" s="3" t="s">
        <v>57</v>
      </c>
      <c r="AC29" s="4"/>
      <c r="AD29" s="4"/>
      <c r="AE29" s="3" t="s">
        <v>80</v>
      </c>
      <c r="AF29" s="5">
        <v>1.0E-6</v>
      </c>
      <c r="AG29" s="4"/>
      <c r="AH29" s="4"/>
      <c r="AI29" s="4"/>
      <c r="AJ29" s="4"/>
      <c r="AK29" s="4"/>
      <c r="AL29" s="3" t="s">
        <v>48</v>
      </c>
      <c r="AM29" s="7">
        <v>44626.0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>
      <c r="A30" s="3" t="s">
        <v>118</v>
      </c>
      <c r="B30" s="3" t="s">
        <v>119</v>
      </c>
      <c r="C30" s="3" t="s">
        <v>42</v>
      </c>
      <c r="D30" s="3" t="s">
        <v>87</v>
      </c>
      <c r="E30" s="3" t="s">
        <v>87</v>
      </c>
      <c r="F30" s="4"/>
      <c r="G30" s="3" t="s">
        <v>43</v>
      </c>
      <c r="H30" s="4"/>
      <c r="I30" s="3">
        <v>10.0</v>
      </c>
      <c r="J30" s="3">
        <v>42.0</v>
      </c>
      <c r="K30" s="3">
        <v>4.0</v>
      </c>
      <c r="L30" s="3">
        <v>1000.0</v>
      </c>
      <c r="M30" s="5">
        <v>1.0E-5</v>
      </c>
      <c r="N30" s="5">
        <v>0.001</v>
      </c>
      <c r="O30" s="3">
        <v>50.0</v>
      </c>
      <c r="P30" s="3">
        <v>10.0</v>
      </c>
      <c r="Q30" s="3">
        <v>0.0</v>
      </c>
      <c r="R30" s="3">
        <v>224.0</v>
      </c>
      <c r="S30" s="4"/>
      <c r="T30" s="4"/>
      <c r="U30" s="3" t="s">
        <v>44</v>
      </c>
      <c r="V30" s="3"/>
      <c r="W30" s="3"/>
      <c r="X30" s="3" t="s">
        <v>45</v>
      </c>
      <c r="Y30" s="3">
        <v>128.0</v>
      </c>
      <c r="Z30" s="4"/>
      <c r="AA30" s="3" t="s">
        <v>46</v>
      </c>
      <c r="AB30" s="4"/>
      <c r="AC30" s="4"/>
      <c r="AD30" s="4"/>
      <c r="AE30" s="3" t="s">
        <v>80</v>
      </c>
      <c r="AF30" s="5">
        <v>1.0E-6</v>
      </c>
      <c r="AG30" s="4"/>
      <c r="AH30" s="4"/>
      <c r="AI30" s="4"/>
      <c r="AJ30" s="4"/>
      <c r="AK30" s="4"/>
      <c r="AL30" s="3" t="s">
        <v>48</v>
      </c>
      <c r="AM30" s="7">
        <v>44622.0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>
      <c r="A31" s="3" t="s">
        <v>120</v>
      </c>
      <c r="B31" s="3" t="s">
        <v>121</v>
      </c>
      <c r="C31" s="3" t="s">
        <v>51</v>
      </c>
      <c r="D31" s="4"/>
      <c r="E31" s="3">
        <v>0.831973094616245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>
      <c r="A32" s="3" t="s">
        <v>122</v>
      </c>
      <c r="B32" s="8" t="s">
        <v>123</v>
      </c>
      <c r="C32" s="8" t="s">
        <v>42</v>
      </c>
      <c r="D32" s="8" t="s">
        <v>124</v>
      </c>
      <c r="E32" s="3">
        <v>0.794921130702737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>
      <c r="A33" s="3" t="s">
        <v>125</v>
      </c>
      <c r="B33" s="8" t="s">
        <v>126</v>
      </c>
      <c r="C33" s="8" t="s">
        <v>51</v>
      </c>
      <c r="D33" s="8" t="s">
        <v>124</v>
      </c>
      <c r="E33" s="3">
        <v>0.791559879487587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>
      <c r="A34" s="3" t="s">
        <v>127</v>
      </c>
      <c r="B34" s="3" t="s">
        <v>128</v>
      </c>
      <c r="C34" s="4"/>
      <c r="D34" s="3">
        <v>0.873150684931506</v>
      </c>
      <c r="E34" s="3">
        <v>0.721072418540507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>
      <c r="A35" s="3" t="s">
        <v>129</v>
      </c>
      <c r="B35" s="3" t="s">
        <v>130</v>
      </c>
      <c r="C35" s="4"/>
      <c r="D35" s="3">
        <v>0.890273972602739</v>
      </c>
      <c r="E35" s="3">
        <v>0.733016032556542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>
      <c r="A36" s="17" t="s">
        <v>131</v>
      </c>
      <c r="B36" s="3" t="s">
        <v>132</v>
      </c>
      <c r="C36" s="4"/>
      <c r="D36" s="4"/>
      <c r="E36" s="3">
        <v>0.834967601272295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3" t="s">
        <v>133</v>
      </c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>
      <c r="A37" s="3" t="s">
        <v>134</v>
      </c>
      <c r="B37" s="3" t="s">
        <v>135</v>
      </c>
      <c r="C37" s="4"/>
      <c r="D37" s="4"/>
      <c r="E37" s="3">
        <v>0.778013627915978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3" t="s">
        <v>133</v>
      </c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>
      <c r="A38" s="3" t="s">
        <v>136</v>
      </c>
      <c r="B38" s="3" t="s">
        <v>137</v>
      </c>
      <c r="C38" s="4"/>
      <c r="D38" s="4"/>
      <c r="E38" s="3">
        <v>0.823748038590556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>
      <c r="A39" s="3" t="s">
        <v>138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>
      <c r="A40" s="3"/>
      <c r="B40" s="3" t="s">
        <v>139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>
      <c r="A41" s="3" t="s">
        <v>140</v>
      </c>
      <c r="B41" s="3" t="s">
        <v>141</v>
      </c>
      <c r="C41" s="4"/>
      <c r="D41" s="3">
        <v>0.878493150684931</v>
      </c>
      <c r="E41" s="3">
        <v>0.804015690662744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>
      <c r="A42" s="3" t="s">
        <v>142</v>
      </c>
      <c r="B42" s="4"/>
      <c r="C42" s="4"/>
      <c r="D42" s="4"/>
      <c r="E42" s="3">
        <v>0.827274635398609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>
      <c r="A43" s="3" t="s">
        <v>143</v>
      </c>
      <c r="B43" s="4"/>
      <c r="C43" s="4"/>
      <c r="D43" s="4"/>
      <c r="E43" s="9">
        <v>0.806955018182937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>
      <c r="A44" s="3" t="s">
        <v>144</v>
      </c>
      <c r="B44" s="4"/>
      <c r="C44" s="4"/>
      <c r="D44" s="3">
        <v>0.86931506849315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>
      <c r="A45" s="3" t="s">
        <v>145</v>
      </c>
      <c r="B45" s="4"/>
      <c r="C45" s="4"/>
      <c r="D45" s="4"/>
      <c r="E45" s="3">
        <v>0.811313678326475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>
      <c r="A46" s="3" t="s">
        <v>146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>
      <c r="A47" s="3" t="s">
        <v>147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>
      <c r="A48" s="3" t="s">
        <v>148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>
      <c r="A49" s="3" t="s">
        <v>149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>
      <c r="A50" s="3" t="s">
        <v>150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>
      <c r="A51" s="3" t="s">
        <v>151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>
      <c r="A52" s="3" t="s">
        <v>152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>
      <c r="A53" s="3" t="s">
        <v>153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>
      <c r="A54" s="3" t="s">
        <v>154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>
      <c r="A55" s="3" t="s">
        <v>155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>
      <c r="A56" s="3" t="s">
        <v>156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>
      <c r="A57" s="3" t="s">
        <v>157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>
      <c r="A58" s="3" t="s">
        <v>158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>
      <c r="A59" s="3" t="s">
        <v>159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>
      <c r="A60" s="3" t="s">
        <v>160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</row>
    <row r="61">
      <c r="A61" s="3" t="s">
        <v>161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</row>
    <row r="62">
      <c r="A62" s="3" t="s">
        <v>162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</row>
    <row r="63">
      <c r="A63" s="3" t="s">
        <v>163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>
      <c r="A64" s="3" t="s">
        <v>164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>
      <c r="A65" s="3" t="s">
        <v>165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>
      <c r="A66" s="3" t="s">
        <v>166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>
      <c r="A67" s="3" t="s">
        <v>167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>
      <c r="A68" s="3" t="s">
        <v>168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>
      <c r="A69" s="3" t="s">
        <v>169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>
      <c r="A70" s="3" t="s">
        <v>170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</row>
  </sheetData>
  <hyperlinks>
    <hyperlink r:id="rId1" location="%E5%AD%A6%E7%BF%92" ref="AN7"/>
    <hyperlink r:id="rId2" location="%E5%AD%A6%E7%BF%92" ref="AN8"/>
    <hyperlink r:id="rId3" location="scrollTo=8132a4e8" ref="AN13"/>
    <hyperlink r:id="rId4" location="scrollTo=8132a4e8" ref="AN14"/>
    <hyperlink r:id="rId5" ref="AN15"/>
    <hyperlink r:id="rId6" ref="AN16"/>
    <hyperlink r:id="rId7" location="scrollTo=9cbe6443" ref="AN24"/>
  </hyperlinks>
  <drawing r:id="rId8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0.38"/>
    <col customWidth="1" min="3" max="3" width="55.13"/>
  </cols>
  <sheetData>
    <row r="1">
      <c r="A1" s="3" t="s">
        <v>171</v>
      </c>
      <c r="B1" s="3" t="s">
        <v>172</v>
      </c>
      <c r="C1" s="3" t="s">
        <v>173</v>
      </c>
      <c r="D1" s="3" t="s">
        <v>174</v>
      </c>
      <c r="E1" s="3" t="s">
        <v>175</v>
      </c>
      <c r="F1" s="3" t="s">
        <v>176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3">
        <v>1.0</v>
      </c>
      <c r="B2" s="3" t="s">
        <v>177</v>
      </c>
      <c r="C2" s="3" t="s">
        <v>178</v>
      </c>
      <c r="D2" s="7">
        <v>44621.0</v>
      </c>
      <c r="E2" s="7">
        <v>44621.0</v>
      </c>
      <c r="F2" s="3" t="s">
        <v>48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">
        <v>2.0</v>
      </c>
      <c r="B3" s="3" t="s">
        <v>179</v>
      </c>
      <c r="C3" s="3" t="s">
        <v>180</v>
      </c>
      <c r="D3" s="7">
        <v>44622.0</v>
      </c>
      <c r="E3" s="7">
        <v>44621.0</v>
      </c>
      <c r="F3" s="3" t="s">
        <v>48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3">
        <v>3.0</v>
      </c>
      <c r="B4" s="3" t="s">
        <v>27</v>
      </c>
      <c r="C4" s="3" t="s">
        <v>181</v>
      </c>
      <c r="D4" s="7">
        <v>44626.0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">
        <v>4.0</v>
      </c>
      <c r="B5" s="3" t="s">
        <v>182</v>
      </c>
      <c r="C5" s="3" t="s">
        <v>183</v>
      </c>
      <c r="D5" s="7">
        <v>44622.0</v>
      </c>
      <c r="E5" s="7">
        <v>44622.0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">
        <v>5.0</v>
      </c>
      <c r="B6" s="3" t="s">
        <v>184</v>
      </c>
      <c r="C6" s="3" t="s">
        <v>185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3">
        <v>6.0</v>
      </c>
      <c r="B7" s="3" t="s">
        <v>186</v>
      </c>
      <c r="C7" s="3" t="s">
        <v>187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3">
        <v>7.0</v>
      </c>
      <c r="B8" s="3" t="s">
        <v>188</v>
      </c>
      <c r="C8" s="3" t="s">
        <v>189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3">
        <v>8.0</v>
      </c>
      <c r="B9" s="3" t="s">
        <v>190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">
        <v>9.0</v>
      </c>
      <c r="B10" s="3" t="s">
        <v>191</v>
      </c>
      <c r="C10" s="3" t="s">
        <v>192</v>
      </c>
      <c r="D10" s="7">
        <v>44622.0</v>
      </c>
      <c r="E10" s="7">
        <v>44622.0</v>
      </c>
      <c r="F10" s="3" t="s">
        <v>193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">
        <v>10.0</v>
      </c>
      <c r="B11" s="3" t="s">
        <v>194</v>
      </c>
      <c r="C11" s="3" t="s">
        <v>195</v>
      </c>
      <c r="D11" s="7">
        <v>44622.0</v>
      </c>
      <c r="E11" s="4"/>
      <c r="F11" s="3" t="s">
        <v>48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">
        <v>11.0</v>
      </c>
      <c r="B12" s="3" t="s">
        <v>196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">
        <v>12.0</v>
      </c>
      <c r="B13" s="3" t="s">
        <v>197</v>
      </c>
      <c r="C13" s="3" t="s">
        <v>198</v>
      </c>
      <c r="D13" s="7">
        <v>44622.0</v>
      </c>
      <c r="E13" s="7">
        <v>44623.0</v>
      </c>
      <c r="F13" s="3" t="s">
        <v>48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">
        <v>13.0</v>
      </c>
      <c r="B14" s="3" t="s">
        <v>199</v>
      </c>
      <c r="C14" s="3" t="s">
        <v>200</v>
      </c>
      <c r="D14" s="7">
        <v>44622.0</v>
      </c>
      <c r="E14" s="7">
        <v>44623.0</v>
      </c>
      <c r="F14" s="3" t="s">
        <v>48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">
        <v>14.0</v>
      </c>
      <c r="B15" s="3" t="s">
        <v>201</v>
      </c>
      <c r="C15" s="4"/>
      <c r="D15" s="4"/>
      <c r="E15" s="4"/>
      <c r="F15" s="4"/>
      <c r="G15" s="15" t="s">
        <v>202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">
        <v>15.0</v>
      </c>
      <c r="B16" s="3" t="s">
        <v>203</v>
      </c>
      <c r="C16" s="3" t="s">
        <v>204</v>
      </c>
      <c r="D16" s="3" t="s">
        <v>205</v>
      </c>
      <c r="E16" s="7">
        <v>44622.0</v>
      </c>
      <c r="F16" s="3" t="s">
        <v>48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">
        <v>16.0</v>
      </c>
      <c r="B17" s="3" t="s">
        <v>206</v>
      </c>
      <c r="C17" s="3" t="s">
        <v>207</v>
      </c>
      <c r="D17" s="3" t="s">
        <v>208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>
        <v>17.0</v>
      </c>
      <c r="B18" s="3" t="s">
        <v>209</v>
      </c>
      <c r="C18" s="3" t="s">
        <v>210</v>
      </c>
      <c r="D18" s="3" t="s">
        <v>211</v>
      </c>
      <c r="E18" s="7">
        <v>44624.0</v>
      </c>
      <c r="F18" s="3" t="s">
        <v>48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>
        <v>18.0</v>
      </c>
      <c r="B19" s="3" t="s">
        <v>212</v>
      </c>
      <c r="C19" s="3" t="s">
        <v>213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>
        <v>19.0</v>
      </c>
      <c r="B20" s="3" t="s">
        <v>214</v>
      </c>
      <c r="C20" s="3" t="s">
        <v>215</v>
      </c>
      <c r="D20" s="4"/>
      <c r="E20" s="7">
        <v>44626.0</v>
      </c>
      <c r="F20" s="3" t="s">
        <v>48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>
        <v>20.0</v>
      </c>
      <c r="B21" s="3" t="s">
        <v>216</v>
      </c>
      <c r="C21" s="3" t="s">
        <v>217</v>
      </c>
      <c r="D21" s="4"/>
      <c r="E21" s="7">
        <v>44626.0</v>
      </c>
      <c r="F21" s="3" t="s">
        <v>48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>
        <v>21.0</v>
      </c>
      <c r="B22" s="3" t="s">
        <v>218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>
        <v>22.0</v>
      </c>
      <c r="B23" s="3" t="s">
        <v>219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>
        <v>23.0</v>
      </c>
      <c r="B24" s="3" t="s">
        <v>220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>
        <v>24.0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3">
        <v>25.0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3">
        <v>26.0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3">
        <v>27.0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3">
        <v>28.0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hyperlinks>
    <hyperlink r:id="rId1" ref="G15"/>
  </hyperlinks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8"/>
      <c r="C2" s="18"/>
      <c r="D2" s="18"/>
      <c r="E2" s="18"/>
    </row>
    <row r="3">
      <c r="B3" s="18"/>
      <c r="C3" s="18"/>
      <c r="D3" s="18"/>
      <c r="E3" s="19"/>
    </row>
    <row r="4">
      <c r="B4" s="18"/>
      <c r="C4" s="18"/>
      <c r="D4" s="18"/>
      <c r="E4" s="19"/>
    </row>
    <row r="5">
      <c r="B5" s="18"/>
      <c r="C5" s="18"/>
      <c r="D5" s="18"/>
      <c r="E5" s="19"/>
    </row>
    <row r="6">
      <c r="B6" s="18"/>
      <c r="C6" s="18"/>
      <c r="D6" s="18"/>
      <c r="E6" s="19"/>
    </row>
    <row r="7">
      <c r="B7" s="18"/>
      <c r="C7" s="18"/>
      <c r="D7" s="18"/>
      <c r="E7" s="18"/>
    </row>
    <row r="8">
      <c r="B8" s="18"/>
      <c r="C8" s="18"/>
      <c r="D8" s="18"/>
      <c r="E8" s="18"/>
    </row>
    <row r="9">
      <c r="B9" s="18"/>
      <c r="C9" s="18"/>
      <c r="D9" s="18"/>
      <c r="E9" s="20"/>
    </row>
    <row r="10">
      <c r="B10" s="18"/>
      <c r="C10" s="18"/>
      <c r="D10" s="18"/>
      <c r="E10" s="19"/>
    </row>
  </sheetData>
  <drawing r:id="rId1"/>
</worksheet>
</file>