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stefanolambiase/Software_Projects/Web/GitHub/Bots-and-CAs-for-SE-MLR-OnlineAppendix/"/>
    </mc:Choice>
  </mc:AlternateContent>
  <xr:revisionPtr revIDLastSave="0" documentId="13_ncr:1_{DEC6B1D6-F0FF-4546-9912-DAD818B64D3A}" xr6:coauthVersionLast="47" xr6:coauthVersionMax="47" xr10:uidLastSave="{00000000-0000-0000-0000-000000000000}"/>
  <bookViews>
    <workbookView xWindow="0" yWindow="0" windowWidth="35840" windowHeight="22400" activeTab="6" xr2:uid="{00000000-000D-0000-FFFF-FFFF00000000}"/>
  </bookViews>
  <sheets>
    <sheet name="Extraction and InclusionExclusi" sheetId="1" r:id="rId1"/>
    <sheet name="Scopus" sheetId="2" r:id="rId2"/>
    <sheet name="IEEE" sheetId="3" r:id="rId3"/>
    <sheet name="ACM" sheetId="4" r:id="rId4"/>
    <sheet name="ACM True" sheetId="5" r:id="rId5"/>
    <sheet name="Included paper 1" sheetId="6" r:id="rId6"/>
    <sheet name="Second Exclusion" sheetId="7" r:id="rId7"/>
    <sheet name="Note field"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8" i="7" l="1"/>
  <c r="B2" i="7"/>
  <c r="H24" i="1"/>
  <c r="I24" i="1"/>
  <c r="R401" i="3"/>
  <c r="R400" i="3"/>
  <c r="R399" i="3"/>
  <c r="R398" i="3"/>
  <c r="R397" i="3"/>
  <c r="R396" i="3"/>
  <c r="R395" i="3"/>
  <c r="R394" i="3"/>
  <c r="R393" i="3"/>
  <c r="R392" i="3"/>
  <c r="R391" i="3"/>
  <c r="R390" i="3"/>
  <c r="R389" i="3"/>
  <c r="R386" i="3"/>
  <c r="R385" i="3"/>
  <c r="R383" i="3"/>
  <c r="R382" i="3"/>
  <c r="R381" i="3"/>
  <c r="R380" i="3"/>
  <c r="R379" i="3"/>
  <c r="R378" i="3"/>
  <c r="R377" i="3"/>
  <c r="R376" i="3"/>
  <c r="R374" i="3"/>
  <c r="R373" i="3"/>
  <c r="R364" i="3"/>
  <c r="R363" i="3"/>
  <c r="R362" i="3"/>
  <c r="R361" i="3"/>
  <c r="R360" i="3"/>
  <c r="R359" i="3"/>
  <c r="R358" i="3"/>
  <c r="R357" i="3"/>
  <c r="R356" i="3"/>
  <c r="R355" i="3"/>
  <c r="R354" i="3"/>
  <c r="R353" i="3"/>
  <c r="R351" i="3"/>
  <c r="R350" i="3"/>
  <c r="R349" i="3"/>
  <c r="R348" i="3"/>
  <c r="R347" i="3"/>
  <c r="R345" i="3"/>
  <c r="R344" i="3"/>
  <c r="R343" i="3"/>
  <c r="R342" i="3"/>
  <c r="R341" i="3"/>
  <c r="R339" i="3"/>
  <c r="R338" i="3"/>
  <c r="R337" i="3"/>
  <c r="R336" i="3"/>
  <c r="R334" i="3"/>
  <c r="R333" i="3"/>
  <c r="R332" i="3"/>
  <c r="R331" i="3"/>
  <c r="R330" i="3"/>
  <c r="R328" i="3"/>
  <c r="R327" i="3"/>
  <c r="R326" i="3"/>
  <c r="R325" i="3"/>
  <c r="R324" i="3"/>
  <c r="R323" i="3"/>
  <c r="R322" i="3"/>
  <c r="R321" i="3"/>
  <c r="R320" i="3"/>
  <c r="R319" i="3"/>
  <c r="R318" i="3"/>
  <c r="R317" i="3"/>
  <c r="R316" i="3"/>
  <c r="R315" i="3"/>
  <c r="R314" i="3"/>
  <c r="R313" i="3"/>
  <c r="R310" i="3"/>
  <c r="R309" i="3"/>
  <c r="R308" i="3"/>
  <c r="R307" i="3"/>
  <c r="R306" i="3"/>
  <c r="R305" i="3"/>
  <c r="R304" i="3"/>
  <c r="R303" i="3"/>
  <c r="R302" i="3"/>
  <c r="R301" i="3"/>
  <c r="R300" i="3"/>
  <c r="P298" i="3"/>
  <c r="P297" i="3"/>
  <c r="P296" i="3"/>
  <c r="P295" i="3"/>
  <c r="P294" i="3"/>
  <c r="P293" i="3"/>
  <c r="P292" i="3"/>
  <c r="P291" i="3"/>
  <c r="P290" i="3"/>
  <c r="P289" i="3"/>
  <c r="P288" i="3"/>
  <c r="P287" i="3"/>
  <c r="P286" i="3"/>
  <c r="P285" i="3"/>
  <c r="P284" i="3"/>
  <c r="P283" i="3"/>
  <c r="P282" i="3"/>
  <c r="P281" i="3"/>
  <c r="P280" i="3"/>
  <c r="P279" i="3"/>
  <c r="R278" i="3"/>
  <c r="R277" i="3"/>
  <c r="R276" i="3"/>
  <c r="R275" i="3"/>
  <c r="R274" i="3"/>
  <c r="R273" i="3"/>
  <c r="R272" i="3"/>
  <c r="R271" i="3"/>
  <c r="R270" i="3"/>
  <c r="R269" i="3"/>
  <c r="R268" i="3"/>
  <c r="R267" i="3"/>
  <c r="R266" i="3"/>
  <c r="R265" i="3"/>
  <c r="R264" i="3"/>
  <c r="R263" i="3"/>
  <c r="R262" i="3"/>
  <c r="R260" i="3"/>
  <c r="R259" i="3"/>
  <c r="R258" i="3"/>
  <c r="R257" i="3"/>
  <c r="R256" i="3"/>
  <c r="R255" i="3"/>
  <c r="R250" i="3"/>
  <c r="R249" i="3"/>
  <c r="R248" i="3"/>
  <c r="R247" i="3"/>
  <c r="P246" i="3"/>
  <c r="P245" i="3"/>
  <c r="P244" i="3"/>
  <c r="P243" i="3"/>
  <c r="P242" i="3"/>
  <c r="P241" i="3"/>
  <c r="P240" i="3"/>
  <c r="P239" i="3"/>
  <c r="P238" i="3"/>
  <c r="P237" i="3"/>
  <c r="P236" i="3"/>
  <c r="P235" i="3"/>
  <c r="P234" i="3"/>
  <c r="P233" i="3"/>
  <c r="P232" i="3"/>
  <c r="P231" i="3"/>
  <c r="P230" i="3"/>
  <c r="R227" i="3"/>
  <c r="R226" i="3"/>
  <c r="R225" i="3"/>
  <c r="R224" i="3"/>
  <c r="R223" i="3"/>
  <c r="R222" i="3"/>
  <c r="R221" i="3"/>
  <c r="R220" i="3"/>
  <c r="R219" i="3"/>
  <c r="R218" i="3"/>
  <c r="R217" i="3"/>
  <c r="R214" i="3"/>
  <c r="R213" i="3"/>
  <c r="R212" i="3"/>
  <c r="R211" i="3"/>
  <c r="R210" i="3"/>
  <c r="R209" i="3"/>
  <c r="R208" i="3"/>
  <c r="R207" i="3"/>
  <c r="R206" i="3"/>
  <c r="R205" i="3"/>
  <c r="R204" i="3"/>
  <c r="R203" i="3"/>
  <c r="R202" i="3"/>
  <c r="R201" i="3"/>
  <c r="R200" i="3"/>
  <c r="R199" i="3"/>
  <c r="R198" i="3"/>
  <c r="R196" i="3"/>
  <c r="R195" i="3"/>
  <c r="R194" i="3"/>
  <c r="R193" i="3"/>
  <c r="R192" i="3"/>
  <c r="R191" i="3"/>
  <c r="R190" i="3"/>
  <c r="R189" i="3"/>
  <c r="R188" i="3"/>
  <c r="R187" i="3"/>
  <c r="R186"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R146" i="3"/>
  <c r="P145" i="3"/>
  <c r="P144" i="3"/>
  <c r="R143" i="3"/>
  <c r="R142" i="3"/>
  <c r="R141" i="3"/>
  <c r="R140" i="3"/>
  <c r="R139" i="3"/>
  <c r="P138" i="3"/>
  <c r="P137" i="3"/>
  <c r="P136" i="3"/>
  <c r="F92"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4" i="7"/>
  <c r="F33" i="7"/>
  <c r="F32" i="7"/>
  <c r="F31" i="7"/>
  <c r="F30" i="7"/>
  <c r="F29" i="7"/>
  <c r="F28" i="7"/>
  <c r="F27" i="7"/>
  <c r="F24" i="7"/>
  <c r="F23" i="7"/>
  <c r="F22" i="7"/>
  <c r="F21" i="7"/>
  <c r="F20" i="7"/>
  <c r="F19" i="7"/>
  <c r="F18" i="7"/>
  <c r="F17" i="7"/>
  <c r="F16" i="7"/>
  <c r="F15" i="7"/>
  <c r="F14" i="7"/>
  <c r="F13" i="7"/>
  <c r="F12" i="7"/>
  <c r="F11" i="7"/>
  <c r="F10" i="7"/>
  <c r="F9" i="7"/>
  <c r="F8" i="7"/>
  <c r="F7" i="7"/>
  <c r="F6" i="7"/>
  <c r="A6" i="7"/>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F5" i="7"/>
  <c r="D2" i="7" s="1"/>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B2" i="6" s="1"/>
  <c r="A6" i="6"/>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F5" i="6"/>
  <c r="D2" i="6"/>
  <c r="F26" i="5"/>
  <c r="F24" i="5"/>
  <c r="F23" i="5"/>
  <c r="F22" i="5"/>
  <c r="F21" i="5"/>
  <c r="F20" i="5"/>
  <c r="F19" i="5"/>
  <c r="F18" i="5"/>
  <c r="F17" i="5"/>
  <c r="F16" i="5"/>
  <c r="F15" i="5"/>
  <c r="F14" i="5"/>
  <c r="F13" i="5"/>
  <c r="F12" i="5"/>
  <c r="F11" i="5"/>
  <c r="F10" i="5"/>
  <c r="F9" i="5"/>
  <c r="F8" i="5"/>
  <c r="F7" i="5"/>
  <c r="A7" i="5"/>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F6" i="5"/>
  <c r="A6" i="5"/>
  <c r="F5" i="5"/>
  <c r="D2" i="5" s="1"/>
  <c r="B2" i="5"/>
  <c r="N29" i="5" s="1"/>
  <c r="F113" i="4"/>
  <c r="F110" i="4"/>
  <c r="F108" i="4"/>
  <c r="F106" i="4"/>
  <c r="F105" i="4"/>
  <c r="F103" i="4"/>
  <c r="F102" i="4"/>
  <c r="F100" i="4"/>
  <c r="F99" i="4"/>
  <c r="F98" i="4"/>
  <c r="F97" i="4"/>
  <c r="F94" i="4"/>
  <c r="F93" i="4"/>
  <c r="F92" i="4"/>
  <c r="F91" i="4"/>
  <c r="F89" i="4"/>
  <c r="F88" i="4"/>
  <c r="F84" i="4"/>
  <c r="F82" i="4"/>
  <c r="F80" i="4"/>
  <c r="F78" i="4"/>
  <c r="F77" i="4"/>
  <c r="F75" i="4"/>
  <c r="F74" i="4"/>
  <c r="F73" i="4"/>
  <c r="F71" i="4"/>
  <c r="F69" i="4"/>
  <c r="F68" i="4"/>
  <c r="F66" i="4"/>
  <c r="F64" i="4"/>
  <c r="F63" i="4"/>
  <c r="F62" i="4"/>
  <c r="F61" i="4"/>
  <c r="F60" i="4"/>
  <c r="F58" i="4"/>
  <c r="F56" i="4"/>
  <c r="F46" i="4"/>
  <c r="F44" i="4"/>
  <c r="F40" i="4"/>
  <c r="F38" i="4"/>
  <c r="F36" i="4"/>
  <c r="F34" i="4"/>
  <c r="F33" i="4"/>
  <c r="F32" i="4"/>
  <c r="F26" i="4"/>
  <c r="F25" i="4"/>
  <c r="F23" i="4"/>
  <c r="F22" i="4"/>
  <c r="F21" i="4"/>
  <c r="F20" i="4"/>
  <c r="F19" i="4"/>
  <c r="F18" i="4"/>
  <c r="F17" i="4"/>
  <c r="N16" i="4"/>
  <c r="F16" i="4"/>
  <c r="F15" i="4"/>
  <c r="F14" i="4"/>
  <c r="F13" i="4"/>
  <c r="F12" i="4"/>
  <c r="F11" i="4"/>
  <c r="F10" i="4"/>
  <c r="F9" i="4"/>
  <c r="F8" i="4"/>
  <c r="F7" i="4"/>
  <c r="A7" i="4"/>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F6" i="4"/>
  <c r="A6" i="4"/>
  <c r="F5" i="4"/>
  <c r="D2" i="4" s="1"/>
  <c r="B2" i="4"/>
  <c r="N20" i="4" s="1"/>
  <c r="F113" i="3"/>
  <c r="F110" i="3"/>
  <c r="F108" i="3"/>
  <c r="F106" i="3"/>
  <c r="F105" i="3"/>
  <c r="F103" i="3"/>
  <c r="F102" i="3"/>
  <c r="F100" i="3"/>
  <c r="F99" i="3"/>
  <c r="F98" i="3"/>
  <c r="F97" i="3"/>
  <c r="F94" i="3"/>
  <c r="F93" i="3"/>
  <c r="F92" i="3"/>
  <c r="F91" i="3"/>
  <c r="F89" i="3"/>
  <c r="F88" i="3"/>
  <c r="F84" i="3"/>
  <c r="F82" i="3"/>
  <c r="F80" i="3"/>
  <c r="F78" i="3"/>
  <c r="F77" i="3"/>
  <c r="F75" i="3"/>
  <c r="F74" i="3"/>
  <c r="F73" i="3"/>
  <c r="F71" i="3"/>
  <c r="F69" i="3"/>
  <c r="F68" i="3"/>
  <c r="F66" i="3"/>
  <c r="F64" i="3"/>
  <c r="F63" i="3"/>
  <c r="F62" i="3"/>
  <c r="F61" i="3"/>
  <c r="F60" i="3"/>
  <c r="F58" i="3"/>
  <c r="F56" i="3"/>
  <c r="F46" i="3"/>
  <c r="F44" i="3"/>
  <c r="F40" i="3"/>
  <c r="F38" i="3"/>
  <c r="F36" i="3"/>
  <c r="F34" i="3"/>
  <c r="F33" i="3"/>
  <c r="F32" i="3"/>
  <c r="F26" i="3"/>
  <c r="F25" i="3"/>
  <c r="F23" i="3"/>
  <c r="F22" i="3"/>
  <c r="F21" i="3"/>
  <c r="F20" i="3"/>
  <c r="F19" i="3"/>
  <c r="F18" i="3"/>
  <c r="F17" i="3"/>
  <c r="F16" i="3"/>
  <c r="F15" i="3"/>
  <c r="F14" i="3"/>
  <c r="F13" i="3"/>
  <c r="F12" i="3"/>
  <c r="F11" i="3"/>
  <c r="F10" i="3"/>
  <c r="F9" i="3"/>
  <c r="F8" i="3"/>
  <c r="B2" i="3" s="1"/>
  <c r="F7" i="3"/>
  <c r="A7" i="3"/>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F6" i="3"/>
  <c r="A6" i="3"/>
  <c r="F5" i="3"/>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B2" i="2" s="1"/>
  <c r="F9" i="2"/>
  <c r="F8" i="2"/>
  <c r="F7" i="2"/>
  <c r="A7" i="2"/>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F6" i="2"/>
  <c r="A6" i="2"/>
  <c r="F5" i="2"/>
  <c r="H15" i="1"/>
  <c r="G15" i="1"/>
  <c r="H7" i="1"/>
  <c r="G7" i="1"/>
  <c r="N105" i="3" l="1"/>
  <c r="N87" i="3"/>
  <c r="N77" i="3"/>
  <c r="N68" i="3"/>
  <c r="N63" i="3"/>
  <c r="N59" i="3"/>
  <c r="N54" i="3"/>
  <c r="N48" i="3"/>
  <c r="N43" i="3"/>
  <c r="N33" i="3"/>
  <c r="N28" i="3"/>
  <c r="N23" i="3"/>
  <c r="N19" i="3"/>
  <c r="N15" i="3"/>
  <c r="N11" i="3"/>
  <c r="N7" i="3"/>
  <c r="N133" i="3"/>
  <c r="N127" i="3"/>
  <c r="N121" i="3"/>
  <c r="N115" i="3"/>
  <c r="N100" i="3"/>
  <c r="N96" i="3"/>
  <c r="N109" i="3"/>
  <c r="N91" i="3"/>
  <c r="N86" i="3"/>
  <c r="N81" i="3"/>
  <c r="N72" i="3"/>
  <c r="N58" i="3"/>
  <c r="N53" i="3"/>
  <c r="N47" i="3"/>
  <c r="N42" i="3"/>
  <c r="N37" i="3"/>
  <c r="N27" i="3"/>
  <c r="N132" i="3"/>
  <c r="N126" i="3"/>
  <c r="N120" i="3"/>
  <c r="N104" i="3"/>
  <c r="N95" i="3"/>
  <c r="N76" i="3"/>
  <c r="N62" i="3"/>
  <c r="N32" i="3"/>
  <c r="N22" i="3"/>
  <c r="N113" i="3"/>
  <c r="N108" i="3"/>
  <c r="N99" i="3"/>
  <c r="N85" i="3"/>
  <c r="N80" i="3"/>
  <c r="N71" i="3"/>
  <c r="N66" i="3"/>
  <c r="N52" i="3"/>
  <c r="N46" i="3"/>
  <c r="N41" i="3"/>
  <c r="N36" i="3"/>
  <c r="N26" i="3"/>
  <c r="N131" i="3"/>
  <c r="N125" i="3"/>
  <c r="N119" i="3"/>
  <c r="N89" i="3"/>
  <c r="N84" i="3"/>
  <c r="N61" i="3"/>
  <c r="N51" i="3"/>
  <c r="N40" i="3"/>
  <c r="N31" i="3"/>
  <c r="N21" i="3"/>
  <c r="N17" i="3"/>
  <c r="N13" i="3"/>
  <c r="N9" i="3"/>
  <c r="N5" i="3"/>
  <c r="N130" i="3"/>
  <c r="N124" i="3"/>
  <c r="N118" i="3"/>
  <c r="N112" i="3"/>
  <c r="N107" i="3"/>
  <c r="N98" i="3"/>
  <c r="N79" i="3"/>
  <c r="N70" i="3"/>
  <c r="N102" i="3"/>
  <c r="N93" i="3"/>
  <c r="N74" i="3"/>
  <c r="N50" i="3"/>
  <c r="N30" i="3"/>
  <c r="N129" i="3"/>
  <c r="N123" i="3"/>
  <c r="N117" i="3"/>
  <c r="N111" i="3"/>
  <c r="N106" i="3"/>
  <c r="N134" i="3"/>
  <c r="N128" i="3"/>
  <c r="N122" i="3"/>
  <c r="N116" i="3"/>
  <c r="N110" i="3"/>
  <c r="N101" i="3"/>
  <c r="N24" i="3"/>
  <c r="N18" i="3"/>
  <c r="N44" i="3"/>
  <c r="N103" i="3"/>
  <c r="N83" i="3"/>
  <c r="N12" i="3"/>
  <c r="N73" i="3"/>
  <c r="N55" i="3"/>
  <c r="N94" i="3"/>
  <c r="N92" i="3"/>
  <c r="N82" i="3"/>
  <c r="N6" i="3"/>
  <c r="N56" i="3"/>
  <c r="N39" i="3"/>
  <c r="N16" i="3"/>
  <c r="N45" i="3"/>
  <c r="N69" i="3"/>
  <c r="N57" i="3"/>
  <c r="N78" i="3"/>
  <c r="N60" i="3"/>
  <c r="N38" i="3"/>
  <c r="N29" i="3"/>
  <c r="N10" i="3"/>
  <c r="N34" i="3"/>
  <c r="N49" i="3"/>
  <c r="N20" i="3"/>
  <c r="N88" i="3"/>
  <c r="N65" i="3"/>
  <c r="N97" i="3"/>
  <c r="N35" i="3"/>
  <c r="N25" i="3"/>
  <c r="N14" i="3"/>
  <c r="N75" i="3"/>
  <c r="N8" i="3"/>
  <c r="N64" i="3"/>
  <c r="D2" i="2"/>
  <c r="N8" i="4"/>
  <c r="N34" i="4"/>
  <c r="D2" i="3"/>
  <c r="N134" i="4"/>
  <c r="N128" i="4"/>
  <c r="N122" i="4"/>
  <c r="N116" i="4"/>
  <c r="N110" i="4"/>
  <c r="N101" i="4"/>
  <c r="N92" i="4"/>
  <c r="N82" i="4"/>
  <c r="N73" i="4"/>
  <c r="N38" i="4"/>
  <c r="N105" i="4"/>
  <c r="N87" i="4"/>
  <c r="N77" i="4"/>
  <c r="N68" i="4"/>
  <c r="N63" i="4"/>
  <c r="N59" i="4"/>
  <c r="N54" i="4"/>
  <c r="N48" i="4"/>
  <c r="N43" i="4"/>
  <c r="N33" i="4"/>
  <c r="N28" i="4"/>
  <c r="N23" i="4"/>
  <c r="N19" i="4"/>
  <c r="N15" i="4"/>
  <c r="N11" i="4"/>
  <c r="N7" i="4"/>
  <c r="N133" i="4"/>
  <c r="N127" i="4"/>
  <c r="N121" i="4"/>
  <c r="N115" i="4"/>
  <c r="N100" i="4"/>
  <c r="N96" i="4"/>
  <c r="N109" i="4"/>
  <c r="N91" i="4"/>
  <c r="N86" i="4"/>
  <c r="N81" i="4"/>
  <c r="N72" i="4"/>
  <c r="N58" i="4"/>
  <c r="N53" i="4"/>
  <c r="N47" i="4"/>
  <c r="N42" i="4"/>
  <c r="N37" i="4"/>
  <c r="N27" i="4"/>
  <c r="N132" i="4"/>
  <c r="N126" i="4"/>
  <c r="N120" i="4"/>
  <c r="N104" i="4"/>
  <c r="N95" i="4"/>
  <c r="N76" i="4"/>
  <c r="N62" i="4"/>
  <c r="N32" i="4"/>
  <c r="N22" i="4"/>
  <c r="N18" i="4"/>
  <c r="N14" i="4"/>
  <c r="N10" i="4"/>
  <c r="N6" i="4"/>
  <c r="N113" i="4"/>
  <c r="N108" i="4"/>
  <c r="N99" i="4"/>
  <c r="N85" i="4"/>
  <c r="N80" i="4"/>
  <c r="N71" i="4"/>
  <c r="N66" i="4"/>
  <c r="N52" i="4"/>
  <c r="N46" i="4"/>
  <c r="N41" i="4"/>
  <c r="N36" i="4"/>
  <c r="N26" i="4"/>
  <c r="N131" i="4"/>
  <c r="N125" i="4"/>
  <c r="N119" i="4"/>
  <c r="N103" i="4"/>
  <c r="N94" i="4"/>
  <c r="N75" i="4"/>
  <c r="N57" i="4"/>
  <c r="N89" i="4"/>
  <c r="N84" i="4"/>
  <c r="N61" i="4"/>
  <c r="N51" i="4"/>
  <c r="N40" i="4"/>
  <c r="N31" i="4"/>
  <c r="N21" i="4"/>
  <c r="N17" i="4"/>
  <c r="N13" i="4"/>
  <c r="N9" i="4"/>
  <c r="N5" i="4"/>
  <c r="N130" i="4"/>
  <c r="N124" i="4"/>
  <c r="N118" i="4"/>
  <c r="N112" i="4"/>
  <c r="N107" i="4"/>
  <c r="N98" i="4"/>
  <c r="N79" i="4"/>
  <c r="N70" i="4"/>
  <c r="N65" i="4"/>
  <c r="N56" i="4"/>
  <c r="N45" i="4"/>
  <c r="N35" i="4"/>
  <c r="N25" i="4"/>
  <c r="N102" i="4"/>
  <c r="N93" i="4"/>
  <c r="N74" i="4"/>
  <c r="N50" i="4"/>
  <c r="N30" i="4"/>
  <c r="N129" i="4"/>
  <c r="N123" i="4"/>
  <c r="N117" i="4"/>
  <c r="N111" i="4"/>
  <c r="N106" i="4"/>
  <c r="N88" i="4"/>
  <c r="N83" i="4"/>
  <c r="N78" i="4"/>
  <c r="N69" i="4"/>
  <c r="N64" i="4"/>
  <c r="N60" i="4"/>
  <c r="N44" i="4"/>
  <c r="N97" i="4"/>
  <c r="N55" i="4"/>
  <c r="N49" i="4"/>
  <c r="N29" i="4"/>
  <c r="N24" i="4"/>
  <c r="N12" i="4"/>
  <c r="N39" i="4"/>
  <c r="N8" i="5"/>
  <c r="N12" i="5"/>
  <c r="N16" i="5"/>
  <c r="N20" i="5"/>
  <c r="N24" i="5"/>
  <c r="N25" i="5"/>
  <c r="N5" i="5"/>
  <c r="N9" i="5"/>
  <c r="N13" i="5"/>
  <c r="N17" i="5"/>
  <c r="N21" i="5"/>
  <c r="N26" i="5"/>
  <c r="N6" i="5"/>
  <c r="N10" i="5"/>
  <c r="N14" i="5"/>
  <c r="N18" i="5"/>
  <c r="N22" i="5"/>
  <c r="N27" i="5"/>
  <c r="N7" i="5"/>
  <c r="N11" i="5"/>
  <c r="N15" i="5"/>
  <c r="N19" i="5"/>
  <c r="N23" i="5"/>
  <c r="N28" i="5"/>
</calcChain>
</file>

<file path=xl/sharedStrings.xml><?xml version="1.0" encoding="utf-8"?>
<sst xmlns="http://schemas.openxmlformats.org/spreadsheetml/2006/main" count="23038" uniqueCount="8989">
  <si>
    <t>First Extraction and Inclusion/Exclusion</t>
  </si>
  <si>
    <t>#</t>
  </si>
  <si>
    <t>Database</t>
  </si>
  <si>
    <t>Link</t>
  </si>
  <si>
    <t># Paper</t>
  </si>
  <si>
    <t>Search String</t>
  </si>
  <si>
    <t>Extraction Date</t>
  </si>
  <si>
    <t># Excluded</t>
  </si>
  <si>
    <t># Included</t>
  </si>
  <si>
    <t>Bot Research Repository</t>
  </si>
  <si>
    <t>http://papers.botse.org/home</t>
  </si>
  <si>
    <t>Scopus</t>
  </si>
  <si>
    <t>https://www.scopus.com/search/form.uri?display=basic#basic</t>
  </si>
  <si>
    <t>(TITLE-ABS-KEY("bot" OR "bots" OR "chatbot" OR "chatbots" OR "conversational agent" OR "conversational agents" OR "chat bot" OR "chat bots") AND TITLE-ABS-KEY("software engineering")) AND ( LIMIT-TO ( PUBSTAGE,"final" ) ) AND ( LIMIT-TO ( DOCTYPE,"cp" ) OR LIMIT-TO ( DOCTYPE,"ar" ) ) AND ( LIMIT-TO ( SUBJAREA,"COMP" ) ) AND ( LIMIT-TO ( LANGUAGE,"English" ) ) AND ( LIMIT-TO ( SRCTYPE,"p" ) OR LIMIT-TO ( SRCTYPE,"j" ) )</t>
  </si>
  <si>
    <t>IEEE Xplore</t>
  </si>
  <si>
    <t>https://ieeexplore.ieee.org/Xplore/dynhome.jsp?tag=1</t>
  </si>
  <si>
    <t>("All Metadata":"bot" OR "All Metadata":"bots" OR "All Metadata":"chatbot" OR "All Metadata":"chatbots" OR "All Metadata":"chat bot" OR "All Metadata":"chat bots" OR "All Metadata":"conversational agent" OR "All Metadata":"conversational agents") AND ("All Metadata":"software engineering")</t>
  </si>
  <si>
    <t>ACM Digital Library</t>
  </si>
  <si>
    <t>https://dl.acm.org/</t>
  </si>
  <si>
    <t>[[All: "bot"] OR [All: "bots"] OR [All: "chatbot"] OR [All: "chatbots"] OR [All: "chat bot"] OR [All: "chat bots"] OR [All: "conversational agent"] OR [All: "conversational agents"]] AND [All: "software engineering"] AND [Publication Date: (01/01/2013 TO 12/31/2021)]</t>
  </si>
  <si>
    <t>Total</t>
  </si>
  <si>
    <t>Second Inclusion/Exclusion</t>
  </si>
  <si>
    <t>Legend:</t>
  </si>
  <si>
    <t>Interesting</t>
  </si>
  <si>
    <t>Show Fabio and Ferrucci</t>
  </si>
  <si>
    <t>Ricontrollare</t>
  </si>
  <si>
    <t>Included:</t>
  </si>
  <si>
    <t>Not:</t>
  </si>
  <si>
    <t>Title</t>
  </si>
  <si>
    <t>Year</t>
  </si>
  <si>
    <t>Abstract</t>
  </si>
  <si>
    <t>Included</t>
  </si>
  <si>
    <t>Authors</t>
  </si>
  <si>
    <t>Author Keywords</t>
  </si>
  <si>
    <t>Index Keywords</t>
  </si>
  <si>
    <t>Document Type</t>
  </si>
  <si>
    <t>Open Access</t>
  </si>
  <si>
    <t>Source</t>
  </si>
  <si>
    <t>Exclusion Criteria</t>
  </si>
  <si>
    <t>Inclusion Criteria</t>
  </si>
  <si>
    <t>Checked</t>
  </si>
  <si>
    <t>Article is not focussed on bot in SE and Software Development Teams</t>
  </si>
  <si>
    <t>Article is a poster or similar</t>
  </si>
  <si>
    <t>Article is not entirely available for free</t>
  </si>
  <si>
    <t>Article is not recent (7 years)</t>
  </si>
  <si>
    <t>Article reports about the uses of bots in SE</t>
  </si>
  <si>
    <t>Article reports about the limitations and challenges of bots in SE</t>
  </si>
  <si>
    <t>Article reports about the bad/best practices in the use of bot in SE</t>
  </si>
  <si>
    <t>Article reports about the impact of bot in SE on Software Development Teams</t>
  </si>
  <si>
    <t>Educational</t>
  </si>
  <si>
    <t>Social</t>
  </si>
  <si>
    <t>Note</t>
  </si>
  <si>
    <t>Bandit algorithms to personalize educational chatbots</t>
  </si>
  <si>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 © 2021, The Author(s), under exclusive licence to Springer Science+Business Media LLC, part of Springer Nature.</t>
  </si>
  <si>
    <t>https://www.scopus.com/inward/record.uri?eid=2-s2.0-85106462121&amp;doi=10.1007%2fs10994-021-05983-y&amp;partnerID=40&amp;md5=633992f5778de29219ad427e8c477ae5</t>
  </si>
  <si>
    <t>Cai W., Grossman J., Lin Z.J., Sheng H., Wei J.T.-Z., Williams J.J., Goel S.</t>
  </si>
  <si>
    <t>Chatbot; Contextual bandit; Online education; Online experimentation; Reinforcement learning</t>
  </si>
  <si>
    <t>Software engineering; Amazon mechanical turks; Contextual bandits; Conversational agents; Data-driven approach; Development cycle; Learning gain; Online resources; Personalizations; Artificial intelligence</t>
  </si>
  <si>
    <t>Article</t>
  </si>
  <si>
    <t>Lessons on off-policy methods from a notification component of a chatbot</t>
  </si>
  <si>
    <t>This work serves as a review of our experience applying off-policy techniques to train and evaluate a contextual bandit model powering a troubleshooting notification in a chatbot. First, we demonstrate the effectiveness of off-policy evaluation when data volume is orders of magnitude less than typically found in the literature. We present our reward function and choices behind its design, as well as how we construct our logging policy to balance exploration and performance on key metrics. Next, we present a guided framework to update a model post-training called Post-Hoc Reward Distribution Hacking, which we employed to improve model performance and correct deficiencies in trained models stemming from the existence of a null action and a noisy reward signal. Throughout the work, we include discussions of various practical pitfalls encountered while using off-policy methods in hopes to expedite other applications of these techniques. © 2021, The Author(s), under exclusive licence to Springer Science+Business Media LLC, part of Springer Nature.</t>
  </si>
  <si>
    <t>https://www.scopus.com/inward/record.uri?eid=2-s2.0-85105496931&amp;doi=10.1007%2fs10994-021-05978-9&amp;partnerID=40&amp;md5=14b930658fd1b3f3e697faa8307e498d</t>
  </si>
  <si>
    <t>Rome S., Chen T., Kreisel M., Zhou D.</t>
  </si>
  <si>
    <t>Contextual bandits; Limited data; Off-policy evaluation; Off-policy training; Small data</t>
  </si>
  <si>
    <t>Artificial intelligence; Software engineering; Balance exploration; Chatbot; Contextual bandits; Data volume; Model performance; Orders of magnitude; Policy evaluation; Reward function; Personal computing</t>
  </si>
  <si>
    <t>Investigating the Benefits of Applying Artificial Intelligence Techniques to Enhance Learning Experiences in Capstone Courses</t>
  </si>
  <si>
    <t>This research seeks to improve the learning experiences in Software Engineering Programs using Virtual Assistants based on Artificial Intelligence (AI) models. Students of Software Engineering Capstone Courses face real world situations and challenges that grant them valuable experiences for their professional preparation. However, since this knowledge is acquired through real-life exposure projects, it is difficult to transmit it among different generations of students. In consequence, all the gained knowledge, experiences, and computer codes developed are lost and cannot be reused outside the project context when they finish their assignment at the end of the semester. To address this challenge, this thesis considers the development of AI based virtual assistants applied in higher education, in a form of a lesson learned system, a recommender system integrated with a chatbot, to help students, solve problems similar to those they face in the different stages of their software project development by recommending previous lessons learned. The innovative contribution lies in the implementation of the described techniques from the state-of-art artificial intelligence field in an educational platform with the goal to leverage the experience gained during years of the teaching a Capstone Course in Software Engineering to new student generations who might benefit from this universal knowledge gained previously, in order to assist software engineering students to enhance their learning experience. © 2021 Owner/Author.</t>
  </si>
  <si>
    <t>https://www.scopus.com/inward/record.uri?eid=2-s2.0-85113647885&amp;doi=10.1145%2f3446871.3469770&amp;partnerID=40&amp;md5=63b32caf2476ddd1c69838a8348d010c</t>
  </si>
  <si>
    <t>Gonzalez L.A.</t>
  </si>
  <si>
    <t>collective knowledge; lessons learned; recommender systems; Software Engineering teaching</t>
  </si>
  <si>
    <t>Conference Paper</t>
  </si>
  <si>
    <t>Evaluating NLG-frameworks for multilingual surface realization in conversational assistants</t>
  </si>
  <si>
    <t>Conversational voice assistants that are available in multiple countries need to be able to generate utterances in the language that their users speak. In open domains, in which messages can be variable, pre-writing and translating all utterances in advance is unfeasible because it is costly, error-prone, and inflexible when changes need to be made. Approaches to automatically generate multilingual surface forms of utterances have been developed in the field of Natural Language Generation (nlg), however, these are rarely used when developing skills for conversational voice assistants. In this paper, we describe an evaluation study that analyses the feasibility of integrating nlg surface-realization frameworks (SimpleNLG and RosaeNLG) into the development process of an existing commercial and multilingual (English, French, German, Italian, Spanish) home-automation skill, and compare it to a more traditional localization approach. The study uses methods and measures from human-computer interaction and software engineering, and takes into account the perspective of various stakeholders in the development process (conversation designers, language experts and developers). © 2021 ACM.</t>
  </si>
  <si>
    <t>https://www.scopus.com/inward/record.uri?eid=2-s2.0-85112329826&amp;doi=10.1145%2f3469595.3469631&amp;partnerID=40&amp;md5=187d511e7c79a1615c8483c967acebfd</t>
  </si>
  <si>
    <t>Brockow H., Buschmeier H.</t>
  </si>
  <si>
    <t>conversational agents; evaluation; internationalization; multilingual surface realization; natural language generation</t>
  </si>
  <si>
    <t>Human computer interaction; Natural language processing systems; Software engineering; Development process; Error prones; Evaluation study; Home automation; Natural language generation; Surface forms; User interfaces</t>
  </si>
  <si>
    <t>All Open Access, Green</t>
  </si>
  <si>
    <t>Choosing a Chatbot Development Tool</t>
  </si>
  <si>
    <t>Chatbots are programs that supply services to users via conversation in natural language, acting as virtual assistants within social networks or web applications. Here, we review the most representative chatbot development tools with a focus on technical and managerial aspects. © 2021 IEEE.</t>
  </si>
  <si>
    <t>https://www.scopus.com/inward/record.uri?eid=2-s2.0-85101820521&amp;doi=10.1109%2fMS.2020.3030198&amp;partnerID=40&amp;md5=75eb3517f0e3ea843ad9306c15d5d22b</t>
  </si>
  <si>
    <t>Perez-Soler S., Juarez-Puerta S., Guerra E., De Lara J.</t>
  </si>
  <si>
    <t>Chatbots; Natural Language Processing; Software Engineering</t>
  </si>
  <si>
    <t>Computer software; Software engineering; Development tools; Managerial aspects; MicroSoft; Natural languages; Pricing models; Supply services; Virtual assistants; WEB application; Application programs</t>
  </si>
  <si>
    <t>SEPBO: Trash separator bot VR game</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</si>
  <si>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</si>
  <si>
    <t>https://www.scopus.com/inward/record.uri?eid=2-s2.0-85112390495&amp;doi=10.1109%2fJCSSE53117.2021.9493830&amp;partnerID=40&amp;md5=3ecac356f00a7b7330a6c7d28ab0a111</t>
  </si>
  <si>
    <t>Theethum T., Iamcharoen S., Arpornrat A., Vittayakorn S.</t>
  </si>
  <si>
    <t>Gamification; Oculus rift; Virtual Reality game; Waste sorting</t>
  </si>
  <si>
    <t>Groundwater; Groundwater pollution; Health hazards; Land fill; Software engineering; Degree of satisfaction; Educational game; Environmental chain; Hazardous chemicals; Landfill site; Waste sorting; Web based; Computer games</t>
  </si>
  <si>
    <t>Mobile Applications vs. Chat-based Applications : A Comparative Study based on Academic Library Domain</t>
  </si>
  <si>
    <t>Mobile applications and chat-based applications (aka. chatbots) have become the main channel for organizations/companies to provide transactions, operations and services to their users via online platform. Understanding the trade-off between these two types of applications can help organizations to better plan their resources and choose the most appropriate technology/platform to serve their users. This research, therefore, presents a comparative study between the two types of applications and proposes important comparative metrics, comprising the development cost and time metrics and the usability metrics. The study uses an academic library domain as a case study. First, the application requirements were collected and analyzed. The system development was then carried out for both a mobile application and a chatbot. The corresponding development cost and time metrics as well as the usability metrics were investigated and compared. © 2021 IEEE.</t>
  </si>
  <si>
    <t>https://www.scopus.com/inward/record.uri?eid=2-s2.0-85112358729&amp;doi=10.1109%2fJCSSE53117.2021.9493834&amp;partnerID=40&amp;md5=36aa6f9687894382432653cce0d45d3c</t>
  </si>
  <si>
    <t>Jearanaiwongkul W., Anutariya C., Reddy K.T.</t>
  </si>
  <si>
    <t>Chatbot; COCOMO model; Mobile Application; Software Cost Estimation; Software Development; Usability</t>
  </si>
  <si>
    <t>Economic and social effects; Libraries; Mobile computing; Academic libraries; Application requirements; Appropriate technologies; Comparative studies; Development costs; Mobile applications; System development; Usability metrics; Software engineering</t>
  </si>
  <si>
    <t>Do Bots Modify the Workflow of GitHub Teams?</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</si>
  <si>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 2021 IEEE.</t>
  </si>
  <si>
    <t>https://www.scopus.com/inward/record.uri?eid=2-s2.0-85112866830&amp;doi=10.1109%2fBotSE52550.2021.00008&amp;partnerID=40&amp;md5=fee8974d3a1ffe258fe9bfcb8210e29b</t>
  </si>
  <si>
    <t>Saadat S., Colmenares N., Sukthankar G.</t>
  </si>
  <si>
    <t>bot classification; sequential pattern mining; social coding platforms; teamwork</t>
  </si>
  <si>
    <t>Real time systems; Software engineering; Well testing; Development and testing; Event sequence; Motif discovery; Repetitive task; Set of events; Software engineering projects; Team members; Botnet</t>
  </si>
  <si>
    <t>Designing a Bot for Efficient Distribution of Service Requests</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</si>
  <si>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 2021 IEEE.</t>
  </si>
  <si>
    <t>https://www.scopus.com/inward/record.uri?eid=2-s2.0-85112866490&amp;doi=10.1109%2fBotSE52550.2021.00011&amp;partnerID=40&amp;md5=28c90032c5e6971d103e1495316d62ca</t>
  </si>
  <si>
    <t>Basu A., Banerjee K.</t>
  </si>
  <si>
    <t>Enterprise Bot; Jira Software; Project Management; Resolution Time</t>
  </si>
  <si>
    <t>Botnet; Engineers; Project management; Quality of service; Software engineering; Agile project management; Business communications; Business units; Human intervention; Resolution time; Service requests; Status updates; Wal-Mart Stores; Service industry</t>
  </si>
  <si>
    <t>IContractBot: A Chatbot for Smart Contracts' Specification and Code Generation</t>
  </si>
  <si>
    <t>Recently, Blockchain technology adoption has expanded to many application areas due to the evolution of smart contracts. However, developing smart contracts is non-trivial and challenging due to the lack of tools and expertise in this field. A promising solution to overcome this issue is to use Model-Driven Engineering (MDE), however, using models still involves a learning curve and might not be suitable for non-technical users. To tackle this challenge, chatbot or conversational interfaces can be used to assess the non-technical users to specify a smart contract in gradual and interactive manner. In this paper, we propose iContractBot, a chatbot for modeling and developing smart contracts. Moreover, we investigate how to integrate iContractBot with iContractML, a domainspecific modeling language for developing smart contracts, and instantiate intention models from the chatbot. The iContractBot framework provides a domain-specific language (DSL) based on the user intention and performs model-to-text transformation to generate the smart contract code. A smart contract use case is presented to demonstrate how iContractBot can be utilized for creating models and generating the deployment artifacts for smart contracts based on a simple conversation. © 2021 IEEE.</t>
  </si>
  <si>
    <t>https://www.scopus.com/inward/record.uri?eid=2-s2.0-85112865562&amp;doi=10.1109%2fBotSE52550.2021.00015&amp;partnerID=40&amp;md5=78981d50db4448e61b3e1dd933a67cf5</t>
  </si>
  <si>
    <t>Qasse I., Mishra S., Hamdaqa M.</t>
  </si>
  <si>
    <t>Blockchain; Chatbot; Domain Specific Language; Ethereum; Hyperledger Composer; Model-Driven Engineering; Smart Contracts</t>
  </si>
  <si>
    <t>Botnet; Problem oriented languages; Software engineering; Application area; Conversational interface; Domain specific languages; Domain-specific modeling language; Intention models; Model to text transformations; Non-technical users; Technology adoption; Modeling languages</t>
  </si>
  <si>
    <t>Security, Blockchain</t>
  </si>
  <si>
    <t>Testing challenges for NLP-intensive bots</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</si>
  <si>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 2021 IEEE.</t>
  </si>
  <si>
    <t>https://www.scopus.com/inward/record.uri?eid=2-s2.0-85112865324&amp;doi=10.1109%2fBotSE52550.2021.00014&amp;partnerID=40&amp;md5=97e0f7173ed4b0e75916428b8b13e865</t>
  </si>
  <si>
    <t>Cabot J., Burgueno L., Clariso R., Daniel G., Perianez-Pascual J., Rodriguez-Echeverria R.</t>
  </si>
  <si>
    <t>Bots; NLP; SWEBOK; Testing</t>
  </si>
  <si>
    <t>Natural language processing systems; Software engineering; NAtural language processing; Reference frameworks; Research initiatives; Voice interfaces; Botnet</t>
  </si>
  <si>
    <t>Testing</t>
  </si>
  <si>
    <t>Nudging Students Toward Better Software Engineering Behaviors</t>
  </si>
  <si>
    <t>Student experiences in large undergraduate Computer Science courses are increasingly impacted by automated systems. Bots, or agents of software automation, are useful for efficiently grading and generating feedback. Current efforts at automation in CS education focus on supporting instructional tasks, but do not address student struggles due to poor behaviors, such as procrastination. In this paper, we explore using bots to improve the software engineering behaviors of students using developer recommendation choice architectures, a framework incorporating behavioral science concepts in recommendations to improve the actions of programmers. We implemented this framework in class-bot, a novel system designed to nudge students to make better choices while working on programming assignments. This work presents a preliminary evaluation integrating this tool in an introductory programming course. Our results show that class-bot is beneficial for improving student development behaviors increasing code quality and productivity. © 2021 IEEE.</t>
  </si>
  <si>
    <t>https://www.scopus.com/inward/record.uri?eid=2-s2.0-85112864708&amp;doi=10.1109%2fBotSE52550.2021.00010&amp;partnerID=40&amp;md5=41ba87aa15d6a869bccd9a669004b916</t>
  </si>
  <si>
    <t>Brown C., Parnin C.</t>
  </si>
  <si>
    <t>automated issues; automation; bots; developer behavior; software engineering education</t>
  </si>
  <si>
    <t>Automation; Behavioral research; Botnet; Curricula; Grading; Social sciences computing; Software agents; Behavioral science; Developer recommendations; Introductory programming course; Programming assignments; Software automation; Student development; Student experiences; Undergraduate computer science course; Students</t>
  </si>
  <si>
    <t>ExpressGesture: Expressive gesture generation from speech through database matching</t>
  </si>
  <si>
    <t>Co-speech gestures are a vital ingredient in making virtual agents more human-like and engaging. Automatically generated gestures based on speech-input often lack realistic and defined gesture form. We present a database-driven approach guaranteeing defined gesture form. We built a large corpus of over 23,000 motion-captured co-speech gestures and select individual gestures based on expressive gesture characteristics that can be estimated from speech audio. The expressive parameters are gesture velocity and acceleration, gesture size, arm swivel, and finger extension. Individual, parameter-matched gestures are then combined into animated sequences. We evaluate our gesture generation system in two perceptual studies. The first study compares our method to the ground truth gestures as well as mismatched gestures. The second study compares our method to five current generative machine learning models. Our method outperformed mismatched gesture selection in the first study and showed competitive performance in the second. © 2021 The Authors. Computer Animation and Virtual Worlds published by John Wiley &amp; Sons, Ltd.</t>
  </si>
  <si>
    <t>https://www.scopus.com/inward/record.uri?eid=2-s2.0-85107368624&amp;doi=10.1002%2fcav.2016&amp;partnerID=40&amp;md5=32848e72c3a4949033ca3b3c515a9fe1</t>
  </si>
  <si>
    <t>Ferstl Y., Neff M., McDonnell R.</t>
  </si>
  <si>
    <t>computer animation; conversational agents; expressive agents; gesture generation; motion matching; perception</t>
  </si>
  <si>
    <t>Animation; Software engineering; Automatically generated; Competitive performance; Database matching; Expressive gestures; Generation systems; Large corpora; Machine learning models; Virtual agent; Speech</t>
  </si>
  <si>
    <t>All Open Access, Hybrid Gold</t>
  </si>
  <si>
    <t>SAW-BOT: Proposing Fixes for Static Analysis Warnings with GitHub Suggestions</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</si>
  <si>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 2021 IEEE.</t>
  </si>
  <si>
    <t>https://www.scopus.com/inward/record.uri?eid=2-s2.0-85104060816&amp;doi=10.1109%2fBotSE52550.2021.00013&amp;partnerID=40&amp;md5=b46a3380d69686290b892d7523f57f3a</t>
  </si>
  <si>
    <t>Serban D., Golsteijn B., Holdorp R., Serebrenik A.</t>
  </si>
  <si>
    <t>bot; GitHub suggestions; static analysis</t>
  </si>
  <si>
    <t>Botnet; Software engineering; Surveys; Experience report; Operation mode; Professional software; Semi structured interviews; Wizard of Oz; Static analysis</t>
  </si>
  <si>
    <t>GuessWhich? Visual dialog with attentive memory network</t>
  </si>
  <si>
    <t>Visual dialog is a task that two agents: Question-BOT (Q-BOT) and Answer-BOT (A-BOT), which communicate in natural language on the situation of information asymmetry. Q-BOT generates questions based on an image caption and a historical dialog. A-BOT answers the questions grounded on the image. Moreover, we play a cooperative ‘image guessing’ game between Q-BOT and A-BOT, so that Q-BOT can select an unseen image from a set of images. However, as the valid information of the image caption and the historical dialog fades along the interaction, existing methods usually generate irrelevant and homogenous questions, which are worthless to the visual dialog system. To tackle this issue, we propose an Attentive Memory Network (AMN) to fully exploit the image caption and historical dialog information. Specifically, the attentive memory network mainly consists of a memory network and a fusion module. The memory network holds long term historical dialog information and gives each round of the dialog a different weight. Aside from the historical dialog information, the fusion module in Q-BOT and A-BOT further uses the image caption and the image feature, respectively. The caption information assists Q-BOT with the attentive generation of the questions, and the image feature helps A-BOT produce precise answers. With the AMN, the generated questions are diverse and concentrated, and the corresponding answers are accurate. The experimental results on VisDial v1.0 show the effectiveness of our proposed model, which outperforms the state-of-the-art methods. © 2021</t>
  </si>
  <si>
    <t>https://www.scopus.com/inward/record.uri?eid=2-s2.0-85101020147&amp;doi=10.1016%2fj.patcog.2021.107823&amp;partnerID=40&amp;md5=7b4318d1609a71ff4e4da4d27cee89f2</t>
  </si>
  <si>
    <t>Zhao L., Lyu X., Song J., Gao L.</t>
  </si>
  <si>
    <t>Attentive memory network; Reinforcement learning; Visual dialog</t>
  </si>
  <si>
    <t>Pattern recognition; Software engineering; Dialog systems; Fusion modules; Image caption; Image features; Information asymmetry; Memory network; Natural languages; State-of-the-art methods; Visual languages</t>
  </si>
  <si>
    <t>RAPID: a knowledge-based assistant for designing web APIs</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</si>
  <si>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 © 2021, Springer-Verlag London Ltd., part of Springer Nature.</t>
  </si>
  <si>
    <t>https://www.scopus.com/inward/record.uri?eid=2-s2.0-85100507276&amp;doi=10.1007%2fs00766-020-00342-0&amp;partnerID=40&amp;md5=12c35a96011787355ebf27e6ee286167</t>
  </si>
  <si>
    <t>Sadi M.H., Yu E.</t>
  </si>
  <si>
    <t>Automated design generation; Chatbots; Knowledge-based question answering; Non-functional requirements; Recommendation systems; Search-based software engineering; Software design and architecture</t>
  </si>
  <si>
    <t>Application programming interfaces (API); Application programs; Internet of things; Knowledge based systems; Many valued logics; Open source software; Software design; Design alternatives; Formal framework; Functional requirement; Internet of Things (IOT); Non-functional requirements; Software developer; Software ecosystems; Software systems; Privacy by design</t>
  </si>
  <si>
    <t>From the Curtain to Kansas: Conducting Wizard-of-Oz Studies in the Wild</t>
  </si>
  <si>
    <t>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 2021 Owner/Author.</t>
  </si>
  <si>
    <t>https://www.scopus.com/inward/record.uri?eid=2-s2.0-85105786086&amp;doi=10.1145%2f3411763.3443446&amp;partnerID=40&amp;md5=2899a75366434f8561c5a715b7302488</t>
  </si>
  <si>
    <t>Mitchell E., Mamykina L.</t>
  </si>
  <si>
    <t>Software engineering; Conversational agents; Diabetes self-management; Filling in; Personal assistants; Research communities; Usability studies; Wizard of Oz; Wizard-of-oz studies; Human engineering</t>
  </si>
  <si>
    <t>Can a humorous conversational agent enhance learning experience and outcomes?</t>
  </si>
  <si>
    <t>Previous studies have highlighted the benefts of pedagogical conversational agents using socially-oriented conversation with students. In this work, we examine the efects of a conversational agent's use of afliative and self-defeating humour - considered conducive to social well-being and enhancing interpersonal relationships - on learners' perception of the agent and attitudes towards the task. Using a between-subjects protocol, 58 participants taught a conversational agent about rock classifcation using a learning-by-teaching platform, the Curiosity Notebook. While all agents were curious and enthusiastic, the style of humour was manipulated such that the agent either expressed an afliative style, a self-defeating style, or no humour. Results demonstrate that affliative humour can signifcantly increase motivation and efort, while self-defeating humour, although enhancing efort, negatively impacts enjoyment. Findings further highlight the importance of understanding learner characteristics when using humour. © 2021 ACM.</t>
  </si>
  <si>
    <t>https://www.scopus.com/inward/record.uri?eid=2-s2.0-85106756955&amp;doi=10.1145%2f3411764.3445068&amp;partnerID=40&amp;md5=8430b52640202030b79020d830da4ba9</t>
  </si>
  <si>
    <t>Ceha J., Lee K.J., Nilsen E., Goh J., Law E.</t>
  </si>
  <si>
    <t>Conversational agent; Education; Humour; Learning experience; Learning outcomes; Motivation</t>
  </si>
  <si>
    <t>Software engineering; Classifcation; Conversational agents; Enhance learning; Interpersonal relationship; Learners' perceptions; Learning by teaching; Social well-being; Human engineering</t>
  </si>
  <si>
    <t>Designing a conversational agent for sexual assault survivors: Defining burden of self-disclosure and envisioning survivor-centered solutions</t>
  </si>
  <si>
    <t>Sexual assault survivors hesitate to disclose their stories to others and even avoid case-reporting because of psychological, social, and cultural reasons. Thus, conversational agents (CAs) have gained much attention as a potential counselor because CAs' characteristics (e.g., anonymity) could mitigate various difculties of human-human interaction (HHI). Despite the potentials, it is difcult to design a CA for survivors because various aspects should be considered. Especially, with traditional HCI approaches only (e.g., need-fnding and usability tests), designers could easily miss psychological and subjective burdens that survivors feel toward a new system. Hence, while envisioning a burden-free CA for survivors, we agilely designed and implemented an initial prototype CA (NamuBot) with professionals (the police and counselors). We then conducted a qualitative user study to identify and compare burdens caused by the CA vs. humans. Lastly, we codesigned design features that could reduce the CA-bound burdens with 36 participants (19 survivors and 17 professionals). Notably, our fndings showed that 17 survivors preferred reporting their case to NamuBot over humans, expressing far less burden. Although CAs could also place burdens on survivors, the burdens could be alleviated by the features that the survivors and professionals designed. Finally, we present design implications and strategies to develop burden-mitigating CAs for survivors. © 2021 ACM.</t>
  </si>
  <si>
    <t>https://www.scopus.com/inward/record.uri?eid=2-s2.0-85106755215&amp;doi=10.1145%2f3411764.3445133&amp;partnerID=40&amp;md5=21660452fed13fc48468caafc65b607a</t>
  </si>
  <si>
    <t>Park H., Lee J.</t>
  </si>
  <si>
    <t>Chatbot; Conversational agent (ca); Conversational ai; Self-disclosure burden; Sexual assault survivors</t>
  </si>
  <si>
    <t>Software engineering; Conversational agents; Design features; Design implications; Human-human interactions; Self-disclosure; Sexual assault; Usability tests; User study; Human engineering</t>
  </si>
  <si>
    <t>Health support</t>
  </si>
  <si>
    <t>When the social becomes non-human: Young people's perception of social support in chatbots</t>
  </si>
  <si>
    <t>Although social support is important for health and well-being, many young people are hesitant to reach out for support. The emerging uptake of chatbots for social and emotional purposes entails opportunities and concerns regarding non-human agents as sources of social support. To explore this, we invited 16 participants (16-21 years) to use and refect on chatbots as sources of social support. Our participants frst interacted with a chatbot for mental health (Woebot) for two weeks. Next, they participated in individual in-depth interviews. As part of the interview session, they were presented with a chatbot prototype providing information to young people. Two months later, the participants reported on their continued use of Woebot. Our fndings provide in-depth knowledge about how young people may experience various types of social support-appraisal, informational, emotional, and instrumental support-from chatbots. We summarize implications for theory, practice, and future research. © 2021 ACM.</t>
  </si>
  <si>
    <t>https://www.scopus.com/inward/record.uri?eid=2-s2.0-85106698262&amp;doi=10.1145%2f3411764.3445318&amp;partnerID=40&amp;md5=510e3de4131c30f2e2e0ff1f8b0a611a</t>
  </si>
  <si>
    <t>Brandtzaeg P.B., Skjuve M., Dysthe K.K., Folstad A.</t>
  </si>
  <si>
    <t>Artifcial intelligence; Chatbots; Social support; Young people</t>
  </si>
  <si>
    <t>Human engineering; Software engineering; Continued use; Human agent; In-depth interviews; In-depth knowledge; Mental health; Social support; Well being; Young peoples; Computation theory</t>
  </si>
  <si>
    <t>Empowering dyads of older adults with mild cognitive impairment and their care partners using conversational agents</t>
  </si>
  <si>
    <t>Conversational agents (CAs) such as Google Home or Alexa offer empowering opportunities for dyads composed of older adults with mild cognitive impairment (MCI) and their care partners. CAs support coordination and planning between the two, and can amplify the support that the care partner needs to provide. In this study, we observed how ten such dyads interacted with a Google Home over 10 weeks. We logged and analyzed 3,878 total interactions, interviewed the dyads to better understand their experiences, and also surveyed their individual preferences and priorities for automated assistance in the home. We found that CAs empowered both the people who had MCI, and their care partners. We observed that the utility of the CA in the day-to-day lives of users largely depended on how much the care partner scaffolded promising functionality, setting it up and contextualizing it for specific needs and desires. © 2021 ACM.</t>
  </si>
  <si>
    <t>https://www.scopus.com/inward/record.uri?eid=2-s2.0-85106689009&amp;doi=10.1145%2f3411764.3445124&amp;partnerID=40&amp;md5=7e7689414bcefeaac8bd2b3bea51a747</t>
  </si>
  <si>
    <t>Zubatiy T., Vickers K.L., Mathur N., Mynatt E.D.</t>
  </si>
  <si>
    <t>Ambient devices / internet of things; Audio/video; Field study; Health -wellbeing; Home; Individuals with disabilities and assistive technologies; Older adults; Smart environments / connected home</t>
  </si>
  <si>
    <t>Software engineering; Automated assistance; Conversational agents; Individual preference; Mild cognitive impairments; Mild cognitive impairments (MCI); Older adults; Human engineering</t>
  </si>
  <si>
    <t>Heuristic evaluation of conversational agents</t>
  </si>
  <si>
    <t>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 2021 ACM.</t>
  </si>
  <si>
    <t>https://www.scopus.com/inward/record.uri?eid=2-s2.0-85106676286&amp;doi=10.1145%2f3411764.3445312&amp;partnerID=40&amp;md5=97eb7045f0d827c64ee03c2d91ea7002</t>
  </si>
  <si>
    <t>Langevin R., Lordon R., Avrahami T.</t>
  </si>
  <si>
    <t>Conversational agents; Heuristic evaluation; User interface design</t>
  </si>
  <si>
    <t>Human engineering; Software engineering; Conversational agents; Conversational interface; Expert feedback; Heuristic evaluation; Human like; Interaction design; Personal assistants; Usability heuristics; Privacy by design</t>
  </si>
  <si>
    <t>The Software Challenges of Building Smart Chatbots</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</si>
  <si>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 2021 IEEE.</t>
  </si>
  <si>
    <t>https://www.scopus.com/inward/record.uri?eid=2-s2.0-85115733849&amp;doi=10.1109%2fICSE-Companion52605.2021.00138&amp;partnerID=40&amp;md5=21fb2657ec350ac6213e8f295a5dd891</t>
  </si>
  <si>
    <t>Daniel G., Cabot J.</t>
  </si>
  <si>
    <t>bot; chatbot; voicebot</t>
  </si>
  <si>
    <t>Open source software; Chatbots; Complex software; Development platform; Engineering challenges; High quality; Open-source; Software artefacts; Software challenges; Voicebot; Botnet</t>
  </si>
  <si>
    <t>Youtube video</t>
  </si>
  <si>
    <t>A Cognitive and Machine Learning-Based Software Development Paradigm Supported by Context</t>
  </si>
  <si>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 © 2021 IEEE.</t>
  </si>
  <si>
    <t>https://www.scopus.com/inward/record.uri?eid=2-s2.0-85115604648&amp;doi=10.1109%2fICSE-NIER52604.2021.00011&amp;partnerID=40&amp;md5=3072c59d5fc0c037e4bd8a6ba828df2c</t>
  </si>
  <si>
    <t>Melo G., Alencar P., Cowan D.</t>
  </si>
  <si>
    <t>cognitive assistance; context; machine learning; recommendation; software engineering; software process</t>
  </si>
  <si>
    <t>Cognitive systems; Machine learning; Cognitive aspects; Cognitive assistance; Cognitive learning; Context; Machine-learning; Recommendation; Software developer; Software process; Software project; Task sequencing; Software design</t>
  </si>
  <si>
    <t>User trustworthiness in online social networks: A systematic review</t>
  </si>
  <si>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 © 2021 Elsevier B.V.</t>
  </si>
  <si>
    <t>https://www.scopus.com/inward/record.uri?eid=2-s2.0-85100658631&amp;doi=10.1016%2fj.asoc.2021.107159&amp;partnerID=40&amp;md5=2d92e9fe2bddd990b21c9dc2bb39ab80</t>
  </si>
  <si>
    <t>Alkhamees M., Alsaleem S., Al-Qurishi M., Al-Rubaian M., Hussain A.</t>
  </si>
  <si>
    <t>Account; Believability; Credibility; Facebook; Reliability; Social media; Social networks; Trust; Trustworthiness; Twitter; User</t>
  </si>
  <si>
    <t>Soft computing; Software engineering; Defensive measures; Identification protocol; On-line social networks; Online users; Scientific fields; Systematic Review; Unintended consequences; User-generated content; Social networking (online)</t>
  </si>
  <si>
    <t>User-level Workload Analysis for Supercomputers</t>
  </si>
  <si>
    <t>The analysis of workloads is important for understanding how supercomputing systems are used. Gaining insight into user behavior is equally crucial for current system in aspects of job scheduling, promoting allocation efficiency and improving user satisfaction. In this paper, a user-level methodology is proposed to characterize workloads and analyze the interrelation between the extracted characteristics. We apply this methodology to the workloads of two school-level supercomputing system (TC4600, SJTU). We show the distribution of overall jobs characteristics and perform an in-depth analysis of user behavior. Moreover, we present a first investigation into the interior features of ubiquitous BoT (Bag-of-Tasks) in supercomputing system. © 2021 ACM.</t>
  </si>
  <si>
    <t>https://www.scopus.com/inward/record.uri?eid=2-s2.0-85112532614&amp;doi=10.1145%2f3451471.3451483&amp;partnerID=40&amp;md5=417501e431f4481b8fe32f683c296875</t>
  </si>
  <si>
    <t>Wang Q., Shen Y., Li J.</t>
  </si>
  <si>
    <t>bag-of-tasks; supercomputer; user behavior; workload analysis</t>
  </si>
  <si>
    <t>Information management; Software engineering; Supercomputers; Allocation efficiencies; Gaining insights; In-depth analysis; Job scheduling; Supercomputing systems; User behaviors; User satisfaction; Workload analysis; Behavioral research</t>
  </si>
  <si>
    <t>Design an Environment Information Chatbots System for a Smart School Framework</t>
  </si>
  <si>
    <t>This paper presents the design of an environment information chatbots system for a smart school framework towards the Internet of Things (IoT) connected environment information chatbots application. The system has notification environment information via chatbots. The system's aims are the following: 1) the conceptual design of a main smart school framework; 2) the concept of an environment information chatbots system for a smart school framework design; 3) system architecture information chatbots system design; 4) user Interface information chatbots system design. The proposed system consists of wireless environment sensors to collect data. The environmental conditions consist of temperature, humidity, CO2 and dust PM2.5 of the subject and are measured by the Wireless Sensors Network (WSN) technology. © 2021 ACM.</t>
  </si>
  <si>
    <t>https://www.scopus.com/inward/record.uri?eid=2-s2.0-85112497525&amp;doi=10.1145%2f3451471.3451496&amp;partnerID=40&amp;md5=5e5ae5a53aa96d567c8aec19e87edb70</t>
  </si>
  <si>
    <t>Phaokla N., Netinant P.</t>
  </si>
  <si>
    <t>Environment Information Chatbots System; Internet of Things; Smart School; Software Design</t>
  </si>
  <si>
    <t>Conceptual design; Environmental technology; Information management; Internet of things; Systems analysis; User interfaces; Wireless sensor networks; Environment information; Environmental conditions; Framework designs; Interface information; Internet of thing (IOT); System architectures; Wireless environment; Wireless sensors networks; Software engineering</t>
  </si>
  <si>
    <t>A system composed by various bot for the management of a school</t>
  </si>
  <si>
    <t>Evaluation of chatbots usability experimentation</t>
  </si>
  <si>
    <t>Context: The interest in developing chatbots is on the rise as the usability evaluation is an essential step in the chatbot development process; the number of experimental studies of chatbot usability has grown as well. Objective: Aggregating and concluding the features and metrics used to evaluate the usability of chatbots in experiments, to identify the state of the art of chatbots usability experimentation. Method: A systematic mapping study has been conducted, searching in five scientific databases. Results: Of 363 papers, 14 papers with experiments were selected as the primary studies. The published works in this area were initiated in 2018. Control tools are applied commonly in experiments. Various advantages and shortages of chatbot usability experiments were revealed, for example, most of the experiments do not provide raw data, and only one of the identified works replicated the experiment. Conclusions: An increased interest in usability experimentation of chatbots is observed in recent years. The chatbot usability experiment should be more replicable to improve the reliability of experimental results. © 2021 Knowledge Systems Institute Graduate School. All rights reserved.</t>
  </si>
  <si>
    <t>https://www.scopus.com/inward/record.uri?eid=2-s2.0-85114283157&amp;doi=10.18293%2fSEKE2021-053&amp;partnerID=40&amp;md5=543072abd7f8c60006eb9085d925dc25</t>
  </si>
  <si>
    <t>Ren R., Castro J.W., Acuña S.T.</t>
  </si>
  <si>
    <t>Chatbots; Family of experiments; Usability</t>
  </si>
  <si>
    <t>Information dissemination; Petroleum reservoir evaluation; Software engineering; Chatbot; Chatbots; Control tools; Development process; Scientific database; State of the art; Systematic mapping studies; Usability evaluation; Usability engineering</t>
  </si>
  <si>
    <t>Systematic mapping</t>
  </si>
  <si>
    <t>A family of experiments for evaluating the usability of a collaborative modelling chatbot</t>
  </si>
  <si>
    <t>Recent natural language processing developments have facilitated the adoption of chatbots in typically collaborative software engineering tasks. Families of experiments can overcome limitations in terms of the sample size of individual experiments. To experimentally evaluate the usability of a chatbot for collaborative modelling (i.e., SOCIO) and tackle some of the typical shortcomings of individual experiments, we conducted a family of three experiments to evaluate the usability of SOCIO against the Creately online collaborative tool. Results show that the participants were more satisfied with the chatbot than with the online collaborative tool and that they also created class diagrams faster using the chatbot. We conclude that chatbots may be helpful for creating class diagrams. © 2021 Knowledge Systems Institute Graduate School. All rights reserved.</t>
  </si>
  <si>
    <t>https://www.scopus.com/inward/record.uri?eid=2-s2.0-85114277853&amp;doi=10.18293%2fSEKE2021-043&amp;partnerID=40&amp;md5=4a3085600651915f02ff4e20782f201c</t>
  </si>
  <si>
    <t>Chatbots; Family of experiments; Modelling; Usability</t>
  </si>
  <si>
    <t>Groupware; Chatbots; Class diagrams; Collaborative modelling; Collaborative softwares; Collaborative tools; Engineering tasks; NAtural language processing; Sample sizes; Natural language processing systems</t>
  </si>
  <si>
    <t>Chatbot for creating class diagram</t>
  </si>
  <si>
    <t>An approach for identifying malicious domain names generated by dictionary-based DGA bots</t>
  </si>
  <si>
    <t>Computer networks are facing serious threats from the emergence of sophisticated new DGA bots. These DGA bots have their own dictionary, from which they concatenate words to dynamically generate domain names that are difficult to distinguish from human-generated domain names. In this letter, we propose an approach for identifying the callback communications of DGA bots based on relations among the words that constitute the character string of each domain name. Our evaluation indicates high performance, with a recall of 0.9977 and a precision of 0.9869. Copyright © 2021 The Institute of Electronics, Information and Communication Engineers</t>
  </si>
  <si>
    <t>https://www.scopus.com/inward/record.uri?eid=2-s2.0-85106744554&amp;doi=10.1587%2ftransinf.2020NTL0001&amp;partnerID=40&amp;md5=fd69afb4bc783abe4443ac901a5a1c59</t>
  </si>
  <si>
    <t>Satoh A., Nakamura Y., Fukuda Y., Nobayashi D., Ikenaga T.</t>
  </si>
  <si>
    <t>Dga bot; Dictionary-based domain generation algorithm; Domain name; Network security</t>
  </si>
  <si>
    <t>Information science; Software engineering; Character strings; Domain names; Botnet</t>
  </si>
  <si>
    <t>All Open Access, Bronze</t>
  </si>
  <si>
    <t>Intent Classification for a Management Conversational Assistant</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</si>
  <si>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 2020 IEEE.</t>
  </si>
  <si>
    <t>https://www.scopus.com/inward/record.uri?eid=2-s2.0-85100837990&amp;doi=10.1109%2fICCES51560.2020.9334685&amp;partnerID=40&amp;md5=ccb4c079022c3fe03ca4750428c4c0ac</t>
  </si>
  <si>
    <t>Hefny A.H., Dafoulas G.A., Ismail M.A.</t>
  </si>
  <si>
    <t>chatbot; conversational assistant; dialog act recognition; intent classification; natural language understanding</t>
  </si>
  <si>
    <t>Human resource management; Software design; Software testing; Text processing; Classification accuracy; Classification features; Communication platforms; Rule based; Software development teams; Software engineering domain; Text classification; User input; Classification (of information)</t>
  </si>
  <si>
    <t>Understanding User Understanding: What do Developers Expect from a Cognitive Assistant?</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</si>
  <si>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 2020 IEEE.</t>
  </si>
  <si>
    <t>https://www.scopus.com/inward/record.uri?eid=2-s2.0-85103853696&amp;doi=10.1109%2fBigData50022.2020.9378140&amp;partnerID=40&amp;md5=4814828d8fb6695b87b5c3007cd2a546</t>
  </si>
  <si>
    <t>Melo G., Law E., Alencar P., Cowan D.</t>
  </si>
  <si>
    <t>context; developer experience; software development; software engineering; software projects</t>
  </si>
  <si>
    <t>Big data; Contextual factors; Contextual information; Development experiences; Distributed information; Operating environment; Software developer; Software development projects; Software engineering practices; Software design</t>
  </si>
  <si>
    <t>Listening-oriented response generation by exploiting user responses</t>
  </si>
  <si>
    <t>Although listening to a conversation partner is a key factor in the success of dialogue systems or conversational agents, recent neural conversation systems have no interest in generating listening-oriented responses. In this paper, we propose an end-to-end dialogue system that generates listening-oriented responses, which make users disclose themselves and feel positive emotions. Our model uses ‘self-disclosure’ and ‘positiveness’ as listening features and generate responses in an appropriate manner to the features. Furthermore, the model infers a user response that will be brought out at the end of the dialogue and uses the inferred user response for generating a system response. By utilizing both listening features and user responses, our model becomes capable of generating listening-oriented responses. In quantitative and qualitative experiments, our model turned out to be capable of generating listening-oriented responses that induce users to disclose themselves and talk positively. The results also show that the model utilizing user responses generates more listening-oriented responses than those only using listening features. © 2020 Elsevier B.V.</t>
  </si>
  <si>
    <t>https://www.scopus.com/inward/record.uri?eid=2-s2.0-85093933794&amp;doi=10.1016%2fj.patrec.2020.10.007&amp;partnerID=40&amp;md5=11ff72a30ca64c3d077514ebbbe67b16</t>
  </si>
  <si>
    <t>Bang J., Han S., Lee J.-H.</t>
  </si>
  <si>
    <t>Affective computing; Dialogue system; Listening-oriented dialogue; Natural language processing; Response generation</t>
  </si>
  <si>
    <t>Pattern recognition; Software engineering; Conversation systems; Conversational agents; Dialogue systems; Positive emotions; Qualitative experiments; Response generation; Self-disclosure; System response; Speech processing</t>
  </si>
  <si>
    <t>An empirical study of bots in software development: Characteristics and challenges from a practitioner's perspective</t>
  </si>
  <si>
    <t>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"smart"bots that go beyond simple automation tools or chat interfaces. This is problematic, as we have seen that such bots, if available, can have a transformative effect on the projects that use them. © 2020 ACM.</t>
  </si>
  <si>
    <t>https://www.scopus.com/inward/record.uri?eid=2-s2.0-85097155537&amp;doi=10.1145%2f3368089.3409680&amp;partnerID=40&amp;md5=47c4d85666c0eb17f400da7cd1954f1c</t>
  </si>
  <si>
    <t>Erlenhov L., Neto F.G.D.O., Leitner P.</t>
  </si>
  <si>
    <t>Empirical study; Software bot; Software engineering</t>
  </si>
  <si>
    <t>Botnet; Engineering research; Open source software; Open systems; Automated tools; Automation tools; Empirical studies; Industrial practices; Mixed method; Open source projects; Software design</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</si>
  <si>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</si>
  <si>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 2020 Owner/Author.</t>
  </si>
  <si>
    <t>https://www.scopus.com/inward/record.uri?eid=2-s2.0-85095134913&amp;doi=10.1145%2f3406865.3418368&amp;partnerID=40&amp;md5=30846af2acc0543b29de8b5f7cf195e7</t>
  </si>
  <si>
    <t>Wessel M.</t>
  </si>
  <si>
    <t>Github bots; Open source software; Software bots; Software engineering</t>
  </si>
  <si>
    <t>Application programs; Groupware; Interactive computer systems; Open source software; Open systems; Social networking (online); Coding platform; Design fictions; On-line programming; Open source software projects; Research goals; Task automation; Botnet</t>
  </si>
  <si>
    <t>Towards a better understanding of interactions with a domain modeling assistant</t>
  </si>
  <si>
    <t>The enrolment of software engineering students has increased rapidly in the past few years following industry demand. At the same time, model-driven engineering (MDE) continues to become relevant to more domains like embedded systems and machine learning. It is therefore important to teach students MDE skills in an effective manner to prepare them for future careers in academia and industry. The use of interactive online tools can help instructors deliver course material to more students in a more efficient manner, allowing them to offload repetitive or tedious tasks to these systems and focus on other teaching activities that cannot be easily automated. Interactive online tools can provide students with a more engaging learning experience than static resources like books or written exercises. Domain modeling with class diagrams is a fundamental modeling activity in MDE. While there exist multiple modeling tools that allow students to build a domain model, none of them offer an interactive learning experience. In this paper, we explore the interactions between a student modeler and an interactive domain modeling assistant with the aim of better understanding the required interaction. We illustrate desired interactions with three examples and then formalize them in a metamodel. Based on the metamodel, we explain how to form a corpus of learning material that supports the assistant interactions. © 2020 ACM.</t>
  </si>
  <si>
    <t>https://www.scopus.com/inward/record.uri?eid=2-s2.0-85096756949&amp;doi=10.1145%2f3417990.3418742&amp;partnerID=40&amp;md5=aa9e8e4bb7eea7761cce6163131eec2a</t>
  </si>
  <si>
    <t>Boubekeur Y., Mussbacher G.</t>
  </si>
  <si>
    <t>Chatbot; Class diagram; Domain model; Feedback; Learning corpus</t>
  </si>
  <si>
    <t>Embedded systems; Embeddings; Online systems; Software engineering; Students; Fundamental models; Interactive domains; Interactive learning; Learning experiences; Learning materials; Model-driven Engineering; Software engineering students; Teaching activities; Learning systems</t>
  </si>
  <si>
    <t>Model-Based Software Engineering</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</si>
  <si>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</si>
  <si>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 2020 ACM.</t>
  </si>
  <si>
    <t>https://www.scopus.com/inward/record.uri?eid=2-s2.0-85096754730&amp;doi=10.1145%2f3417990.3419486&amp;partnerID=40&amp;md5=ccdeb66ef7e2741cbe0a9e6047c16510</t>
  </si>
  <si>
    <t>Saini R.</t>
  </si>
  <si>
    <t>Artificial intelligence (AI); Bot; Domain model; Machine learning (ML); Natural language (NL); Natural language processing (NLP)</t>
  </si>
  <si>
    <t>Artificial intelligence; Curricula; Modeling languages; Natural language processing systems; Software engineering; Students; Artificial intelligence techniques; Classroom settings; Intelligent solutions; Learning objectives; Model based software engineering; NAtural language processing; Practice of modelling; Problem description; Learning systems</t>
  </si>
  <si>
    <t>A Two-stage P2P Botnet Detection Method Based on Statistical Features</t>
  </si>
  <si>
    <t>P2P botnet has become one of the most serious threats to today's network security. It can be used to launch kinds of malicious activities, ranging from spamming to distributed denial of service attack. However, the detection of P2P botnet is always challenging because of its decentralized architecture. In this paper, we propose a two-stage P2P botnet detection method which only relies on several traffic statistical features. This method first detects P2P hosts based on three statistical features, and then distinguishes P2P bots from benign P2P hosts by means of another two statistical features. Experimental evaluations on real-world traffic datasets shows that our method is able to detect hidden P2P bots with a detection accuracy of 99.7% and a false positive rate of only 0.3% within 5 minutes. © 2020 IEEE.</t>
  </si>
  <si>
    <t>https://www.scopus.com/inward/record.uri?eid=2-s2.0-85096193327&amp;doi=10.1109%2fICSESS49938.2020.9237706&amp;partnerID=40&amp;md5=a3110dd964f679e6f3453c6d6ede090a</t>
  </si>
  <si>
    <t>Zhou B., He J., Tan M.</t>
  </si>
  <si>
    <t>botnet; detection; machine learning; P2P; statistical feature</t>
  </si>
  <si>
    <t>Botnet; Denial-of-service attack; Network security; Peer to peer networks; Software engineering; Botnet detections; Decentralized architecture; Detection accuracy; Distributed denial of service attack; Experimental evaluation; False positive rates; Malicious activities; Statistical features; Feature extraction</t>
  </si>
  <si>
    <t>Security</t>
  </si>
  <si>
    <t>Software Engineering: The First Line of Defense for Cybersecurity</t>
  </si>
  <si>
    <t>Cybersecurity has become an area of critical concern due to an ever-growing number of security breaches. Some of these breaches compromise personal information, exposing individuals and firms to potential identity theft, fraud and other maladies. Other attacks seek to gain control of systems for use in attacking as part of bot nets and other indirect attack techniques. Yet other attacks target cyber-physical systems whose compromise could potentially lead to the injury or death of individuals relying on or nearby the equipment. This paper considers the role of software engineering in preventing cyberattacks and discusses the types of software engineering failures that translate into vulnerabilities that can be attacked. Prospective solutions and areas of needed future research are discussed. © 2020 IEEE.</t>
  </si>
  <si>
    <t>https://www.scopus.com/inward/record.uri?eid=2-s2.0-85096158961&amp;doi=10.1109%2fICSESS49938.2020.9237715&amp;partnerID=40&amp;md5=dd3400ae0617b68fa60d5a94be934759</t>
  </si>
  <si>
    <t>Straub J.</t>
  </si>
  <si>
    <t>bugs; cybersecurity; defense; development techniques; software engineering; testing</t>
  </si>
  <si>
    <t>Crime; Embedded systems; Security of data; Cyber security; Cyber-attacks; Identity theft; Personal information; Security breaches; Software engineering</t>
  </si>
  <si>
    <t>A framework for building closed-domain chat dialogue systems</t>
  </si>
  <si>
    <t>This paper presents HRIChat, a framework for developing closed-domain chat dialogue systems. Being able to engage in chat dialogues has been found effective for improving communication between humans and dialogue systems. This paper focuses on closed-domain systems because they would be useful when combined with task-oriented dialogue systems in the same domain. HRIChat enables domain-dependent language understanding so that it can deal well with domain-specific utterances. In addition, HRIChat makes it possible to integrate state transition network-based dialogue management and reaction-based dialogue management. FoodChatbot, which is an application in the food and restaurant domain, has been developed and evaluated through a user study. Its results suggest that reasonably good systems can be developed with HRIChat. This paper also reports lessons learned from the development and evaluation of FoodChatbot. © 2020 The Authors</t>
  </si>
  <si>
    <t>https://www.scopus.com/inward/record.uri?eid=2-s2.0-85088022509&amp;doi=10.1016%2fj.knosys.2020.106212&amp;partnerID=40&amp;md5=184d60fed3a45ecd63c5b80a7a598e83</t>
  </si>
  <si>
    <t>Nakano M., Komatani K.</t>
  </si>
  <si>
    <t>Closed-domain chatbot; Dialogue system development framework; Non-task-oriented dialogue system</t>
  </si>
  <si>
    <t>Artificial intelligence; Knowledge based systems; Software engineering; Dialogue management; Dialogue systems; Domain specific; Language understanding; Network-based; State transitions; Task-oriented; User study; Speech processing</t>
  </si>
  <si>
    <t>All Open Access, Hybrid Gold, Green</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</si>
  <si>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</si>
  <si>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 2020 IEEE.</t>
  </si>
  <si>
    <t>https://www.scopus.com/inward/record.uri?eid=2-s2.0-85096781741&amp;doi=10.1109%2fIES50839.2020.9231678&amp;partnerID=40&amp;md5=9abd180d5751daf5f5aa7b42b3d35d50</t>
  </si>
  <si>
    <t>Fiddin Al Islami M.T., Ridho Barakbah A., Harsono T.</t>
  </si>
  <si>
    <t>affective conjunction sentiment; circumplex model.; interactive graph chatbot; retention rate</t>
  </si>
  <si>
    <t>Cost effectiveness; Intelligent systems; Sales; Semantics; Sentiment analysis; Software engineering; Circumplex models; Cost effective; Customer retention; Javascript; Scientific fields; Semantic recognition; Small-medium business; Visual Graph; Flow graphs</t>
  </si>
  <si>
    <t>Effects of Adopting Code Review Bots on Pull Requests to OSS Projects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</si>
  <si>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 2020 IEEE.</t>
  </si>
  <si>
    <t>https://www.scopus.com/inward/record.uri?eid=2-s2.0-85096665299&amp;doi=10.1109%2fICSME46990.2020.00011&amp;partnerID=40&amp;md5=8889c0dd0aa075cdac467f16bf372f49</t>
  </si>
  <si>
    <t>Wessel M., Serebrenik A., Wiese I., Steinmacher I., Gerosa M.A.</t>
  </si>
  <si>
    <t>Code Review; GitHub Bots; Open Source Software; Software Bots; Software Engineering</t>
  </si>
  <si>
    <t>Botnet; Computer software maintenance; Information dissemination; Open source software; Code review; Group dynamics; Open source software projects; Social interactions; Software project; Technology adoption; Open systems</t>
  </si>
  <si>
    <t>Communication overhead reduction (Community Smells mitigation?)</t>
  </si>
  <si>
    <t>Towards Queryable and Traceable Domain Models</t>
  </si>
  <si>
    <t>Model-Driven Software Engineering encompasses various modelling formalisms for supporting software development. One such formalism is domain modelling which bridges the gap between requirements expressed in natural language and analyzable and more concise domain models expressed in class diagrams. Due to the lack of modelling skills among novice modellers and time constraints in industrial projects, it is often not possible to build an accurate domain model manually. To address this challenge, we aim to develop an approach to extract domain models from problem descriptions written in natural language by combining rules based on natural language processing with machine learning. As a first step, we report on an automated and tool-supported approach with an accuracy of extracted domain models higher than existing approaches. In addition, the approach generates trace links for each model element of a domain model. The trace links enable novice modellers to execute queries on the extracted domain models to gain insights into the modelling decisions taken for improving their modelling skills. Furthermore, to evaluate our approach, we propose a novel comparison metric and discuss our experimental design. Finally, we present a research agenda detailing research directions and discuss corresponding challenges. © 2020 IEEE.</t>
  </si>
  <si>
    <t>https://www.scopus.com/inward/record.uri?eid=2-s2.0-85093961426&amp;doi=10.1109%2fRE48521.2020.00044&amp;partnerID=40&amp;md5=2b277ed837d1cb77673ace1ecc76293e</t>
  </si>
  <si>
    <t>Saini R., Mussbacher G., Guo J.L.C., Kienzle J.</t>
  </si>
  <si>
    <t>Domain Model; Machine Learning; Modelling Bot; NLP; Requirements Engineering; Trace Links</t>
  </si>
  <si>
    <t>Natural language processing systems; Requirements engineering; Software design; Trace elements; Domain modelling; Industrial projects; Model driven software engineering; NAtural language processing; Natural languages; Problem description; Research agenda; Time constraints; Modeling languages</t>
  </si>
  <si>
    <t>Challenges in Chatbot Development: A Study of Stack Overflow Posts</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</si>
  <si>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 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 2020 ACM.</t>
  </si>
  <si>
    <t>https://www.scopus.com/inward/record.uri?eid=2-s2.0-85093698748&amp;doi=10.1145%2f3379597.3387472&amp;partnerID=40&amp;md5=12f70a988001114b784ce4c5f84aad4a</t>
  </si>
  <si>
    <t>Abdellatif A., Costa D., Badran K., Abdalkareem R., Shihab E.</t>
  </si>
  <si>
    <t>Different services; Model training; Natural language understanding; Natural languages; Software systems; Stack overflow; Techniques and tools; Topic Modeling; Software engineering</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</si>
  <si>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</si>
  <si>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 2020 ACM.</t>
  </si>
  <si>
    <t>https://www.scopus.com/inward/record.uri?eid=2-s2.0-85093690882&amp;doi=10.1145%2f3379597.3387478&amp;partnerID=40&amp;md5=93ad989e3c48c39afe290dbc84bfa487</t>
  </si>
  <si>
    <t>Dey T., Mousavi S., Ponce E., Fry T., Vasilescu B., Filippova A., Mockus A.</t>
  </si>
  <si>
    <t>automated commits; bots; ensemble model; random forest; social coding platforms; software engineering</t>
  </si>
  <si>
    <t>Automation; Software engineering; Websites; Activity patterns; Automation tools; Code quality; Developer activities; Javascript; Software minings; Test data; Botnet</t>
  </si>
  <si>
    <t>Detecting bot that support developers in coding</t>
  </si>
  <si>
    <t>Mitigating turnover with code review recommendation: Balancing expertise,workload,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</si>
  <si>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Expertise of 6%, with a negligible impact on workload of CoreWorkload of 0.09%, and reduce the files at risk by FaR -28%. Sofia is integrated into GitHub pull requests allowing developers to select an appropriate expert or learner based on the context of the review. We release the Sofia bot as well as the code and data for replication purposes. © 2020 Association for Computing Machinery.</t>
  </si>
  <si>
    <t>https://www.scopus.com/inward/record.uri?eid=2-s2.0-85094314024&amp;doi=10.1145%2f3377811.3380335&amp;partnerID=40&amp;md5=1f67125676486245ba8948edb4a7b903</t>
  </si>
  <si>
    <t>Mirsaeedi E., Rigby P.C.</t>
  </si>
  <si>
    <t>Code review; Knowledge distribution; Recommenders; Tool support; Turnover</t>
  </si>
  <si>
    <t>Balancing; Software engineering; Code review; Core developers; Core teams; Development process; Knowledge distribution; Mitigation strategy; Software project; Risks</t>
  </si>
  <si>
    <t>A reccomendation system to reduce turnover</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</si>
  <si>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</si>
  <si>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 2020 ACM.</t>
  </si>
  <si>
    <t>https://www.scopus.com/inward/record.uri?eid=2-s2.0-85093101130&amp;doi=10.1145%2f3387940.3391503&amp;partnerID=40&amp;md5=603e225aa01acf7452b9d4e2c9ff0f60</t>
  </si>
  <si>
    <t>Golzadeh M., Legay D., Decan A., Mens T.</t>
  </si>
  <si>
    <t>bot activity; empirical analysis; GitHub; pull requests; social coding; software repository mining; text similarity</t>
  </si>
  <si>
    <t>Software engineering; Technical presentations; Activity-based; Automated approach; Clustering methods; Coding platform; Empirical studies; Levenshtein distance; Message patterns; Multiple messages; Botnet</t>
  </si>
  <si>
    <t>Sorry to Bother You Again: Developer Recommendation Choice Architectures for Designing Effective Bots</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</si>
  <si>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 2020 ACM.</t>
  </si>
  <si>
    <t>https://www.scopus.com/inward/record.uri?eid=2-s2.0-85093083849&amp;doi=10.1145%2f3387940.3391506&amp;partnerID=40&amp;md5=be02bdedf0eb48a60c84766327ac6f6c</t>
  </si>
  <si>
    <t>choice architecture; developer behavior; recommendations; software engineering</t>
  </si>
  <si>
    <t>Behavioral research; Botnet; Robot programming; Technical presentations; Actionability; Behavioral science; Developer recommendations; Software engineering process; Software robot; Software design</t>
  </si>
  <si>
    <t>MSABot: A Chatbot Framework for Assisting in the Development and Operation of Microservice-Based Systems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</si>
  <si>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</si>
  <si>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https://www.scopus.com/inward/record.uri?eid=2-s2.0-85093083779&amp;doi=10.1145%2f3387940.3391501&amp;partnerID=40&amp;md5=dab736a0535f2bb5b51aa96359d048f1</t>
  </si>
  <si>
    <t>Lin C.-T., Ma S.-P., Huang Y.-W.</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</si>
  <si>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</si>
  <si>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</si>
  <si>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Framework</t>
  </si>
  <si>
    <t>An Exploratory Study of Bot Commits</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</si>
  <si>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 2020 ACM.</t>
  </si>
  <si>
    <t>https://www.scopus.com/inward/record.uri?eid=2-s2.0-85093079347&amp;doi=10.1145%2f3387940.3391502&amp;partnerID=40&amp;md5=65f65e02e251cf7cf5788e42ba0351d0</t>
  </si>
  <si>
    <t>Dey T., Vasilescu B., Mockus A.</t>
  </si>
  <si>
    <t>Automated Commits; Bots; Code Commits; social coding platforms</t>
  </si>
  <si>
    <t>Software engineering; Technical presentations; Application area; Coding platform; Exploratory studies; File types; Software developer; Botnet</t>
  </si>
  <si>
    <t>All Open Access, Bronze, Green</t>
  </si>
  <si>
    <t>Experiences Building an Answer Bot for Gitter</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</si>
  <si>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 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 © 2020 ACM.</t>
  </si>
  <si>
    <t>https://www.scopus.com/inward/record.uri?eid=2-s2.0-85093074537&amp;doi=10.1145%2f3387940.3391505&amp;partnerID=40&amp;md5=68285262f1d7faf173e1574112989a93</t>
  </si>
  <si>
    <t>Romero R., Parra E., Haiduc S.</t>
  </si>
  <si>
    <t>bot; chat; communication; Q&amp;A; recommendation; social media; team communication platforms</t>
  </si>
  <si>
    <t>Technical presentations; Software developer; Software engineering</t>
  </si>
  <si>
    <t>Bot for technical question answering</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</si>
  <si>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</si>
  <si>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 2020 ACM.</t>
  </si>
  <si>
    <t>https://www.scopus.com/inward/record.uri?eid=2-s2.0-85093066897&amp;doi=10.1145%2f3387940.3391535&amp;partnerID=40&amp;md5=8a95a362476bcfadddd2c5b08a4dca9a</t>
  </si>
  <si>
    <t>Erlenhov L., De Oliveira Neto F.G., Chukaleski M., Daknache S.</t>
  </si>
  <si>
    <t>case study; devbots; test bots</t>
  </si>
  <si>
    <t>Botnet; Software engineering; Technical presentations; Automated testing tools; Case study approach; Development project; Development teams; False positive; System under test; Test case designs; Test execution; Testing</t>
  </si>
  <si>
    <t>Test bot</t>
  </si>
  <si>
    <t>Developing a conversational agent with a globally distributed team: An experience report</t>
  </si>
  <si>
    <t>In this experience report, we discuss the development of a solution that enables conflict-affected youth to discover and access relevant learning content. A team of individuals from a not-for-profit, a large multi-national technology company, and an academic institution, collaborated to develop that solution as a conversational agent named Hakeem. We provide a brief motivation and product description before outlining our design and development process including forming a distributed virtual team, engaging in user-centred design with conflict-affected youth in Lebanon, and using a minimum viable product approach while adapting Scrum for distributed development. We end this report with a reflection on the lessons learned thus far. © 2020 ACM.</t>
  </si>
  <si>
    <t>https://www.scopus.com/inward/record.uri?eid=2-s2.0-85093095782&amp;doi=10.1145%2f3372787.3390430&amp;partnerID=40&amp;md5=fcc8f501c40fc491748a8c9cafb04604</t>
  </si>
  <si>
    <t>Ruane E., Smith R., Bean D., Tjalve M., Ventresque A.</t>
  </si>
  <si>
    <t>chatbot; global software engineering; software development</t>
  </si>
  <si>
    <t>Product design; User centered design; Academic institutions; Conversational agents; Design and development process; Distributed development; Experience report; Globally-distributed teams; Product descriptions; Technology companies; Software engineering</t>
  </si>
  <si>
    <t>Developing a bot</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</si>
  <si>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</si>
  <si>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 2020 ACM.</t>
  </si>
  <si>
    <t>https://www.scopus.com/inward/record.uri?eid=2-s2.0-85092462077&amp;doi=10.1145%2f3379177.3388901&amp;partnerID=40&amp;md5=fb01f796df697aff2812072de812a6cc</t>
  </si>
  <si>
    <t>Dominic J., Ritter C., Rodeghero P.</t>
  </si>
  <si>
    <t>bot; newcomer; onboarding; open source software</t>
  </si>
  <si>
    <t>Job satisfaction; Code quality; Considerable resources; Natural languages; Onboarding; Software development teams; Software project; Stack overflow; Software design</t>
  </si>
  <si>
    <t>Promoting wellbeing with sunny, a chatbot that facilitates positive messages within social groups</t>
  </si>
  <si>
    <t>A Facebook Messenger chatbot, Sunny, was designed and deployed to promote positive social connections and enhance psychological wellbeing. A 10-day study was conducted with three pre-existing social groups of four members each in control (n=12) and experimental groups (n=12). Both groups completed initial assessments and daily reports, and the experimental groups interacted with Sunny. Exit interviews indicated three key themes: 1) Sunny prompted self-reflection, boosting participants' senses of self-worth and the depth of their relationships, 2) using Sunny encouraged participants to send heartfelt messages they would not have shared otherwise, 3) participants enjoyed accessing positive messages "on-demand". Experimental groups showed an average increase in psychological wellbeing of 1.73 (std = 6.08), compared to 0.5 (std = 5.94) in control. Our results suggest that an AI-based chatbot like Sunny could provide preventative care, promoting strong social connections and psychological wellbeing. © 2020 Owner/Author.</t>
  </si>
  <si>
    <t>https://www.scopus.com/inward/record.uri?eid=2-s2.0-85090237715&amp;doi=10.1145%2f3334480.3383062&amp;partnerID=40&amp;md5=fb7493a977ccf83291c2641a7adb7b28</t>
  </si>
  <si>
    <t>Narain J., Quach T., Davey M., Park H.W., Breazeal C., Picard R.</t>
  </si>
  <si>
    <t>Agent-based interfaces; Chatbots; Dialog systems; Friendsourcing; Social networks; Social support; Wellbeing</t>
  </si>
  <si>
    <t>Software engineering; Exit interview; Experimental groups; In-control; Initial assessment; Psychological well-being; Self reflection; Social connection; Social groups; Human engineering</t>
  </si>
  <si>
    <t>"elinor Is talking to me on the screen!" integrating conversational agents into children's television programming</t>
  </si>
  <si>
    <t>Science-oriented television and video programming can be an important source of science learning for young children. However, the educational benefits of television have long been limited by children not being able to interact with the content in a contingent way. This project leverages an intelligent conversational agent -an on-screen character capable of verbal interaction-to add social contingency into children's experience watching science videos. This conversational agent has been developed in an iterative process and embedded in a new PBS KIDS science show "Elinor Wonders Why." This Late Breaking Work presents the design of the conversational agent and reports findings from a field study that has proven feasibility of this approach. We also discuss our planned future work to examine the agent's effectiveness in enhancing children's engagement and learning. © 2020 Owner/Author.</t>
  </si>
  <si>
    <t>https://www.scopus.com/inward/record.uri?eid=2-s2.0-85090234961&amp;doi=10.1145%2f3334480.3383000&amp;partnerID=40&amp;md5=6f29618304ea8f4828a79320b3542d0d</t>
  </si>
  <si>
    <t>Xu Y., Warschauer M.</t>
  </si>
  <si>
    <t>Children; Conversational agents; Science learning; Screen media; Social learning</t>
  </si>
  <si>
    <t>Software engineering; Conversational agents; Educational benefits; Iterative process; Science learning; Television programming; Verbal interaction; Video programming; Young children; Human engineering</t>
  </si>
  <si>
    <t>Revisiting habitability in conversational systems</t>
  </si>
  <si>
    <t>Conversational systems are inherently disadvantaged when indicating either what capabilities they have or the state they are in. The notion of habitability, the appropriate balancing in design between the language people use and the language a system can accept, emerged out of these early difficulties with conversational systems. This literature review aims to summarize progress in habitability research and explore implications for the design of current AI-enabled conversational systems. We found that i) the definitions of habitability focus mostly on matching between user expectations and system capabilities by employing well-balanced restrictions on language use; ii) there are two comprehensive design perspectives on different domains of habitability; iii) there is one standardized questionnaire with a sub-scale to measure habitability in a limited way. The review has allowed us to propose a working definition of habitability and some design implications that may prove useful for guiding future research and practice in this field. © 2020 Owner/Author.</t>
  </si>
  <si>
    <t>https://www.scopus.com/inward/record.uri?eid=2-s2.0-85090205913&amp;doi=10.1145%2f3334480.3383014&amp;partnerID=40&amp;md5=3fb8095514d74b18060ce084496d8602</t>
  </si>
  <si>
    <t>Kocaballi A.B., Coiera E., Berkovsky S.</t>
  </si>
  <si>
    <t>Chatbots; Conversational agents; Design principles; Dialog systems; Spoken dialog systems; User experience; Voice user interfaces</t>
  </si>
  <si>
    <t>Software engineering; Comprehensive designs; Conversational systems; Design implications; Different domains; Literature reviews; System capabilities; User expectations; Well balanced; Human engineering</t>
  </si>
  <si>
    <t>A chatbot solution to chat app problems: Envisioning a chatbot counseling system for teenage victims of online sexual exploitation</t>
  </si>
  <si>
    <t>In recent years, online sexual exploitation targeting teenagers has been on the rise. Given teenagers' growing reluctance toward face-to-face communication, using a counseling chatbot could be a more effective way to provide teenage victims with necessary information and emotional support. There is a small number of counseling chatbots for victims of sexual crime, but none targeting teenagers specifically. This research suggests design guidelines for building a counseling chatbot for teenage victims of online sexual exploitation with a focus on establishing rapport by empathizing with their stories and providing them with the proper information. We conducted in-depth interviews with peer counselors at the Teenage Women's Human Rights Center, who have been consulting teenage victims in their age group using online messengers. The four key findings from our research suggested using open-ended questions, using teenager-friendly language, helping teenagers understand that they are victims and offering age-relevant information. © 2020 Owner/Author.</t>
  </si>
  <si>
    <t>https://www.scopus.com/inward/record.uri?eid=2-s2.0-85090204199&amp;doi=10.1145%2f3334480.3383070&amp;partnerID=40&amp;md5=56ff72e5e3d1f979f7410f7abca8fc9c</t>
  </si>
  <si>
    <t>Ahn Y., Zhang Y., Park Y., Lee J.</t>
  </si>
  <si>
    <t>Counseling chatbot; Online sexual exploitation; Rapport; Teenager</t>
  </si>
  <si>
    <t>Software engineering; Age groups; Chatbot; Chatbots; Emotional supports; Face-to-face communications; Human rights; In-depth interviews; Open-ended questions; Human engineering</t>
  </si>
  <si>
    <t>Curiosity notebook: A platform for learning by teaching conversational agents</t>
  </si>
  <si>
    <t>Learning by teaching is an established pedagogical technique; however, the exact process through which learning happens remains difficult to assess, in part due to the variability in the tutor-tutee pairing and interaction. Prior research proposed the use of teachable agents acting as students, in order to facilitate more controlled studies of the learning by teaching phenomenon. In this work, we introduce a learning by teaching platform, Curiosity Notebook, which allows students to work individually or in groups to teach a conversational agent a classification task in a variety of subject topics. We conducted a 4-week exploratory study with 12 fourth and fifth grade elementary school children, who taught a conversational robot how to classify animals, rocks/minerals and paintings. This paper outlines the architecture of our system, describes the lessons learned from the study, and contributes design considerations on how to design conversational agents and applications for learning by teaching scenarios. © 2020 Owner/Author.</t>
  </si>
  <si>
    <t>https://www.scopus.com/inward/record.uri?eid=2-s2.0-85090186106&amp;doi=10.1145%2f3334480.3382783&amp;partnerID=40&amp;md5=d4626504828476d01c71884bc9c0077b</t>
  </si>
  <si>
    <t>Law E., Baghaei Ravari P., Chhibber N., Kulic D., Lin S., Pantasdo K.D., Ceha J., Suh S., Dillen N.</t>
  </si>
  <si>
    <t>Conversational agents; Learning by teaching</t>
  </si>
  <si>
    <t>Software engineering; Classification tasks; Conversational agents; Design considerations; Elementary schools; Exploratory studies; Learning by teaching; Pedagogical technique; Platform for learning; Human engineering</t>
  </si>
  <si>
    <t>Bot in the Bunch: Facilitating Group Chat Discussion by Improving Efficiency and Participation with a Chatbot</t>
  </si>
  <si>
    <t>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 2020 ACM.</t>
  </si>
  <si>
    <t>https://www.scopus.com/inward/record.uri?eid=2-s2.0-85091310823&amp;doi=10.1145%2f3313831.3376785&amp;partnerID=40&amp;md5=b6ebf2db9dabff5d737bccc89a02b278</t>
  </si>
  <si>
    <t>Kim S., Eun J., Oh C., Suh B., Lee J.</t>
  </si>
  <si>
    <t>chatbot; consensus; conversational agent; discussion; group chat; online communication</t>
  </si>
  <si>
    <t>Software engineering; Daily lives; Effective communication; Group discussions; Group size; Improving efficiency; Key feature; Output quality; User study; Human engineering</t>
  </si>
  <si>
    <t>Group discussion</t>
  </si>
  <si>
    <t>How to Trick AI: Users' Strategies for Protecting Themselves from Automatic Personality Assessment</t>
  </si>
  <si>
    <t>Psychological targeting tries to influence and manipulate users' behaviour. We investigated whether users can protect themselves from being profiled by a chatbot, which automatically assesses users' personality. Participants interacted twice with the chatbot: (1) They chatted for 45 minutes in customer service scenarios and received their actual profile (baseline). (2) They then were asked to repeat the interaction and to disguise their personality by strategically tricking the chatbot into calculating a falsified profile. In interviews, participants mentioned 41 different strategies but could only apply a subset of them in the interaction. They were able to manipulate all Big Five personality dimensions by nearly 10%. Participants regarded personality as very sensitive data. As they found tricking the AI too exhaustive for everyday use, we reflect on opportunities for privacy protective designs in the context of personality-aware systems. © 2020 ACM.</t>
  </si>
  <si>
    <t>https://www.scopus.com/inward/record.uri?eid=2-s2.0-85091277959&amp;doi=10.1145%2f3313831.3376877&amp;partnerID=40&amp;md5=ef2991d66d043f016b7618e451058582</t>
  </si>
  <si>
    <t>Völkel S.T., Haeuslschmid R., Werner A., Hussmann H., Butz A.</t>
  </si>
  <si>
    <t>automatic personality assessment; chatbot; personality</t>
  </si>
  <si>
    <t>Software engineering; Big five; Chatbot; Customer services; Personality assessments; Personality dimensions; Protective designs; Sensitive datas; Human engineering</t>
  </si>
  <si>
    <t>Psychology defense techniques</t>
  </si>
  <si>
    <t>Conversational Technologies for In-home Learning: Using Co-Design to Understand Children's and Parents' Perspectives</t>
  </si>
  <si>
    <t>Today, Conversational Agents (CA) are deeply integrated into the daily lives of millions of families, which has led children to extensively interact with such devices. Studies have suggested that the social nature of CA makes them a good learning companion for children. Therefore, to understand children's preferences for the use of CAs for the purpose of in-home learning, we conducted three participatory design sessions. In order to identify parents' requirements in this regard, we also included them in the third session. We found that children expect such devices to possess a personality and an advanced level of intelligence, and support multiple content domains and learning modes and human-like conversations. Parents desire such devices to include them in their children's learning activities, foster social engagement, and to allow them to monitor their children's use. This understanding will inform the design of future CAs for the purpose of in-home learning. © 2020 ACM.</t>
  </si>
  <si>
    <t>https://www.scopus.com/inward/record.uri?eid=2-s2.0-85091273911&amp;doi=10.1145%2f3313831.3376631&amp;partnerID=40&amp;md5=d2f739dd8aa4eb56b8bf0d359ed075b6</t>
  </si>
  <si>
    <t>Garg R., Sengupta S.</t>
  </si>
  <si>
    <t>children; co-design; conversational agents; cooperative inquiry; home; learning; learning companion; learning technology; parents; participatory design</t>
  </si>
  <si>
    <t>Software engineering; Conversational agents; Conversational technologies; Daily lives; Learning Activity; Learning companions; Learning mode; Participatory design; Social engagement; Human engineering</t>
  </si>
  <si>
    <t>Empathy Is All You Need: How a Conversational Agent Should Respond to Verbal Abuse</t>
  </si>
  <si>
    <t>With the popularity of AI-infused systems, conversational agents (CAs) are becoming essential in diverse areas, offering new functionality and convenience, but simultaneously, suffering misuse and verbal abuse. We examine whether conversational agents' response styles under varying abuse types influence those emotions found to mitigate peoples' aggressive behaviors, involving three verbal abuse types (Insult, Threat, Swearing) and three response styles (Avoidance, Empathy, Counterattacking). Ninety-eight participants were assigned to one of the abuse type conditions, interacted with the three spoken (voice-based) CAs in turn, and reported their feelings about guiltiness, anger, and shame after each session. The results show that the agent's response style has a significant effect on user emotions. Participants were less angry and more guilty with the empathy agent than the other two agents. Furthermore, we investigated the current status of commercial CAs' responses to verbal abuse. Our study findings have direct implications for the design of conversational agents. © 2020 ACM.</t>
  </si>
  <si>
    <t>https://www.scopus.com/inward/record.uri?eid=2-s2.0-85091270568&amp;doi=10.1145%2f3313831.3376461&amp;partnerID=40&amp;md5=62c906c947efc3dd25ce63e29cfd053c</t>
  </si>
  <si>
    <t>Chin H., Molefi L.W., Yi M.Y.</t>
  </si>
  <si>
    <t>agent abuse; conversational agent; intelligent personal assistant; smart speaker; verbal abuse; virtual assistant</t>
  </si>
  <si>
    <t>Software engineering; Conversational agents; Current status; Two agents; User emotions; Human engineering</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</si>
  <si>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</si>
  <si>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 2020 ACM.</t>
  </si>
  <si>
    <t>https://www.scopus.com/inward/record.uri?eid=2-s2.0-85085954717&amp;doi=10.1145%2f3358960.3375792&amp;partnerID=40&amp;md5=5539286821ac8d4d4baffc2712895ec0</t>
  </si>
  <si>
    <t>Okanović D., Beck S., Merz L., Zorn C., Merino L., Van Hoorn A., Beck F.</t>
  </si>
  <si>
    <t>Chatbots; Reporting; Software performance</t>
  </si>
  <si>
    <t>Engineering; Industrial engineering; Chatbots; Complex task; Natural languages; Performance engineering; Quality properties; Software systems; State of the art; User study; Software testing</t>
  </si>
  <si>
    <t>Collaborative Modelling: Chatbots or On-Line Tools? An Experimental Study</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</si>
  <si>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 2020 ACM.</t>
  </si>
  <si>
    <t>https://www.scopus.com/inward/record.uri?eid=2-s2.0-85090858478&amp;doi=10.1145%2f3383219.3383246&amp;partnerID=40&amp;md5=19d7409564b203f70db3997e5c0d3add</t>
  </si>
  <si>
    <t>Ren R., Castro J.W., Santos A., Pérez-Soler S., Acuña S.T., De Lara J.</t>
  </si>
  <si>
    <t>Chatbots; Collaborative modelling; Effectiveness; Efficiency; Quality; Satisfaction; Usability</t>
  </si>
  <si>
    <t>Modeling languages; Natural language processing systems; Chatbot; Chatbots; Collaborative modelling; Cross over; NAtural language processing; On-line tools; Software engineering</t>
  </si>
  <si>
    <t>IUI4EUD: intelligent user interfaces for end-user development</t>
  </si>
  <si>
    <t>End-User Developers program to meet some goal other than the code itself. This includes scientists, data analysts, and the general public when they write code. We have been working for many years on various ways to make end-user development more successful. In this talk, I will focus on two new projects where we are applying intelligent user interfaces to this long-standing challenge. In Sugilite, the user can teach an intelligent agent new skills interactively with the user interfaces of relevant smartphone apps through a combination of programming by example (PBE) and natural language instructions. For instance, a user can teach Sugilite how to order the cheaper car between Uber and Lyft, even though Sugilite has no access to their APIs, no knowledge about the task domain, and no understanding of the concept "cheap" in advance. Another project, called Verdant, is focusing on helping data scientists, including those using Machine Learning and AI, to do exploratory programming. Verdant supports micro-versioning in computational notebooks for understanding the difference among the output and code of different versions, backtracking, provenance of output to its code, and searching the history. A goal for Verdant is to intelligently organize and summarize the raw history data to help data scientists make effective choices from it. © Owner/Author.</t>
  </si>
  <si>
    <t>https://www.scopus.com/inward/record.uri?eid=2-s2.0-85082489938&amp;doi=10.1145%2f3377325.3380622&amp;partnerID=40&amp;md5=23f01b7e45cafa95dac595620fd8fd88</t>
  </si>
  <si>
    <t>Myers B.A.</t>
  </si>
  <si>
    <t>conversational agents; end-user development (EUD); end-user programming (EUP); end-user software engineering (EUSE); exploratory programming; literate programming; programming by demonstration (PBD); version control</t>
  </si>
  <si>
    <t>Codes (symbols); Computer programming; Software agents; Conversational agents; End user development(EUD); End user programming (eup); End-user software engineering; Literate programming; Programming by demonstration; Version control; User interfaces</t>
  </si>
  <si>
    <t>CHAT-Bot: A cultural heritage aware teller-bot for supporting touristic experiences</t>
  </si>
  <si>
    <t>Cultural heritage is an important resource that allows us to know and promote a territory. In this respect, it is important to experiment with the enhancement of cultural heritage by adopting approaches that meet the dynamic needs of various types of users. The aim of this paper is to introduce a recommender system capable of developing adaptive tourist routes. In fact, the proposed system suggests points of interest and related services according to both the profile of the tourist and contextual aspects. In particular, the interaction of the user with the system occurs through a chatbot that allows to build a real dialog. In order to show the potential of the proposed approach, a prototype was developed to support the user in building a customized tourist route related to some of the most important cultural sites in Campania (a region in Southern Italy): Herculaneum, Paestum and Pompeii. © 2020</t>
  </si>
  <si>
    <t>https://www.scopus.com/inward/record.uri?eid=2-s2.0-85078479323&amp;doi=10.1016%2fj.patrec.2020.01.003&amp;partnerID=40&amp;md5=461e2a56250c0471d21998ea310e4d1a</t>
  </si>
  <si>
    <t>Casillo M., Clarizia F., D'Aniello G., De Santo M., Lombardi M., Santaniello D.</t>
  </si>
  <si>
    <t>Chatbot; Context-aware computing; Cultural heritage; Digital storytelling; Recommender system; Tourism</t>
  </si>
  <si>
    <t>Pattern recognition; Software engineering; Chatbot; Context-aware computing; Cultural heritages; Digital storytelling; Tourism; Recommender systems</t>
  </si>
  <si>
    <t>C-3PR: A Bot for Fixing Static Analysis Violations via Pull Requests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</si>
  <si>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 2020 IEEE.</t>
  </si>
  <si>
    <t>https://www.scopus.com/inward/record.uri?eid=2-s2.0-85083581789&amp;doi=10.1109%2fSANER48275.2020.9054842&amp;partnerID=40&amp;md5=93067541dbe724baf86db969278ca6ed</t>
  </si>
  <si>
    <t>Carvalho A., Luz W., Marcilio D., Bonifacio R., Pinto G., DIas Canedo E.</t>
  </si>
  <si>
    <t>bots in software engineering; C-3PR; program manipulation tools; static analysis</t>
  </si>
  <si>
    <t>Program debugging; Reengineering; Static analysis; Bad practices; Development teams; Development workflow; Event-based; False positive; Focus groups; Industrial settings; Seamless integration; C (programming language)</t>
  </si>
  <si>
    <t>A Smart Virtual Assistant for Students</t>
  </si>
  <si>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 © 2020 ACM.</t>
  </si>
  <si>
    <t>https://www.scopus.com/inward/record.uri?eid=2-s2.0-85081083455&amp;doi=10.1145%2f3378184.3378199&amp;partnerID=40&amp;md5=5f9f7101566f9dfd51bad6e336998095</t>
  </si>
  <si>
    <t>Mekni M., Baani Z., Sulieman D.</t>
  </si>
  <si>
    <t>Chatbot; Natural Language Processing; Software Engineering</t>
  </si>
  <si>
    <t>Education computing; Intelligent systems; Natural language processing systems; Software engineering; Virtual addresses; Academic institutions; Chatbot; College students; Customer services; Multiple user; NAtural language processing; On demands; Virtual assistants; Students</t>
  </si>
  <si>
    <t>Recording software design decisions on the fly</t>
  </si>
  <si>
    <t>A common trend in the software engineering field shows developers are not documenting their design decisions as much as they believe they should be. Part of the reason for this is that developers consider the design decision documentation process to be cumbersome. However documentation of design decisions proves to be a crucial aspect of software maintenance and enhance teams' shared understanding of a product. With the recent emergence of instant messaging in software teams (e.g., Slack, Microsoft Teams), our goal is to leverage their platform coupled to chat bots and natural language processing technologies to record design decisions as they arise. In doing so we place the system for recording design decisions into an environment that is already common place for software teams, dramatically reducing the barriers involved with recording design decisions as a separate task. We therefore propose a general framework composed of a chatbot, a natural language processing engine and exporting API to wikis to record and search design decisions enabling teams to focus on their day-to-day work with minimal disruptions in their workflow, but still keeping a project documentation up to date. © 2020 Copyright for this paper by its authors. Use permitted under Creative Commons License Attribution 4.0 International (CC BY 4.0).</t>
  </si>
  <si>
    <t>https://www.scopus.com/inward/record.uri?eid=2-s2.0-85099359984&amp;partnerID=40&amp;md5=3af7471b97c9d1997b202fb98b19bb50</t>
  </si>
  <si>
    <t>Gilson F., Annand S., Steel J.</t>
  </si>
  <si>
    <t>Agile software development; Architecture knowledge; Chatbot; Design decisions; Documentation; Instant messaging; Natural language processing</t>
  </si>
  <si>
    <t>Engineering education; Natural language processing systems; Product design; Design decisions; Instant messaging; NAtural language processing; On the flies; Project documentation; Shared understanding; Software design decisions; Software teams; Software design</t>
  </si>
  <si>
    <t>Bots that upport high processes</t>
  </si>
  <si>
    <t>A chatbot for supporting users in cultural heritage contexts</t>
  </si>
  <si>
    <t>The distance education of today is performed through new technologies, which assist whit the aim to improving the educational process. New technologies brought e-learning environments more and more complete and able to supply learning experiences increasingly similar to traditional educational processes. The introduction of chatbots could represent an important aspect of the students' educational process. Chatbots are particular applications able to simulate typical human being conversations; through inference engines and modern Natural Language Processing techniques, a chatbot could be able to provide tailored educational paths. In this paper is presented a chatbot prototype in order to support students in the study of Cultural Heritage. This system takes advantage of inference techniques and approaches based on Natural Language Processing in order to provide a fluid conversation responding to the student's needs. The real experimentation was performed in the application context of the archaeological park of Paestum, where students were able to experience contextualized and personalized learning paths based on the recommendation capacity of the proposed system. In terms of student satisfaction, our proposed system shows very satisfactory results. © 2020 DMSVIVA 2020 - Proceedings of the 26th International DMS Conference on Visualization and Visual Languages. All rights reserved.</t>
  </si>
  <si>
    <t>https://www.scopus.com/inward/record.uri?eid=2-s2.0-85091636361&amp;doi=10.18293%2fDMSVIVA20-009&amp;partnerID=40&amp;md5=fd453c808711bfae330197de46c1202d</t>
  </si>
  <si>
    <t>Clarizia F., Colace F., Lombardi M., Santaniello D.</t>
  </si>
  <si>
    <t>Chatbot; Cultural Heritage; Technology-Mediated Learning</t>
  </si>
  <si>
    <t>Computer aided instruction; Computer aided software engineering; Distance education; Natural language processing systems; Visual languages; Visualization; Application contexts; E-learning environment; Educational process; Inference techniques; Learning experiences; NAtural language processing; Personalized learning; Student satisfaction; Students</t>
  </si>
  <si>
    <t>Foodie fooderson a conversational agent for the smart kitchen</t>
  </si>
  <si>
    <t>Conversational agents aim to offer an alternative to traditional methods for humans to engage with technology. This can mean reducing the effort to complete a task using reasoning capabilities and by exploiting context, or allow voice interaction when traditional methods are not available or inconvenient. This paper introduces Foodie Fooderson, a conversational kitchen assistant built using IBM Watson technology. Foodie minimizes food wastage by optimizing the use of groceries and assist families in improving their eating habits through recipe recommendations taking into account personal context, such as allergies and dietary goals, while helping reduce food waste and managing grocery budgets. This paper discusses Foodie's architecture, use and benefits. Foodie uses services from CAPRecipes-our context-aware personalized recipe recommender system, SmarterContext-our personal context management system, and selected publicly available nutrition databases. Foodie reasons using IBM Watson's conversational services to recognize users' intents and understand events related to the users and their context. We also discuss our experiences in building conversational agents with Watson, including desired features that may improve the development experience with Watson for creating rich conversations in this exciting era of cognitive computing. © 2017 Copyright held by the owner/author(s).</t>
  </si>
  <si>
    <t>https://www.scopus.com/inward/record.uri?eid=2-s2.0-85091332336&amp;partnerID=40&amp;md5=5a8736f93ae35e21786c9fb763c3f739</t>
  </si>
  <si>
    <t>Angara P., Jiménez M., Agarwal K., Jain H., Jain R., Stege U., Ganti S., Müller H.A., Ng J.W.</t>
  </si>
  <si>
    <t>Cognitive computing; Context management; Conversational agent; Smart kitchen</t>
  </si>
  <si>
    <t>Budget control; Food waste; Nutrition; Cognitive Computing; Context-management systems; Conversational agents; Conversational services; Development experiences; Food wastages; Reasoning capabilities; Voice interaction; Software engineering</t>
  </si>
  <si>
    <t>Extracting meaning from text and creating a custom language model to optimize NLP results: NLP hands-on workshop series</t>
  </si>
  <si>
    <t>The use of Natural Language Processing (NLP) is becoming common: - Social media - Customer-service "bots" - Automatic captioning - Cognitive-enhanced search - Applications for school, jobs, or loans - Health monitoring - Legal processes - Law enforcement and security Once of interest to only academics, now the use of NLP impacts everyone. These workshops, "NLP Hands-on Workshop Series Session 1: Extracting meaning from text using a notebook in Watson Studio" and "NLP Hands-on Workshop Series Session 2: Creating a custom language model to optimize NLP results", provided an opportunity to perform NLP tasks with real data, using IBM Cloud services. In these workshops we discussed real-world pitfalls and challenges, such as: - Assessing the quality of potential training data - Collecting and preparing training and test data - Assessing if a model is performing well enough to meet project objectives - Visualizing results to drive business decisions. © 2019 Copyright held by the owner/author(s).</t>
  </si>
  <si>
    <t>https://www.scopus.com/inward/record.uri?eid=2-s2.0-85087421908&amp;partnerID=40&amp;md5=a99dcfcb9eb74c681f6270a72b74ab13</t>
  </si>
  <si>
    <t>Packowski S., Switzer W.</t>
  </si>
  <si>
    <t>AI; Artificial Intelligence; Custom language model; IBM Watson; IBM Watson Knowledge Studio; IBM Watson Natural Language Understanding; IBM Watson Studio; Natural Language Processing; NLP; Notebook; Python</t>
  </si>
  <si>
    <t>Computational linguistics; Digital storage; Software engineering; Business decisions; Cloud services; Customer services; Health monitoring; Language model; NAtural language processing; Project objectives; Search application; Natural language processing systems</t>
  </si>
  <si>
    <t>Perception and acceptance of an autonomous refactoring bot</t>
  </si>
  <si>
    <t>The use of autonomous bots for automatic support in software development tasks is increasing. In the past, however, they were not always perceived positively and sometimes experienced a negative bias compared to their human counterparts. We conducted a qualitative study in which we deployed an autonomous refactoring bot for 41 days in a student software development project. In between and at the end, we conducted semi-structured interviews to find out how developers perceive the bot and whether they are more or less critical when reviewing the contributions of a bot compared to human contributions. Our findings show that the bot was perceived as a useful and unobtrusive contributor, and developers were no more critical of it than they were about their human colleagues, but only a few team members felt responsible for the bot. Copyright © 2020 by SCITEPRESS – Science and Technology Publications, Lda. All rights reserved</t>
  </si>
  <si>
    <t>https://www.scopus.com/inward/record.uri?eid=2-s2.0-85083256632&amp;partnerID=40&amp;md5=9185bb1ba6d66a18fce1b6e2df12f31a</t>
  </si>
  <si>
    <t>Wyrich M., Hebig R., Wagner S., Scandariato R.</t>
  </si>
  <si>
    <t>Collaborative Development; Human Agent Interaction; Refactoring; Software Bot; Software Engineering</t>
  </si>
  <si>
    <t>Artificial intelligence; Negative bias; Qualitative study; Refactorings; Semi structured interviews; Software development projects; Team members; Software design</t>
  </si>
  <si>
    <t>Trust</t>
  </si>
  <si>
    <t>Determination of Bot Groups in Social Network Accounts by Multiple Sequence Alignment Method</t>
  </si>
  <si>
    <t>Social networks have become very important power in our age. The ability of people to meet their needs through social networks has been an important factor in the formation of this power. Many events such as shopping, communication, hobby and research can be done through social networks. Twitter is one of the leading platforms of these social networks. Twitter is a social networking platform that offers a simple but powerful service. Most of the functionality is found in messages with a maximum of 280 characters, in other words in tweets. These tweets mean big data for researchers. An average of 5700 tweets are generated on Twitter per second. There is a lot of important information in this large volume of data. This information can be analyzed and used for many purposes. This information can be used to spread false information such as selection and manipulation of the stock market. In this study we will examine the structure of the accounts that emit this harmful information. © 2019 IEEE.</t>
  </si>
  <si>
    <t>https://www.scopus.com/inward/record.uri?eid=2-s2.0-85079245864&amp;doi=10.1109%2fUBMYK48245.2019.8965460&amp;partnerID=40&amp;md5=d7828e6a383945990dd16752a87bd10d</t>
  </si>
  <si>
    <t>Sevi M., Aydin I.</t>
  </si>
  <si>
    <t>bot; DNA; multiple sequence alignment; social networks; Twitter</t>
  </si>
  <si>
    <t>DNA; Software engineering; Large volumes; Multiple sequence alignments; Twitter; Social networking (online)</t>
  </si>
  <si>
    <t>Detecting bot</t>
  </si>
  <si>
    <t>Improving Feedback on GitHub Pull Requests: A Bots Approach</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</si>
  <si>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 2019 IEEE.</t>
  </si>
  <si>
    <t>https://www.scopus.com/inward/record.uri?eid=2-s2.0-85082484601&amp;doi=10.1109%2fFIE43999.2019.9028685&amp;partnerID=40&amp;md5=078aa4daaa0f14de1ab0d288b715bf39</t>
  </si>
  <si>
    <t>Hu Z., Gehringer E.F.</t>
  </si>
  <si>
    <t>automated feedback; Expertiza; Internet bots; open-source curriculum; open-source software; software engineering</t>
  </si>
  <si>
    <t>Botnet; Codes (symbols); Open source software; Open systems; Software engineering; Surveys; Automated feedback; Computer engineering; Continuous integrations; Expertiza; Open source software projects; Open-source curriculums; Reduction systems; Teaching assistants; Students</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</si>
  <si>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</si>
  <si>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 2019 IEEE.</t>
  </si>
  <si>
    <t>https://www.scopus.com/inward/record.uri?eid=2-s2.0-85075935935&amp;doi=10.1109%2fMODELS-C.2019.00076&amp;partnerID=40&amp;md5=8023bb3b7c9cef61d8f2115050712672</t>
  </si>
  <si>
    <t>Perez-Soler S., Guerra E., De Lara J.</t>
  </si>
  <si>
    <t>Chatbots; Conversational Agent; Flexible Modelling; Natural Language Processing</t>
  </si>
  <si>
    <t>Modeling languages; Natural language processing systems; Social networking (online); Social sciences computing; Software engineering; Chatbots; Conversational agents; Customer support; Domain-specific modelling; Modelling framework; NAtural language processing; Natural languages; Software services; C (programming language)</t>
  </si>
  <si>
    <t>Open knowledge interface a digital assistant to support students in writing academic assignments</t>
  </si>
  <si>
    <t>In the course of their studies, the majority of students at German universities have to write a certain number of academic assignments as an essential part of the academic training in any degree program. This work presents some initial results of our research into the design, implementation and conceptual usage of OKI (Open Knowledge Interface) – a digital assistant intended to support students in writing academic assignments. The core aspects of assistance include project management, context-sensitive help in applying scientific methods and search in open access literature. OKI is a conversational chatbot running inside Telegram-Messenger and allowing an efficient mobile usage, and thus a flexible way of organizing users’ own time and workload. The Open Knowledge Interface project is funded by the German Federal Ministry of Education and Research within the Open Access Guideline, and runs from May 2018 to October 2019. This paper therefore is an attempt to describe some initial conceptual thoughts as well as preliminary results including first user experiences and a brief outlook on future work. © 2019 Association for Computing Machinery.</t>
  </si>
  <si>
    <t>https://www.scopus.com/inward/record.uri?eid=2-s2.0-85077817054&amp;doi=10.1145%2f3340435.3342723&amp;partnerID=40&amp;md5=83fe1cbc0512491f41f70290c11db0fa</t>
  </si>
  <si>
    <t>Resch O., Yankova A.</t>
  </si>
  <si>
    <t>Academic assignment; Chatbot; Digital assistant; Literature search; Open access</t>
  </si>
  <si>
    <t>Artificial intelligence; Engineering research; Open access; Open Data; Project management; Software engineering; Academic assignment; Chatbot; Context sensitive; Digital assistants; German Federal Ministry of Education and Research; Interface project; Literature search; Scientific method; Students</t>
  </si>
  <si>
    <t>Sustainable test path generation for chatbots using customized response</t>
  </si>
  <si>
    <t>In the current researching and Industrial fields have focused on much-attracted technology is chatbots. Informal agents could provide an appropriate and economic environment in online between the users and service provider. Due to a large number of datasets based on the digital tools, the user’s queries based satisfying responses providing are critical in the service oriented chatbots. The successful human-chatbots interaction must be apparent and reacted by the user. This paper presents a technique to generate the test path for effective chatbot software testing. Identification of relations among the chatbots, transformations, and boundaries of the existing methodology are described. This experimental results associated with four peak chatbot response methodologies along with technology specifications. An in-depth experimental of proposed chatbot test path generation methodology, provides the experimental results and comparison. © BEIESP.</t>
  </si>
  <si>
    <t>https://www.scopus.com/inward/record.uri?eid=2-s2.0-85072080424&amp;doi=10.35940%2fijeat.D6515.088619&amp;partnerID=40&amp;md5=1a6119d16723ecf3fab722f759590b86</t>
  </si>
  <si>
    <t>Padmanabhan M.</t>
  </si>
  <si>
    <t>Advances in natural language; Chatbots; Deep learning; Software engineering; Software testing</t>
  </si>
  <si>
    <t>Testing of bot</t>
  </si>
  <si>
    <t>Suggesting Questions that Match Each User's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</si>
  <si>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 2019 IEEE.</t>
  </si>
  <si>
    <t>https://www.scopus.com/inward/record.uri?eid=2-s2.0-85077953614&amp;doi=10.1109%2fSNPD.2019.8935747&amp;partnerID=40&amp;md5=469c13cdc926b9065d5504d7518caf26</t>
  </si>
  <si>
    <t>Fukui K., Miyazaki T., Ohira M.</t>
  </si>
  <si>
    <t>community question and answering (QCA) services; expert recommendation; fastText; personal bot for software engineering; PMF (Probabilistic Matrix Factorization); Stack Overflow; term expansion; word embeddings; Word2vec</t>
  </si>
  <si>
    <t>Artificial intelligence; Embeddings; Expansion; Factorization; Software engineering; community question and answering (QCA) services; Expert recommendations; fastText; Probabilistic matrix factorizations; Stack overflow; Word2vec; Matrix algebra</t>
  </si>
  <si>
    <t>When Natural Language Processing Jumps into Collaborative Software Engineering</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</si>
  <si>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 2019 IEEE.</t>
  </si>
  <si>
    <t>https://www.scopus.com/inward/record.uri?eid=2-s2.0-85066474736&amp;doi=10.1109%2fICSA-C.2019.00049&amp;partnerID=40&amp;md5=a00813bb68cb54aa0d60c8fa622c0515</t>
  </si>
  <si>
    <t>Gilson F., Weyns D.</t>
  </si>
  <si>
    <t>agile software development; documentation; model-driven development; natural language processing</t>
  </si>
  <si>
    <t>Agile manufacturing systems; C (programming language); Data mining; Groupware; Knowledge based systems; Knowledge management; Life cycle; Natural language processing systems; Processing; Software architecture; System program documentation; Agile software development; Architectural knowledge; Collaborative activities; Collaborative softwares; Knowledge management system; Model driven development; NAtural language processing; Postprocessing methods; Software design</t>
  </si>
  <si>
    <t>Bots that upport high processes, Model-Based Software Engineering</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</si>
  <si>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</si>
  <si>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 2019 IEEE.</t>
  </si>
  <si>
    <t>https://www.scopus.com/inward/record.uri?eid=2-s2.0-85072933116&amp;doi=10.1109%2fBotSE.2019.00010&amp;partnerID=40&amp;md5=bbf088ffb337274d0246e6c468bf4559</t>
  </si>
  <si>
    <t>Monperrus M.</t>
  </si>
  <si>
    <t>Program repair; Software bot; Software engineering</t>
  </si>
  <si>
    <t>Botnet; Open source software; Open systems; Repair; Software design; Software engineering; Bug fixes; Dry patches; Global software development; Integrated packages; Open sources; Repair system; Software project; Writing codes; Program debugging</t>
  </si>
  <si>
    <t>A bot for suggesting questions that match each user's expertise</t>
  </si>
  <si>
    <t>In this extended abstract, we present our approach to the expert recommendation based on PMF (Probabilistic Matrix Factorization) and term expansion for CQA services. © 2019 IEEE.</t>
  </si>
  <si>
    <t>https://www.scopus.com/inward/record.uri?eid=2-s2.0-85072930633&amp;doi=10.1109%2fBotSE.2019.00012&amp;partnerID=40&amp;md5=4aee5d074cba8a43af750d10bbf4c353</t>
  </si>
  <si>
    <t>Expert recommendation; PMF (Probabilistic Matrix Factorization); Term expansion; Word embeddings</t>
  </si>
  <si>
    <t>Botnet; Expansion; Factorization; Software engineering; Expert recommendations; Extended abstracts; Probabilistic matrix factorizations; Matrix algebra</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</si>
  <si>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</si>
  <si>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 2019 IEEE.</t>
  </si>
  <si>
    <t>https://www.scopus.com/inward/record.uri?eid=2-s2.0-85072928231&amp;doi=10.1109%2fBotSE.2019.00021&amp;partnerID=40&amp;md5=890366dfe2d89c0e285e3347ac598887</t>
  </si>
  <si>
    <t>Developer actions; Digital nudge; Nudge theory; Software engineering; Tool adoption</t>
  </si>
  <si>
    <t>Software design; Software engineering; Design Principles; Developer actions; Development activity; Digital nudge; Nudge theory; Botnet</t>
  </si>
  <si>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</si>
  <si>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 2019 IEEE.</t>
  </si>
  <si>
    <t>https://www.scopus.com/inward/record.uri?eid=2-s2.0-85072922488&amp;doi=10.1109%2fBotSE.2019.00011&amp;partnerID=40&amp;md5=475d5cc972ad097773593efbc644b5d5</t>
  </si>
  <si>
    <t>Subramanian V., Ramachandra N., Dubash N.</t>
  </si>
  <si>
    <t>ASR; Bot; Collaborative filtering; LMS; ML; MOOCs; NLP; Personalization; Recommender</t>
  </si>
  <si>
    <t>Botnet; Collaborative filtering; Software engineering; Chat bots; Contextual learning; MOOCs; Personalizations; Recommender; Technology change; User feedback; Engineering education</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</si>
  <si>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</si>
  <si>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 2019 IEEE.</t>
  </si>
  <si>
    <t>https://www.scopus.com/inward/record.uri?eid=2-s2.0-85072918829&amp;doi=10.1109%2fBotSE.2019.00009&amp;partnerID=40&amp;md5=a84531e35ef4df3a2580a128ed1f4907</t>
  </si>
  <si>
    <t>Erlenhov L., Gomes De Oliveira Neto F., Scandariato R., Leitner P.</t>
  </si>
  <si>
    <t>Software Bot; Sotware Engineering; Taxonomy</t>
  </si>
  <si>
    <t>Artificial intelligence; Botnet; Taxonomies; Building projects; Development tools; Industrial strength; State of practice; Software design</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</si>
  <si>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</si>
  <si>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 2019 IEEE.</t>
  </si>
  <si>
    <t>https://www.scopus.com/inward/record.uri?eid=2-s2.0-85072918659&amp;doi=10.1109%2fBotSE.2019.00022&amp;partnerID=40&amp;md5=a44b7b0e71b809a0317fd4b514defc75</t>
  </si>
  <si>
    <t>Cerezo J., Kubelka J., Robbes R., Bergel A.</t>
  </si>
  <si>
    <t>Chatbot; Expertise finding; Human computer interaction; Recommendation systems</t>
  </si>
  <si>
    <t>Botnet; Recommender systems; Software engineering; Chatbot; Expert recommendations; Expert recommenders; Expertise finding; Software ecosystems; Uncanny valley; Human computer interaction</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</si>
  <si>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</si>
  <si>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 2019 IEEE.</t>
  </si>
  <si>
    <t>https://www.scopus.com/inward/record.uri?eid=2-s2.0-85072918409&amp;doi=10.1109%2fBotSE.2019.00014&amp;partnerID=40&amp;md5=44d3e3da441c386c0e410dcbfce4e410</t>
  </si>
  <si>
    <t>Sharma V.S., Mehra R., Kaulgud V., Podder S.</t>
  </si>
  <si>
    <t>Data Exhaust; Digital Coworker; Intelligence Augmentation; Knowledge Modeling; Software Delivery Bot</t>
  </si>
  <si>
    <t>Botnet; Cognitive systems; Query processing; Software engineering; User interfaces; Data Exhaust; Digital Coworker; Intelligence Augmentation; Interactive user interfaces; Knowledge model; Peer interactions; Project environment; Software size; Targeted drug delivery</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</si>
  <si>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</si>
  <si>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 2019 IEEE.</t>
  </si>
  <si>
    <t>https://www.scopus.com/inward/record.uri?eid=2-s2.0-85072918212&amp;doi=10.1109%2fBotSE.2019.00008&amp;partnerID=40&amp;md5=e3a4b019ade06e7a83849fdb2ac1f784</t>
  </si>
  <si>
    <t>Lebeuf C., Zagalsky A., Foucault M., Storey M.-A.</t>
  </si>
  <si>
    <t>Classification; Software bot; Software engineering; Taxonomy</t>
  </si>
  <si>
    <t>Classification (of information); Software engineering; Taxonomies; Communication platforms; Focal points; Technological advancement; Botnet</t>
  </si>
  <si>
    <t>Taxonomy</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</si>
  <si>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</si>
  <si>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 2019 IEEE.</t>
  </si>
  <si>
    <t>https://www.scopus.com/inward/record.uri?eid=2-s2.0-85072909282&amp;doi=10.1109%2fBotSE.2019.00020&amp;partnerID=40&amp;md5=a8d56067041c4b1fe66000b496166ccc</t>
  </si>
  <si>
    <t>Kumar R., Bansal C., Maddila C., Sharma N., Martelock S., Bhargava R.</t>
  </si>
  <si>
    <t>Azure; Bot; DevOps; Empirical software engineering; Infrastructure; Machine learning; Pull request; Scale; Software development life cycle</t>
  </si>
  <si>
    <t>Botnet; Computer software; Digital storage; Learning systems; Life cycle; Software design; Azure; DevOps; Empirical Software Engineering; Infrastructure; Pull request; Scale; Software development life cycle; Program debugging</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</si>
  <si>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</si>
  <si>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 2019 IEEE.</t>
  </si>
  <si>
    <t>https://www.scopus.com/inward/record.uri?eid=2-s2.0-85072909104&amp;doi=10.1109%2fBotSE.2019.00013&amp;partnerID=40&amp;md5=2636205a71f57480ca8f05200acb82e7</t>
  </si>
  <si>
    <t>Seipel P., Stock A., Santhanam S., Baranowski A., Hochgeschwender N., Schreiber A.</t>
  </si>
  <si>
    <t>Chatbot; Conversational interface; Software visualization</t>
  </si>
  <si>
    <t>Botnet; Natural language processing systems; Software engineering; Chatbot; Conversational interface; Exploration tasks; Immersive augmented realities; Intent recognition; Natural language generation; Software visualization; User stories; Augmented reality</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</si>
  <si>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</si>
  <si>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 2019 IEEE.</t>
  </si>
  <si>
    <t>https://www.scopus.com/inward/record.uri?eid=2-s2.0-85072811552&amp;doi=10.1109%2fCHASE.2019.00021&amp;partnerID=40&amp;md5=f1efe6c0ceb0907ac995dc5f38352cd3</t>
  </si>
  <si>
    <t>Pinheiro A., Rabello C., Furtado L., Pinto G., Souza C.</t>
  </si>
  <si>
    <t>Discourse; Natural language processing; Security; Software engineering</t>
  </si>
  <si>
    <t>Natural language processing systems; Software engineering; Discourse; NAtural language processing; Security; Software developer; Software project; Software design</t>
  </si>
  <si>
    <t>Challenges</t>
  </si>
  <si>
    <t>Towards Interpersonal Assistants: Next-Generation Conversational Agents</t>
  </si>
  <si>
    <t>We propose novel interpersonal assistants, a next-generation conversational agent which is always-on, unobtrusively serving natural human-to-human conversations. We deepen the motivation and design insights with real practices in language delays and parent-child conflicts. We then present a common platform initiative to effectively support rapid development of interpersonal assistant applications, with a highlight on the key functional element of turn isolations and technical insights on microstructural dynamics. © 2002-2012 IEEE.</t>
  </si>
  <si>
    <t>https://www.scopus.com/inward/record.uri?eid=2-s2.0-85070635452&amp;doi=10.1109%2fMPRV.2019.2922907&amp;partnerID=40&amp;md5=c46c555ec8fed9e7d302f0a461b85008</t>
  </si>
  <si>
    <t>Hwang I., Lee Y., Yoo C., Min C., Yim D., Kim J.</t>
  </si>
  <si>
    <t>Software engineering; Common platform; Conversational agents; Design insights; Functional elements; Human-to-human conversation; Micro-structural; Computer applications</t>
  </si>
  <si>
    <t>Accelerating Conversational Agents Built with Off-the-Shelf Modularized Services</t>
  </si>
  <si>
    <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 2002-2012 IEEE.</t>
  </si>
  <si>
    <t>https://www.scopus.com/inward/record.uri?eid=2-s2.0-85069161423&amp;doi=10.1109%2fMPRV.2019.2907004&amp;partnerID=40&amp;md5=67e76f7e1a8042b10f62fa1509015338</t>
  </si>
  <si>
    <t>Lee J., Hwang I., Hubregtsen T.S., Gattiker A.E., Durham C.M.</t>
  </si>
  <si>
    <t>Software engineering; Building blockes; Conversational agents; Modularized; Off-the-shelf modules; Computer applications</t>
  </si>
  <si>
    <t>Limitation and a way to fix it</t>
  </si>
  <si>
    <t>Protecting internet infrastructure against link flooding attacks: A techno-economic perspective</t>
  </si>
  <si>
    <t>As an emerging threat, link flooding attacks (LFAs) target and congest core links that constitute Internet routing infrastructure, hence posing a growing threat to networks worldwide. Mitigating and defeating LFAs is particularly challenging for two reasons. First, arising from the end-to-end communication from bots to public servers (e.g., Web servers), the attack traffic flows could be indistinguishable from legitimate ones, and even unobservable to the victim network surrounded by the target links. Therefore, typical flow-filtering countermeasures deployed at the network perimeter become invalid when handling LFAs. Second, the target link and the victim network belong to an autonomous system (AS) different from the source ASs where the attack traffic flows originate. These source ASs, however, have no idea the target link is under attack, whereas they are in charge of routing decisions and thus capable of mitigating LFAs by rerouting the attack traffic flows to bypass the target link. Therefore, inter-AS cooperation is indispensable to defeat LFAs. Unfortunately, the source ASs lack incentives to cooperate because the collateral damage of LFAs to them may be negligible, making it challenging to eradicate LFAs. In this paper, we make the first effort to cope with LFAs from a techno-economic perspective, for accelerating ISPs’ cooperation in defending against LFAs. We propose two novel mechanisms to mitigate LFAs by stimulating the inter-AS cooperation via incentive design and Nash bargaining. Experiments using Internet AS relationship data demonstrate the feasibility and effectiveness of our mechanisms. © 2018 Elsevier Inc.</t>
  </si>
  <si>
    <t>https://www.scopus.com/inward/record.uri?eid=2-s2.0-85046131501&amp;doi=10.1016%2fj.ins.2018.04.050&amp;partnerID=40&amp;md5=15d2a6417958384c2194d8d01794bee5</t>
  </si>
  <si>
    <t>Ma X., Li J., Tang Y., An B., Guan X.</t>
  </si>
  <si>
    <t>Incentive design; Internet infrastructure security; Link flooding attack; Nash bargaining</t>
  </si>
  <si>
    <t>Artificial intelligence; Software engineering; Autonomous systems; Collateral damage; End-to-End communication; Flooding attacks; Incentive design; Internet infrastructure; Internet infrastructure security; Nash bargaining; Floods</t>
  </si>
  <si>
    <t>Development of a security layer in a mobile health system</t>
  </si>
  <si>
    <t>Mobile Health (mHealth) systems are a growing field that allows optimizing monitor several patients chronic diseases, enhancing response times concerning patients health conditions. Due to the architecture of this type of systems, the security is an important matter for protecting the patient information privacy. Based on the Official Mexican Standard guidelines NOM-024-SSA3-2010, this paper presents the development of a security layer over a mHealth system aimed toward patients with Chronic Kidney Disease in peritoneal dialysis therapy, which was developed in the National Laboratory on Advanced Informatics in collaboration with the Regional Hospital Zone No. 11 of the 'Instituto Mexicano del Seguro Social' (IMSS). The proposed security layer is designed to protect two system elements: 1) Patient information and 2) Server availability. To achieve this, a symmetric encryption algorithm, Advanced Encryption Standard (AES), is implemented in the services offered by the system to preserve the confidentiality and integrity of patient information. On the other hand, a security test, reCAPTCHA, is added in the user authentication service of the system to conserve server availability avoiding overloads using bots. To verify the correct functioning of the proposed security layer, a set of unit and integration test was performed for each system service. © 2018 IEEE.</t>
  </si>
  <si>
    <t>https://www.scopus.com/inward/record.uri?eid=2-s2.0-85063161183&amp;doi=10.1109%2fCONISOFT.2018.8645893&amp;partnerID=40&amp;md5=a0db6862ab46af48f1648dde522dc6d0</t>
  </si>
  <si>
    <t>Lopez-Landa K., Dominguez-Isidro S., Hernandez-Velazquez Y., Lopez-Dominguez E.</t>
  </si>
  <si>
    <t>Chronic-Kidney-Disease; mHealth; Security-Layer; Telecare</t>
  </si>
  <si>
    <t>Authentication; Data privacy; Disease control; Engineering research; mHealth; Patient treatment; Software engineering; Advanced Encryption Standard; Chronic kidney disease; Mobile Health (M-Health); Mobile health systems; Peritoneal dialysis; Security layers; Symmetric encryption; Telecare; Cryptography</t>
  </si>
  <si>
    <t>Autopia: An AI collaborator for gamified live coding music performances</t>
  </si>
  <si>
    <t>Live coding is “the activity of writing (parts of) a program while it runs” [20]. One significant application of live coding is in algorithmic music, where the performer modifies the code generating the music in a live context. Utopia3 is a software tool for collaborative live coding performances, allowing several performers (each with their own laptop producing its own sound) to communicate and share code during a performance. We propose an AI bot, Autopia, which can participate in such performances, communicating with human performers through Utopia. This form of human-AI collaboration allows us to explore the implications of computational creativity from the perspective of live coding. © 2019 AISB Convention.All right reserved.</t>
  </si>
  <si>
    <t>https://www.scopus.com/inward/record.uri?eid=2-s2.0-85075319200&amp;partnerID=40&amp;md5=9a7baac2dd400c66ead348dffabb2752</t>
  </si>
  <si>
    <t>Lorway N., Jarvis M., Wilson A., Powley E.J., Speakman J.A.</t>
  </si>
  <si>
    <t>Artificial intelligence; Computer aided software engineering; Algorithmic music; Coding performance; Computational creativities; Music performance; Codes (symbols)</t>
  </si>
  <si>
    <t>CrowDevBot: A task-oriented conversational bot for software crowdsourcing platform</t>
  </si>
  <si>
    <t>With the trends of developing software on the Internet, many software crowdsourcing platforms are emerging. They attract a lot of developers to bid for crowdsourced projects and develop software systems collaboratively. In this paper, we present CrowDevBot, a task-oriented conversational bot for software crowdsourcing platform, that aims to assist online users in completing crowdsourcing-related tasks in a more natural manner. The key idea of CrowDevBot is to: (1) combine a rule-based method and an SVM-NaiveBayes-C4.5 integrated learning method to discover users' intention; (2) employ an integrated CRF (conditional random field) method with novel features to improve the performance of slot filling; and (3) leverage a software service knowledge base to unify entity names and predefine the key slots of user query. We implement CrowDevBot and integrate it into JointForce, an IT software crowdsourcing platform in China. To the best of our knowledge, this is the first time that a task-oriented conversational bot is practically used in software crowdsourcing platform(s). We evaluated our approach on real data set from JointForce. The results show that our intention detecting method achieves F1-score of 87% on the limited training data. For the slot filling, the F1-score of our integrated CRF model reaches 82%, 8% higher than that of the normal CRF model. © 2019 Knowledge Systems Institute Graduate School. All rights reserved.</t>
  </si>
  <si>
    <t>https://www.scopus.com/inward/record.uri?eid=2-s2.0-85071394650&amp;doi=10.18293%2fSEKE2019-068&amp;partnerID=40&amp;md5=e308a48cbb2487743498d7a13de3a132</t>
  </si>
  <si>
    <t>Ni Z., Meng Z., Cao J., Shen B., Chen Y.</t>
  </si>
  <si>
    <t>Integrated statistical learning; Software crowdsourcing platform; Task-oriented conversational bot; User intention understanding</t>
  </si>
  <si>
    <t>Knowledge based systems; Knowledge engineering; Knowledge management; Learning systems; Random processes; Software engineering; Conditional random field; Crowdsourcing platforms; Detecting methods; Integrated learning; Limited training data; Statistical learning; Task-oriented; User intention; Crowdsourcing</t>
  </si>
  <si>
    <t>Usability of chatbots: A systematic mapping study</t>
  </si>
  <si>
    <t>Background: The use of chatbots has increased considerably in recent years. These are used in different areas and by a wide variety of users. Due to this fact, it is essential to incorporate usability in their development. Aim: Our objective is to identify the state of the art in chatbot usability and applied human-computer interaction techniques, to analyze how to evaluate chatbots usability. Method: A systematic mapping study has been conducted, searching the main scientific databases. The search retrieved 170 citations and 19 articles were retained as primary studies. Results: The works were categorized according to four criteria: usability techniques, usability characteristics, research methods and type of chatbots. Conclusions: Chatbot usability is a very incipient field of research, where the published studies are mainly surveys, usability tests, and rather informal experimental studies. Hence, it becomes necessary to perform more formal experiments to measure user experience, and exploit these results to provide usability-aware design guidelines. © 2019 Knowledge Systems Institute Graduate School. All rights reserved.</t>
  </si>
  <si>
    <t>https://www.scopus.com/inward/record.uri?eid=2-s2.0-85071392461&amp;doi=10.18293%2fSEKE2019-029&amp;partnerID=40&amp;md5=ddc9d477269862d2576223bae549a504</t>
  </si>
  <si>
    <t>Ren R., Castro J.W., Acuña S.T., De Lara J.</t>
  </si>
  <si>
    <t>Chatbots; Systematic mapping study; Usability</t>
  </si>
  <si>
    <t>Human computer interaction; Knowledge engineering; Mapping; Software engineering; Chatbots; Formal Experiments; Scientific database; State of the art; Systematic mapping studies; Usability; Usability techniques; User experience; Usability engineering</t>
  </si>
  <si>
    <t>Automatic generation of virtual assistants from databases using active ontologies</t>
  </si>
  <si>
    <t>Virtual assistants such as Siri or Google Assistant are omnipresent. However, their development remains costly. One must either manually model the problem domain or provide thousands of labeled samples. We propose to automatically create virtual assistants based on Active Ontologies for interacting with databases. Our approach generates Active Ontologies; we use the database structure to derive a concept hierarchy and database values together with synonyms to extract information from user queries. Our approach also learns common phrases from samples, e.g. from existing Dialogflow agents. We extract pre- and postfixes and attach them to concepts, e.g. at to detect a succeeding location. The generated Active Ontologies reply to previously unseen and composed requests. The approach is not limited to virtual assistants but can be applied to any system with a textual or voice-based conversational interface such as chatbots. We evaluate our approach in three domains: tourism, hotel, and web cams. The study shows that automatically generated Active Ontologies extract relevant information from user utterances with a precision of 58%. The precision increases to 79% (recall 46%, F1 58%) when we use sample utterances. Our approach successfully transfers between domains, e.g. we learn phrases from the tourism domain and use them to reply to hotel requests without any adjustments. © 2019 Knowledge Systems Institute Graduate School. All rights reserved.</t>
  </si>
  <si>
    <t>https://www.scopus.com/inward/record.uri?eid=2-s2.0-85071366740&amp;doi=10.18293%2fSEKE2019-077&amp;partnerID=40&amp;md5=f28339ba97a7d4036eef09a055dc3734</t>
  </si>
  <si>
    <t>Blersch M., Weigelt S., Tichy W.F., Angele K.</t>
  </si>
  <si>
    <t>Knowledge engineering; Query languages; Software engineering; Automatic Generation; Automatically generated; Concept hierarchies; Conversational interface; Database structures; Extract informations; Pre-and postfixes; Virtual assistants; Ontology</t>
  </si>
  <si>
    <t>The effect of context-dependent information and sentence constructions on perceived humanness of an agent in a Turing test</t>
  </si>
  <si>
    <t>In a Turing test, a judge decides whether their conversation partner is either a machine or human. What cues does the judge use to determine this? In particular, are presumably unique features of human language actually perceived as humanlike? Participants rated the humanness of a set of sentences that were manipulated for grammatical construction: linear right-branching or hierarchical center-embedded and their plausibility with regard to world knowledge. We found that center-embedded sentences are perceived as less humanlike than right-branching sentences and more plausible sentences are regarded as more humanlike. However, the effect of plausibility of the sentence on perceived humanness is smaller for center-embedded sentences than for right-branching sentences. Participants also rated a conversation with either correct or incorrect use of the context by the agent. No effect of context use was found. Also, participants rated a full transcript of either a real human or a real chatbot, and we found that chatbots were reliably perceived as less humanlike than real humans, in line with our expectation. We did, however, find individual differences between chatbots and humans. © 2018 Elsevier B.V.</t>
  </si>
  <si>
    <t>https://www.scopus.com/inward/record.uri?eid=2-s2.0-85055136928&amp;doi=10.1016%2fj.knosys.2018.10.006&amp;partnerID=40&amp;md5=36ae5404a020749849ae67272bcaa0a7</t>
  </si>
  <si>
    <t>de Kleijn R., Wijnen M., Poletiek F.</t>
  </si>
  <si>
    <t>Center-embedded grammar; Chatbots; Context dependence; Humanness; Human–computer dialog; Linear grammar; Turing test</t>
  </si>
  <si>
    <t>Knowledge based systems; Software engineering; Center-embedded grammar; Chatbots; Context dependences; Humanness; Linear grammars; Turing tests; Artificial intelligence</t>
  </si>
  <si>
    <t>Classification of Humans and Bots in Two Typical Two-player Computer Games</t>
  </si>
  <si>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</si>
  <si>
    <t>https://www.scopus.com/inward/record.uri?eid=2-s2.0-85054799964&amp;doi=10.1109%2fCCOMS.2018.8463277&amp;partnerID=40&amp;md5=da41f0720e7a14d442c23aaad71f653f</t>
  </si>
  <si>
    <t>Wang J.-Y.</t>
  </si>
  <si>
    <t>2D shooting game; game AI; neural networks; racing game; waypoints</t>
  </si>
  <si>
    <t>Behavioral research; Botnet; Computer aided software engineering; Multi agent systems; Neural networks; 2D shooting game; Computer game bots; Game AI; Neural network (nn); racing game; Research results; Simple games; Waypoints; Computer games</t>
  </si>
  <si>
    <t>I-WISH: Integrated Well-Being IoT System for Healthiness</t>
  </si>
  <si>
    <t>Integrated Well-being IoT System for Healthiness (I-WISH) has been developed to improve the quality of life, wellbeing, healthiness, and behavior by using Internet of Things technology. The concept of I-WISH system is to integrate between a 4WD Robot Car and the variety of sensors for monitoring and analyzing the improper environment inside the buildings. All sensors are used to sense improper environment. The collected data will be sent to real time Firebase database system via Internet and sharing to the mobile application which provides useful features such as notification and appropriate suggestion. As a result, I-WISH system will encourage the users to aware of the improper environment and realize the importance of healthiness. This system is considered as a new tool that can help improving the quality of human life. © 2018 IEEE.</t>
  </si>
  <si>
    <t>https://www.scopus.com/inward/record.uri?eid=2-s2.0-85057711827&amp;doi=10.1109%2fJCSSE.2018.8457335&amp;partnerID=40&amp;md5=a2b6a98936aa0878db5d70ad65bdd556</t>
  </si>
  <si>
    <t>Mitrpanont J., Sawangphol W., Chankong C., Jitsuphap A., Wongkhumsin N.</t>
  </si>
  <si>
    <t>Behavior; Chatbots; Digital for Life; Firebase; Healthiness; Internet of Things; IoT; Sensors; Well-being</t>
  </si>
  <si>
    <t>All wheel drive vehicles; Sensors; Software engineering; Behavior; Chatbots; Digital for Life; Firebase; Healthiness; Well being; Internet of things</t>
  </si>
  <si>
    <t>Smart conversational agents for reminiscence</t>
  </si>
  <si>
    <t>In this paper we describe the requirements and early system design for a smart conversational agent that can assist older adults in the reminiscence process. The practice of reminiscence has well documented benefits for the mental, social and emotional well-being of older adults. However, the technology support, valuable in many different ways, is still limited in terms of need of co-located human presence, data collection capabilities, and ability to support sustained engagement, thus missing key opportunities to improve care practices, facilitate social interactions, and bring the reminiscence practice closer to those with less opportunities to engage in co-located sessions with a (trained) companion. We discuss conversational agents and cognitive services as the platform for building the next generation of reminiscence applications, and introduce the concept application of a smart reminiscence agent. © 2018 ACM.</t>
  </si>
  <si>
    <t>https://www.scopus.com/inward/record.uri?eid=2-s2.0-85051633773&amp;doi=10.1145%2f3195555.3195567&amp;partnerID=40&amp;md5=99f2afcbba74a35bc6b230a4d72bff8b</t>
  </si>
  <si>
    <t>Nikitina S., Callaioli S., Baez M.</t>
  </si>
  <si>
    <t>conversational agents; reminiscence; system requirements</t>
  </si>
  <si>
    <t>Computer software; Conversational agents; Data collection; Older adults; reminiscence; Social interactions; System requirements; Technology support; Well being; Software engineering</t>
  </si>
  <si>
    <t>Enterprise crowd computing for human aided chatbots</t>
  </si>
  <si>
    <t>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 2018 ACM.</t>
  </si>
  <si>
    <t>https://www.scopus.com/inward/record.uri?eid=2-s2.0-85051631764&amp;doi=10.1145%2f3195555.3195566&amp;partnerID=40&amp;md5=cec9b3d000caf8c587918cc34ce8c831</t>
  </si>
  <si>
    <t>Bozzon A.</t>
  </si>
  <si>
    <t>chatbot; crowd computing; human aided chatbots</t>
  </si>
  <si>
    <t>Cognitive systems; Chatbot; Chatbots; Cognitive computing systems; Conversational services; crowd computing; Full-time employees; Human intelligence; Performance issues; Software engineering</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</si>
  <si>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</si>
  <si>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 2018 ACM.</t>
  </si>
  <si>
    <t>https://www.scopus.com/inward/record.uri?eid=2-s2.0-85051174141&amp;doi=10.1145%2f3195836.3195859&amp;partnerID=40&amp;md5=aa70596f9807cc49a1557c47d3bc5a46</t>
  </si>
  <si>
    <t>Paikari E., Van Der Hoek A.</t>
  </si>
  <si>
    <t>chatbots; comparison framework; software tools</t>
  </si>
  <si>
    <t>Computer aided software engineering; Computer software; Chatbot; Chatbots; comparison framework; Position papers; Production software; Software design</t>
  </si>
  <si>
    <t>Toward an empirical theory of feedback-driven development</t>
  </si>
  <si>
    <t>Software developers today crave for feedback, be it from their peers or even bots in the form of code review, static analysis tools like their compiler, or the local or remote execution of their tests in the Continuous Integration (CI) environment. With the advent of social coding sites like GitHub and tight integration of CI services like Travis CI, software development practices have fundamentally changed. Despite a highly changed software engineering landscape, however, we still lack a suitable description of an individual's contemporary software development practices, that is how an individual code contribution comes to be. Existing descriptions like the v-model are either too coarse-grained to describe an individual contributor's workflow, or only regard a sub-part of the development process like Test-Driven Development. In addition, most existing models are pre-rather than de-scriptive. By contrast, in our thesis, we perform a series of empirical studies to describe the individual constituents of Feedback-Driven Development (FDD) and then compile the evidence into an initial framework on how modern software development works. Our thesis culminates in the finding that feedback loops are the characterizing criterion of contemporary software development. Our model is flexible enough to accommodate a broad bandwidth of contemporary workflows, despite large variances in how projects use and configure parts of FDD. © 2018 ACM.</t>
  </si>
  <si>
    <t>https://www.scopus.com/inward/record.uri?eid=2-s2.0-85049687731&amp;doi=10.1145%2f3183440.3190332&amp;partnerID=40&amp;md5=58649b5bf992d4baa441adf0b8d64183</t>
  </si>
  <si>
    <t>Beller M.</t>
  </si>
  <si>
    <t>Codes (symbols); Software testing; Static analysis; Broad bandwidths; Continuous integrations; Development process; Empirical studies; Software developer; Software development practices; Test driven development; Tight integrations; Software design</t>
  </si>
  <si>
    <t>(Simulated) listener gaze in real-time spoken interaction</t>
  </si>
  <si>
    <t>Gaze is an important aspect of social communication. Previous research has concentrated mainly on the role of speaker gaze and listener gaze in isolation, neglecting the effect of the listener's gaze behavior on the speaker's behavior. This paper presents an exploratory eye-tracking study involving an interactive human-like agent following participants' gaze. This study demonstrates that a rather simple gaze-following mechanism convincingly simulates active listening behavior engaging the speaker. The study also highlights how speakers rely on their interlocutors' gaze when establishing common references. Copyright © 2018 John Wiley &amp; Sons, Ltd.</t>
  </si>
  <si>
    <t>https://www.scopus.com/inward/record.uri?eid=2-s2.0-85047830203&amp;doi=10.1002%2fcav.1831&amp;partnerID=40&amp;md5=32a65d0506976e916ffdc8c29f7a5a16</t>
  </si>
  <si>
    <t>Frädrich L., Nunnari F., Staudte M., Heloir A.</t>
  </si>
  <si>
    <t>(listener) gaze; embodied conversational agents; eye-tracking; joint attention; speaker behavior</t>
  </si>
  <si>
    <t>Animation; Software engineering; (listener) gaze; Embodied conversational agent; Eye-tracking studies; Human-like agents; Joint attention; Social communications; speaker behavior; Spoken interaction; Eye tracking</t>
  </si>
  <si>
    <t>Can a machine tend to teenagers’ emotional needs? A study with conversational agents</t>
  </si>
  <si>
    <t>As teen stress and its negative consequences are on the rise, several studies have attempted to tend to their emotional needs through conversational agents (CAs). However, these attempts have focused on increasing human-like traits of agents, thereby overlooking the possible advantage of machine inherits, such as lack of emotion or the ability to perform calculations. Therefore, this paper aims to shed light on the machine inherits of CAs to help satisfy the emotional needs of teenagers. We conducted a workshop with 20 teenagers, followed by in-depth interviews with six of the participants. We discovered that teenagers expected CAs to (1) be good listeners due to their lack of emotion, (2) keep their secrets by being separated from the human world, and (3) give them advice based on the analysis of sufficient data. Based on our findings, we offer three design guidelines to build CAs. 2018 Copyright is held by the owner/author(s).</t>
  </si>
  <si>
    <t>https://www.scopus.com/inward/record.uri?eid=2-s2.0-85052025871&amp;doi=10.1145%2f3170427.3188548&amp;partnerID=40&amp;md5=b49fd151fd8dfc5313e5840752fc2315</t>
  </si>
  <si>
    <t>Kim J., Kim Y., Kim B., Yun S., Kim M., Lee J.</t>
  </si>
  <si>
    <t>Conversational Agent; Emotional Needs; Human imitates; Machine inherits; Teenager</t>
  </si>
  <si>
    <t>Software engineering; Conversational agents; Human like; In-depth interviews; Human engineering</t>
  </si>
  <si>
    <t>Silent chatbot agent amplifies continued-influence effect on misinformation</t>
  </si>
  <si>
    <t>These days, news regarding various events and accidents are reported quickly through internet and applications. Although most of the breaking news are accurate, the news of ongoing events may deliver the misinformation as the circumstances may change. Although the misinformation is corrected afterwards, people tend to be influenced continually by previous misinformation. Therefore, this study aims to find out what characteristics of news chatbot agent are effective in making correction message. The result shows that the silent news chatbot is more likely to lead people to be influenced by misinformation than news chatbot which also mentions a few words when they are required to give information. © 2018 Copyright is held by the owner/author(s).</t>
  </si>
  <si>
    <t>https://www.scopus.com/inward/record.uri?eid=2-s2.0-85052016356&amp;doi=10.1145%2f3170427.3180290&amp;partnerID=40&amp;md5=5a1fa210d9e4ac07ef8675f01aa1f725</t>
  </si>
  <si>
    <t>Yu S., Han K.-H.</t>
  </si>
  <si>
    <t>Chatbot; Continued influence effect on misinformation; Correction; Memory; Misinformation; News chatbot</t>
  </si>
  <si>
    <t>Software engineering; Chatbot; Human engineering</t>
  </si>
  <si>
    <t>Single or multiple conversational agents? An interactional coherence comparison</t>
  </si>
  <si>
    <t>Chatbots focusing on a narrow domain of expertise are in great rise. As several tasks require multiple expertise, a designer may integrate multiple chatbots in the background or include them as interlocutors in a conversation. We investigated both scenarios by means of a Wizard of Oz experiment, in which participants talked to chatbots about visiting a destination. We analyzed the conversation content, users' speech, and reported impressions. We found no significant difference between single- and multi-chatbots scenarios. However, even with equivalent conversation structures, users reported more confusion in multi-chatbots interactions and adopted strategies to organize turn-taking. Our findings indicate that implementing a meta-chatbot may not be necessary, since similar conversation structures occur when interacting to multiple chatbots, but different interactional aspects must be considered for each scenario. © 2018 Association for Computing Machinery.</t>
  </si>
  <si>
    <t>https://www.scopus.com/inward/record.uri?eid=2-s2.0-85046974388&amp;doi=10.1145%2f3173574.3173765&amp;partnerID=40&amp;md5=e4556b9c4e14671ff9e3e70b3e40f37d</t>
  </si>
  <si>
    <t>Chaves A.P., Gerosa M.A.</t>
  </si>
  <si>
    <t>Chatbot; Dialog agent; Human-agent communication</t>
  </si>
  <si>
    <t>Software engineering; Chatbot; Chatbots; Conversational agents; Human-agent communication; Interactional coherence; Turn-taking; Wizard of Oz; Human engineering</t>
  </si>
  <si>
    <t>Designing the future of personal fashion</t>
  </si>
  <si>
    <t>Advances in computer vision and machine learning are changing the way people dress, and buy clothes. Given the vast space of fashion problems, where can data-driven technologies provide the most value? To understand consumer pain points and opportunities for technological interventions, this paper presents the results from two independent need-finding studies that explore the gold-standard of personalized shopping: interacting with a personal stylist. Through interviews with five personal stylists, we study the range of problems they address and their in-person processes for working with clients. In a separate study, we investigate how styling experiences map to online settings by building and releasing a chatbot that connects users to one-on-one sessions with a stylist, acquiring more than 70 organic users in three weeks. These conversations reveal that in-person and online styling sessions share similar goals, but online sessions often involve smaller problems that can be resolved more quickly. Based on these explorations, we propose future personalized, online interactions that address consumer trust and uncertainty, and discuss opportunities for automation. © 2018 Copyright held by the owner/author(s).</t>
  </si>
  <si>
    <t>https://www.scopus.com/inward/record.uri?eid=2-s2.0-85046959133&amp;doi=10.1145%2f3173574.3174201&amp;partnerID=40&amp;md5=2c7284bfe840ea9bbd4517b0012691a1</t>
  </si>
  <si>
    <t>Vaccaro K., Agarwalla T., Shivakumar S., Kumar R.</t>
  </si>
  <si>
    <t>Chatbots; Conversational agents; Fashion; Need-finding</t>
  </si>
  <si>
    <t>Software engineering; Chatbots; Conversational agents; Data driven; Fashion; Gold standards; Need findings; On-line interactions; On-line setting; Human engineering</t>
  </si>
  <si>
    <t>The Mayhem Cyber Reasoning System</t>
  </si>
  <si>
    <t>Mayhem is one of the first generation of autonomous computer security bots that finds and fixes vulnerabilities without any human intervention. Mayhem won the DARPA Cyber Grand Challenge (CGC) contest and 2,000,000 in August 2016 against six other finalists. The contest was the result of a two-year DARPA program, but the R&amp;D necessary to compete stands on the shoulders of decades of basic academic and industry scientific research in program analysis, verification, and self-healing systems. The Mayhem system alone was developed over a decade of research in academia, which was spun out to a company called ForAllSecure. Mayhem is now being commercialized by ForAllSecure to autonomously check and protect the world's software from exploitable bugs. In this article, we look back and give our story in creating Mayhem, and also look forward to a vision where autonomous security bots like Mayhem will radically improve the security of computer systems. © 2003-2012 IEEE.</t>
  </si>
  <si>
    <t>https://www.scopus.com/inward/record.uri?eid=2-s2.0-85044818001&amp;doi=10.1109%2fMSP.2018.1870873&amp;partnerID=40&amp;md5=e3adcf55915294edbea5cd8613cd49b1</t>
  </si>
  <si>
    <t>Avgerinos T., Brumley D., Davis J., Goulden R., Nighswander T., Rebert A., Williamson N.</t>
  </si>
  <si>
    <t>debugging; formal methods; Hacking without Humans; program verification; security; software engineering; testing</t>
  </si>
  <si>
    <t>Botnet; Computer debugging; Formal methods; Formal verification; Network security; Personal computing; Software engineering; Software testing; Testing; Autonomous computers; Autonomous security; Human intervention; Program Verification; Reasoning system; Scientific researches; security; Self-healing systems; Program debugging</t>
  </si>
  <si>
    <t>Random image matching CAPTCHA system</t>
  </si>
  <si>
    <t>Online security risks is an important issue and caught the attention of researchers in the area of networks, web development, human computer interaction and software engineering. One main challenge for online systems is to identify whether the users are humans or software robots (bots). While it is natural to provide service to human users, providing service for software robots (bots) comes with many security risks and challenges. Software robots are often used by spammers to create fake online accounts, affect search engine ranking, take part in on-line polls, send out spam or simply waste the resources of the server. In this paper we introduce a visual CAPTCHA technique that is based on generating random images by the computer, the user is then asked to match a feature point between two images (i.e. solve the correspondence problem as defined by the researchers in the computer vision area). The relationship between the two images is based on a randomly generated homography transformation function. The main advantage of our approach compared to other visual CAPTCHA techniques is that we eliminate the need for a database of images while retaining ease of use. © 2017 Universitat Autonoma de Barcelona.</t>
  </si>
  <si>
    <t>https://www.scopus.com/inward/record.uri?eid=2-s2.0-85049051627&amp;doi=10.5565%2frev%2felcvia.1036&amp;partnerID=40&amp;md5=5f3c90aa69124c0161b493302e7c7e07</t>
  </si>
  <si>
    <t>Hajjdiab H., Ghazal M., Khalil A.</t>
  </si>
  <si>
    <t>CAPTCHA; Computer vision; Image matching; Internet security</t>
  </si>
  <si>
    <t>All Open Access, Gold, Green</t>
  </si>
  <si>
    <t>Detecting bot, Security</t>
  </si>
  <si>
    <t>Programming bots by synthesizing natural language expressions into API invocations</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</si>
  <si>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 © 2017 IEEE.</t>
  </si>
  <si>
    <t>https://www.scopus.com/inward/record.uri?eid=2-s2.0-85041448452&amp;doi=10.1109%2fASE.2017.8115694&amp;partnerID=40&amp;md5=56e2ba36ccd6dc295937710f0751a7f4</t>
  </si>
  <si>
    <t>Zamanirad S., Benatallah B., Barukh M.C., Casati F., Rodriguez C.</t>
  </si>
  <si>
    <t>Botnet; Knowledge management; Learning systems; Software engineering; Complex applications; Development community; Entity recognition; Knowledge graphs; Lines of code; Natural language expressions; Natural languages; Real-world; Application programming interfaces (API)</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</si>
  <si>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</si>
  <si>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 © 2017 IEEE.</t>
  </si>
  <si>
    <t>https://www.scopus.com/inward/record.uri?eid=2-s2.0-85041445342&amp;doi=10.1109%2fASE.2017.8115628&amp;partnerID=40&amp;md5=f2f7b22aee5df7fa6d7103ada05a5b0a</t>
  </si>
  <si>
    <t>Tian Y., Thung F., Sharma A., Lo D.</t>
  </si>
  <si>
    <t>API Documentation; Bot; Question Answering</t>
  </si>
  <si>
    <t>Natural language processing systems; Software engineering; Domain-specific knowledge; Information resource; Personal assistants; QA system; Question Answering; State of the art; Application programming interfaces (API)</t>
  </si>
  <si>
    <t>Documentation bot</t>
  </si>
  <si>
    <t>The rise of the (modelling) bots: Towards assisted modelling via social networks</t>
  </si>
  <si>
    <t>We are witnessing a rising role of mobile computing and social networks to perform all sorts of tasks. This way, social networks like Twitter or Telegram are used for leisure, and they frequently serve as a discussion media for work-related activities. In this paper, we propose taking advantage of social networks to enable the collaborative creation of models by groups of users. The process is assisted by modelling bots that orchestrate the collaboration and interpret the users' inputs (in natural language) to incrementally build a (meta-)model. The advantages of this modelling approach include ubiquity of use, automation, assistance, natural user interaction, traceability of design decisions, possibility to incorporate coordination protocols, and seamless integration with the user's normal daily usage of social networks. We present a prototype implementation called SOCIO, able to work over several social networks like Twitter and Telegram, and a preliminary evaluation showing promising results. © 2017 IEEE.</t>
  </si>
  <si>
    <t>https://www.scopus.com/inward/record.uri?eid=2-s2.0-85041439636&amp;doi=10.1109%2fASE.2017.8115683&amp;partnerID=40&amp;md5=01c330500ab88a304cccb1129f097c29</t>
  </si>
  <si>
    <t>Perez-Soler S., Guerra E., De Lara J., Jurado F.</t>
  </si>
  <si>
    <t>Collaborative modelling; meta-modelling; natural language processing; social networks</t>
  </si>
  <si>
    <t>Automation; Botnet; Modeling languages; Natural language processing systems; Social sciences computing; Software engineering; Collaborative modelling; Coordination protocols; Design decisions; Meta-modelling; Natural languages; Natural user interactions; Prototype implementations; Seamless integration; Social networking (online)</t>
  </si>
  <si>
    <t>Evolutionary Behavior Tree Approaches for Navigating Platform Games</t>
  </si>
  <si>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</si>
  <si>
    <t>https://www.scopus.com/inward/record.uri?eid=2-s2.0-85017629214&amp;doi=10.1109%2fTCIAIG.2016.2543661&amp;partnerID=40&amp;md5=ac3e383874323024191416719684d91a</t>
  </si>
  <si>
    <t>Nicolau M., Perez-Liebana D., Oneill M., Brabazon A.</t>
  </si>
  <si>
    <t>Autonomous agents; behavior trees (BTs); benchmarking; grammatical evolution (GE); platform games; videogames</t>
  </si>
  <si>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</si>
  <si>
    <t>Gaming</t>
  </si>
  <si>
    <t>Long short-term memory networks for automatic generation of conversations</t>
  </si>
  <si>
    <t>Human Machine Interface demands the communicative propriety that would be applied in various linguistic tasks. In this research, we develop an intelligent 'chat bot', which generates conversational sentences via recurrent neural network and its coupled memory unit, long short-term memory (LSTM). Word strings in conversations are considered as time series data. Using a single neural network model that performs a simple task of outputting the next word from the preceding word, a conversational sentence can be generated by connecting the words. In the experiment, we performed the linguistic 'Turning Test' to evaluate the proposed system. © 2017 IEEE.</t>
  </si>
  <si>
    <t>https://www.scopus.com/inward/record.uri?eid=2-s2.0-85030871537&amp;doi=10.1109%2fSNPD.2017.8022766&amp;partnerID=40&amp;md5=d937809e1fcc9463794b7a50782554bc</t>
  </si>
  <si>
    <t>Fujita T., Bai W., Quan C.</t>
  </si>
  <si>
    <t>Conversation Generation; Deep-Learning; Japanese tweets; Long Short Term Memory (LSTM)</t>
  </si>
  <si>
    <t>Artificial intelligence; Brain; Deep learning; Linguistics; Recurrent neural networks; Software engineering; Automatic Generation; Conversation Generation; Human Machine Interface; Japanese tweets; Short term memory; Single neural; Time-series data; Turning test; Long short-term memory</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</si>
  <si>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</si>
  <si>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 © 2017 IEEE.</t>
  </si>
  <si>
    <t>https://www.scopus.com/inward/record.uri?eid=2-s2.0-85026768019&amp;doi=10.1109%2fICSE-NIER.2017.17&amp;partnerID=40&amp;md5=ca707870f8cc5f3ccb6c4b6d540ac95c</t>
  </si>
  <si>
    <t>Beschastnikh I., Lungu M.F., Zhuang Y.</t>
  </si>
  <si>
    <t>research tool adoption; software analysis; software engineering research evaluation; software engineering tools</t>
  </si>
  <si>
    <t>Botnet; Software design; Software engineering; Software prototyping; Analysis techniques; Controlled environment; Research analysis; Research challenges; Research tools; Software analysis; Software development practices; Software engineering tools; Engineering research</t>
  </si>
  <si>
    <t>Research</t>
  </si>
  <si>
    <t>Utilizing Minecraft bots to optimize game server performance and deployment</t>
  </si>
  <si>
    <t>To simulate a realistic game server environment, we utilized open source software libraries to create automated players (bots) for the globally renowned online game: Minecraft. The fairly simple design of the Minecraft server as well as its massive development and support community facilitates considerable research and analysis prospects. As such, the goal of our investigation was to emulate and then analyze the real-world stress that game-players actively create on hosting servers. We achieved this through creating scripted movements of Minecraft characters that are connected to the Minecraft server(s) hosted within our virtual infrastructure. After this was achieved, we explored altering the methods of running the active Minecraft servers to control CPU load; we primarily explored manually setting the CPU affinity of the Minecraft server thread to run on specific virtual cores. Collecting CPU workload data while the bots were running around on our servers gave us consistent and predictable readings that confirmed the success of our methods we used to control performance. Evidence of this is illustrated through the use of graphs and other experimental data outlined in the body of this document. © 2017 IEEE.</t>
  </si>
  <si>
    <t>https://www.scopus.com/inward/record.uri?eid=2-s2.0-85021801265&amp;doi=10.1109%2fCCECE.2017.7946694&amp;partnerID=40&amp;md5=4110700c24023951aec3ac77172a541d</t>
  </si>
  <si>
    <t>Cocar M., Harris R., Khmelevsky Y.</t>
  </si>
  <si>
    <t>Open systems; Software engineering; Control performance; Cpu affinity; Game players; Game servers; On-line games; Real-world; Research and analysis; Virtual infrastructures; Open source software</t>
  </si>
  <si>
    <t>Taking the fifth amendment in Turing’s imitation game</t>
  </si>
  <si>
    <t>In this paper, we look at a specific issue with practical Turing tests, namely the right of the machine to remain silent during interrogation. In particular, we consider the possibility of a machine passing the Turing test simply by not saying anything. We include a number of transcripts from practical Turing tests in which silence has actually occurred on the part of a hidden entity. Each of the transcripts considered here resulted in a judge being unable to make the ‘right identification’, i.e., they could not say for certain which hidden entity was the machine. © 2016 Informa UK Limited, trading as Taylor &amp; Francis Group.</t>
  </si>
  <si>
    <t>https://www.scopus.com/inward/record.uri?eid=2-s2.0-84953214255&amp;doi=10.1080%2f0952813X.2015.1132273&amp;partnerID=40&amp;md5=6d3f00a8e80dda179eae3e538086fe48</t>
  </si>
  <si>
    <t>Warwick K., Shah H.</t>
  </si>
  <si>
    <t>chatbots; Deception detection; machine misidentification; natural language; Turing’s imitation game</t>
  </si>
  <si>
    <t>Software engineering; Chatbots; Deception detection; Imitation games; Natural languages; Turing tests; Artificial intelligence</t>
  </si>
  <si>
    <t>Rapid Skill Capture in a First-Person Shooter</t>
  </si>
  <si>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</si>
  <si>
    <t>https://www.scopus.com/inward/record.uri?eid=2-s2.0-85027448346&amp;doi=10.1109%2fTCIAIG.2015.2494849&amp;partnerID=40&amp;md5=ce9aff207b3cbcab9439aeeaad8e0bc8</t>
  </si>
  <si>
    <t>Buckley D., Chen K., Knowles J.</t>
  </si>
  <si>
    <t>First-person shooter; player modeling; skill capture; skill measures; skill prediction</t>
  </si>
  <si>
    <t>Artificial intelligence; Software engineering; First person shooter; First person shooter games; Mouse input; Multiplayer games; Player modeling; skill capture; Skill levels; skill measures; Computer games</t>
  </si>
  <si>
    <t>Software Bots</t>
  </si>
  <si>
    <t>Although the development and widespread adoption of software bots has occurred in just a few years, bots have taken on many diverse tasks and roles. This article discusses current bot technology and presents a practical case study on how to use bots in software engineering. © 1984-2012 IEEE.</t>
  </si>
  <si>
    <t>https://www.scopus.com/inward/record.uri?eid=2-s2.0-85040311039&amp;doi=10.1109%2fMS.2017.4541027&amp;partnerID=40&amp;md5=653a512a2a464fa818c630b71ac0aa77</t>
  </si>
  <si>
    <t>Lebeuf C., Storey M.-A., Zagalsky A.</t>
  </si>
  <si>
    <t>bots; chatbots; Slack; software bots; software development; software engineering; Software Technology</t>
  </si>
  <si>
    <t>Botnet; Software engineering; bots; Chatbots; Slack; Software technology; Software design</t>
  </si>
  <si>
    <t>"Could you define that in bot terms?": Requesting, creating and using bots on Reddit</t>
  </si>
  <si>
    <t>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t>
  </si>
  <si>
    <t>https://www.scopus.com/inward/record.uri?eid=2-s2.0-85039427888&amp;doi=10.1145%2f3025453.3025830&amp;partnerID=40&amp;md5=da6e71f844c401c8ad1a8ec09030ceb8</t>
  </si>
  <si>
    <t>Long K., Vines J., Sutton S., Brooker P., Feltwell T., Kirman B., Barnett J., Lawson S.</t>
  </si>
  <si>
    <t>Bots; Co-creation; Online communities; Reddit</t>
  </si>
  <si>
    <t>Human engineering; Software engineering; Bots; Co-creation; Design and Development; Discussion Groups; On-line communities; Reddit; Social challenges; Web traffic; Botnet</t>
  </si>
  <si>
    <t>WebRanz: Web page randomization for better advertisement delivery and web-bot prevention</t>
  </si>
  <si>
    <t>Nowadays, a rapidly increasing number of web users are using Ad-blockers to block online advertisements. Ad-blockers are browser-based software that can block most Ads on the websites, speeding up web browsers and saving bandwidth. Despite these benefits to end users, Ad-blockers could be catastrophic for the economic structure underlying the web, especially considering the rise of Ad-blocking as well as the number of technologies and services that rely exclusively on Ads to compensate their cost. In this paper, we introduce WebRanz that utilizes a randomization mechanism to circumvent Ad-blocking. Using WebRanz, content publishers can constantly mutate the internal HTML elements and element attributes of their web pages, without afiecting their visual appearances and functionalities. Randomization invalidates the pre-defined patterns that Ad-blockers use to filter out Ads. Though the design of WebRanz is motivated by evading Ad-blockers, WebRanz also benefits the defense against bot scripts. We evaluate the effectiveness of WebRanz and its overhead using 221 randomly sampled top Alexa web pages and 8 representative bot scripts. © 2016 ACM.</t>
  </si>
  <si>
    <t>https://www.scopus.com/inward/record.uri?eid=2-s2.0-84997216916&amp;doi=10.1145%2f2950290.2950352&amp;partnerID=40&amp;md5=b0174b802a8898e8d5846c62f90717da</t>
  </si>
  <si>
    <t>Wang W., Zheng Y., Xing X., Kwon Y., Zhang X., Eugster P.</t>
  </si>
  <si>
    <t>Ad-Blockers; Randomization; Web Bots</t>
  </si>
  <si>
    <t>Economics; Random processes; Software engineering; Websites; Ad-Blockers; Economic structure; End users; Online advertisements; Randomization; Visual appearance; Web Bots; Web users; Web browsers</t>
  </si>
  <si>
    <t>Disrupting developer productivity one Bot at a Time</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</si>
  <si>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reect on the impact of Bots in software development on productivity. Finally, we consider challenges that Bots may bring and propose some directions for future research.</t>
  </si>
  <si>
    <t>https://www.scopus.com/inward/record.uri?eid=2-s2.0-84997207239&amp;doi=10.1145%2f2950290.2983989&amp;partnerID=40&amp;md5=9a0b2f6af04f9fc8b97972116b621e57</t>
  </si>
  <si>
    <t>Storey M.-A., Zagalsky A.</t>
  </si>
  <si>
    <t>Computer supported collabo-rative work; Human computer interaction; Productivity; Software engineering</t>
  </si>
  <si>
    <t>Computer software; Computer software selection and evaluation; Human computer interaction; Productivity; Software engineering; Cognitive support; Communication gaps; Disruptive effects; Repetitive task; Software Quality; Software teams; Team productivities; Software design</t>
  </si>
  <si>
    <t>Can machines think? A report on Turing test experiments at the Royal Society</t>
  </si>
  <si>
    <t>In this article we consider transcripts that originated from a practical series of Turing's Imitation Game that was held on 6 and 7 June 2014 at the Royal Society London. In all cases the tests involved a three-participant simultaneous comparison by an interrogator of two hidden entities, one being a human and the other a machine. Each of the transcripts considered here resulted in a human interrogator being fooled such that they could not make the ‘right identification’, that is, they could not say for certain which was the machine and which was the human. The transcripts presented all involve one machine only, namely ‘Eugene Goostman’, the result being that the machine became the first to pass the Turing test, as set out by Alan Turing, on unrestricted conversation. This is the first time that results from the Royal Society tests have been disclosed and discussed in a paper. © 2015 The Author(s). Published by Taylor &amp; Francis.</t>
  </si>
  <si>
    <t>https://www.scopus.com/inward/record.uri?eid=2-s2.0-84933567971&amp;doi=10.1080%2f0952813X.2015.1055826&amp;partnerID=40&amp;md5=dfeff95cf963daf46e537d9683434fe0</t>
  </si>
  <si>
    <t>chatbots; deception detection; machine misidentification; natural language; Turing's imitation game</t>
  </si>
  <si>
    <t>Software engineering; Chatbots; Deception detection; Imitation games; Natural languages; One-machine; Royal society; Turing tests; Artificial intelligence</t>
  </si>
  <si>
    <t>The return of the chatbots</t>
  </si>
  <si>
    <t>By all accounts, 2016 is the year of the chatbot. Some commentators take the view that chatbot technology will be so disruptive that it will eliminate the need for websites and apps. But chatbots have a long history. So what's new, and what's different this time? And is there an opportunity here to improve how our industry does technology transfer? © Cambridge University Press 2016.</t>
  </si>
  <si>
    <t>https://www.scopus.com/inward/record.uri?eid=2-s2.0-84987846250&amp;doi=10.1017%2fS1351324916000243&amp;partnerID=40&amp;md5=97733f2aa3fa2199478071b72448810f</t>
  </si>
  <si>
    <t>Dale R.</t>
  </si>
  <si>
    <t>Artificial intelligence; Software engineering; Chatbot; Chatbots; Technology transfer</t>
  </si>
  <si>
    <t>Why developers are slacking off: Understanding how software teams use slack</t>
  </si>
  <si>
    <t>Slack is a modern communication platform for teams that is seeing wide and rapid adoption by software development teams. Slack not only facilitates team messaging and archiving, but it also supports a wide plethora of integrations to external services and bots. We have found that Slack and its integrations (i.e., bots) are playing an increasingly significant role in software development, replacing email in some cases and disrupting software development processes. To understand how Slack impacts development team dynamics, we designed an exploratory study to investigate how developers use Slack and how they benefit from it. We find that developers use Slack for personal, teamwide and community-wide purposes. Our research also reveals that developers use and create diverse integrations (called bots) to support their work. This study serves as the first step towards understanding the role of Slack in supporting software engineering.</t>
  </si>
  <si>
    <t>https://www.scopus.com/inward/record.uri?eid=2-s2.0-84963516631&amp;doi=10.1145%2f2818052.2869117&amp;partnerID=40&amp;md5=e077e2b7b31159e4ddc9163adc17b9e7</t>
  </si>
  <si>
    <t>Lin B., Zagalsky A., Storey M.-A., Serebrenik A.</t>
  </si>
  <si>
    <t>Bots; Collaboration; Slack; Social media; Software development</t>
  </si>
  <si>
    <t>Computer software; Computer supported cooperative work; Engineering research; Groupware; Interactive computer systems; Software engineering; Bots; Collaboration; Communication platforms; Exploratory studies; Slack; Social media; Software development process; Software development teams; Software design</t>
  </si>
  <si>
    <t>Online search in behavioral programming models</t>
  </si>
  <si>
    <t>We present a model based approach to Search Based Software Engineering (SBSE). The approach is based on the Behavioral Programming (BP) paradigm where independent aspects of behavior are woven at run time using a simple interaction protocol. We propose to extend the behavioral programming execution mechanism with on-line heuristic search in program state space that allows programmers to develop non-deterministic programs while relying on a "smart" event selection mechanism to resolve non-determinism in a way that maximizes a specified heuristic function. The paper presents a new library that we have developed in Java and in JavaScript, using Rhino, to facilitate the proposed modeling approach and programming style. We give examples, in the context of a StarCraft game bot built with the library, that demonstrate how the proposed programming idioms can simplify the code and help build robust reactive systems.</t>
  </si>
  <si>
    <t>https://www.scopus.com/inward/record.uri?eid=2-s2.0-84961377785&amp;partnerID=40&amp;md5=24a941200cb32c47e448152f84a13364</t>
  </si>
  <si>
    <t>Weinstock O.M.</t>
  </si>
  <si>
    <t>Heuristic algorithms; Heuristic programming; Java programming language; Software engineering; Behavioral programming; Heuristic functions; Inter-action protocols; Model based approach; Nondeterministic programs; Programming idioms; Programming styles; Search based software engineering (SBSE); Behavioral research</t>
  </si>
  <si>
    <t>Human misidentification in Turing tests</t>
  </si>
  <si>
    <t>This paper presents some important issues on misidentification of human interlocutors in text-based communication during practical Turing tests. The study here presents transcripts in which human judges succumbed to theconfederate effect, misidentifying hidden human foils for machines. An attempt is made to assess the reasons for this. The practical Turing tests in question were held on 23 June 2012 at Bletchley Park, England. A selection of actual full transcripts from the tests is shown and an analysis is given in each case. As a result of these tests, conclusions are drawn with regard to the sort of strategies which can perhaps lead to erroneous conclusions when one is involved as an interrogator. Such results also serve to indicate conversational directions to avoid for those machine designers who wish to create a conversational entity that performs well on the Turing test. © 2014 Taylor &amp; Francis.</t>
  </si>
  <si>
    <t>https://www.scopus.com/inward/record.uri?eid=2-s2.0-84924768141&amp;doi=10.1080%2f0952813X.2014.921734&amp;partnerID=40&amp;md5=1a0439579536998ed6a4feb9fe9e4051</t>
  </si>
  <si>
    <t>chatbots; confederate effect; imitation game; intelligence; philosophy of mind; practical Turing tests</t>
  </si>
  <si>
    <t>Software engineering; Chatbots; confederate effect; Imitation games; intelligence; philosophy of mind; Turing tests; Artificial intelligence</t>
  </si>
  <si>
    <t>The Bot will serve you now: Automating access to archival materials</t>
  </si>
  <si>
    <t>This poster describes a field study that was undertaken in spring 2014 at the US National Archives as part of the MLS in Curation and Management of Digital Assets program at the University of Maryland's College of Information Studies. The primary focus of the field study was the augmentation of open-source software for the batch loading of image files and metadata into the repository associated with Wikipedia, specifically to improve the handling of multi-page documents. A secondary focus was the importation into Wikidata of existing, freely available authority records, records that can facilitate the disambiguation of organizational names and the automatic linking of Wikipedia articles. © 2014 IEEE.</t>
  </si>
  <si>
    <t>https://www.scopus.com/inward/record.uri?eid=2-s2.0-84988215595&amp;doi=10.1109%2fBigData.2014.7004498&amp;partnerID=40&amp;md5=2af2a01c2a979cf69a59cfcc1107ef17</t>
  </si>
  <si>
    <t>Westgard J.A.</t>
  </si>
  <si>
    <t>Autonomous agents; Image processing; Open source software; Semantic web; Social computing</t>
  </si>
  <si>
    <t>Autonomous agents; Big data; Computer software; Image processing; Loading; Open systems; Semantic Web; Software agents; Software engineering; World Wide Web; Archival materials; Automatic linking; Digital assets; Field studies; Multi-page documents; Social computing; University of Maryland; Wikipedia articles; Open source software</t>
  </si>
  <si>
    <t>Design and implementation of task scheduling strategies for massive remote sensing data processing across multiple data centers</t>
  </si>
  <si>
    <t>Data intensive applications of remote sensing data processing are more and more widespread resulting from the evolutions in computer and network technologies. Especially, bags-of-tasks (BoTs) applications with a mass of sharing input files and directed acyclic graph (DAG) applications with data dependencies in a widely distributed computing environment bring new challenges. In this article, a strategy of partitioning group based on hypergraph (PGH) is introduced to formulate the model of sharing files. Within the PGH algorithm, BoTs applications would be partitioned into several groups to minimize the time of data transferring. We also adopted another scheduling policy, which is called optimized task tree (OTT) strategy to handle the DAG workflow of massive remote sensing data processing with data dependencies. A scheduling queue of DAG tasks would be updated according to the priorities changing. With the help of GridSim simulation environment, we designed the Gridlets within scheduler to test the performance of PGH and OTT. Copyright © 2013 John Wiley &amp; Sons, Ltd. Copyright © 2013 John Wiley &amp; Sons, Ltd.</t>
  </si>
  <si>
    <t>https://www.scopus.com/inward/record.uri?eid=2-s2.0-84902532584&amp;doi=10.1002%2fspe.2229&amp;partnerID=40&amp;md5=6cd30a950d25f999c586cbb7f2e9fa74</t>
  </si>
  <si>
    <t>Zhang W., Wang L., Ma Y., Liu D.</t>
  </si>
  <si>
    <t>data intensive computing; multi-datacenter infrastructure; task scheduling; big data computing</t>
  </si>
  <si>
    <t>Big data; Computer aided software engineering; Distributed computer systems; Multitasking; Remote sensing; Scheduling; Scheduling algorithms; Data-intensive application; Data-intensive computing; Design and implementations; Directed acyclic graph (DAG); Distributed computing environment; Massive remote sensing datum; multi-datacenter infrastructure; Task-scheduling; Trees (mathematics)</t>
  </si>
  <si>
    <t>Passing a hide-and-seek third-person turing test</t>
  </si>
  <si>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</si>
  <si>
    <t>https://www.scopus.com/inward/record.uri?eid=2-s2.0-84896997140&amp;doi=10.1109%2fTCIAIG.2013.2275162&amp;partnerID=40&amp;md5=c757b00720478e3e0d651b137c08acba</t>
  </si>
  <si>
    <t>Cenkner A., Bulitko V., Spetch M., Legge E., Anderson C.G., Brown M.</t>
  </si>
  <si>
    <t>AI bots; hide-and-seek behavior; Turing test</t>
  </si>
  <si>
    <t>Software engineering; AI techniques; Cognitive ability; Computer agents; hide-and-seek behavior; Human behaviors; Relative contribution; Turing tests; Video game; Artificial intelligence</t>
  </si>
  <si>
    <t>Reducing human effort and improving quality in peer code reviews using automatic static analysis and reviewer recommendation</t>
  </si>
  <si>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 © 2013 IEEE.</t>
  </si>
  <si>
    <t>https://www.scopus.com/inward/record.uri?eid=2-s2.0-84886435840&amp;doi=10.1109%2fICSE.2013.6606642&amp;partnerID=40&amp;md5=f59304a631cad5c3edc1c98dca83125b</t>
  </si>
  <si>
    <t>Balachandran V.</t>
  </si>
  <si>
    <t>Automatic static analysis; Automatically generated; Coding standards; Defect patterns; Peer code review; Recommendation accuracy; Software defects; Source code lines; Defects; Software engineering; Tools; Static analysis</t>
  </si>
  <si>
    <t>Implementing best practices for systems integration and distributed software development in service robotics - The Care-O-bot®robot family</t>
  </si>
  <si>
    <t>To date, the complex and diverse demands on robotic software can only be handled by large teams which are often distributed geographically, with each team working on a specific aspect of the robot's functionality. The distributed nature of development and differences in the configuration of standard robot platforms impose particular challenges on the process of system integration. To address these challenges, this paper describes the application of best practices in software engineering to the developer community of the Care-O-bot ®robot family: strictly defined developer roles, management of platform dependencies by Separation of Concerns, and automated testing. The concrete implementation of these concepts in the development process is demonstrated. By analyzing development activities over the last months we can validate the impact of the concepts in the distributed community. © 2012 IEEE.</t>
  </si>
  <si>
    <t>https://www.scopus.com/inward/record.uri?eid=2-s2.0-84874236966&amp;doi=10.1109%2fSII.2012.6427386&amp;partnerID=40&amp;md5=6544d1a80141fe8705098c27c905e486</t>
  </si>
  <si>
    <t>Bubeck A., Weisshardt F., Sing T., Reiser U., Hägele M., Verl A.</t>
  </si>
  <si>
    <t>Automated testing; Best practices; Development activity; Development process; Distributed software development; Robot platform; Robotic softwares; Separation of concerns; Service robotics; System integration; Systems integration; Team working; Software engineering; Robots</t>
  </si>
  <si>
    <t>A comparison of player/stage/gazebo and microsoft robotics developer studio</t>
  </si>
  <si>
    <t>Robotic development environments are a key technology for enabling the rapid advancement of the state of robotics. This paper compares two prominent robotic development environments to examine the limitations in the current state of the art. The first is Player/Stage/Gazebo which is a well established open source project. The second is Microsoft Robotics Developer Studio, a fairly new offering from a major player in the software industry. The comparison was done in two ways: 1) by examining the documented features and 2) examining usability experience gained while implementing two common mobile autonomous robotic tasks, wandering and foraging. The tasks were executed in simulation and on a 914 PC-BOT from White Box Robotics. Quantitative results were generated using a set of well defined feature and usability criteria. These results were then further analyzed by a qualitative analysis of the entire process it took to implement both tasks. © 2011 ACM.</t>
  </si>
  <si>
    <t>https://www.scopus.com/inward/record.uri?eid=2-s2.0-80052371356&amp;doi=10.1145%2f2016039.2016062&amp;partnerID=40&amp;md5=fd2ebf9fcb97e2fd8af466b9e6b6dfbb</t>
  </si>
  <si>
    <t>Michal D.S., Etzkorn L.</t>
  </si>
  <si>
    <t>microsoft robotics developer studio; Player/Stage/Gazebo; robotic development environments</t>
  </si>
  <si>
    <t>Development environment; Key technologies; MicroSoft; microsoft robotics developer studio; Mobile autonomous robotics; Open source projects; Player/Stage/Gazebo; Qualitative analysis; Quantitative result; Rapid advancement; Software industry; State of the art; White box; Machinery; Robots; Software engineering; Studios; Robotics</t>
  </si>
  <si>
    <t>Automatically modeling linguistic categories in Spanish</t>
  </si>
  <si>
    <t>This paper presents an approach to process Spanish linguistic categories automatically. The approach is based in a module of a prototype named WIH (Word Intelligent Handler), which is a project to develop a conversational bot. It basically learns category usage sequence in a sentence. It extracts a weighting metric to discriminate most common structures in real dialogs. Such a metric is important to define the preferred organization to be used by the robot to build an answer. © Springer Science+Business Media B.V. 2010.</t>
  </si>
  <si>
    <t>https://www.scopus.com/inward/record.uri?eid=2-s2.0-84878908330&amp;doi=10.1007%2f978-90-481-9112-3-53&amp;partnerID=40&amp;md5=bfe83bec7e469d1937f78f40c651f817</t>
  </si>
  <si>
    <t>López De Luise M.D., Hisgen D., Soffer M.</t>
  </si>
  <si>
    <t>A-weighting; Common structures; Linguistic categories; Linguistics; Software engineering</t>
  </si>
  <si>
    <t>A Malware sample capturing and tracking system</t>
  </si>
  <si>
    <t>In this paper, we present an effective approach to capture malware samples and track them by simulating and monitoring their network behavior. Furthermore, we design and implement a Malware Sample Capturing and Tracking System (MSCTS), which consists of unknown malware acquisition, automatic analysis, network behavior simulation and information statistics. Experimental results show that MSCTS can effectively capture malware samples, analyze and track them with a better precision. We also discuss some key methods of bot behavior analysis and botnet tracking with MSCTS. © 2010 IEEE.</t>
  </si>
  <si>
    <t>https://www.scopus.com/inward/record.uri?eid=2-s2.0-79952929925&amp;doi=10.1109%2fWCSE.2010.48&amp;partnerID=40&amp;md5=d392659c77bd3dcb96c81f4640c29076</t>
  </si>
  <si>
    <t>Jiang X., Hao Z., Wang Y.</t>
  </si>
  <si>
    <t>Botnet; Malware; MSCTS; Network security</t>
  </si>
  <si>
    <t>Automatic analysis; Behavior analysis; Botnet; Malware; Malwares; MSCTS; Network behaviors; Tracking system; Computer crime; Computer simulation; Navigation; Software engineering; Tracking (position); Network security</t>
  </si>
  <si>
    <t>Using U-Bot for RoboCup@home</t>
  </si>
  <si>
    <t>In 2006 the RoboCup@home league was founded as part of the RoboCup competition[1]. Different from other robot competitions the venue is placed in an everyday human environment, where the robot has to perform a set of service tasks. Basing on the mobile U-Bot platform manufactured by the Taiwanese Industrial Technology Research Institute (ITRI) we design an integrated mobile robot in order to participate at this competition. One principle of our team is to use only open source software. © 2010 SICE.</t>
  </si>
  <si>
    <t>https://www.scopus.com/inward/record.uri?eid=2-s2.0-78649251632&amp;partnerID=40&amp;md5=712c5f42f2fea6316826b3716497ba62</t>
  </si>
  <si>
    <t>Mayer N.M., Lu L.-W., Hung Y.-M., Wu H., Chang Y.-C.</t>
  </si>
  <si>
    <t>Competition; Industrial research; Machine design; Open systems; Robots; Software engineering; Human environment; Industrial Technology Research Institute; RoboCup; Robot competitions; Open source software</t>
  </si>
  <si>
    <t>Bot armies as threats to network security</t>
  </si>
  <si>
    <t>"Botnets ", or "bot armies ", are large groups of remotely controlled malicious software. Bot armies pose one of the most serious security threats to all networks. Botnets, remotely controlled and operated by botmasters or botherders, can launch massive denial of service attacks, multiple penetration attacks, or any other malicious network activity on a massive scale. While bot army activity has, in the past, been limited to fraud, blackmail, and other forms of criminal activity, their potential for causing large-scale damage to the entire internet; for launching large-scale, coordinated attacks on government computers and networks; and for large-scale, coordinated data gathering from thousands of users and computers on any network has been underestimated. This paper will not discuss how to build bots but the threats they pose. In a "botnet" or "bot army", computers can be used to spread spam, launch denial-of-service attacks against Web sites, conduct fraudulent activities, and prevent authorized network traffic from traversing the network. In this paper we discuss botnets and the technologies that underlie this threat to network and computer security. The first section motivates the need for improved protection against botnets, their technologies, and for further research about botnets. The second contains background information about bot armies and their key underlying technologies. The third section presents a discussion of the types of attacks that botnets can conduct and potential defenses against them. The fourth section contains a summary and suggestions for future research and development.</t>
  </si>
  <si>
    <t>https://www.scopus.com/inward/record.uri?eid=2-s2.0-35948971084&amp;doi=10.1117%2f12.724246&amp;partnerID=40&amp;md5=307b020ff3071eb364cc29e93b90cd38</t>
  </si>
  <si>
    <t>Banks S.B., Stytz M.R.</t>
  </si>
  <si>
    <t>Bot army; Botherder; Botnet; Information assurance; Malware; Trojan; Virus; Worm</t>
  </si>
  <si>
    <t>Botmasters; Information assurance; Large-scale damages; Network traffic; Remote sensing; Research and development management; Software engineering; Telecommunication services; Network security</t>
  </si>
  <si>
    <t>Online poker security: Problems and solutions</t>
  </si>
  <si>
    <t>Cheating in online computer games is becoming a significant problem as the popularity of such games steadily increases. As a result, it costs thousands of dollars to game designers in lost revenue from disillusioned players who stop participating and in man-hours used for prevention of different forms of cheating. In this paper we review different forms of cheating observed in computer games and in online poker in particular. This is followed by a review of solutions developed to counteract different forms of cheating in computer games.</t>
  </si>
  <si>
    <t>https://www.scopus.com/inward/record.uri?eid=2-s2.0-84898652735&amp;partnerID=40&amp;md5=c5ac80241001634ecae1b9bf3ca0df37</t>
  </si>
  <si>
    <t>Yampolskiy R.V.</t>
  </si>
  <si>
    <t>Bots; Cheating; Games security; Online games; Poker</t>
  </si>
  <si>
    <t>Circuit simulation; Software engineering; Bots; Cheating; Games security; On-line games; Poker; Computer games</t>
  </si>
  <si>
    <t>BOTS: A constraint-based component system for synthesizing scalable software systems</t>
  </si>
  <si>
    <t>Embedded application developers create applications for a wide range of devices with different resource constraints. Developers want to maximize the use of the limited resources available on the device while still not exceeding the capabilities of the device. To do this, the developer must be able to scale his software for different platforms. In this paper, we present a software engineering methodology that automatically scales software to different platforms. We intend to have the application developer write high level functional specifications of his software and have tools that automatically scale the underlying runtime. These tools will use the functional and non-functional constraints of both the hardware and client application to produce an appropriate runtime. Our initial results show that the proposed approach can scale operating systems and virtual machines that satisfy the constraints of varying hardware/application combinations. Copyright © 2006 ACM.</t>
  </si>
  <si>
    <t>https://www.scopus.com/inward/record.uri?eid=2-s2.0-33746073723&amp;partnerID=40&amp;md5=e942e9d93b146a741d72bc3024c29d3b</t>
  </si>
  <si>
    <t>Pandey R., Wu J.</t>
  </si>
  <si>
    <t>Components; Constraints; Embedded Systems; Generative Programming; Runtime Systems; Wireless Sensor Networks</t>
  </si>
  <si>
    <t>Generative Programming; Runtime Systems; Virtual machines; Wireless Sensor Networks; Computer hardware; Computer operating systems; Constraint theory; Embedded systems; Software engineering; Computer software</t>
  </si>
  <si>
    <t>https://www.scopus.com/inward/record.uri?eid=2-s2.0-33749015230&amp;doi=10.1145%2f1159974.1134678&amp;partnerID=40&amp;md5=77ca9882861b688d5c11dd7b9aa62f1c</t>
  </si>
  <si>
    <t>Generative Programming; Runtime Systems; Wireless Sensor Networks; Computer aided software engineering; Computer hardware description languages; Constraint theory; Embedded systems; Resource allocation; Computer software</t>
  </si>
  <si>
    <t>Engaging in a conversation with synthetic agents along the virtuality continuum</t>
  </si>
  <si>
    <t>During the last decade research groups as well as a number of commercial software developers have started to deploy embodied conversational characters in the user interface especially in those application areas where a close emulation of multimodal human-human communication is needed. Incarnations of such characters differ widely in type and amount of embodiment - starting from simplistic cartoon-style 2D representations of faces, fully embodied virtual humans in 3D virtual worlds to physically embodied androids co-habiting the user's real world. Despite of their variety, most of these characters have one thing in common: In order to enter the user's physical world, they need to be physical themselves. My talk focuses on challenges that arise when embedding synthetic conversational agents in the user's physical world. Following [4], we may classify the contact between synthetic and human agents according to a "virtuality continuum" (see Fig. 1). At one extreme, we find android agents that are completely integrated in the user's physical world and even allow for physical contact with the user. Mel, a robotic penguin developed by Sidner and colleagues [5] (see image 1 in Fig. 1), is one of the most sophisticated physical agents that engages in face-to-face communication with a human user. At the other extreme, there are purely virtual environments that are populated by human and synthetic agents. A prominent example is the pedagogical agent Steve [3] (see Image 4 in Fig. 1). Steve is aware of the user's presence in the virtual space, monitors her actions and responds to them, but has no access to the external world. That is it is only able to perceive user actions that are performed in the virtual space. In between, we find a new generation of characters that inhabit a world in which virtual and digital objects are smoothly integrated. In these applications, projections of virtual characters overlay the user's physical environment or projections of real persons are inserted into a virtual world. For instance, Cavazza and colleagues [2] propose a magic mirror paradigm which puts the user both in the role of an actor and a spectator by inserting the user's video image in a virtual world that is populated by synthetic agents (see Image 3 in Fig. 1). In the Virtual Augsburg project (see [1]), a synthetic character called Ritchie jointly explores with the user a table-top application that combines virtual buildings of the city center of Augsburg with a real city map being laid out on a real table. Most work so far has concentrated on the design and implementation of conversational agents at the two extremes of the Virtuality Continuum. In my talk, I will report on a new generation of synthetic characters that are no longer bound to a flat screen, but able to enter a physical world and to engage in a conversation with a human user. Users and characters do not inhabit separated spaces, but share an informational and physical reality that is augmented by digital objects. As a consequence, communication has to take into account both the physical and the digital context. New forms of deixis are enabled by the manipulation of objects and movements of characters in the physical space. Further challenges arise from the realization of so-called traversable interfaces that allow human and synthetic agents to cross the border from the digital to the real world and vice versa. © 2006 IEEE.</t>
  </si>
  <si>
    <t>https://www.scopus.com/inward/record.uri?eid=2-s2.0-42549090996&amp;doi=10.1109%2fWI.2006.69&amp;partnerID=40&amp;md5=a878490cdde2da7a6f0b84273b31905b</t>
  </si>
  <si>
    <t>André E.</t>
  </si>
  <si>
    <t>Human computer interaction; Real time systems; Software engineering; Three dimensional; Commercial software developers; Embodied virtual humans; Virtual reality</t>
  </si>
  <si>
    <t>https://www.scopus.com/inward/record.uri?eid=2-s2.0-38949175409&amp;doi=10.1109%2fIAT.2006.62&amp;partnerID=40&amp;md5=ee2d944ca149a0734c9909270b80d51f</t>
  </si>
  <si>
    <t>Embedded systems; Modal analysis; Object recognition; User interfaces; Virtual reality; Synthetic agents; Virtuality continuum; Software engineering</t>
  </si>
  <si>
    <t>Engaging in a conversation with synthetic characters along the virtuality continuum</t>
  </si>
  <si>
    <t>During the last decade research groups as well as a number of commercial software developers have started to deploy embodied conversational characters in the user interface especially in those application areas where a close emulation of multimodal human-human communication is needed. Most of these characters have one thing in common: In order to enter the user's physical world, they need to be physical themselves. The paper focuses on challenges that arise when embedding synthetic conversational agents in the user's physical world. We will start from work on synthetic agents that populate virtual worlds and anthropomorphic robots that inhabit physical worlds and discuss how the two areas need to be combined in order to populate physical worlds with synthetic characters. Finally, we will report on so-called traversable interfaces that allow agents to cross the border from the physical space to the virtual space and vice versa. © Springer-Verlag Berlin Heidelberg 2005.</t>
  </si>
  <si>
    <t>https://www.scopus.com/inward/record.uri?eid=2-s2.0-26944493013&amp;doi=10.1007%2f11536482_1&amp;partnerID=40&amp;md5=1b0a9baf606783cb1ab789d0fa56d3bc</t>
  </si>
  <si>
    <t>André E., Dorfmüller-Ulhaas K., Rehm M.</t>
  </si>
  <si>
    <t>Computer software; Robotics; Robots; Software engineering; User interfaces; Human-human communication; Synthetic agents; Synthetic characters; Virtual space; Continuum mechanics</t>
  </si>
  <si>
    <t>Xface: Open source toolkit for creating 3D faces of an embodied conversational agent</t>
  </si>
  <si>
    <t>Xface, the new version of our open source, platform independent toolkit for developing 3D embodied conversational agents is presented. The toolkit currently incorporates four pieces of software. The core Xface library is for developers who want to embed 3D facial animation to their applications. XfaceEd editor provides an easy to use interface to generate MPEG-4 ready meshes from static 3D models. Xface-Player is a sample application that demonstrates the toolkit in action and XfaceClient is used as the communication controller over network. © Springer-Verlag Berlin Heidelberg 2005.</t>
  </si>
  <si>
    <t>https://www.scopus.com/inward/record.uri?eid=2-s2.0-26944464199&amp;doi=10.1007%2f11536482_25&amp;partnerID=40&amp;md5=240dbfd1f5fd476cafb84030772ce57d</t>
  </si>
  <si>
    <t>Balci K.</t>
  </si>
  <si>
    <t>Animation; Computer applications; Computer software; Control equipment; Digital libraries; Drawing (graphics); Interfaces (computer); Mathematical models; Telecommunication networks; 3d embodied conversational agents; Communication controller networks; Platform independent tool kit; Xface; Computer aided software engineering</t>
  </si>
  <si>
    <t>VideoDIMs as a framework for digital immortality applications</t>
  </si>
  <si>
    <t>Digital Immortality applications require a type of believability that differs from that of interactive, conversational agents and other types of virtual humans. We are exploring the creation of digitally immortal, virtual humans whose primary visual interface is based only on original media assets of the persons being digitally immortalized. We describe a software framework that supports scripted, video creation techniques in which persons proactively assist in the process of preparing for digital immortalization as an interactive, known virtual human.</t>
  </si>
  <si>
    <t>https://www.scopus.com/inward/record.uri?eid=2-s2.0-9444249355&amp;doi=10.1007%2f978-3-540-39396-2_22&amp;partnerID=40&amp;md5=b08a5ec878f05fd2b6e1438402f9ecb0</t>
  </si>
  <si>
    <t>Degroot D.</t>
  </si>
  <si>
    <t>Animation; Computer simulation; Information retrieval; Multimedia systems; Online searching; Philosophical aspects; Psychology computing; Social aspects; Software engineering; Speech recognition; Text processing; Virtual reality; Biographies; Computer programming; Digital immortality; Electronic text; Multimedia simulations; Software framework; Conversational agents; Software frameworks; Virtual humans; Visual Interface; Digital signal processing; Intelligent virtual agents</t>
  </si>
  <si>
    <t>Using conversational agents to support the adoption of knowledge sharing practices</t>
  </si>
  <si>
    <t>In this paper, we present an agent-based system designed to support the adoption of knowledge sharing practices within communities. The system is based on a conceptual framework that, by modelling the adoption of knowledge management practices as a change process, identifies the pedagogical strategies best suited to support users through the various stages of the adoption process. Learning knowledge management practices is seen as a continuous process, taking place at individual and social level that includes the acquisition of information, as well as the contextual use of the information acquired. The resulting community-based system provides each member of the community with an artificial personal change-management agent capable of guiding users in the acquisition and adoption of new knowledge sharing practices by activating personalised and contextualised intervention. © 2002 Elsevier Science B.V. All rights reserved. © Oxford University Press 2001.</t>
  </si>
  <si>
    <t>https://www.scopus.com/inward/record.uri?eid=2-s2.0-0037226629&amp;doi=10.1016%2fS0953-5438%2802%2900029-2&amp;partnerID=40&amp;md5=9138cc25c5efc8c3d29dfe93f5c9c12a</t>
  </si>
  <si>
    <t>Roda C., Angehrn A., Nabeth T., Razmerita L.</t>
  </si>
  <si>
    <t>Change management; Knowledge management; Knowledge sharing; Software agents; User modelling; Virtual communities</t>
  </si>
  <si>
    <t>Electronic communities; Information analysis; Knowledge engineering; Software engineering; Knowledge sharing; Software agents</t>
  </si>
  <si>
    <t>Draw-Bot: A project for teaching software engineering</t>
  </si>
  <si>
    <t>We present a course project which was successfully used to teach software design principles to third year computer engineering students. The goal of the project is to program a robot to trace a shortest path through a maze. The students, organized in teams of five, have to follow the classical steps of software development and prepare interface, design and testing documents. Having a project that requires controlling a device to complete a clear task generates enthusiasm in the students and helps them to understand the principles taught in the course.</t>
  </si>
  <si>
    <t>https://www.scopus.com/inward/record.uri?eid=2-s2.0-0032319716&amp;partnerID=40&amp;md5=0ece14793097eb8732e93b004936b2ed</t>
  </si>
  <si>
    <t>Mohrenschildt Martin V., Peters Dennis K.</t>
  </si>
  <si>
    <t>Computer aided instruction; Robot applications; Software engineering; Teaching; Project-based courses; Engineering education</t>
  </si>
  <si>
    <t>Publication title</t>
  </si>
  <si>
    <t>Duplicate</t>
  </si>
  <si>
    <t>The draw-bot: a project for teaching software engineering</t>
  </si>
  <si>
    <t>The authors present a course project which was successfully used to teach software design principles to third year computer engineering students. The goal of the project is to program a robot to trace a shortest path through a maze. The students, organized in teams of five, have to follow the classical steps of software development and prepare interface, design and testing documents. Having a project that requires controlling a device to complete a clear task generates enthusiasm in the students and helps them to understand the principles taught in the course.</t>
  </si>
  <si>
    <t>https://ieeexplore.ieee.org/stamp/stamp.jsp?arnumber=738548</t>
  </si>
  <si>
    <t>M. V. Mohrenschildt; D. K. Peters</t>
  </si>
  <si>
    <t>FIE '98. 28th Annual Frontiers in Education Conference. Moving from 'Teacher-Centered' to 'Learner-Centered' Education. Conference Proceedings (Cat. No.98CH36214)</t>
  </si>
  <si>
    <t>Education;Software engineering;Software safety;Robots;Programming;Software testing;Concrete;Software design;Engineering students;Design engineering</t>
  </si>
  <si>
    <t>IEEE Conferences</t>
  </si>
  <si>
    <t>IEEE</t>
  </si>
  <si>
    <t>A decision model for effective resource allocation: a case study within the Dutch internal revenue service</t>
  </si>
  <si>
    <t>This paper is concerned with the evaluation and improvement of resource allocation. As a result of the dynamic environment in which organizations have to survive, resources have to be reallocated frequently in order to maintain organizational performance. In this paper we present a case study which was conducted at the Dutch Internal Revenue Service. The purpose of this case study was to find out to what extent a decision model could be developed to support their allocation problems. The analysis resulted in a prescriptive model to evaluate effort dedicated to tax audits, and to estimate the probability of increased tax revenues as a result of different resource allocation schemes.</t>
  </si>
  <si>
    <t>https://ieeexplore.ieee.org/stamp/stamp.jsp?arnumber=772720</t>
  </si>
  <si>
    <t>F. A. B. Lohman; P. W. G. Bots; H. G. Sol</t>
  </si>
  <si>
    <t>Proceedings of the 32nd Annual Hawaii International Conference on Systems Sciences. 1999. HICSS-32. Abstracts and CD-ROM of Full Papers</t>
  </si>
  <si>
    <t>Resource management;Computer aided software engineering;Decision support systems;Organizational aspects</t>
  </si>
  <si>
    <t>Botnet Detection by Monitoring Group Activities in DNS Traffic</t>
  </si>
  <si>
    <t>Recent malicious attempts are intended to get financial benefits through a large pool of compromised hosts, which are called software robots or simply "bots." A group of bots, referred to as a botnet, is remotely controllable by a server and can be used for sending spam mails, stealing personal information, and launching DDoS attacks. Growing popularity of botnets compels to find proper countermeasures but existing defense mechanisms hardly catch up with the speed of botnet technologies. In this paper, we propose a botnet detection mechanism by monitoring DNS traffic to detect botnets, which form a group activity in DNS queries simultaneously sent by distributed bots. A few works have been proposed based on particular DNS information generated by a botnet, but they are easily evaded by changing bot programs. Our anomaly-based botnet detection mechanism is more robust than the previous approaches so that the variants of bots can be detectable by looking at their group activities in DNS traffic. From the experiments on a campus network, it is shown that the proposed mechanism can detect botnets effectively while bots are connecting to their server or migrating to another server.</t>
  </si>
  <si>
    <t>https://ieeexplore.ieee.org/stamp/stamp.jsp?arnumber=4385169</t>
  </si>
  <si>
    <t>H. Choi; H. Lee; H. Lee; H. Kim</t>
  </si>
  <si>
    <t>7th IEEE International Conference on Computer and Information Technology (CIT 2007)</t>
  </si>
  <si>
    <t>Computer crime;Network servers;Web server;Internet;Communication system control;Discussion forums;Information technology;Computerized monitoring;Robots;Electronic mail</t>
  </si>
  <si>
    <t>OTLR:Opportunistic Transmission with Loss Recovery for WLANs</t>
  </si>
  <si>
    <t>With opportunistic transmissions, a node exploits a stable high data rate to transmit multiple frames (instead of one) whenever it captures a contended medium. The IEEE 802.11 networks could support such multi-frame transmissions at high data rates if the channel remains stable long enough. Opportunistic transmission has been studied and shown to improve IEEE 802.11 networks performance. However, to our knowledge all opportunistic schemes require RTS/CTS control frames while RTS/CTS control frames are usually not used. First, this work introduces a Basic Opportunistic Transmission (BOT) scheme that works without RTS/CTS control frames. However, the lack of RTS/CTS control frames may lead to high congestion loss rates that defeat any opportunistic scheme and drastically lower network performance. Channel fading exacerbates the frame loss. This work addresses this weakness by proposing an effective loss recovery strategy to enable BOT to cope with frame losses from congestion and channel fading. BOT with loss recovery constitutes the OTLR. Extensive ns-2 simulations with CBR and TCP traffic illustrate that 1) BOT yields a dramatic improvement over traditional single frame transmission, 2) BOT is vulnerable to high frame loss rates stemming from collisions or channel fading, and 3) OTLR improves BOT's performance in lossy environments.</t>
  </si>
  <si>
    <t>https://ieeexplore.ieee.org/stamp/stamp.jsp?arnumber=4489307</t>
  </si>
  <si>
    <t>S. Biaz; S. Wu</t>
  </si>
  <si>
    <t>2008 IEEE Wireless Communications and Networking Conference</t>
  </si>
  <si>
    <t>Propagation losses;Fading;Performance loss;Communications Society;Computer science;Software engineering;USA Councils;Peer to peer computing;Telecommunication traffic;Traffic control</t>
  </si>
  <si>
    <t>Offer-based scheduling of deadline-constrained Bag-of-Tasks applications for utility computing systems</t>
  </si>
  <si>
    <t>Metaschedulers can distribute parts of a bag-of-tasks (BoT) application among various resource providers in order to speed up its execution. When providers cannot disclose private information such as their load and computing power, which are usually heterogeneous, the metascheduler needs to make blind scheduling decisions. We propose three policies for composing resource offers to schedule deadline-constrained BoT applications. Offers act as a mechanism in which resource providers expose their interest in executing an entire BoT or only part of it without revealing their load and total computing power. We also evaluate the amount of information resource providers need to expose to the metascheduler and its impact on the scheduling. Our main findings are: (i) offer-based scheduling produces less delay for jobs that cannot meet deadlines in comparison to scheduling based on load availability (i.e. free time slots); thus it is possible to keep providers' load private when scheduling multi-site BoTs; and (ii) if providers publish their total computing power they can have more local jobs meeting deadlines.</t>
  </si>
  <si>
    <t>https://ieeexplore.ieee.org/stamp/stamp.jsp?arnumber=5160910</t>
  </si>
  <si>
    <t>M. A. S. Netto; R. Buyya</t>
  </si>
  <si>
    <t>2009 IEEE International Symposium on Parallel &amp; Distributed Processing</t>
  </si>
  <si>
    <t>Processor scheduling;Computer applications;Job shop scheduling;Grid computing;Cloud computing;Application software;Information resources;Delay;Biological system modeling;Message passing</t>
  </si>
  <si>
    <t>Online temporal pattern learning</t>
  </si>
  <si>
    <t>This paper describes a biologically motivated approach, using hierarchical temporal memory (HTM), to build a high-level self-organizing visual system for a soccer bot. Meanwhile it presents two unsupervised online learning algorithms for temporal patterns in HTMs. The algorithms were implemented in a simulated soccer bot for a real-world evaluation. After a training phase, the robot was able to recognize different static objects in the soccer field. It also learned and recognized high-level objects that are composed of simpler objects, with position invariance and was also able to learn and recognize motions in the objects, all in a completely unsupervised manner.</t>
  </si>
  <si>
    <t>https://ieeexplore.ieee.org/stamp/stamp.jsp?arnumber=5178844</t>
  </si>
  <si>
    <t>N. Farahmand; M. H. Dezfoulian; H. GhiasiRad; A. Mokhtari; A. Nouri</t>
  </si>
  <si>
    <t>2009 International Joint Conference on Neural Networks</t>
  </si>
  <si>
    <t>Brain modeling;Neural networks;Visual system;Biological system modeling;Hidden Markov models;Robots;Data processing;Humans;Recurrent neural networks;Kernel</t>
  </si>
  <si>
    <t>An architectural design of Virtual Dietitian (ViDi) for diabetic patients</t>
  </si>
  <si>
    <t>Artificial intelligence chatbot is a technology that makes interaction between man and machine using natural language possible. In this paper, we proposed the architectural design of virtual dietition (ViDi), a chatbot that will function as virtual dietitian for diabetic patients. A general a history of a chatbot, a brief description of each chatbots is discussed. We proposed the use of new technique that will be implemented in ViDi as the key component to function as virtual dietitian. In architectural design of ViDi, Vpath is used to remember the conversation path. The architectural design will allow chatbot ViDi to response to the whole conversation as it specifically designed to be a virtual dietitian.</t>
  </si>
  <si>
    <t>https://ieeexplore.ieee.org/stamp/stamp.jsp?arnumber=5234671</t>
  </si>
  <si>
    <t>A. S. Lokman; J. M. Zain</t>
  </si>
  <si>
    <t>2009 2nd IEEE International Conference on Computer Science and Information Technology</t>
  </si>
  <si>
    <t>Virtual Dietitian (ViDi);chatbot;pattern-matching;ELIZA;A.L.I.C.E;VPbot;diabetic;Vpath</t>
  </si>
  <si>
    <t>Diabetes;Machine intelligence;Testing;Computer interfaces;Software engineering;Natural languages;Writing;Humans;Computer vision;Internet</t>
  </si>
  <si>
    <t>Software Methodologies for the Engineering of Service-Oriented Industrial Automation: The Continuum Project</t>
  </si>
  <si>
    <t>Service-orientation represents a new wave of features and solutions by bringing closer information technology to the industrial domain, particularly factory shop floors. The service-oriented automation software entities (designated here by bots) used in such approach requires a short set of methodologies and software targeting their specification for both computer systems and embedded automation devices. The present work explains the adopted methodologies and software developments for the engineering of service-based automation systems. The main contents focus on the specification of a framework for the development of bots and supporting engineering tools that are part of the Continuum project. The paper also does an overview over the engineering steps from the system design to the operation, and focuses the importance of the maintenance of automation bots. Such applications will contribute to decrease the development time and reduce the components' interdependency, offering enough flexibility for automatic reconfiguration of shop-floor layouts.</t>
  </si>
  <si>
    <t>https://ieeexplore.ieee.org/stamp/stamp.jsp?arnumber=5254226</t>
  </si>
  <si>
    <t>J. M. Mendes; A. Bepperling; J. Pinto; P. Leitao; F. Restivo; A. W. Colombo</t>
  </si>
  <si>
    <t>2009 33rd Annual IEEE International Computer Software and Applications Conference</t>
  </si>
  <si>
    <t>Software engineering;Service-oriented Architectures;Industrial Automation</t>
  </si>
  <si>
    <t>Computer industry;Manufacturing automation;Design automation;Embedded software;Information technology;Production facilities;Software design;Embedded computing;Programming;Design engineering</t>
  </si>
  <si>
    <t>Botnet detection based on traffic monitoring</t>
  </si>
  <si>
    <t>Botnet is most widespread and occurs commonly in today's cyber attacks, resulting in serious threats to our network assets and organization's properties. Botnets are collections of compromised computers (Bots) which are remotely controlled by its originator (BotMaster) under a common Commond-and-Control (C&amp;C) infrastructure. They are used to distribute commands to the Bots for malicious activities such as distributed denial-of-service (DDoS) attacks, spam and phishing. Most of the existing Botnet detection approaches concentrate only on particular Botnet command and control (C&amp;C) protocols (e.g., IRC,HTTP) and structures (e.g., centralized), and can become ineffective as Botnets change their structure and C&amp;C techniques. In this paper, we proposed a new general detection framework. This proposed framework is based on finding similar communication patterns and behaviors among the group of hosts that are performing at least one malicious activity. The point that distinguishes our proposed detection framework from many other similar works is that there is no need for prior knowledge of Botnets such as Botnet signature.</t>
  </si>
  <si>
    <t>https://ieeexplore.ieee.org/stamp/stamp.jsp?arnumber=5508552</t>
  </si>
  <si>
    <t>H. R. Zeidanloo; A. Bt Manaf; P. Vahdani; F. Tabatabaei; M. Zamani</t>
  </si>
  <si>
    <t>2010 International Conference on Networking and Information Technology</t>
  </si>
  <si>
    <t>Botnet;bot;P2P;detection;malicious activity</t>
  </si>
  <si>
    <t>Monitoring;Face detection;Software engineering;Computer crime;Information technology;Telecommunication traffic;Command and control systems;Protocols;Robots;Computer worms</t>
  </si>
  <si>
    <t>AntiBot: Clustering Common Semantic Patterns for Bot Detection</t>
  </si>
  <si>
    <t>Among malicious software (malware), autonomous malicious programs, called bots, are a serious problem in the Internet. The bot writers have developed a variety of techniques to evade simple signature-based detection. Concise representations of malware behavior, or semantic patterns, are much harder to evade or obfuscate. However, generating a semantic pattern for every program instance is time-consuming, and comparing with a large number of patterns creates a challenge for timely identification of bots. This paper proposes an automated approach to generate semantic patterns for bot detection. Unlike previous approaches, it is intended to find one pattern that accurately represents the important behavior of an entire class of bots, rather than of individual instances. Doing so has advantages for fast malware identification, and for distinguishing new classes of attacks from previously-seen attacks. The work uses static analysis to characterize bot behaviors, and proposes to use hierarchical clustering of the resulting semantic patterns from a set of bot programs. The goal is to identify critical, common semantic behavior that represents the functions of an entire class of the malware. This method has been prototyped and evaluated on real-world malicious bot software. Depending on parameter choices, our approach can achieve more than 95% detection rates and less than 5% false positive rates on a large set of bot programs and non-bot executables.</t>
  </si>
  <si>
    <t>https://ieeexplore.ieee.org/stamp/stamp.jsp?arnumber=5676268</t>
  </si>
  <si>
    <t>Y. Park; Q. Zhang; D. Reeves; V. Mulukutla</t>
  </si>
  <si>
    <t>2010 IEEE 34th Annual Computer Software and Applications Conference</t>
  </si>
  <si>
    <t>Malware;BotNet;Static Analysis;Data Mining</t>
  </si>
  <si>
    <t>Semantics;Malware;Engines;Data mining;Software;Registers;Clustering algorithms</t>
  </si>
  <si>
    <t>A Malware Sample Capturing and Tracking System</t>
  </si>
  <si>
    <t>In this paper, we present an effective approach to capture malware samples and track them by simulating and monitoring their network behavior. Furthermore, we design and implement a Malware Sample Capturing and Tracking System (MSCTS), which consists of unknown malware acquisition, automatic analysis, network behavior simulation and information statistics. Experimental results show that MSCTS can effectively capture malware samples, analyze and track them with a better precision. We also discuss some key methods of bot behavior analysis and botnet tracking with MSCTS.</t>
  </si>
  <si>
    <t>https://ieeexplore.ieee.org/stamp/stamp.jsp?arnumber=5718264</t>
  </si>
  <si>
    <t>X. Jiang; Z. Hao; Y. Wang</t>
  </si>
  <si>
    <t>2010 Second World Congress on Software Engineering</t>
  </si>
  <si>
    <t>Network Security;MSCTS;botnet;malware</t>
  </si>
  <si>
    <t>Malware;Servers;Protocols;Crawlers;Databases;Internet</t>
  </si>
  <si>
    <t>OntBot: Ontology based chatbot</t>
  </si>
  <si>
    <t>A new ontology based approach is proposed to model and operate chatbots (OntBot). OntBot uses appropriate mapping technique to transform ontologies and knowledge into relational database and then use that knowledge to drive its chats. The proposed approach overcomes a number of traditional chatbots drawbacks including: the need to learn and use chatbot specific language such as AIML, high botmaster interference, and the use of non-matured technology. OntBot has the additional power of easy users interactions using their natural language, and the seamless support of different application domains. This gives the proposed approach a number of unique scalability and interoperability properties that are going to be evaluated in future phases of this research project.</t>
  </si>
  <si>
    <t>https://ieeexplore.ieee.org/stamp/stamp.jsp?arnumber=6149594</t>
  </si>
  <si>
    <t>H. Al-Zubaide; A. A. Issa</t>
  </si>
  <si>
    <t>International Symposium on Innovations in Information and Communications Technology</t>
  </si>
  <si>
    <t>Ontologies;Relational databases;Knowledge based systems;Humans;Computers;Natural language processing</t>
  </si>
  <si>
    <t>Implementing best practices for systems integration and distributed software development in service robotics - the Care-O-bot&lt;sup&gt;¬Æ&lt;/sup&gt;robot family</t>
  </si>
  <si>
    <t>To date, the complex and diverse demands on robotic software can only be handled by large teams which are often distributed geographically, with each team working on a specific aspect of the robot's functionality. The distributed nature of development and differences in the configuration of standard robot platforms impose particular challenges on the process of system integration. To address these challenges, this paper describes the application of best practices in software engineering to the developer community of the Care-O-bot&lt;sup&gt;¬Æ&lt;/sup&gt; robot family: strictly defined developer roles, management of platform dependencies by Separation of Concerns, and automated testing. The concrete implementation of these concepts in the development process is demonstrated. By analyzing development activities over the last months we can validate the impact of the concepts in the distributed community.</t>
  </si>
  <si>
    <t>https://ieeexplore.ieee.org/stamp/stamp.jsp?arnumber=6427386</t>
  </si>
  <si>
    <t>A. Bubeck; F. Weisshardt; T. Sing; U. Reiser; M. H√§gele; A. Verl</t>
  </si>
  <si>
    <t>2012 IEEE/SICE International Symposium on System Integration (SII)</t>
  </si>
  <si>
    <t>Testing;Service robots;Robot kinematics;Communities;Middleware</t>
  </si>
  <si>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t>
  </si>
  <si>
    <t>https://ieeexplore.ieee.org/stamp/stamp.jsp?arnumber=6606642</t>
  </si>
  <si>
    <t>V. Balachandran</t>
  </si>
  <si>
    <t>2013 35th International Conference on Software Engineering (ICSE)</t>
  </si>
  <si>
    <t>Encoding;Standards;Java;History;Software;Algorithm design and analysis;Inspection</t>
  </si>
  <si>
    <t>Surgical strike: A novel approach to minimize collateral damage to game BOT detection</t>
  </si>
  <si>
    <t>Recently, real money trading (RMT) by gold farming groups (GFGs) in online games has increased. In particular, GFGs in massively multiplayer online role playing games (MMORPGs) illegally gather and distribute virtual goods and sell them for real money. The previous methods for GFG detection have focused on the user's behavior analysis, but they could detect only gold farmers, not whole GFGs. In this study, we focused on the virtual economy in games and traced abnormal trade networks formed by the gold farmers. We evaluated this method in a real game, AION, the third largest MMORPG. As a result, we can detect not only gold farmer characters but also the entire network structure of GFGs.</t>
  </si>
  <si>
    <t>https://ieeexplore.ieee.org/stamp/stamp.jsp?arnumber=6820612</t>
  </si>
  <si>
    <t>H. Kwon; K. Woo; H. Kim; C. Kim; H. K. Kim</t>
  </si>
  <si>
    <t>2013 12th Annual Workshop on Network and Systems Support for Games (NetGames)</t>
  </si>
  <si>
    <t>gold farming group;RMT (Real Money Trading);game BOT;online game security</t>
  </si>
  <si>
    <t>Games;Gold;Educational institutions;Banking;Companies;Security;Communities</t>
  </si>
  <si>
    <t>Joint Dimensioning of Server and Network Infrastructure for Resilient Optical Grids/Clouds</t>
  </si>
  <si>
    <t>We address the dimensioning of infrastructure, comprising both network and server resources, for large-scale decentralized distributed systems such as grids or clouds. We design the resulting grid/cloud to be resilient against network link or server failures. To this end, we exploit relocation: Under failure conditions, a grid job or cloud virtual machine may be served at an alternate destination (i.e., different from the one under failure-free conditions). We thus consider grid/cloud requests to have a known origin, but assume a degree of freedom as to where they end up being served, which is the case for grid applications of the bag-of-tasks (BoT) type or hosted virtual machines in the cloud case. We present a generic methodology based on integer linear programming (ILP) that: chooses a given number of sites in a given network topology where to install server infrastructure; and determines the amount of both network and server capacity to cater for both the failure-free scenario and failures of links or nodes. For the latter, we consider either failure-independent (FID) or failure-dependent (FD) recovery. Case studies on European-scale networks show that relocation allows considerable reduction of the total amount of network and server resources, especially in sparse topologies and for higher numbers of server sites. Adopting a failure-dependent backup routing strategy does lead to lower resource dimensions, but only when we adopt relocation (especially for a high number of server sites): Without exploiting relocation, potential savings of FD versus FID are not meaningful.</t>
  </si>
  <si>
    <t>https://ieeexplore.ieee.org/stamp/stamp.jsp?arnumber=6642129</t>
  </si>
  <si>
    <t>C. Develder; J. Buysse; B. Dhoedt; B. Jaumard</t>
  </si>
  <si>
    <t>IEEE/ACM Transactions on Networking</t>
  </si>
  <si>
    <t>Anycast;cloud computing;column generation;dimensioning;grid computing;integer linear programming (ILP);linear programming;optical networks</t>
  </si>
  <si>
    <t>Servers;Routing;Optical fiber networks;Data models;Bandwidth;WDM networks;Network topology</t>
  </si>
  <si>
    <t>IEEE Journals</t>
  </si>
  <si>
    <t>Video game bots as a theme for student software competitions</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</si>
  <si>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</si>
  <si>
    <t>https://ieeexplore.ieee.org/stamp/stamp.jsp?arnumber=6934158</t>
  </si>
  <si>
    <t>M. Fahrbach; J. W. Jaromczyk; R. David Mobley; N. Moore</t>
  </si>
  <si>
    <t>2014 Computer Games: AI, Animation, Mobile, Multimedia, Educational and Serious Games (CGAMES)</t>
  </si>
  <si>
    <t>Video game bots;student software competitions;education</t>
  </si>
  <si>
    <t>Games;Software;Computers;Testing;Java;Programming profession</t>
  </si>
  <si>
    <t>CleverNAO: The intelligent conversational humanoid robot</t>
  </si>
  <si>
    <t>The objective of this work was the creation of a robotic system that any person could talk to in the English language, in particular, pairing an artificial intelligence algorithm that processes natural language with a physical robot that could synthesize speech. The result, called CleverNAO, is a successful combination of a chatbot application named Cleverbot with the NAO robot doing the speech synthesis. An attempt to include speech recognition was also made, with mixed success.</t>
  </si>
  <si>
    <t>https://ieeexplore.ieee.org/stamp/stamp.jsp?arnumber=7341431</t>
  </si>
  <si>
    <t>J. Serrano; F. Gonzalez; J. Zalewski</t>
  </si>
  <si>
    <t>2015 IEEE 8th International Conference on Intelligent Data Acquisition and Advanced Computing Systems: Technology and Applications (IDAACS)</t>
  </si>
  <si>
    <t>robotics;humanoid robot;intelligent robots;robotic conversation;artificial intelligence</t>
  </si>
  <si>
    <t>Speech;Speech recognition;Artificial intelligence;Libraries;Robot sensing systems;Software</t>
  </si>
  <si>
    <t>Visualization of the social bot's fingerprints</t>
  </si>
  <si>
    <t>As the number of social media users increases for platforms such as Twitter, Facebook, and Instagram, so does the number of bot or spam accounts on these platforms. Typically, these bots or spam accounts are automated programmatically using the social media site's API and attempt to convey or spread a particular message. Some bots are designed for marketers trying to sell products or attract users to new sites. Other types of bots are much more malicious and disseminate misinformation that harms or tricks users. Such bots (fake accounts) may lead to serious consequences, as people's social network has become one of the determining factors in their general decision making. Therefore, these accounts have the potential to influence people's opinions drastically and hence real life events as well. Through different machine learning techniques, researchers have now begun to investigate ways to detect these types of malicious accounts automatically. To successfully differentiate between real accounts and bot accounts, a comprehensive analysis of the behavioral patterns of both types of accounts is required. In this paper, we investigate ways to select the best features from a data set for automated classification of different types of social media accounts (ex. bot versus real account) via visualization. To help select better feature combinations, we try to visualize which features may be more effective for classification using self-organizing maps.</t>
  </si>
  <si>
    <t>https://ieeexplore.ieee.org/stamp/stamp.jsp?arnumber=7473536</t>
  </si>
  <si>
    <t>M. Kaya; S. Conley; A. Varol</t>
  </si>
  <si>
    <t>2016 4th International Symposium on Digital Forensic and Security (ISDFS)</t>
  </si>
  <si>
    <t>Social Bot Detection;Self Organizing Maps;Social Media Content Polluters</t>
  </si>
  <si>
    <t>Heating;Decision support systems;Training;Social network services;Self-organizing feature maps;Media;Training data</t>
  </si>
  <si>
    <t>Keynotes</t>
  </si>
  <si>
    <t>This keynotes discusses the following: To bot or not: how bots can support collaboration in software development; A new vision of innovation; The ABCs of software engineering: affect, biometrics, and cognition.</t>
  </si>
  <si>
    <t>https://ieeexplore.ieee.org/stamp/stamp.jsp?arnumber=7577410</t>
  </si>
  <si>
    <t>M. Storey; S. Shirol√©; A. Begel</t>
  </si>
  <si>
    <t>2016 IEEE 11th International Conference on Global Software Engineering (ICGSE)</t>
  </si>
  <si>
    <t>Automatic Contract Insertion with CCBot</t>
  </si>
  <si>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</si>
  <si>
    <t>https://ieeexplore.ieee.org/stamp/stamp.jsp?arnumber=7736073</t>
  </si>
  <si>
    <t>S. A. Carr; F. Logozzo; M. Payer</t>
  </si>
  <si>
    <t>IEEE Transactions on Software Engineering</t>
  </si>
  <si>
    <t>Contract-based verification;automated patching;assertions;class invariants</t>
  </si>
  <si>
    <t>Contracts;C# languages;Instruments;Computer bugs;Reactive power;Semantics;Runtime</t>
  </si>
  <si>
    <t>Research on the Security of Microsoft‚Äôs Two-Layer Captcha</t>
  </si>
  <si>
    <t>Captcha is a security mechanism designed to differentiate between computers and humans, and is used to defend against malicious bot programs. Text-based Captchas are the most widely deployed differentiation mechanism, and almost all text-based Captchas are single layered. Numerous successful attacks on the single-layer text-based Captchas deployed by Google, Yahoo!, and Amazon have been reported. In 2015, Microsoft deployed a new two-layer Captcha scheme. This appears to be the first application of two-layer Captchas. It is, therefore, natural to ask a fundamental question: is the two-layer Captcha as secure as its designers expected? Intrigued by this question, we have for the first time systematically analyzed the security of the two-layer Captcha in this paper. We propose a simple but an effective method to attack the two-layer Captcha deployed by Microsoft, and achieve a success rate of 44.6% with an average speed of 9.05 s on a standard desktop computer (with a 3.3-GHz Intel Core i3 CPU and 2-GB RAM), thus demonstrating clear security issues. We also discuss the originality and applicability of our attack, and offer guidelines for designing Captchas with better security and usability.</t>
  </si>
  <si>
    <t>https://ieeexplore.ieee.org/stamp/stamp.jsp?arnumber=7879298</t>
  </si>
  <si>
    <t>H. Gao; M. Tang; Y. Liu; P. Zhang; X. Liu</t>
  </si>
  <si>
    <t>IEEE Transactions on Information Forensics and Security</t>
  </si>
  <si>
    <t>Captcha;security;text-based;two-layer</t>
  </si>
  <si>
    <t>CAPTCHAs;Security;Computers;Image segmentation;Guidelines;Usability;Robustness</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</si>
  <si>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</si>
  <si>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t>
  </si>
  <si>
    <t>https://ieeexplore.ieee.org/stamp/stamp.jsp?arnumber=7966875</t>
  </si>
  <si>
    <t>I. Beschastnikh; M. F. Lungu; Y. Zhuang</t>
  </si>
  <si>
    <t>2017 IEEE/ACM 39th International Conference on Software Engineering: New Ideas and Emerging Technologies Results Track (ICSE-NIER)</t>
  </si>
  <si>
    <t>software analysis;software engineering tools;research tool adoption;software engineering research evaluation</t>
  </si>
  <si>
    <t>Software;Tools;Encoding;Software engineering;Monitoring;Acceleration;Registers</t>
  </si>
  <si>
    <t>Human Machine Interface demands the communicative propriety that would be applied in various linguistic tasks. In this research, we develop an intelligent `chat bot', which generates conversational sentences via recurrent neural network and its coupled memory unit, long short-term memory (LSTM). Word strings in conversations are considered as time series data. Using a single neural network model that performs a simple task of outputting the next word from the preceding word, a conversational sentence can be generated by connecting the words. In the experiment, we performed the linguistic `Turning Test' to evaluate the proposed system.</t>
  </si>
  <si>
    <t>https://ieeexplore.ieee.org/stamp/stamp.jsp?arnumber=8022766</t>
  </si>
  <si>
    <t>T. Fujita; W. Bai; C. Quan</t>
  </si>
  <si>
    <t>2017 18th IEEE/ACIS International Conference on Software Engineering, Artificial Intelligence, Networking and Parallel/Distributed Computing (SNPD)</t>
  </si>
  <si>
    <t>Conversation Generation;Deep-Learning;Long Short Term Memory (LSTM);Japanese tweets</t>
  </si>
  <si>
    <t>Earth Observing System;Pragmatics;Neural networks;Machine learning;Context modeling;Computer architecture;Computational modeling</t>
  </si>
  <si>
    <t>We are witnessing a rising role of mobile computing and social networks to perform all sorts of tasks. This way, social networks like Twitter or Telegram are used for leisure, and they frequently serve as a discussion media for work-related activities. In this paper, we propose taking advantage of social networks to enable the collaborative creation of models by groups of users. The process is assisted by modelling bots that orchestrate the collaboration and interpret the users' inputs (in natural language) to incrementally build a (meta-)model. The advantages of this modelling approach include ubiquity of use, automation, assistance, natural user interaction, traceability of design decisions, possibility to incorporate coordination protocols, and seamless integration with the user's normal daily usage of social networks. We present a prototype implementation called SOCIO, able to work over several social networks like Twitter and Telegram, and a preliminary evaluation showing promising results.</t>
  </si>
  <si>
    <t>https://ieeexplore.ieee.org/stamp/stamp.jsp?arnumber=8115683</t>
  </si>
  <si>
    <t>S. P√©rez-Soler; E. Guerra; J. de Lara; F. Jurado</t>
  </si>
  <si>
    <t>2017 32nd IEEE/ACM International Conference on Automated Software Engineering (ASE)</t>
  </si>
  <si>
    <t>Collaborative modelling;meta-modelling;social networks;natural language processing</t>
  </si>
  <si>
    <t>Computational modeling;Collaboration;Twitter;Windows;Prototypes</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</si>
  <si>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t>
  </si>
  <si>
    <t>https://ieeexplore.ieee.org/stamp/stamp.jsp?arnumber=8115628</t>
  </si>
  <si>
    <t>Y. Tian; F. Thung; A. Sharma; D. Lo</t>
  </si>
  <si>
    <t>API Documentation;Question Answering;Bot</t>
  </si>
  <si>
    <t>Documentation;Knowledge discovery;Natural languages;Probabilistic logic;Training;Software engineering;Software</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</si>
  <si>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t>
  </si>
  <si>
    <t>https://ieeexplore.ieee.org/stamp/stamp.jsp?arnumber=8115694</t>
  </si>
  <si>
    <t>S. Zamanirad; B. Benatallah; M. C. Barukh; F. Casati; C. Rodriguez</t>
  </si>
  <si>
    <t>Natural languages;Programming;Computational modeling;Concrete;Meteorology;Business;Machine learning</t>
  </si>
  <si>
    <t>A neural-network based chat bot</t>
  </si>
  <si>
    <t>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t>
  </si>
  <si>
    <t>https://ieeexplore.ieee.org/stamp/stamp.jsp?arnumber=8321268</t>
  </si>
  <si>
    <t>M. T. Mutiwokuziva; M. W. Chanda; P. Kadebu; A. Mukwazvure; T. T. Gotora</t>
  </si>
  <si>
    <t>2017 2nd International Conference on Communication and Electronics Systems (ICCES)</t>
  </si>
  <si>
    <t>Vocabulary;Training;Logic gates;Predictive models;Computers;Natural language processing;Neural networks</t>
  </si>
  <si>
    <t>Research on Deep Learning Techniques in Breaking Text-Based Captchas and Designing Image-Based Captcha</t>
  </si>
  <si>
    <t>The ability of hackers to infiltrate computer systems using computer attack programs and bots led to the development of Captchas or Completely Automated Public Turing Tests to Tell Computers and Humans Apart. The text Captcha is the most popular Captcha scheme given its ease of construction and user friendliness. However, the next generation of hackers and programmers has decreased the expected security of these mechanisms, leaving websites open to attack. Text Captchas are still widely used, because it is believed that the attack speeds are slow, typically two to five seconds per image, and this is not seen as a critical threat. In this paper, we introduce a simple, generic, and fast attack on text Captchas that effectively challenges that supposition. With deep learning techniques, our attack demonstrates a high success rate in breaking the Roman-character-based text Captchas deployed by the top 50 most popular international websites and three Chinese Captchas that use a larger character set. These targeted schemes cover almost all existing resistance mechanisms, demonstrating that our attack techniques are also applicable to other existing Captchas. Does this work then spell the beginning of the end for text-based Captcha? We believe so. A novel image-based Captcha named Style Area Captcha (SACaptcha) is proposed in this paper, which is based on semantic information understanding, pixel-level segmentation, and deep learning techniques. Having demonstrated that text Captchas are no longer secure, we hope that our proposal shows promise in the development of image-based Captchas using deep learning techniques.</t>
  </si>
  <si>
    <t>https://ieeexplore.ieee.org/stamp/stamp.jsp?arnumber=8327894</t>
  </si>
  <si>
    <t>M. Tang; H. Gao; Y. Zhang; Y. Liu; P. Zhang; P. Wang</t>
  </si>
  <si>
    <t>Captcha;text-based;security;deep learning;convolutional neural network;image-based</t>
  </si>
  <si>
    <t>CAPTCHAs;Machine learning;Resistance;Image segmentation;Character recognition;Computer security</t>
  </si>
  <si>
    <t>Review and comparison of captcha approaches and a new captcha model</t>
  </si>
  <si>
    <t>Captcha is an abbreviation of Completely Automated Public Turing test to Tell Computers and Humans Apart. It is a technique used for verification purposes in many applications. Software developers often use this method to get rid of the malicious requests that automatic tools will make. The proliferation of bots and spam tools in particular has led to the emergence and rapid spread of such technologies. Captcha has been developed to prevent such malicious activities, but today's simple image-based Captcha applications can be solved by OCR methods. In this study, an image based CAPTCHA was developed. In this captcha method, which is created with high noise value, it is very difficult to solve with OCR because the noise does not decrease even when the picture is converted to binary. In addition, the existing captcha approaches were examined and a security comparison was given.</t>
  </si>
  <si>
    <t>https://ieeexplore.ieee.org/stamp/stamp.jsp?arnumber=8355316</t>
  </si>
  <si>
    <t>M. Baykara; F. Alnƒ±ak; K. √áƒ±nar</t>
  </si>
  <si>
    <t>2018 6th International Symposium on Digital Forensic and Security (ISDFS)</t>
  </si>
  <si>
    <t>captcha;information security;google reCaptcha;cryptology</t>
  </si>
  <si>
    <t>CAPTCHAs;Optical character recognition software;Google;Histograms;Computers;Tools;Computational modeling</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</si>
  <si>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</si>
  <si>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t>
  </si>
  <si>
    <t>https://ieeexplore.ieee.org/stamp/stamp.jsp?arnumber=8445528</t>
  </si>
  <si>
    <t>E. Paikari; A. van der Hoek</t>
  </si>
  <si>
    <t>2018 IEEE/ACM 11th International Workshop on Cooperative and Human Aspects of Software Engineering (CHASE)</t>
  </si>
  <si>
    <t>Software tools;chatbots;comparison framework</t>
  </si>
  <si>
    <t>Task analysis;Software tools;Tools;Computer architecture;Vocabulary;Artificial intelligence</t>
  </si>
  <si>
    <t>How to Design a Program Repair Bot? Insights from the Repairnator Project</t>
  </si>
  <si>
    <t>Program repair research has made tremendous progress over the last few years, and software development bots are now being invented to help developers gain productivity. In this paper, we investigate the concept of a "program repair bot" and present Repairnator. The Repairnator bot is an autonomous agent that constantly monitors test failures, reproduces bugs, and runs program repair tools against each reproduced bug. If a patch is found, Repairnator bot reports it to the developers. At the time of writing, Repairnator uses three different program repair systems and has been operating since February 2017. In total, it has studied 11 523 test failures over 1 609 open-source software projects hosted on GitHub, and has generated patches for 15 different bugs. Over months, we hit a number of hard technical challenges and had to make various design and engineering decisions. This gives us a unique experience in this area. In this paper, we reflect upon Repairnator in order to share this knowledge with the automatic program repair community.</t>
  </si>
  <si>
    <t>https://ieeexplore.ieee.org/stamp/stamp.jsp?arnumber=8449240</t>
  </si>
  <si>
    <t>S. Urli; Z. Yu; L. Seinturier; M. Monperrus</t>
  </si>
  <si>
    <t>2018 IEEE/ACM 40th International Conference on Software Engineering: Software Engineering in Practice Track (ICSE-SEIP)</t>
  </si>
  <si>
    <t>program repair;repair bot</t>
  </si>
  <si>
    <t>Maintenance engineering;Computer bugs;Tools;Open source software;Java;Software engineering</t>
  </si>
  <si>
    <t>Toward an Empirical Theory of Feedback-Driven Development</t>
  </si>
  <si>
    <t>Software developers today crave for feedback, be it from their peers or even bots in the form of code review, static analysis tools like their compiler, or the local or remote execution of their tests in the Continuous Integration (CI) environment. With the advent of social coding sites like GitHub and tight integration of CI services like Travis CI, software development practices have fundamentally changed. Despite a highly changed software engineering landscape, however, we still lack a suitable description of an individual's contemporary software development practices, that is how an individual code contribution comes to be. Existing descriptions like the v-model are either too coarse-grained to describe an individual contributor's workflow, or only regard a sub-part of the development process like Test-Driven Development. In addition, most existing models are prerather than de-scriptive. By contrast, in our thesis, we perform a series of empirical studies to describe the individual constituents of Feedback-Driven Development (FDD) and then compile the evidence into an initial theory on how modern software development works. Our thesis culminates in the finding that feedback loops are the characterizing criterion of contemporary software development. Our model is flexible enough to accommodate a broad bandwidth of contemporary workflows, despite large variances in how projects use and configure parts of FDD.</t>
  </si>
  <si>
    <t>https://ieeexplore.ieee.org/stamp/stamp.jsp?arnumber=8449638</t>
  </si>
  <si>
    <t>M. Beller</t>
  </si>
  <si>
    <t>2018 IEEE/ACM 40th International Conference on Software Engineering: Companion (ICSE-Companion)</t>
  </si>
  <si>
    <t>Feedback-Driven Development (FDD)</t>
  </si>
  <si>
    <t>Software;Testing;Software engineering;Static analysis;Tools;Quality assurance;Debugging</t>
  </si>
  <si>
    <t>Complementing Machine Learning Classifiers via Dynamic Symbolic Execution: "Human vs. Bot Generated" Tweets</t>
  </si>
  <si>
    <t>Recent machine learning approaches for classifying text as human-written or bot-generated rely on training sets that are large, labeled diligently, and representative of the underlying domain. While valuable, these machine learning approaches ignore programs as an additional source of such training sets. To address this problem of incomplete training sets, this paper proposes to systematically supplement existing training sets with samples inferred via program analysis. In our preliminary evaluation, training sets enriched with samples inferred via dynamic symbolic execution were able to improve machine learning classifier accuracy for simple string-generating programs.</t>
  </si>
  <si>
    <t>https://ieeexplore.ieee.org/stamp/stamp.jsp?arnumber=8452877</t>
  </si>
  <si>
    <t>S. L. Shrestha; S. Panda; C. Csallner</t>
  </si>
  <si>
    <t>2018 IEEE/ACM 6th International Workshop on Realizing Artificial Intelligence Synergies in Software Engineering (RAISE)</t>
  </si>
  <si>
    <t>Program output classification;program analysis;dynamic symbolic execution</t>
  </si>
  <si>
    <t>Training;Machine learning;Twitter;Classification algorithms;Text categorization;Feature extraction</t>
  </si>
  <si>
    <t>Smart Conversational Agents for Reminiscence</t>
  </si>
  <si>
    <t>In this paper we describe the requirements and early system design for a smart conversational agent that can assist older adults in the reminiscence process. The practice of reminiscence has well documented benefits for the mental, social and emotional well-being of older adults. However, the technology support, valuable in many different ways, is still limited in terms of need of co-located human presence, data collection capabilities, and ability to support sustained engagement, thus missing key opportunities to improve care practices, facilitate social interactions, and bring the reminiscence practice closer to those with less opportunities to engage in co-located sessions with a (trained) companion. We discuss conversational agents and cognitive services as the platform for building the next generation of reminiscence applications, and introduce the concept application of a smart reminiscence agent.</t>
  </si>
  <si>
    <t>https://ieeexplore.ieee.org/stamp/stamp.jsp?arnumber=8452791</t>
  </si>
  <si>
    <t>S. Nikitina; S. Callaioli; M. Baez</t>
  </si>
  <si>
    <t>2018 IEEE/ACM 1st International Workshop on Software Engineering for Cognitive Services (SE4COG)</t>
  </si>
  <si>
    <t>conversational agents;reminiscence;system requirements</t>
  </si>
  <si>
    <t>Face;Buildings;Memory management;Task analysis;Conferences;Software engineering</t>
  </si>
  <si>
    <t>Toward Truly Personal Chatbots: On the Development of Custom Conversational Assistants</t>
  </si>
  <si>
    <t>Chatbots, i.e., conversational software agents able to interact with users via instant messaging channels like Messenger, WhatsApp or SMS, have the power to substantively simplify human-computer interaction thanks to their natural language paradigm. While this certainly helps to lower barriers, state-of-the-art chatbots prevalently provide access to generic, non-personalized features with relatively little usefulness. This may hinder adoption. To provide users with real value, we envision a kind of chatbot that is personal and helpful by providing services that are chosen and configured by the users themselves, for themselves. As the development of a one-size-fits-all, yet flexible and customizable bot is hard, if not impossible, we discuss requirements and design options that directly put the user into control of their own personal bot.</t>
  </si>
  <si>
    <t>https://ieeexplore.ieee.org/stamp/stamp.jsp?arnumber=8452787</t>
  </si>
  <si>
    <t>F. Daniel; M. Matera; V. Zaccaria; A. Dell'Orto</t>
  </si>
  <si>
    <t>Personal chatbot;platform;development;end-users</t>
  </si>
  <si>
    <t>Natural languages;Facebook;Conferences;Twitter;Mashups;Delays</t>
  </si>
  <si>
    <t>Enterprise Crowd Computing for Human Aided Chatbots</t>
  </si>
  <si>
    <t>A chatbot is an example of cognitive computing system that emulates human conversations to provide informational, transactional, and conversational services. Despite their widespread adoption, chatbots still su 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t>
  </si>
  <si>
    <t>https://ieeexplore.ieee.org/stamp/stamp.jsp?arnumber=8452786</t>
  </si>
  <si>
    <t>A. Bozzon</t>
  </si>
  <si>
    <t>Crowd Computing;Chatbot;Human Aided Chatbots</t>
  </si>
  <si>
    <t>Facebook;Task analysis;Crowdsourcing;Cognitive systems;Privacy;Training</t>
  </si>
  <si>
    <t>Integrated Well-being IoT System for Healthiness (I-WISH) has been developed to improve the quality of life, wellbeing, healthiness, and behavior by using Internet of Things technology. The concept of I-WISH system is to integrate between a 4WD Robot Car and the variety of sensors for monitoring and analyzing the improper environment inside the buildings. All sensors are used to sense improper environment. The collected data will be sent to real time Firebase database system via Internet and sharing to the mobile application which provides useful features such as notification and appropriate suggestion. As a result, I-WISH system will encourage the users to aware of the improper environment and realize the importance of healthiness. This system is considered as a new tool that can help improving the quality of human life.</t>
  </si>
  <si>
    <t>https://ieeexplore.ieee.org/stamp/stamp.jsp?arnumber=8457335</t>
  </si>
  <si>
    <t>J. Mitrpanont; W. Sawangphol; C. Chankong; A. Jitsuphap; N. Wongkhumsin</t>
  </si>
  <si>
    <t>2018 15th International Joint Conference on Computer Science and Software Engineering (JCSSE)</t>
  </si>
  <si>
    <t>Internet of Things;IoT;Firebase;Sensors;Chatbots;Well-being;Healthiness;Behavior;Digital for Life</t>
  </si>
  <si>
    <t>Sensor systems;Humidity;Temperature sensors;Libraries;Monitoring;Cloud computing</t>
  </si>
  <si>
    <t>Development of a Security Layer in a Mobile Health System</t>
  </si>
  <si>
    <t>Mobile Health (mHealth) systems are a growing field that allows optimizing monitor several patients chronic diseases, enhancing response times concerning patients health conditions. Due to the architecture of this type of systems, the security is an important matter for protecting the patient information privacy. Based on the Official Mexican Standard guidelines NOM-024-SSA3-2010, this paper presents the development of a security layer over a mHealth system aimed toward patients with Chronic Kidney Disease in peritoneal dialysis therapy, which was developed in the National Laboratory on Advanced Informatics in collaboration with the Regional Hospital Zone No. 11 of the ‚ÄúInstituto Mexicano del Seguro Social‚Äù (IMSS). The proposed security layer is designed to protect two system elements: 1) Patient information and 2) Server availability. To achieve this, a symmetric encryption algorithm, Advanced Encryption Standard (AES), is implemented in the services offered by the system to preserve the confidentiality and integrity of patient information. On the other hand, a security test, reCAPTCHA, is added in the user authentication service of the system to conserve server availability avoiding overloads using bots. To verify the correct functioning of the proposed security layer, a set of unit and integration test was performed for each system service.</t>
  </si>
  <si>
    <t>https://ieeexplore.ieee.org/stamp/stamp.jsp?arnumber=8645893</t>
  </si>
  <si>
    <t>K. L√≥pez-Landa; S. Dom√≠nguez-Isidro; Y. Hern√°ndez-Vel√°zquez; E. L√≥pez-Dom√≠nguez</t>
  </si>
  <si>
    <t>2018 6th International Conference in Software Engineering Research and Innovation (CONISOFT)</t>
  </si>
  <si>
    <t>Security-Layer;mHealth;Telecare;Chronic-Kidney -Disease</t>
  </si>
  <si>
    <t>Servers;Encryption;Standards;Authentication;Google</t>
  </si>
  <si>
    <t>Bootstrapping MDE Development from ROS Manual Code - Part 1: Metamodeling</t>
  </si>
  <si>
    <t>Ten years after its first release, the Robot Operating System (ROS) is arguably the most popular software framework used to program robots. It achieved such status despite its shortcomings compared to alternatives similarly centered on manual programming and, perhaps surprisingly, to model-driven engineering (MDE) approaches. Based on our experience as users and developers of both ROS and MDE tools, we identified possible ways to leverage the accessibility of ROS and its large software ecosystem, while providing quality assurance measures through selected MDE techniques. After describing our vision on how to combine MDE and manually written code, we present the first technical contribution in this pursuit: a family of three metamodels to respectively model ROS nodes, communication interfaces, and systems composed from subsystems. Such metamodels can be used, through the accompanying Eclipse-based tooling made publicly available, to model ROS systems of arbitrary complexity and generate with correctness guarantees the software artifacts for their composition and deployment. Furthermore, they account for specifications on these aspects by the Object Management Group (OMG), in order to be amenable to hybrid systems coupling ROS and other frameworks. We also report on our experience with a large and complex corpus of ROS software used in a commercially deployed robot (the Care-O-bot 4), to explain the rationale of the presented work, including the shortcomings of standard ROS tools and of previous efforts on ROS modeling.</t>
  </si>
  <si>
    <t>https://ieeexplore.ieee.org/stamp/stamp.jsp?arnumber=8675668</t>
  </si>
  <si>
    <t>N. Hammoudeh Garcia; M. L√ºdtke; S. Kortik; B. Kahl; M. Bordignon</t>
  </si>
  <si>
    <t>2019 Third IEEE International Conference on Robotic Computing (IRC)</t>
  </si>
  <si>
    <t>ROS;models;development environments</t>
  </si>
  <si>
    <t>Tools;Software;Robot kinematics;Service robots;Manuals;Robot sensing systems</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</si>
  <si>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t>
  </si>
  <si>
    <t>https://ieeexplore.ieee.org/stamp/stamp.jsp?arnumber=8712352</t>
  </si>
  <si>
    <t>F. Gilson; D. Weyns</t>
  </si>
  <si>
    <t>2019 IEEE International Conference on Software Architecture Companion (ICSA-C)</t>
  </si>
  <si>
    <t>agile software development;documentation;model-driven development;natural language processing</t>
  </si>
  <si>
    <t>Tools;Natural language processing;Unified modeling language;Software;Monitoring;Software engineering;Collaboration</t>
  </si>
  <si>
    <t>Learning Agile with Intelligent Conversational Agents</t>
  </si>
  <si>
    <t>Conversational agents assist traditional teaching-learning instruments in proposing new designs for knowledge creation and learning analysis, across organizational environments. Means of building common educative background in both industry and academic fields become of interest for ensuring educational effectiveness and consistency. Such a context requires transferable practices and becomes the basis for the Agile adoption into Higher Education, at both curriculum and operational levels. The current work proposes a model for delivering Agile Scrum training through an assistive web-based conversational service, where analytics are collected to provide an overview on learners' knowledge path. Besides its specific applicability into Software Engineering (SE) industry, the model is to assist the academic SE curriculum. A user-acceptance test has been carried out among 200 undergraduate students and patterns of interaction have been depicted for 2 conversational strategies.</t>
  </si>
  <si>
    <t>https://ieeexplore.ieee.org/stamp/stamp.jsp?arnumber=8725192</t>
  </si>
  <si>
    <t>A. Ciupe; D. F. Mititica; S. Meza; B. Orza</t>
  </si>
  <si>
    <t>2019 IEEE Global Engineering Education Conference (EDUCON)</t>
  </si>
  <si>
    <t>conversational agent;learning analytics;Agile Scrum training;higher education;educational design</t>
  </si>
  <si>
    <t>Training;Software engineering;Software;Multimedia systems;Laboratories;Planning</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</si>
  <si>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</si>
  <si>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t>
  </si>
  <si>
    <t>https://ieeexplore.ieee.org/stamp/stamp.jsp?arnumber=8817003</t>
  </si>
  <si>
    <t>A. M. Pinheiro; C. S. Rabello; L. B. Furtado; G. Pinto; C. R. B. de Souza</t>
  </si>
  <si>
    <t>2019 IEEE/ACM 12th International Workshop on Cooperative and Human Aspects of Software Engineering (CHASE)</t>
  </si>
  <si>
    <t>software engineering;security;discourse;natural language processing</t>
  </si>
  <si>
    <t>Bot (Internet);Software;Tools;Face;Employment;Meteorology;Task analysis</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</si>
  <si>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</si>
  <si>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t>
  </si>
  <si>
    <t>https://ieeexplore.ieee.org/stamp/stamp.jsp?arnumber=8823642</t>
  </si>
  <si>
    <t>C. Lebeuf; A. Zagalsky; M. Foucault; M. Storey</t>
  </si>
  <si>
    <t>2019 IEEE/ACM 1st International Workshop on Bots in Software Engineering (BotSE)</t>
  </si>
  <si>
    <t>software bot;taxonomy;classification;software engineering</t>
  </si>
  <si>
    <t>Bot (Internet);Taxonomy;Task analysis;Robots;Software agents</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</si>
  <si>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</si>
  <si>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t>
  </si>
  <si>
    <t>https://ieeexplore.ieee.org/stamp/stamp.jsp?arnumber=8823626</t>
  </si>
  <si>
    <t>J. Cerezo; J. Kubelka; R. Robbes; A. Bergel</t>
  </si>
  <si>
    <t>Human computer interaction;Chatbot;Recommendation systems;Expertise finding</t>
  </si>
  <si>
    <t>Task analysis;Interviews;Productivity;Bot (Internet);Ecosystems</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</si>
  <si>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</si>
  <si>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t>
  </si>
  <si>
    <t>https://ieeexplore.ieee.org/stamp/stamp.jsp?arnumber=8823620</t>
  </si>
  <si>
    <t>R. Kumar; C. Bansal; C. Maddila; N. Sharma; S. Martelock; R. Bhargava</t>
  </si>
  <si>
    <t>DevOps;empirical software engineering;machine learning;bot;software development life cycle;infrastructure;scale;azure;pull request</t>
  </si>
  <si>
    <t>Databases;Pipelines;Data models;Artificial intelligence;Real-time systems;Training;Tools</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</si>
  <si>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</si>
  <si>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t>
  </si>
  <si>
    <t>https://ieeexplore.ieee.org/stamp/stamp.jsp?arnumber=8823643</t>
  </si>
  <si>
    <t>L. Erlenhov; F. Gomes de Oliveira Neto; R. Scandariato; P. Leitner</t>
  </si>
  <si>
    <t>Software Bot, Taxonomy, Sotware Engineering</t>
  </si>
  <si>
    <t>Taxonomy;Task analysis;Bot (Internet);Software;Artificial intelligence;Tools;Software engineering</t>
  </si>
  <si>
    <t>A Bot for Suggesting Questions That Match Each User's Expertise</t>
  </si>
  <si>
    <t>In this extended abstract, we present our approach to the expert recommendation based on PMF (Probabilistic Matrix Factorization) and term expansion for CQA services.</t>
  </si>
  <si>
    <t>https://ieeexplore.ieee.org/stamp/stamp.jsp?arnumber=8823588</t>
  </si>
  <si>
    <t>K. Fukui; T. Miyazaki; M. Ohira</t>
  </si>
  <si>
    <t>PMF (Probabilistic Matrix Factorization);term expansion;word embeddings;expert recommendation</t>
  </si>
  <si>
    <t>Probabilistic logic;Systems engineering and theory;Knowledge discovery;Engines;Indexes;Sparse matrices;XML</t>
  </si>
  <si>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</si>
  <si>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t>
  </si>
  <si>
    <t>https://ieeexplore.ieee.org/stamp/stamp.jsp?arnumber=8823619</t>
  </si>
  <si>
    <t>V. Subramanian; N. Ramachandra; N. Dubash</t>
  </si>
  <si>
    <t>MOOCs, LMS, Personalization, Bot, Recommender, Collaborative filtering, NLP, ML, ASR</t>
  </si>
  <si>
    <t>Software;Bot (Internet);Software engineering;Task analysis;Speech recognition;Engines;Collaboration</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</si>
  <si>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</si>
  <si>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t>
  </si>
  <si>
    <t>https://ieeexplore.ieee.org/stamp/stamp.jsp?arnumber=8823630</t>
  </si>
  <si>
    <t>P. Seipel; A. Stock; S. Santhanam; A. Baranowski; N. Hochgeschwender; A. Schreiber</t>
  </si>
  <si>
    <t>Conversational interface;software visualization;chatbot</t>
  </si>
  <si>
    <t>Software;Software architecture;Databases;Virtual reality;Visualization;Computer architecture;Navigation</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</si>
  <si>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</si>
  <si>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t>
  </si>
  <si>
    <t>https://ieeexplore.ieee.org/stamp/stamp.jsp?arnumber=8823645</t>
  </si>
  <si>
    <t>C. Brown; C. Parnin</t>
  </si>
  <si>
    <t>software engineering;developer actions;tool adoption;digital nudge;nudge theory</t>
  </si>
  <si>
    <t>Tools;Bot (Internet);Software;Java;Static analysis;Task analysis;Software engineering</t>
  </si>
  <si>
    <t>An Additional Set of (Automated) Eyes: Chatbots for Agile Retrospectives</t>
  </si>
  <si>
    <t>Recent advances in natural-language processing and data analysis allow software bots to become virtual team members, providing an additional set of automated eyes and additional perspectives for informing and supporting teamwork. In this paper, we propose employing chatbots in the domain of software development with a focus on supporting analyses and measurements of teams' project data. The software project artifacts produced by agile teams during regular development activities, e.g. commits in a version control system, represent detailed information on how a team works and collaborates. Analyses of this data are especially relevant for agile retrospective meetings, where adaptations and improvements to the executed development process are discussed. Development teams can use these measurements to track the progress of identified improvement actions over development iterations. Chatbots provide a convenient user interface for interacting with the outcomes of retrospectives and the associated measurements in a chat-based channel that is already being employed by team members.</t>
  </si>
  <si>
    <t>https://ieeexplore.ieee.org/stamp/stamp.jsp?arnumber=8823641</t>
  </si>
  <si>
    <t>C. Matthies; F. Dobrigkeit; G. Hesse</t>
  </si>
  <si>
    <t>Chatbot, Agile software development, Scrum, Retrospective, Software Process Improvement</t>
  </si>
  <si>
    <t>Tools;Bot (Internet);Task analysis;Automation;Software measurement</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</si>
  <si>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</si>
  <si>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t>
  </si>
  <si>
    <t>https://ieeexplore.ieee.org/stamp/stamp.jsp?arnumber=8823632</t>
  </si>
  <si>
    <t>M. Monperrus</t>
  </si>
  <si>
    <t>software engineering;program repair;software bot</t>
  </si>
  <si>
    <t>Bot (Internet);Computer bugs;Maintenance engineering;Open source software;Natural languages;Collaboration</t>
  </si>
  <si>
    <t>A Chatbot for Conflict Detection and Resolution</t>
  </si>
  <si>
    <t>We present Sayme, a chatbot that we are developing to address the detection and resolution of potential code conflicts that may arise in parallel software development. Sayme is designed to operate both proactively, informing developers when they engage in activities that create conflicting changes, and reactively, responding to user inquiries regarding the state of different developers' work and how it may overlap. We introduce our motivation for developing Sayme, present its design and features, and offer an outlook at our future work.</t>
  </si>
  <si>
    <t>https://ieeexplore.ieee.org/stamp/stamp.jsp?arnumber=8823615</t>
  </si>
  <si>
    <t>E. Paikari; J. Choi; S. Kim; S. Baek; M. Kim; S. Lee; C. Han; Y. Kim; K. Ahn; C. Cheong; A. van der hoek</t>
  </si>
  <si>
    <t>Chatbots;code conflicts;collaborative development;configuration management;awareness</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</si>
  <si>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</si>
  <si>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t>
  </si>
  <si>
    <t>https://ieeexplore.ieee.org/stamp/stamp.jsp?arnumber=8823628</t>
  </si>
  <si>
    <t>V. S. Sharma; R. Mehra; V. Kaulgud; S. Podder</t>
  </si>
  <si>
    <t>Intelligence Augmentation, Software Delivery Bot, Knowledge Modeling, Data Exhaust, Digital Coworker</t>
  </si>
  <si>
    <t>Software;Cognitive science;Software engineering;Tools;Information retrieval;Bot (Internet);User interfaces</t>
  </si>
  <si>
    <t>Should I Stale or Should I Close? An Analysis of a Bot That Closes Abandoned Issues and Pull Requests</t>
  </si>
  <si>
    <t>On GitHub, projects use bots to automate predefined and repetitive tasks related to issues and pull requests. Our research investigates the adoption of the stale bot, which helps maintainers triaging abandoned issues and pull requests. We analyzed the bots' configuration settings and their modifications over time. These settings define the time for tagging issues and pull request as stale and closing them. We collected data from 765 OSS projects hosted on GitHub. Our results indicate that most of the studied projects made no more than three modifications in the configurations file, issues tagged as bug reports are exempt from being considered stale, while the same occurs with pull requests that need some input to be processed.</t>
  </si>
  <si>
    <t>https://ieeexplore.ieee.org/stamp/stamp.jsp?arnumber=8823598</t>
  </si>
  <si>
    <t>M. Wessel; I. Steinmacher; I. Wiese; M. A. Gerosa</t>
  </si>
  <si>
    <t>bots, open source software, abandoned issues</t>
  </si>
  <si>
    <t>Computer bugs;Bot (Internet);Task analysis;Open source software;Labeling;Tagging;Indexes</t>
  </si>
  <si>
    <t>Towards an Autonomous Bot for Automatic Source Code Refactoring</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</si>
  <si>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</si>
  <si>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https://ieeexplore.ieee.org/stamp/stamp.jsp?arnumber=8823629</t>
  </si>
  <si>
    <t>M. Wyrich; J. Bogner</t>
  </si>
  <si>
    <t>refactoring;bot;code smells;software quality improvement;maintainability;software evolution</t>
  </si>
  <si>
    <t>Tools;Manuals;Bot (Internet);Productivity;Static analysis;Software quality</t>
  </si>
  <si>
    <t>Towards s/engineer/bot: Principles for Program Repair Bots</t>
  </si>
  <si>
    <t>Of the hundreds of billions of dollars spent on developer wages, up to 25% accounts for fixing bugs. Companies like Google save significant human effort and engineering costs with automatic bug detection tools, yet automatically fixing them is still a nascent endeavour. Very recent work (including our own) demonstrates the feasibility of automatic program repair in practice. As automated repair technology matures, it presents great appeal for integration into developer workflows. We believe software bots are a promising vehicle for realizing this integration, as they bridge the gap between human software development and automated processes. We envision repair bots orchestrating automated refactoring and bug fixing. To this end, we explore what building a repair bot entails. We draw on our understanding of patch generation, validation, and real world software development interactions to identify six principles that bear on engineering repair bots and discuss related design challenges for integrating human workflows. Ultimately, this work aims to foster critical focus and interest for making repair bots a reality.</t>
  </si>
  <si>
    <t>https://ieeexplore.ieee.org/stamp/stamp.jsp?arnumber=8823644</t>
  </si>
  <si>
    <t>R. van Tonder; C. Le Goues</t>
  </si>
  <si>
    <t>software bots;program transformation;automation;software quality;refactoring;automatic program repair</t>
  </si>
  <si>
    <t>Syntactics;Maintenance engineering;Computer bugs;Tools;Semantics;Software;Automation</t>
  </si>
  <si>
    <t>Applying a Traditional Software Development Process to Drive Projects in Higher Education</t>
  </si>
  <si>
    <t>As institutions of higher education attempt to professionalize their curricula, we observe the emergence of learning experiences that simulate industrial software projects and stronger focus on the skill set desired by the industry. A common practice to address that need is to introduce a capstone unit where students complete large assignments in teams and consolidate previously acquired concepts and skills. Increasingly, such projects are supported by a given software development methodology in order to familiarize students with these processes and facilitate implementation. While the growing prevalence of Agile methods in the industry is reflected in a proliferation of studies of their use in academic contexts, the application of traditional approaches does not capture much attention in research. This experience report discusses the introduction of a Waterfall model to support student teams developing Artificial Conversational Entities for an industrial client. The course structure and accompanying methods, adaptations of the process, lessons learned and recommendations for academics wishing to use a traditional method as part of a university class are presented. Our study shows that such an approach yields promising results for complex and state-of-the-art projects and practices associated with it enforce students' software-engineering skills.</t>
  </si>
  <si>
    <t>https://ieeexplore.ieee.org/stamp/stamp.jsp?arnumber=8906735</t>
  </si>
  <si>
    <t>R. W≈Çodarski; A. Poniszewska-Maranda</t>
  </si>
  <si>
    <t>2019 45th Euromicro Conference on Software Engineering and Advanced Applications (SEAA)</t>
  </si>
  <si>
    <t>software and its engineering, software creation and management, software development process management, software development methods, waterfall model</t>
  </si>
  <si>
    <t>Software;Measurement;Tools;Industries;Project management;Chatbot;Task analysis</t>
  </si>
  <si>
    <t>Teaching Modelling Literacy: An Artificial Intelligence Approach</t>
  </si>
  <si>
    <t>In Model-Driven Engineering (MDE), models are used to build and analyze complex systems. In the last decades, different modelling formalisms have been proposed for supporting software development. However, their adoption and practice strongly rely on mastering essential modelling skills to develop a complete and coherent model-based system. Moreover, it is often difficult for novice modellers to get direct and timely feedback and recommendations on their modelling strategies and decisions, particularly in large classroom settings which hinders their learning. Certainly, there is an opportunity to apply Artificial Intelligence (AI) techniques to an MDE learning environment to empower the provisioning of automated and intelligent modelling advocacy. In this paper, we propose a framework called ModBud (a modelling buddy) to educate novice modellers about the art of abstraction. ModBud uses natural language processing (NLP) and machine learning (ML) to create modelling bots with the aim of improving the modelling skills of novice modellers and assisting other practitioners, too. These bots could be used to support teaching with automatic creation or grading of models and enhance learning beyond the traditional classroom-based MDE education with timely feedback and personalized tutoring. Research challenges for the proposed framework are discussed and a research roadmap is presented.</t>
  </si>
  <si>
    <t>https://ieeexplore.ieee.org/stamp/stamp.jsp?arnumber=8904688</t>
  </si>
  <si>
    <t>R. Saini; G. Mussbacher; J. L. C. Guo; J. Kienzle</t>
  </si>
  <si>
    <t>2019 ACM/IEEE 22nd International Conference on Model Driven Engineering Languages and Systems Companion (MODELS-C)</t>
  </si>
  <si>
    <t>MDE;Models;NLP;ModBud;Bots;Machine Learning;Artificial Intelligence</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</si>
  <si>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</si>
  <si>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t>
  </si>
  <si>
    <t>https://ieeexplore.ieee.org/stamp/stamp.jsp?arnumber=8904633</t>
  </si>
  <si>
    <t>S. P√©rez-Soler; E. Guerra; J. de Lara</t>
  </si>
  <si>
    <t>Flexible Modelling;Conversational Agent;Natural Language Processing;Chatbots</t>
  </si>
  <si>
    <t>Intelligent tutoring chatbot for solving mathematical problems in High-school</t>
  </si>
  <si>
    <t>Nowadays, information technology is applied for teaching and learning in high-school. It is an essential trend for the modern education, especially building intelligent systems to support the learning of mathematics. In the math subjects of Vietnamese high-school, problems about surveying properties of a function are popular in high-school exams. There are some current tools can solve them automatically. However, they only can display the graph of a function; they cannot solve problems about determining the value of a parameter to satisfy some conditions about this function's properties. In this paper, we will present a method to design an intelligent chatbot for solving problems in this knowledge domain. It plays as an instructor to give some tips and tutor the learner how to solve problems automatically. This program can communicate with the learner through the question-answering process by chatbot. This tutoring of our system simulates the tutoring method of the teacher to the students in practice.</t>
  </si>
  <si>
    <t>https://ieeexplore.ieee.org/stamp/stamp.jsp?arnumber=8919396</t>
  </si>
  <si>
    <t>H. D. Nguyen; V. T. Pham; D. A. Tran; T. T. Le</t>
  </si>
  <si>
    <t>2019 11th International Conference on Knowledge and Systems Engineering (KSE)</t>
  </si>
  <si>
    <t>Intelligent problem solver;intelligent tutoring system;knowledge-based system;knowledge engineering;STEM.</t>
  </si>
  <si>
    <t>Knowledge based systems;Problem-solving;Engines;Education;Information technology;Mathematics;Buildings</t>
  </si>
  <si>
    <t>Suggesting Questions that Match Each User‚Äôs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</si>
  <si>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t>
  </si>
  <si>
    <t>https://ieeexplore.ieee.org/stamp/stamp.jsp?arnumber=8935747</t>
  </si>
  <si>
    <t>2019 20th IEEE/ACIS International Conference on Software Engineering, Artificial Intelligence, Networking and Parallel/Distributed Computing (SNPD)</t>
  </si>
  <si>
    <t>expert recommendation;community question and answering (QCA) services;Stack Overflow;PMF (Probabilistic Matrix Factorization);term expansion;word embeddings;Word2vec;fastText;personal bot for software engineering</t>
  </si>
  <si>
    <t>Java;Sparse matrices;Computational modeling;Probabilistic logic;Engines;Data mining</t>
  </si>
  <si>
    <t>PTracer: A Linux Kernel Patch Trace Bot</t>
  </si>
  <si>
    <t>We present PTracer, a Linux kernel patch trace bot based on an improved PatchNet. PTracer continuously monitors new patches in the git repository of the mainline Linux kernel, filters out unconcerned ones, classifies the rest as bug-fixing or non bug-fixing patches, and reports bug-fixing patches to the kernel experts of commercial operating systems. We use the patches in February 2019 of the mainline Linux kernel to perform the test. As a result, PTracer recommended 151 patches to CGEL kernel experts out of 5,142, and 102 of which were accepted. PTracer has been successfully applied to a commercial operating system and has the advantages of improving software quality and saving labor cost.</t>
  </si>
  <si>
    <t>https://ieeexplore.ieee.org/stamp/stamp.jsp?arnumber=8952485</t>
  </si>
  <si>
    <t>Y. Wen; J. Cao; S. Cheng</t>
  </si>
  <si>
    <t>2019 34th IEEE/ACM International Conference on Automated Software Engineering (ASE)</t>
  </si>
  <si>
    <t>Linux kernel;patch identification;trace bot</t>
  </si>
  <si>
    <t>Kernel;Linux;Training;Monitoring;Computer bugs</t>
  </si>
  <si>
    <t>RefBot: Intelligent Software Refactoring Bot</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</si>
  <si>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t>
  </si>
  <si>
    <t>https://ieeexplore.ieee.org/stamp/stamp.jsp?arnumber=8952287</t>
  </si>
  <si>
    <t>V. Alizadeh; M. A. Ouali; M. Kessentini; M. Chater</t>
  </si>
  <si>
    <t>Software bot;refactoring;Software quality</t>
  </si>
  <si>
    <t>Software;Tools;Bot (Internet);Measurement;Manuals;Pipelines;Object oriented modeling</t>
  </si>
  <si>
    <t>Social networks have become very important power in our age. The ability of people to meet their needs through social networks has been an important factor in the formation of this power. Many events such as shopping, communication, hobby and research can be done through social networks. Twitter is one of the leading platforms of these social networks. Twitter is a social networking platform that offers a simple but powerful service. Most of the functionality is found in messages with a maximum of 280 characters, in other words in tweets. These tweets mean big data for researchers. An average of 5700 tweets are generated on Twitter per second. There is a lot of important information in this large volume of data. This information can be analyzed and used for many purposes. This information can be used to spread false information such as selection and manipulation of the stock market. In this study we will examine the structure of the accounts that emit this harmful information.</t>
  </si>
  <si>
    <t>https://ieeexplore.ieee.org/stamp/stamp.jsp?arnumber=8965460</t>
  </si>
  <si>
    <t>M. Sevi; ƒ∞. Aydƒ±n</t>
  </si>
  <si>
    <t>2019 1st International Informatics and Software Engineering Conference (UBMYK)</t>
  </si>
  <si>
    <t>social networks;Twitter;bot;DNA;multiple sequence alignment</t>
  </si>
  <si>
    <t>Twitter;DNA;Big Data;Stock markets;Pollution</t>
  </si>
  <si>
    <t>Progress Management Method for Software Development Project-based Learning Using Automated Teaching Assistants</t>
  </si>
  <si>
    <t>In recent years, project-based learning (PBL) in university education has been emphasized for distributed software development courses. Therefore, by assuming distributed development, this research targets PBL and proposes a progress management method for solving project delays of individual students while maintaining the independence of distributed development. Typically, a teaching assistant (TA) provides support to students they recognize as facing issues in class. We propose a progress management method that uses an automated TA (TA-BOT) to solve students' development progress delays by detecting development delays and advising them accordingly in a timely manner. In the proposed method, the timing for advising a student is determined by the degree of his/her delay. We conducted experiments using several student projects, assessed the importance and validity of the advice contents provided by TA-BOT, and verified the effectiveness of the proposed method in some cases.</t>
  </si>
  <si>
    <t>https://ieeexplore.ieee.org/stamp/stamp.jsp?arnumber=9006667</t>
  </si>
  <si>
    <t>M. Yamamoto; K. Fukuoka; R. Kiyohara; Y. Terashima</t>
  </si>
  <si>
    <t>2019 Twelfth International Conference on Mobile Computing and Ubiquitous Network (ICMU)</t>
  </si>
  <si>
    <t>Teaching assistant;project management;distributed software development</t>
  </si>
  <si>
    <t>Delays;Software;Information management;Analytical models;Visualization;Monitoring;Education</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</si>
  <si>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t>
  </si>
  <si>
    <t>https://ieeexplore.ieee.org/stamp/stamp.jsp?arnumber=9028685</t>
  </si>
  <si>
    <t>Z. Hu; E. F. Gehringer</t>
  </si>
  <si>
    <t>2019 IEEE Frontiers in Education Conference (FIE)</t>
  </si>
  <si>
    <t>Internet bots;open-source software;software engineering;open-source curriculum;automated feedback;Expertiza</t>
  </si>
  <si>
    <t>Tools;Bot (Internet);Meteorology;Guidelines;Education;Programming</t>
  </si>
  <si>
    <t>Bengali Informative Chatbot</t>
  </si>
  <si>
    <t>Bengali Informative Chatbot (BIC) is an effective technique that helps a user to trace relevant information by Natural Language Processing (NLP). In this research paper, we introduce an algorithmic Bengali Informative Chatbot (BIC) based on information that is significant mathematically and statistically. This paper is demonstrated by two algorithms for finding out the lemmatization of Bengali words such as Trie and Dictionary Based Search by Removing Affix (DBSRA) as well as compared with Edit Distance for the exact lemmatization. We present the Bengali Anaphora resolution system using the Hobbs' algorithm to get the correct expression of information. As the actions of chatbot replying algorithms, the TF-IDF and Cosine Similarity are developed to find out the accurate answer from the documents. In this study, we introduce a Bengali Language Toolkit (BLTK) and Bengali Language Expression (BRE) that make the easiest implication of our task. We have also developed Bengali root word's corpus, synonym word's corpus, stop word's corpus and gathered 672 articles as questions and answers form the popular Bengali newspapers `The Daily Prothom Alo' is our inserted information. For testing this system, we have created 19334 questions from the introduced information and got 97.22% accurate answer by proposed BIC.</t>
  </si>
  <si>
    <t>https://ieeexplore.ieee.org/stamp/stamp.jsp?arnumber=9036585</t>
  </si>
  <si>
    <t>M. Kowsher; M. A. Alam; M. J. Uddin; M. R. Islam; N. Pias; A. R. M. Saifullah</t>
  </si>
  <si>
    <t>2019 International Conference on Computer, Communication, Chemical, Materials and Electronic Engineering (IC4ME2)</t>
  </si>
  <si>
    <t>BIC;BNLP;TF-IDF;Cosine Similarity;BLTK</t>
  </si>
  <si>
    <t>Chatbot;Mathematics;STEM;Text processing;Dictionaries</t>
  </si>
  <si>
    <t>A Reference Architecture for Applications with Conversational Components</t>
  </si>
  <si>
    <t>Providing a multi-modal user interface adds value to any application. Allowing users to speak or chat with the system is one such area where software practitioners are putting a lot of effort. This involves building components which can understand the nuances of human conversation. Such components, often called ‚Äúchatbots, can be built either from scratch, or using a commercial platform. The process of architecting such applications may differ significantly from the ‚Äúconventional‚Äù applications that the software practitioners usually build. In this work, we present a Reference Architecture for building such applications. We apply the Reference Architecture to a sample use-case and provide two Concrete Architectures for the same. The two architectures are designed keeping in mind, two commercial platforms, IBM Watson Assistant and Google DialogFlow, assuming that they were used to build the conversational components.</t>
  </si>
  <si>
    <t>https://ieeexplore.ieee.org/stamp/stamp.jsp?arnumber=9040822</t>
  </si>
  <si>
    <t>S. Srivastava; T. V. Prabhakar</t>
  </si>
  <si>
    <t>2019 IEEE 10th International Conference on Software Engineering and Service Science (ICSESS)</t>
  </si>
  <si>
    <t>Reference architecture;Software architecture</t>
  </si>
  <si>
    <t>MDD based case tool for Automatic Generation of ChatBot</t>
  </si>
  <si>
    <t>The following topics are dealt with: computer aided instruction; computer science education; educational courses; Internet; teaching; learning (artificial intelligence); project management; cloud computing; software engineering; educational institutions.</t>
  </si>
  <si>
    <t>https://ieeexplore.ieee.org/stamp/stamp.jsp?arnumber=9074002</t>
  </si>
  <si>
    <t>W. V. Parada; F. A. Giraldo; M. I. Londo√±o R</t>
  </si>
  <si>
    <t>2019 XLV Latin American Computing Conference (CLEI)</t>
  </si>
  <si>
    <t>MDD (Model Driven Development);ChatBot;M2T (Model to Text Transformation);Facebook;Heroku</t>
  </si>
  <si>
    <t>Computational modeling;Facebook;Visualization;Software;Internet of Things;Temperature sensors;Silicon compounds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</si>
  <si>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‚ÄúHow could a bot-based approach allow seamless integration of static analysis tools into developers' workflows?‚Äù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t>
  </si>
  <si>
    <t>https://ieeexplore.ieee.org/stamp/stamp.jsp?arnumber=9054842</t>
  </si>
  <si>
    <t>A. Carvalho; W. Luz; D. Marc√≠lio; R. Bonif√°cio; G. Pinto; E. Dias Canedo</t>
  </si>
  <si>
    <t>2020 IEEE 27th International Conference on Software Analysis, Evolution and Reengineering (SANER)</t>
  </si>
  <si>
    <t>C-3PR;static analysis;program manipulation tools;bots in software engineering</t>
  </si>
  <si>
    <t>How to Evaluate Single-Round Dialogues Like Humans: An Information-Oriented Metric</t>
  </si>
  <si>
    <t>Developing a dialogue response generation system is one of important topics in natural language processing, but many obstacles are yet to be overcome before autogenerated dialogues with a human-like quality can become possible. A good evaluation method will help narrow the gap between machines and humans in dialogue generation. Unfortunately, the existing automatic evaluation methods are biased and correlate very poorly with human judgments of response quality. Such methods are incapable of assessing whether a dialogue response generation system can produce high-quality, knowledge-related and informative dialogues. In response to this challenge, we design an information-oriented framework to simulate human subjective evaluation. Using this framework, we implement a learning-based metric to evaluate the quality of a dialogue. An experimental validation demonstrates our proposed metric's effectiveness in dialogue selection and model evaluation on a Twitter dataset (in English) and a Weibo dataset (in Chinese). In addition, the metric is more relevant than the existing methods of dialogue evaluation to human subjective judgment.</t>
  </si>
  <si>
    <t>https://ieeexplore.ieee.org/stamp/stamp.jsp?arnumber=9122434</t>
  </si>
  <si>
    <t>S. -H. Zhong; P. Liu; Z. Ming; Y. Liu</t>
  </si>
  <si>
    <t>IEEE/ACM Transactions on Audio, Speech, and Language Processing</t>
  </si>
  <si>
    <t>Chatbot;dialogue evaluation;information extraction;attention mechanism</t>
  </si>
  <si>
    <t>Measurement;Annotations;Chatbot;Data mining;Vocabulary;Feature extraction</t>
  </si>
  <si>
    <t>ECHO: A Tool for Empirical Evaluation Cloud Chatbots</t>
  </si>
  <si>
    <t>A chatbot is a software that interacts with humans by conducting conversations via textual or auditory methods. Chatbots have recently been used for plethora of applications including travel, medical, education, retail etc. Several cloud-based platforms (e.g. IBM, Amazon, Google, Microsoft) are available for developing and deploying chatbots. However, there is a lack of an evaluation methodology and a tool for evaluating chatbots comprehensively. Current approaches for comparing cloud-based chatbots are manual and rely on expert's judgement. In this short paper, we propose, devise, implement and demonstrate a tool namely ECHO for empirical evaluation of cloud-based chatbots. ECHO is capable of automatically evaluating multiple cloud-based chatbots and report the outcomes of the comparative evaluation. We validate the efficacy of ECHO by conducting comparative evaluation of 3 popular cloud-based chatbots in 2 different question-answering application scenarios with 3 levels of complexities.</t>
  </si>
  <si>
    <t>https://ieeexplore.ieee.org/stamp/stamp.jsp?arnumber=9139701</t>
  </si>
  <si>
    <t>A. R. Mohammad Forkan; P. Prakash Jayaraman; Y. Kang; A. Morshed</t>
  </si>
  <si>
    <t>2020 20th IEEE/ACM International Symposium on Cluster, Cloud and Internet Computing (CCGRID)</t>
  </si>
  <si>
    <t>Chatbots;NLP;Cloud platform;Conversation;Performance Evaluation</t>
  </si>
  <si>
    <t>Cloud computing;Complexity theory;Measurement;Tools;Diseases;Business;Time factors</t>
  </si>
  <si>
    <t>Model-Driven Software Engineering encompasses various modelling formalisms for supporting software development. One such formalism is domain modelling which bridges the gap between requirements expressed in natural language and analyzable and more concise domain models expressed in class diagrams. Due to the lack of modelling skills among novice modellers and time constraints in industrial projects, it is often not possible to build an accurate domain model manually. To address this challenge, we aim to develop an approach to extract domain models from problem descriptions written in natural language by combining rules based on natural language processing with machine learning. As a first step, we report on an automated and tool-supported approach with an accuracy of extracted domain models higher than existing approaches. In addition, the approach generates trace links for each model element of a domain model. The trace links enable novice modellers to execute queries on the extracted domain models to gain insights into the modelling decisions taken for improving their modelling skills. Furthermore, to evaluate our approach, we propose a novel comparison metric and discuss our experimental design. Finally, we present a research agenda detailing research directions and discuss corresponding challenges.</t>
  </si>
  <si>
    <t>https://ieeexplore.ieee.org/stamp/stamp.jsp?arnumber=9218176</t>
  </si>
  <si>
    <t>2020 IEEE 28th International Requirements Engineering Conference (RE)</t>
  </si>
  <si>
    <t>NLP;Machine Learning;Domain Model;Modelling Bot;Requirements Engineering;Trace Links</t>
  </si>
  <si>
    <t>Predictive models;Measurement;Analytical models;Tools;Data models;Navigation;Computational modeling</t>
  </si>
  <si>
    <t>An Email to Readable Vietnamese Text Conversion Algorithm for Use in TTS Application</t>
  </si>
  <si>
    <t>In recent years, the growth of corporates' businesses worldwide has driven the setups of call centers for supporting global customers 24/7 across the globe. However, many of the call centers are operated by human manually. Thus, there is need for developing automatic call center which is powered by artificial intelligence (AI), hence reducing operational costs through automation of calls, answering calls, conducting surveys, and receiving customer feedbacks. In this context, recently developed engines such as FPT.AI serves well local customers since it supports well the national language. However, it's text-to-speech (TTS), an essential part of the complete engine, is currently having difficulties in reading customer emails. Therefore, this work presents an email to readable Vietnamese text conversion algorithm for use in TTS application. The average processing time tested on 60 emails is 1.7 milliseconds (ms). By manually validating the dataset, it is found that the algorithm achieves accuracy of up to 86.67%.</t>
  </si>
  <si>
    <t>https://ieeexplore.ieee.org/stamp/stamp.jsp?arnumber=9232496</t>
  </si>
  <si>
    <t>D. C. Tran; H. Son Ha; L. -D. Quach; M. F. Hassan</t>
  </si>
  <si>
    <t>2020 11th IEEE Control and System Graduate Research Colloquium (ICSGRC)</t>
  </si>
  <si>
    <t>Text-to-Speech (TTS);Email;Readable Vietnamese Text;Conversion;Text Analysis;Algorithm;Chatbot;Voicebot</t>
  </si>
  <si>
    <t>Electronic mail;Libraries;Dictionaries;Engines;Control systems;Unsolicited e-mail;Text analysis</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</si>
  <si>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</si>
  <si>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t>
  </si>
  <si>
    <t>https://ieeexplore.ieee.org/stamp/stamp.jsp?arnumber=9231678</t>
  </si>
  <si>
    <t>M. T. Fiddin Al Islami; A. Ridho Barakbah; T. Harsono</t>
  </si>
  <si>
    <t>2020 International Electronics Symposium (IES)</t>
  </si>
  <si>
    <t>retention rate;interactive graph chatbot;affective conjunction sentiment;circumplex model.</t>
  </si>
  <si>
    <t>Chatbot;Companies;Customer services;Sentiment analysis;Text mining;Semantics;Text recognition</t>
  </si>
  <si>
    <t>Identifying Candidate Routines for Robotic Process Automation from Unsegmented UI Logs</t>
  </si>
  <si>
    <t>Robotic Process Automation (RPA) is a technology to develop software bots that automate repetitive sequences of interactions between users and software applications (a.k. a. routines). To take full advantage of this technology, organizations need to identify and to scope their routines. This is a challenging endeavor in large organizations, as routines are usually not concentrated in a handful of processes, but rather scattered across the process landscape. Accordingly, the identification of routines from User Interaction (UI) logs has received significant attention. Existing approaches to this problem assume that the UI log is segmented, meaning that it consists of traces of a task that is presupposed to contain one or more routines. However, a UI log usually takes the form of a single unsegmented sequence of events. This paper presents an approach to discover candidate routines from unsegmented UI logs in the presence of noise, i.e. events within or between routine instances that do not belong to any routine. The approach is implemented as an open-source tool and evaluated using synthetic and real-life UI logs.</t>
  </si>
  <si>
    <t>https://ieeexplore.ieee.org/stamp/stamp.jsp?arnumber=9229975</t>
  </si>
  <si>
    <t>V. Leno; A. Augusto; M. Dumas; M. La Rosa; F. M. Maggi; A. Polyvyanyy</t>
  </si>
  <si>
    <t>2020 2nd International Conference on Process Mining (ICPM)</t>
  </si>
  <si>
    <t>Robotic process automation;robotic process mining;user interaction log</t>
  </si>
  <si>
    <t>Task analysis;Data mining;Automation;Robots;Organizations;Pipelines;Payloads</t>
  </si>
  <si>
    <t>Dynamic Re-Configuration of Conversationally Initiated Automated Negotiations</t>
  </si>
  <si>
    <t>The following topics are dealt with: business data processing; organisational aspects; learning (artificial intelligence); Internet of Things; data analysis; production engineering computing; workflow management software; software architecture; data mining; and cloud computing.</t>
  </si>
  <si>
    <t>https://ieeexplore.ieee.org/stamp/stamp.jsp?arnumber=9233138</t>
  </si>
  <si>
    <t>R. Kloe; T. Zylowski; C. Zirpins</t>
  </si>
  <si>
    <t>2020 IEEE 24th International Enterprise Distributed Object Computing Workshop (EDOCW)</t>
  </si>
  <si>
    <t>intelligent agents;multiagent systems;distributed commercial transactions</t>
  </si>
  <si>
    <t>Protocols;Decision making;Chatbot;Intelligent agents;Companies;Software;Multi-agent systems</t>
  </si>
  <si>
    <t>Desirable Features of a Chatbot-building Platform</t>
  </si>
  <si>
    <t>There is a visible eagerness in the business community to integrate chatbots with their websites and mobile apps. They provide a humanised interface to information and can serve as digital assistants that can perform tasks on behalf of an individual. There are many commercial platforms which provide interfaces to build these chatbots. They are used by both professional software developers as well as people from non-IT backgrounds. Based on our experiences with three popular chatbot-building platforms - Google Dialogflow, IBM Watson Assistant and Amazon Lex, we present a list of desirable features that these platforms should exhibit in order to cater to their mixed user base. We also rate the availability and ease of use of these features on the current versions of these platforms.</t>
  </si>
  <si>
    <t>https://ieeexplore.ieee.org/stamp/stamp.jsp?arnumber=9230397</t>
  </si>
  <si>
    <t>2020 IEEE International Conference on Humanized Computing and Communication with Artificial Intelligence (HCCAI)</t>
  </si>
  <si>
    <t>chatbots, chatbot platforms, desired features</t>
  </si>
  <si>
    <t>Conferences;Chatbot;Software;Mobile applications;Internet;Task analysis;Business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</si>
  <si>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t>
  </si>
  <si>
    <t>https://ieeexplore.ieee.org/stamp/stamp.jsp?arnumber=9240622</t>
  </si>
  <si>
    <t>M. Wessel; A. Serebrenik; I. Wiese; I. Steinmacher; M. A. Gerosa</t>
  </si>
  <si>
    <t>2020 IEEE International Conference on Software Maintenance and Evolution (ICSME)</t>
  </si>
  <si>
    <t>Software Bots;GitHub Bots;Code Review;Open Source Software;Software Engineering</t>
  </si>
  <si>
    <t>Bot (Internet);Software maintenance;Encoding;Data models;Planning;Open source software;Software development management</t>
  </si>
  <si>
    <t>P2P botnet has become one of the most serious threats to today's network security. It can be used to launch kinds of malicious activities, ranging from spamming to distributed denial of service attack. However, the detection of P2P botnet is always challenging because of its decentralized architecture. In this paper, we propose a two-stage P2P botnet detection method which only relies on several traffic statistical features. This method first detects P2P hosts based on three statistical features, and then distinguishes P2P bots from benign P2P hosts by means of another two statistical features. Experimental evaluations on real-world traffic datasets shows that our method is able to detect hidden P2P bots with a detection accuracy of 99.7% and a false positive rate of only 0.3% within 5 minutes.</t>
  </si>
  <si>
    <t>https://ieeexplore.ieee.org/stamp/stamp.jsp?arnumber=9237706</t>
  </si>
  <si>
    <t>B. Zhou; J. He; M. Tan</t>
  </si>
  <si>
    <t>2020 IEEE 11th International Conference on Software Engineering and Service Science (ICSESS)</t>
  </si>
  <si>
    <t>P2P;botnet;detection;statistical feature;machine learning</t>
  </si>
  <si>
    <t>Botnet;Unsolicited e-mail;Feature extraction;Real-time systems;Monitoring;Software engineering;Payloads</t>
  </si>
  <si>
    <t>Cybersecurity has become an area of critical concern due to an ever-growing number of security breaches. Some of these breaches compromise personal information, exposing individuals and firms to potential identity theft, fraud and other maladies. Other attacks seek to gain control of systems for use in attacking as part of bot nets and other indirect attack techniques. Yet other attacks target cyber-physical systems whose compromise could potentially lead to the injury or death of individuals relying on or nearby the equipment. This paper considers the role of software engineering in preventing cyberattacks and discusses the types of software engineering failures that translate into vulnerabilities that can be attacked. Prospective solutions and areas of needed future research are discussed.</t>
  </si>
  <si>
    <t>https://ieeexplore.ieee.org/stamp/stamp.jsp?arnumber=9237715</t>
  </si>
  <si>
    <t>J. Straub</t>
  </si>
  <si>
    <t>software engineering;cybersecurity;defense;bugs;development techniques;testing</t>
  </si>
  <si>
    <t>Conferences;Cyber-physical systems;Software;Gain control;Computer crime;Injuries;Software engineering</t>
  </si>
  <si>
    <t>Automated Control of the Process of Formation Individualized Trajectories Students Preparation in the Credit System</t>
  </si>
  <si>
    <t>Large-scale work is being carried out in our higher education institution to improve the quality of education. Foreign experience is widely used. With the help of credit technology of education, it is possible to educate our young generation as highly spiritual, creative, broad-minded specialists, initiators and innovators, to bring the quality of education to a new level. In this regard, the telegram bot LMSTUITBOT was created to improve the process of choosing items in the credit system. This is a very simplified way to select items. The whole process of creating such a bot consists of 5 stages. To create this bot, the Python programming language and the PyCharm IDE were used.</t>
  </si>
  <si>
    <t>https://ieeexplore.ieee.org/stamp/stamp.jsp?arnumber=9255038</t>
  </si>
  <si>
    <t>S. Sadullaeva; O. Talipova; F. Fozilov; N. Mirkhodjaeva</t>
  </si>
  <si>
    <t>2020 4th International Symposium on Multidisciplinary Studies and Innovative Technologies (ISMSIT)</t>
  </si>
  <si>
    <t>Automated Control;Trajectories;Students;choosing items;Credit System.</t>
  </si>
  <si>
    <t>Education;Process control;Control systems;Trajectory;Python</t>
  </si>
  <si>
    <t>AI-Driven Web API Testing</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</si>
  <si>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 thousands or even millions of test inputs and to evaluate whether the test outputs are correct based on: 1) patterns learned from previous executions of the SUT; and 2) knowledge gained from analyzing thousands of similar programs. Evaluation results of our initial prototype are promising, with bugs being automatically detected in some real-world APIs.</t>
  </si>
  <si>
    <t>https://ieeexplore.ieee.org/stamp/stamp.jsp?arnumber=9270322</t>
  </si>
  <si>
    <t>A. Martin-Lopez</t>
  </si>
  <si>
    <t>2020 IEEE/ACM 42nd International Conference on Software Engineering: Companion Proceedings (ICSE-Companion)</t>
  </si>
  <si>
    <t>Web API;RESTful API;testing framework;automated software testing;artificial intelligence</t>
  </si>
  <si>
    <t>Testing;Restful API;Artificial intelligence;Tools;Software;Conferences;Computer architecture</t>
  </si>
  <si>
    <t>Mitigating Turnover with Code Review Recommendation: Balancing Expertise, 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</si>
  <si>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ŒîExpertise of 6%, with a negligible impact on workload of ŒîCoreWorkload of 0.09%, and reduce the files at risk by ŒîFaR -28%. Sofia is integrated into GitHub pull requests allowing developers to select an appropriate expert or ‚Äúlearner‚Äù based on the context of the review. We release the Sofia bot as well as the code and data for replication purposes.</t>
  </si>
  <si>
    <t>https://ieeexplore.ieee.org/stamp/stamp.jsp?arnumber=9284120</t>
  </si>
  <si>
    <t>E. Mirsaeedi; P. C. Rigby</t>
  </si>
  <si>
    <t>2020 IEEE/ACM 42nd International Conference on Software Engineering (ICSE)</t>
  </si>
  <si>
    <t>Turnover;Knowledge Distribution;Code Review;Recommenders;Tool Support</t>
  </si>
  <si>
    <t>Productivity;Knowledge engineering;Software;Software engineering;Software development management</t>
  </si>
  <si>
    <t>Historical Places &amp; Monuments Identification System</t>
  </si>
  <si>
    <t>Sri Lanka, which is known as ‚Äúthe pearl of the Indian ocean‚Äù provides great survival and civilization history dating back to the 3rd century. Most of the archaeological sites are attracted by not only Sri Lankans but also by tourists. When searching for the information about the archaeological sites, there are lack of trusted information sources and smart online platforms. Even though some information is available, no convenient and efficient ways to retrieve them. When trusted information is provided in a user-friendly manner, the value will be added to the Sri Lankan economy. Since the world is driving towards the "E-Era", everything is involved with Information Technology. The proposed system contributes to solve the above problems with Artificial Intelligence &amp; Machine Learning concepts. The system is assisted using four major components namely, image identification, community platform, conversational bot, and image visualization. The image Identification component identifies the archaeological sites using image processing techniques. The community platform gathers trusted information from archaeologists and deep learning techniques are used to deliver that content to the users. The artificial intelligence conversational bot is established to communicate and retrieve available information in a convenient manner. The image visualization component is used to provide reality visualization on archaeological sites using the augmented reality techniques. The techniques and the algorithms are evaluated to deliver better performance with brilliant user experience.</t>
  </si>
  <si>
    <t>https://ieeexplore.ieee.org/stamp/stamp.jsp?arnumber=9293882</t>
  </si>
  <si>
    <t>N. Godewithana; K. Jayasena; C. Nagarawaththa; P. Croos; B. Harshanath; J. Alosius</t>
  </si>
  <si>
    <t>2020 IEEE REGION 10 CONFERENCE (TENCON)</t>
  </si>
  <si>
    <t>Artificial Intelligent;Augmented Reality;Chatbot;Machine Learning;Natural Language Processing</t>
  </si>
  <si>
    <t>Chatbot;Feature extraction;Data visualization;Cultural differences;Augmented reality;History;Shape</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</si>
  <si>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</si>
  <si>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</si>
  <si>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https://ieeexplore.ieee.org/stamp/stamp.jsp?arnumber=9286007</t>
  </si>
  <si>
    <t>C. Khanan; W. Luewichana; K. Pruktharathikoon; J. Jiarpakdee; C. Tantithamthavorn; M. Choetkiertikul; C. Ragkhitwetsagul; T. Sunetnanta</t>
  </si>
  <si>
    <t>2020 35th IEEE/ACM International Conference on Automated Software Engineering (ASE)</t>
  </si>
  <si>
    <t>Software Quality Assurance;Just-In-Time Defect Prediction</t>
  </si>
  <si>
    <t>Pipelines;Software quality;Predictive models;Risk management;Monitoring;Software development management;Software engineering</t>
  </si>
  <si>
    <t>GLIB: Ameliorated English Skills Development with Artificial Intelligence</t>
  </si>
  <si>
    <t>In language learning, most of the learners can learn the theory and memorize the sound of a language. However, the ability to speak and learn a language properly requires good practice, experience and good learning strategies. This research is an approach to innovate and improve the language learning strategies along with practices that help to improve the language skills for non-native learners and children who are in the early stage of learning. In this research, the English language will be used to experiment with our solution as the source due to its demand and familiarity in the world. This research is focused on four main skills such as conversation skills, pronunciation skills, listening skills and grammatical skills. This research is done by analyzing the difficulties in each of the skills mentioned above and also discusses and provides details about the solution implemented to improve learning English in an efficient way. The implementation of this research is done by using technologies like natural language processing, machine learning, and deep learning approaches to come up with components to train the learner. The application of this research is delivered by using a cross-platform application called GLIB. The name GLIB is inspired by a library in C language which represents fluency. This mobile application provides facilities to improve all the English language skills mentioned above along with guides, tips, practices, and feedback based on an evaluation to improve the English language.</t>
  </si>
  <si>
    <t>https://ieeexplore.ieee.org/stamp/stamp.jsp?arnumber=9297884</t>
  </si>
  <si>
    <t>P. Srikanthan; R. Nizar; A. Ravikumar; K. Lalitharan; S. M. B. Harshanath; J. Alosius</t>
  </si>
  <si>
    <t>2020 IEEE Bangalore Humanitarian Technology Conference (B-HTC)</t>
  </si>
  <si>
    <t>English language learning;Listening skills;Machine learning;Mobile learning;Speaking skills;Writing skills</t>
  </si>
  <si>
    <t>Chatbot;Grammar;Feature extraction;Software engineering;Computer science;Information technology;Hidden Markov models</t>
  </si>
  <si>
    <t>Contextual assistant framework for the Sinhala language</t>
  </si>
  <si>
    <t>Continuous customer relationship plays an important role in the success of any business milieus in today's world. Nonetheless, it can be harder to achieve consistent engagement with the customers round the clock and therefore many businesses have paved their focus in using a variety of solutions in overcoming this scenario. Contextual assistants that can have both linear and non-linear conversations with humans implicitly plays a prominent role in such situations. In contrast to resource-rich languages, creating a contextual assistant for resource-poor languages like Sinhala has been difficult mainly due to the unavailability of a rich digital footprint and the complexity of the language. Hence, this research was conducted to propose and implement a novel and common architecture of a contextual assistant framework for the Sinhala language. Here we have used a deep learning Intent Mapping (IM) model to map the consumer response to a predefined ‚ÄúIntent‚Äù and a Feature Extraction Mechanism (FEM) to extract related information from the input text. A set of data types for this framework were defined and FEM was trained to identify them efficiently. The IM model gave an accuracy output of 89.67 percent. The results depicted that the implemented system performs with higher accuracy in linear conversations.</t>
  </si>
  <si>
    <t>https://ieeexplore.ieee.org/stamp/stamp.jsp?arnumber=9313056</t>
  </si>
  <si>
    <t>D. D. S. S. Dasanayaka; N. Warnajith</t>
  </si>
  <si>
    <t>2020 International Research Conference on Smart Computing and Systems Engineering (SCSE)</t>
  </si>
  <si>
    <t>Contextual assistants;Recurrent neural networks;Word embedding</t>
  </si>
  <si>
    <t>Chatbot;Organizations;Social networking (online);Internet;Computer architecture;Tools;Recurrent neural networks</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</si>
  <si>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t>
  </si>
  <si>
    <t>https://ieeexplore.ieee.org/stamp/stamp.jsp?arnumber=9334685</t>
  </si>
  <si>
    <t>A. H. Hefny; G. A. Dafoulas; M. A. Ismail</t>
  </si>
  <si>
    <t>2020 15th International Conference on Computer Engineering and Systems (ICCES)</t>
  </si>
  <si>
    <t>intent classification;chatbot;conversational assistant;natural language understanding;dialog act recognition</t>
  </si>
  <si>
    <t>Text recognition;Text categorization;Software algorithms;Feature extraction;Software;Software engineering;Testing</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</si>
  <si>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t>
  </si>
  <si>
    <t>https://ieeexplore.ieee.org/stamp/stamp.jsp?arnumber=9378140</t>
  </si>
  <si>
    <t>G. Melo; E. Law; P. Alencar; D. Cowan</t>
  </si>
  <si>
    <t>2020 IEEE International Conference on Big Data (Big Data)</t>
  </si>
  <si>
    <t>software engineering;context;software development;software projects;developer experience</t>
  </si>
  <si>
    <t>Training;Tools;Big Data;Chatbot;Software;Stakeholders;Task analysis</t>
  </si>
  <si>
    <t>Combating Domestic Violence during COVID-19 Pandemic in Bangladesh: Using a Mobile Application integrated with an Effective Solution</t>
  </si>
  <si>
    <t>Domestic violence (DV) is not new. Yet, researchers and human rights experts are reporting an alarming rise in DV against women since countries began locking down areas to stop the virus from spreading. They are now calling for a way to assist victims without risking infection of the virus. This paper proposes a mobile application that addresses DV in the context of the COVID-19 pandemic. It consists of two interconnected components-the Women's Support Division (WSD) and Conversational Interactive Response (CIR). The CIR module is a Natural Language Processing (NLP) chatbot for answering questions. One of the sub-modules, the Action Key module sends notifications with GPS location to acquaintances. It was found to have a performance time of 8.64 milliseconds which ensures the proposed system transmits data faster than other systems. The system usability scale (SUS) result of our proposed application has an average 66.71% score which indicates the system is fit for use. Finally, data for DV in Bangladesh is analyzed from 2014 to April 2020. Most applications addressed violence against women who are outdoors. Few have focused on DV, which is increasing indoors during the COVID-19 pandemic.</t>
  </si>
  <si>
    <t>https://ieeexplore.ieee.org/stamp/stamp.jsp?arnumber=9392691</t>
  </si>
  <si>
    <t>M. E. Hossain; A. U. Najib; M. Z. Islam</t>
  </si>
  <si>
    <t>2020 23rd International Conference on Computer and Information Technology (ICCIT)</t>
  </si>
  <si>
    <t>Violence;Conversational Interactive Response (CIR);Save Our Souls (SOS);System Usability System (SUS);Action Module;NLP (Natural Language Processing);Tokenized</t>
  </si>
  <si>
    <t>COVID-19;Pandemics;Mobile applications;Usability;Information technology;Viruses (medical);Global Positioning System</t>
  </si>
  <si>
    <t>Radically Simplifying Game Engines: AI Emotions &amp;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</si>
  <si>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</si>
  <si>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https://ieeexplore.ieee.org/stamp/stamp.jsp?arnumber=9457899</t>
  </si>
  <si>
    <t>J. N. Carbone; J. Crowder; R. A. Carbone</t>
  </si>
  <si>
    <t>2020 International Conference on Computational Science and Computational Intelligence (CSCI)</t>
  </si>
  <si>
    <t>Artificial Cognition;Artificial Psychology;Artificial Intelligence;Video Games;Emotion Modeling;Software Development;Autonomy;Self-Evolving</t>
  </si>
  <si>
    <t>Industries;Training;Computational modeling;Psychology;Games;Computer architecture;Software</t>
  </si>
  <si>
    <t>API Topic Issues Indexing, Exploration and Discovery for API Community Knowledge</t>
  </si>
  <si>
    <t>Application Programming Interface (API) is a core technology that facilitates developers' productivity by enabling the reuse of software components. Understanding APIs and gaining knowledge about their usage are therefore fundamental needs for developers that impact a wide range of software development activities. This paper presents an approach to enable API users to explore, discover and learn about APIs through API topic issues discussed in Stack Overflow (SO), a widely used programming, community question-answering (CQA) site. Our work proposes an integrated API Knowledge Base (KB) and indexing technique that combines both SO API-related posts as well as other API learning resources collected from the Web (e.g., API video-tutorials from Youtube). The resulting indexed and enriched API community knowledge can be queried in a API-topic-issue driven manner using a simple yet powerful domain-specific language (DSL). We demonstrate the feasibility of our approach through Scout-bot, our tool for exploration and discovery of API topic issues.</t>
  </si>
  <si>
    <t>https://ieeexplore.ieee.org/stamp/stamp.jsp?arnumber=9458362</t>
  </si>
  <si>
    <t>G. Ajam; C. Rodr√≠guez; B. Benatallah</t>
  </si>
  <si>
    <t>2020 XLVI Latin American Computing Conference (CLEI)</t>
  </si>
  <si>
    <t>API community knowledge;API topic issues;API Indexing;API query bot</t>
  </si>
  <si>
    <t>Productivity;Knowledge based systems;Tools;Programming;Software;DSL;Indexing</t>
  </si>
  <si>
    <t>Intelligent Hybrid Chatbot Solution for Archaeological Sites Tracking</t>
  </si>
  <si>
    <t>Not only in the country like Sri Lanka, but also most of the countries have numerous historically valued places and monuments that provide great survival and civilization history. While searching information about those places, there exists a lack of information and trusted information sources. Even though some information is available, it does not include the convenient and efficient ways to retrieve the information. The proposed system contributes a solution to the aforementioned problem with Artificial Intelligence [AI] &amp; Deep Learning [DL] concepts. The proposed chatbot solution helps to enhance the user experience while retrieving the available information about the archeological places from the system. It can automate the searching task by enabling a methodology for chatting with the user via a conversational interface. The proposed voice detection module, natural language processing model and the dialog management model leverages a higher accuracy rate and it will showcase the power of search assistants. Furthermore, it shows how it can be an alternative to the usage of the application and enhance the user experience without any hesitation.</t>
  </si>
  <si>
    <t>https://ieeexplore.ieee.org/stamp/stamp.jsp?arnumber=9358784</t>
  </si>
  <si>
    <t>N. Godewithana; G. Kirindage</t>
  </si>
  <si>
    <t>2021 6th International Conference on Inventive Computation Technologies (ICICT)</t>
  </si>
  <si>
    <t>Chatbot;natural language understanding;dialog management;natural language processing</t>
  </si>
  <si>
    <t>Training;Computational modeling;Tourism industry;Chatbot;User experience;Artificial intelligence;Testing</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</si>
  <si>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t>
  </si>
  <si>
    <t>https://ieeexplore.ieee.org/stamp/stamp.jsp?arnumber=9402515</t>
  </si>
  <si>
    <t>G. Daniel; J. Cabot</t>
  </si>
  <si>
    <t>2021 IEEE/ACM 43rd International Conference on Software Engineering: Companion Proceedings (ICSE-Companion)</t>
  </si>
  <si>
    <t>chatbot;voicebot;bot</t>
  </si>
  <si>
    <t>Buildings;Chatbot;Software;Software engineering</t>
  </si>
  <si>
    <t>Creating and Migrating Chatbots with Conga</t>
  </si>
  <si>
    <t>Chatbots are agents that enable the interaction of users and software by means of written or spoken natural language conversation. Their use is growing, and many companies are starting to offer their services via chatbots, e.g., for booking, shopping or customer support. For this reason, many chatbot development tools have emerged, which makes choosing the most appropriate tool difficult. Moreover, there is hardly any support for migrating chatbots between tools. To alleviate these issues, we propose a model-driven engineering solution that includes: (i) a domain-specific language to model chatbots independently of the development tool; (ii) a recommender that suggests the most suitable development tool for the given chatbot requirements and model; (iii) code generators that synthesize the chatbot code for the selected tool; and (iv) parsers to extract chatbot models out of existing chatbot implementations. Our solution is supported by a web IDE called Conga that can be used for both chatbot creation and migration. A demo video is available at https://youtu.be/3sw1FDdZ7XY.</t>
  </si>
  <si>
    <t>https://ieeexplore.ieee.org/stamp/stamp.jsp?arnumber=9402401</t>
  </si>
  <si>
    <t>Chatbots;Model-Driven Engineering;Domain-Specific Languages;Migration</t>
  </si>
  <si>
    <t>Natural languages;Tools;Chatbot;Software;Model driven engineering;Generators;Software engineering</t>
  </si>
  <si>
    <t>Testing Web Enabled Simulation at Scale Using Metamorphic Testing</t>
  </si>
  <si>
    <t>We report on Facebook's deployment of MIA (Metamorphic Interaction Automaton). MIA is used to test Facebook's Web Enabled Simulation, built on a web infrastructure of hundreds of millions of lines of code. MIA tackles the twin problems of test flakiness and the unknowable oracle problem. It uses metamorphic testing to automate continuous integration and regression test execution. MIA also plays the role of a test bot, automatically commenting on all relevant changes submitted for code review. It currently uses a suite of over 40 metamorphic test cases. Even at this extreme scale, a non-trivial metamorphic test suite subset yields outcomes within 20 minutes (sufficient for continuous integration and review processes). Furthermore, our offline mode simulation reduces test flakiness from approximately 50% (of all online tests) to 0% (offline). Metamorphic testing has been widely-studied for 22 years. This paper is the first reported deployment into an industrial continuous integration system.</t>
  </si>
  <si>
    <t>https://ieeexplore.ieee.org/stamp/stamp.jsp?arnumber=9402089</t>
  </si>
  <si>
    <t>J. Ahlgren; M. Berezin; K. Bojarczuk; E. Dulskyte; I. Dvortsova; J. George; N. Gucevska; M. Harman; M. Lomeli; E. Meijer; S. Sapora; J. Spahr-Summers</t>
  </si>
  <si>
    <t>2021 IEEE/ACM 43rd International Conference on Software Engineering: Software Engineering in Practice (ICSE-SEIP)</t>
  </si>
  <si>
    <t>Metamorphic Testing;Oracle Problem;Scalability;Testing;Test Flakiness;Web-Enabled Simulation</t>
  </si>
  <si>
    <t>Social networking (online);Automata;Monitoring;Testing;Software engineering</t>
  </si>
  <si>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t>
  </si>
  <si>
    <t>https://ieeexplore.ieee.org/stamp/stamp.jsp?arnumber=9402244</t>
  </si>
  <si>
    <t>G. Melo; P. Alencar; D. Cowan</t>
  </si>
  <si>
    <t>2021 IEEE/ACM 43rd International Conference on Software Engineering: New Ideas and Emerging Results (ICSE-NIER)</t>
  </si>
  <si>
    <t>software engineering, context, software process, cognitive assistance, machine learning, recommendation</t>
  </si>
  <si>
    <t>Navigation;Machine learning;Tools;Chatbot;Software;Real-time systems;Task analysis</t>
  </si>
  <si>
    <t>Automatic Extraction of Opinion-Based Q&amp;A from Online Developer Chats</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</si>
  <si>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t>
  </si>
  <si>
    <t>https://ieeexplore.ieee.org/stamp/stamp.jsp?arnumber=9402078</t>
  </si>
  <si>
    <t>P. Chatterjee; K. Damevski; L. Pollock</t>
  </si>
  <si>
    <t>2021 IEEE/ACM 43rd International Conference on Software Engineering (ICSE)</t>
  </si>
  <si>
    <t>opinion question-answering system;public chats;opinion-asking question;answer extraction</t>
  </si>
  <si>
    <t>Deep learning;Virtual assistants;Programming;Maintenance engineering;Software;Task analysis;Software engineering</t>
  </si>
  <si>
    <t>Design and Development of a Deep Learning-Based Model for Anomaly Detection in IoT Networks</t>
  </si>
  <si>
    <t>The growing development of IoT (Internet of Things) devices creates a large attack surface for cybercriminals to conduct potentially more destructive cyberattacks; as a result, the security industry has seen an exponential increase in cyber-attacks. Many of these attacks have effectively accomplished their malicious goals because intruders conduct cyber-attacks using novel and innovative techniques. An anomaly-based IDS (Intrusion Detection System) uses machine learning techniques to detect and classify attacks in IoT networks. In the presence of unpredictable network technologies and various intrusion methods, traditional machine learning techniques appear inefficient. In many research areas, deep learning methods have shown their ability to identify anomalies accurately. Convolutional neural networks are an excellent alternative for anomaly detection and classification due to their ability to automatically categorize main characteristics in input data and their effectiveness in performing faster computations. In this paper, we design and develop a novel anomaly-based intrusion detection model for IoT networks. First, a convolutional neural network model is used to create a multiclass classification model. The proposed model is then implemented using convolutional neural networks in 1D, 2D, and 3D. The proposed convolutional neural network model is validated using the BoT-IoT, IoT Network Intrusion, MQTT-IoT-IDS2020, and IoT-23 intrusion detection datasets. Transfer learning is used to implement binary and multiclass classification using a convolutional neural network multiclass pre-trained model. Our proposed binary and multiclass classification models have achieved high accuracy, precision, recall, and F1 score compared to existing deep learning implementations.</t>
  </si>
  <si>
    <t>https://ieeexplore.ieee.org/stamp/stamp.jsp?arnumber=9469914</t>
  </si>
  <si>
    <t>I. Ullah; Q. H. Mahmoud</t>
  </si>
  <si>
    <t>IEEE Access</t>
  </si>
  <si>
    <t>Internet of Things;anomaly detection;IoT intrusion detection;machine learning;deep learning;transfer learning;network security;convolutional neural network</t>
  </si>
  <si>
    <t>Internet of Things;Deep learning;Security;Intrusion detection;Convolutional neural networks;Computational modeling;Neural networks</t>
  </si>
  <si>
    <t>Student experiences in large undergraduate Computer Science courses are increasingly impacted by automated systems. Bots, or agents of software automation, are useful for efficiently grading and generating feedback. Current efforts at automation in CS education focus on supporting instructional tasks, but do not address student struggles due to poor behaviors, such as procrastination. In this paper, we explore using bots to improve the software engineering behaviors of students using developer recommendation choice architectures, a framework incorporating behavioral science concepts in recommendations to improve the actions of programmers. We implemented this framework in class-bot, a novel system designed to nudge students to make better choices while working on programming assignments. This work presents a preliminary evaluation integrating this tool in an introductory programming course. Our results show that class-bot is beneficial for improving student development behaviors increasing code quality and productivity.</t>
  </si>
  <si>
    <t>https://ieeexplore.ieee.org/stamp/stamp.jsp?arnumber=9474399</t>
  </si>
  <si>
    <t>2021 IEEE/ACM Third International Workshop on Bots in Software Engineering (BotSE)</t>
  </si>
  <si>
    <t>bots;software engineering education;automated issues;developer behavior;automation</t>
  </si>
  <si>
    <t>Productivity;Bot (Internet);Automation;Computer architecture;Tools;Software;Encoding</t>
  </si>
  <si>
    <t>Bots Don‚Äôt Mind Waiting, Do They? Comparing the Interaction With Automatically and Manually Created Pull Requests</t>
  </si>
  <si>
    <t>As a maintainer of an open source software project, you are usually happy about contributions in the form of pull requests that bring the project a step forward. Past studies have shown that when reviewing a pull request, not only its content is taken into account, but also, for example, the social characteristics of the contributor. Whether a contribution is accepted and how long this takes therefore depends not only on the content of the contribution. What we only have indications for so far, however, is that pull requests from bots may be prioritized lower, even if the bots are explicitly deployed by the development team and are considered useful. One goal of the bot research and development community is to design helpful bots to effectively support software development in a variety of ways. To get closer to this goal, in this GitHub mining study, we examine the measurable differences in how maintainers interact with manually created pull requests from humans compared to those created automatically by bots. About one third of all pull requests on GitHub currently come from bots. While pull requests from humans are accepted and merged in 72.53% of all cases, this applies to only 37.38% of bot pull requests. Furthermore, it takes significantly longer for a bot pull request to be interacted with and for it to be merged, even though they contain fewer changes on average than human pull requests. These results suggest that bots have yet to realize their full potential.</t>
  </si>
  <si>
    <t>https://ieeexplore.ieee.org/stamp/stamp.jsp?arnumber=9474402</t>
  </si>
  <si>
    <t>M. Wyrich; R. Ghit; T. Haller; C. M√ºller</t>
  </si>
  <si>
    <t>software bot;human-agent interaction;open source;pull request;github mining study</t>
  </si>
  <si>
    <t>Bot (Internet);Conferences;Data mining;Research and development;Open source software;Software development management;Software engineering</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</si>
  <si>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t>
  </si>
  <si>
    <t>https://ieeexplore.ieee.org/stamp/stamp.jsp?arnumber=9474413</t>
  </si>
  <si>
    <t>D. Serban; B. Golsteijn; R. Holdorp; A. Serebrenik</t>
  </si>
  <si>
    <t>static analysis;bot;GitHub suggestions</t>
  </si>
  <si>
    <t>Productivity;Bot (Internet);Correlation;Conferences;Static analysis;Software;Interviews</t>
  </si>
  <si>
    <t>Identifying bot activity in GitHub pull request and issue comments</t>
  </si>
  <si>
    <t>Development bots are used on Github to automate repetitive activities. Such bots communicate with human actors via issue comments and pull request comments. Identifying such bot comments allows to prevent bias in socio-technical studies related to software development. To automate their identification, we propose a classification model based on natural language processing. Starting from a balanced ground-truth dataset of 19,282 PR and issue comments, we encode the comments as vectors using a combination of the bag of words and TF-IDF techniques. We train a range of binary classifiers to predict the type of comment (human or bot) based on this vector representation. A multinomial Naive Bayes classifier provides the best results. Its performance on a test set containing 50% of the data achieves an average precision, recall, and F1 score of 0.88. Although the model shows a promising result on the pull request and issue comments, further work is required to generalize the model on other types of activities, like commit messages and code reviews.</t>
  </si>
  <si>
    <t>https://ieeexplore.ieee.org/stamp/stamp.jsp?arnumber=9474384</t>
  </si>
  <si>
    <t>M. Golzadeh; A. Decan; E. Constantinou; T. Mens</t>
  </si>
  <si>
    <t>GitHub;automated comments;distributed software development;classification model;empirical analysis</t>
  </si>
  <si>
    <t>Training;Bot (Internet);Analytical models;Predictive models;Probabilistic logic;Software;Natural language processing</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</si>
  <si>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t>
  </si>
  <si>
    <t>https://ieeexplore.ieee.org/stamp/stamp.jsp?arnumber=9474367</t>
  </si>
  <si>
    <t>J. Cabot; L. Burgue√±o; R. Claris√≥; G. Daniel; J. Perianez-Pascual; R. Rodriguez-Echeverria</t>
  </si>
  <si>
    <t>Bots;Testing;NLP;SWEBOK</t>
  </si>
  <si>
    <t>Software testing;Bot (Internet);Conferences;Companies;Natural language processing;Research initiatives;Software engineering</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</si>
  <si>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t>
  </si>
  <si>
    <t>https://ieeexplore.ieee.org/stamp/stamp.jsp?arnumber=9474358</t>
  </si>
  <si>
    <t>A. Basu; K. Banerjee</t>
  </si>
  <si>
    <t>Project Management;Jira Software;Enterprise Bot;Resolution Time</t>
  </si>
  <si>
    <t>Industries;Business communication;Bot (Internet);Conferences;Project management;Collaboration;Software</t>
  </si>
  <si>
    <t>Towards a question answering assistant for software development using a transformer-based language model</t>
  </si>
  <si>
    <t>Question answering platforms, such as Stack Overflow, have impacted substantially how developers search for solutions for their programming problems. The crowd knowledge content available from such platforms has also been used to leverage software development tools. The recent advances on Natural Language Processing, specifically on more powerful language models, have demonstrated ability to enhance text understanding and generation. In this context, we aim at investigating the factors that can influence on the application of such models for understanding source code related data and produce more interactive and intelligent assistants for software development. In this preliminary study, we particularly investigate if a how-to question filter and the level of context in the question may impact the results of a question answering transformer-based model. We suggest that fine-tuning models with corpus based on how-to questions can impact positively in the model and more contextualized questions also induce more objective answers.</t>
  </si>
  <si>
    <t>https://ieeexplore.ieee.org/stamp/stamp.jsp?arnumber=9474381</t>
  </si>
  <si>
    <t>L. do Nascimento Vale; M. de Almeida Maia</t>
  </si>
  <si>
    <t>GPT 2 language model;Question and answer (Q&amp;A);Stack Overflow posts</t>
  </si>
  <si>
    <t>Tools;Programming;Knowledge discovery;Search problems;Software;Natural language processing;Data models</t>
  </si>
  <si>
    <t>iContractBot: A Chatbot for Smart Contracts‚Äô Specification and Code Generation</t>
  </si>
  <si>
    <t>Recently, Blockchain technology adoption has expanded to many application areas due to the evolution of smart contracts. However, developing smart contracts is non-trivial and challenging due to the lack of tools and expertise in this field. A promising solution to overcome this issue is to use Model-Driven Engineering (MDE), however, using models still involves a learning curve and might not be suitable for non-technical users. To tackle this challenge, chatbot or conversational interfaces can be used to assess the non-technical users to specify a smart contract in gradual and interactive manner. In this paper, we propose iContractBot, a chatbot for modeling and developing smart contracts. Moreover, we investigate how to integrate iContractBot with iContractML, a domainspecific modeling language for developing smart contracts, and instantiate intention models from the chatbot. The iContractBot framework provides a domain-specific language (DSL) based on the user intention and performs model-to-text transformation to generate the smart contract code. A smart contract use case is presented to demonstrate how iContractBot can be utilized for creating models and generating the deployment artifacts for smart contracts based on a simple conversation.</t>
  </si>
  <si>
    <t>https://ieeexplore.ieee.org/stamp/stamp.jsp?arnumber=9474392</t>
  </si>
  <si>
    <t>I. Qasse; S. Mishra; M. Hamdaqa</t>
  </si>
  <si>
    <t>Chatbot;Smart Contracts;Blockchain;Model-Driven Engineering;Domain Specific Language;Ethereum;Hyperledger Composer</t>
  </si>
  <si>
    <t>Conferences;Smart contracts;Buildings;Tools;Chatbot;Model driven engineering;Planning</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</si>
  <si>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t>
  </si>
  <si>
    <t>https://ieeexplore.ieee.org/stamp/stamp.jsp?arnumber=9474411</t>
  </si>
  <si>
    <t>S. Saadat; N. Colmenares; G. Sukthankar</t>
  </si>
  <si>
    <t>social coding platforms;sequential pattern mining;bot classification;teamwork</t>
  </si>
  <si>
    <t>Bot (Internet);Conferences;Documentation;Encoding;Teamwork;Complexity theory;Task analysis</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</si>
  <si>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</si>
  <si>
    <t>https://ieeexplore.ieee.org/stamp/stamp.jsp?arnumber=9493830</t>
  </si>
  <si>
    <t>T. Theethum; S. Iamcharoen; A. Arpornrat; S. Vittayakorn</t>
  </si>
  <si>
    <t>2021 18th International Joint Conference on Computer Science and Software Engineering (JCSSE)</t>
  </si>
  <si>
    <t>Gamification;Waste sorting;Virtual Reality game;Oculus rift</t>
  </si>
  <si>
    <t>Waste management;Training;Particle separators;Games;Virtual reality;Tools;Hazards</t>
  </si>
  <si>
    <t>Mobile applications and chat-based applications (aka. chatbots) have become the main channel for organizations/companies to provide transactions, operations and services to their users via online platform. Understanding the trade-off between these two types of applications can help organizations to better plan their resources and choose the most appropriate technology/platform to serve their users. This research, therefore, presents a comparative study between the two types of applications and proposes important comparative metrics, comprising the development cost and time metrics and the usability metrics. The study uses an academic library domain as a case study. First, the application requirements were collected and analyzed. The system development was then carried out for both a mobile application and a chatbot. The corresponding development cost and time metrics as well as the usability metrics were investigated and compared.</t>
  </si>
  <si>
    <t>https://ieeexplore.ieee.org/stamp/stamp.jsp?arnumber=9493834</t>
  </si>
  <si>
    <t>W. Jearanaiwongkul; C. Anutariya; K. T. Reddy</t>
  </si>
  <si>
    <t>Software Development;Mobile Application;Chatbot;Software Cost Estimation;COCOMO model;Usability</t>
  </si>
  <si>
    <t>Measurement;Training;Chatbots;Libraries;Software;Mobile applications;Usability</t>
  </si>
  <si>
    <t>Message from the BotSE 2019 Workshop Organizers</t>
  </si>
  <si>
    <t>The following topics are dealt with: software engineering; program debugging; software agents; artificial intelligence; software maintenance; recommender systems; user interfaces; program diagnostics; expert systems; information retrieval.</t>
  </si>
  <si>
    <t>https://ieeexplore.ieee.org/stamp/stamp.jsp?arnumber=8823607</t>
  </si>
  <si>
    <t>BotSE 2019 Organizing Committee</t>
  </si>
  <si>
    <t>Provides a listing of current committee members and society officers.</t>
  </si>
  <si>
    <t>https://ieeexplore.ieee.org/stamp/stamp.jsp?arnumber=8823599</t>
  </si>
  <si>
    <t>BotSE 2019 Program Committee</t>
  </si>
  <si>
    <t>https://ieeexplore.ieee.org/stamp/stamp.jsp?arnumber=8823610</t>
  </si>
  <si>
    <t>Message from the BotSE 2021 Organizers</t>
  </si>
  <si>
    <t>Presents the introductory welcome message from the conference proceedings. May include the conference officers' congratulations to all involved with the conference event and publication of the proceedings record.</t>
  </si>
  <si>
    <t>https://ieeexplore.ieee.org/stamp/stamp.jsp?arnumber=9474406</t>
  </si>
  <si>
    <t>Organizing Committee</t>
  </si>
  <si>
    <t>https://ieeexplore.ieee.org/stamp/stamp.jsp?arnumber=9474386</t>
  </si>
  <si>
    <t>Program Committee</t>
  </si>
  <si>
    <t>https://ieeexplore.ieee.org/stamp/stamp.jsp?arnumber=9474370</t>
  </si>
  <si>
    <t>[Front cover]</t>
  </si>
  <si>
    <t>The following topics are dealt with: technology enhanced education; personalized e-learning system; software engineering virtual labs; students e-dissertation; self directed adaptive e-portfolio architecture; computer literacy; educational technology acceleration; ACM-learning architecture; social media; second generation tag cloud; educational Web site; Web based collaborative learning environments; intelligent question answering conversational agent; optimized e-allotment algorithm; educational databases; augmented vocational tools; video lectures; collaborative educational network; online student evaluation; educational informatics; EduPad; tablet based educational system; mobile learning; adaptive test sheet generation; Kloud; virtual elastic knowledge cloud; LabVIEW; mobile vocational education; My Desk; cloud subset preserving mining; ontology supported inference system; profile-learning based differential assessment method; remote virtual laboratory; student learning process tracing; online courses; and virtual learning tool.</t>
  </si>
  <si>
    <t>https://ieeexplore.ieee.org/stamp/stamp.jsp?arnumber=6208590</t>
  </si>
  <si>
    <t>2012 IEEE International Conference on Technology Enhanced Education (ICTEE)</t>
  </si>
  <si>
    <t>Author Index</t>
  </si>
  <si>
    <t>Presents an index of the authors whose articles are published in the conference proceedings record.</t>
  </si>
  <si>
    <t>https://ieeexplore.ieee.org/stamp/stamp.jsp?arnumber=8823634</t>
  </si>
  <si>
    <t>[Title page i]</t>
  </si>
  <si>
    <t>Presents the title page of the proceedings record.</t>
  </si>
  <si>
    <t>https://ieeexplore.ieee.org/stamp/stamp.jsp?arnumber=8823636</t>
  </si>
  <si>
    <t>Table of contents</t>
  </si>
  <si>
    <t>Presents the table of contents/splash page of the proceedings record.</t>
  </si>
  <si>
    <t>https://ieeexplore.ieee.org/stamp/stamp.jsp?arnumber=8823640</t>
  </si>
  <si>
    <t>[Title page iii]</t>
  </si>
  <si>
    <t>https://ieeexplore.ieee.org/stamp/stamp.jsp?arnumber=8823595</t>
  </si>
  <si>
    <t>[Copyright notice]</t>
  </si>
  <si>
    <t>Presents the copyright information for the conference. May include reprint permission information.</t>
  </si>
  <si>
    <t>https://ieeexplore.ieee.org/stamp/stamp.jsp?arnumber=8823621</t>
  </si>
  <si>
    <t>https://ieeexplore.ieee.org/stamp/stamp.jsp?arnumber=9474375</t>
  </si>
  <si>
    <t>https://ieeexplore.ieee.org/stamp/stamp.jsp?arnumber=9474377</t>
  </si>
  <si>
    <t>https://ieeexplore.ieee.org/stamp/stamp.jsp?arnumber=9474369</t>
  </si>
  <si>
    <t>https://ieeexplore.ieee.org/stamp/stamp.jsp?arnumber=9474396</t>
  </si>
  <si>
    <t>Table of Contents</t>
  </si>
  <si>
    <t>https://ieeexplore.ieee.org/stamp/stamp.jsp?arnumber=9474403</t>
  </si>
  <si>
    <t>Paper from other DB for duplicate detection</t>
  </si>
  <si>
    <t>Industry-Academia Research Collaborations During and After COVID-19</t>
  </si>
  <si>
    <t>There exists a long-standing challenge of building successful research collaborations between industry and academia in software engineering. There are multiple reasons contributing to this issue, including different timelines, impact metrics, expectations, and perceptions of researchers and practitioners, altogether leading to the issue known as the industryacademia collaboration gap. After the onset of the COVID-19 pandemic, most researchers and practitioners were sent to work from home, relying on virtual collaboration with their peers, which might have given rise to an even wider industry-academia collaboration gap. At the 8th International Workshop on Software Engineering Research and Industrial Practice, held virtually at the International Conference on Software Engineering 2021, we investigate the impact that working from home has had on research collaborations between industry and academia. We also take a look at how remote work may change research collaborations in the future. In this report, we present takeaways from keynote talks on this matter, share insights from the panel of six experts on the topic of industry-academia collaborations, and finally summarize findings from related paper presentations.</t>
  </si>
  <si>
    <t>https://doi.org/10.1145/3485952.3485957;http://dx.doi.org/10.1145/3485952.3485957</t>
  </si>
  <si>
    <t>Marijan D,Bansal C,Lopez T</t>
  </si>
  <si>
    <t>Journal Article</t>
  </si>
  <si>
    <t>ACM</t>
  </si>
  <si>
    <t>Risks to the Public</t>
  </si>
  <si>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t>
  </si>
  <si>
    <t>https://doi.org/10.1145/3485952.3485954;http://dx.doi.org/10.1145/3485952.3485954</t>
  </si>
  <si>
    <t>Neumann PG</t>
  </si>
  <si>
    <t>Automating App Review Response Generation Based on Contextual Knowledge</t>
  </si>
  <si>
    <t>User experience of mobile apps is an essential ingredient that can influence the user base and app revenue. To ensure good user experience and assist app development, several prior studies resort to analysis of app reviews, a type of repository that directly reflects user opinions about the apps. Accurately responding to the app reviews is one of the ways to relieve user concerns and thus improve user experience. However, the response quality of the existing method relies on the pre-extracted features from other tools, including manually labelled keywords and predicted review sentiment, which may hinder the generalizability and flexibility of the method. In this article, we propose a novel neural network approach, named CoRe, with the contextual knowledge naturally incorporated and without involving external tools. Specifically, CoRe integrates two types of contextual knowledge in the training corpus, including official app descriptions from app store and responses of the retrieved semantically similar reviews, for enhancing the relevance and accuracy of the generated review responses. Experiments on practical review data show that CoRe can outperform the state-of-the-art method by 12.36% in terms of BLEU-4, an accuracy metric that is widely used to evaluate text generation systems.</t>
  </si>
  <si>
    <t>https://doi.org/10.1145/3464969;http://dx.doi.org/10.1145/3464969</t>
  </si>
  <si>
    <t>Gao C,Zhou W,Xia X,Lo D,Xie Q,Lyu MR</t>
  </si>
  <si>
    <t>Struggling to Keep Tabs on Capstone Projects: A Chatbot to Tackle Student Procrastination</t>
  </si>
  <si>
    <t>Capstone projects usually represent the most significant academic endeavor with which students have been involved. Time management tends to be one of the hurdles. On top, University students are prone to procrastinatory behavior. Inexperience and procrastination team up for students failing to meet deadlines. Supervisors strive to help. Yet heavy workloads frequently prevent tutors from continuous involvement. This article looks into the extent to which conversational agents (a.k.a. chatbots) can tackle procrastination in single-student capstone projects. Specifically, chatbot enablers put in play include (1) alerts, (2) advice, (3) automatic rescheduling, (4) motivational messages, and (5) reference to previous capstone projects. Informed by Cognitive Behavioural Theory, these enablers are framed within the three phases involved in self-regulation misalignment: pre-actional, actional, and post-actional. To motivate this research, we first analyzed 77 capstone-project reports. We found that students‚Äô Gantt charts (1) fail to acknowledge review meetings (70%) and milestones (100%) and (2) suffer deviations from the initial planned effort (16.28%). On these grounds, we develop GanttBot, a Telegram chatbot that is configured from the student‚Äôs Gantt diagram. GanttBot reminds students about close landmarks, it informs tutors when intervention might be required, and it learns from previous projects about common pitfalls, advising students accordingly. For evaluation purposes, course 17/18 acts as the control group ( N=28 ) while course 18/19 acts as the treatment group ( N=25 students). Using ‚Äúoverdue days‚Äù as the proxy for procrastination, results indicate that course 17/18 accounted for an average of 19 days of delay (SD = 5), whereas these days go down to 10 for the intervention group in course 18/19 (SD = 4). GanttBot is available for public usage as a Telegram chatbot.</t>
  </si>
  <si>
    <t>https://doi.org/10.1145/3469127;http://dx.doi.org/10.1145/3469127</t>
  </si>
  <si>
    <t>Pereira J,D√≠az √ì</t>
  </si>
  <si>
    <t>A Cloud-Based Robot System for Long-Term Interaction: Principles, Implementation, Lessons Learned</t>
  </si>
  <si>
    <t>Making the transition to long-term interaction with social-robot systems has been identified as one of the main challenges in human-robot interaction. This article identifies four design principles to address this challenge and applies them in a real-world implementation: cloud-based robot control, a modular design, one common knowledge base for all applications, and hybrid artificial intelligence for decision making and reasoning. The control architecture for this robot includes a common Knowledge-base (ontologies), Data-base, ‚ÄúHybrid Artificial Brain‚Äù (dialogue manager, action selection and explainable AI), Activities Centre (Timeline, Quiz, Break and Sort, Memory, Tip of the Day, ), Embodied Conversational Agent (ECA, i.e., robot and avatar), and Dashboards (for authoring and monitoring the interaction). Further, the ECA is integrated with an expandable set of (mobile) health applications. The resulting system is a Personal Assistant for a healthy Lifestyle (PAL), which supports diabetic children with self-management and educates them on health-related issues (48 children, aged 6‚Äì14, recruited via hospitals in the Netherlands and in Italy). It is capable of autonomous interaction ‚Äúin the wild‚Äù for prolonged periods of time without the need for a ‚ÄúWizard-of-Oz‚Äù (up until 6 months online). PAL is an exemplary system that provides personalised, stable and diverse, long-term human-robot interaction.</t>
  </si>
  <si>
    <t>https://doi.org/10.1145/3481585;http://dx.doi.org/10.1145/3481585</t>
  </si>
  <si>
    <t>Kaptein F,Kiefer B,Cully A,Celiktutan O,Bierman B,Rijgersberg-peters R,Broekens J,Van Vught W,Van Bekkum M,Demiris Y,Neerincx MA</t>
  </si>
  <si>
    <t>Don't Disturb Me: Challenges of Interacting with Software Bots on Open Source Software Projects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</si>
  <si>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t>
  </si>
  <si>
    <t>https://doi.org/10.1145/3476042;http://dx.doi.org/10.1145/3476042</t>
  </si>
  <si>
    <t>Wessel M,Wiese I,Steinmacher I,Gerosa MA</t>
  </si>
  <si>
    <t>The \Shut the F**k up\" Phenomenon: Characterizing Incivility in Open Source Code Review Discussions"</t>
  </si>
  <si>
    <t>Code review is an important quality assurance activity for software development. Code review discussions among developers and maintainers can be heated and sometimes involve personal attacks and unnecessary disrespectful comments, demonstrating, therefore, incivility. Although incivility in public discussions has received increasing attention from researchers in different domains, the knowledge about the characteristics, causes, and consequences of uncivil communication is still very limited in the context of software development, and more specifically, code review. To address this gap in the literature, we leverage the mature social construct of incivility as a lens to understand confrontational conflicts in open source code review discussions. For that, we conducted a qualitative analysis on 1,545 emails from the Linux Kernel Mailing List (LKML) that were associated with rejected changes. We found that more than half (66.66%) of the non-technical emails included uncivil features. Particularly, frustration, name calling, and impatience are the most frequent features in uncivil emails. We also found that there are civil alternatives to address arguments, while uncivil comments can potentially be made by any people when discussing any topic. Finally, we identified various causes and consequences of such uncivil communication. Our work serves as the first study about the phenomenon of in(civility) in open source software development, paving the road for a new field of research about collaboration and communication in the context of software engineering activities.</t>
  </si>
  <si>
    <t>https://doi.org/10.1145/3479497;http://dx.doi.org/10.1145/3479497</t>
  </si>
  <si>
    <t>Ferreira I,Cheng J,Adams B</t>
  </si>
  <si>
    <t>\@alex</t>
  </si>
  <si>
    <t>Proc. ACM Hum. -Comput. Interact.</t>
  </si>
  <si>
    <t>10.1145/3479529</t>
  </si>
  <si>
    <t>Chopra A,Mo M,Dodson S,Beschastnikh I,Fels SS,Yoon D</t>
  </si>
  <si>
    <t>Enabling Collaborative Data Science Development with the Ballet Framework</t>
  </si>
  <si>
    <t>While the open-source software development model has led to successful large-scale collaborations in building software systems, data science projects are frequently developed by individuals or small teams. We describe challenges to scaling data science collaborations and present a conceptual framework and ML programming model to address them. We instantiate these ideas in Ballet, the first lightweight framework for collaborative, open-source data science through a focus on feature engineering, and an accompanying cloud-based development environment. Using our framework, collaborators incrementally propose feature definitions to a repository which are each subjected to software and ML performance validation and can be automatically merged into an executable feature engineering pipeline. We leverage Ballet to conduct a case study analysis of an income prediction problem with 27 collaborators, and discuss implications for future designers of collaborative projects.</t>
  </si>
  <si>
    <t>https://doi.org/10.1145/3479575;http://dx.doi.org/10.1145/3479575</t>
  </si>
  <si>
    <t>Smith MJ,Cito J,Lu K,Veeramachaneni K</t>
  </si>
  <si>
    <t>Extending Interaction to Human-Computer Integration: What Do We Already Know and What Do We Need to Explore?</t>
  </si>
  <si>
    <t>The main goal of this paper is to characterize the concept and emerging paradigm of Human-Computer Integration (HInt) in terms of its definition, its relationship with HCI, as well as its opportunities and challenges for HCI. To achieve this goal, we conducted a Systematic Literature Review. As contribution, this paper helps the HCI community: 1) to expand its knowledge in relation to this new concept/paradigm and 2) to direct its efforts and contributions towards the consolidation and evolution of Human-Computer Integration (Hint) as a new HCI paradigm.</t>
  </si>
  <si>
    <t>https://doi.org/10.1145/3472301.3484351;http://dx.doi.org/10.1145/3472301.3484351</t>
  </si>
  <si>
    <t>Barbosa GA,Prates RO,da S. Fernandes U,Santos NS</t>
  </si>
  <si>
    <t>Understanding Barriers and Design Opportunities to Improve Healthcare and QOL for Older Adults through Voice Assistants</t>
  </si>
  <si>
    <t>Voice-based Intelligent Virtual Assistants (IVAs) promise to improve healthcare management and Quality of Life (QOL) by introducing the paradigm of hands-free and eye-free interactions. However, there has been little understanding regarding the challenges for designing such systems for older adults, especially when it comes to healthcare related tasks. To tackle this, we consider the processes of care delivery and QOL enhancements for older adults as a collaborative task between patients and providers. By interviewing 16 older adults living independently or semi‚Äìindependently and 5 providers, we identified 12 barriers that older adults might encounter during daily routine and while managing health. We ultimately highlighted key design challenges and opportunities that might be introduced when integrating voice-based IVAs into the life of older adults. Our work will benefit practitioners who study and attempt to create full-fledged IVA-powered smart devices to deliver better care and support an increased QOL for aging populations.</t>
  </si>
  <si>
    <t>https://doi.org/10.1145/3441852.3471218;http://dx.doi.org/10.1145/3441852.3471218</t>
  </si>
  <si>
    <t>Chen C,Johnson JG,Charles K,Lee A,Lifset ET,Hogarth M,Moore AA,Farcas E,Weibel N</t>
  </si>
  <si>
    <t>Towards the No-Code Era: A Vision and Plan for the Future of Software Development</t>
  </si>
  <si>
    <t>This paper provides a highly opinionated and biased vision and a two-stage plan with guidelines to reach a new era of software development, where anyone can create software without bothering to write code. Moreover, this paper explores in depth the first of these stages, which consists of creating a no-code tool based on six principles: configuration driven development, APIs, open-source, cross-platform, cloud computing, and design systems. An examination of each principle is presented and a case is made for why such a combination of principles would lay the foundation for future development efforts. Possible enquiries are addressed and a path is laid out for future works.</t>
  </si>
  <si>
    <t>https://doi.org/10.1145/3486949.3486965;http://dx.doi.org/10.1145/3486949.3486965</t>
  </si>
  <si>
    <t>ElBatanony A,Succi G</t>
  </si>
  <si>
    <t>Multiple Objects-Aware Visual Question Generation</t>
  </si>
  <si>
    <t>Visual question generation task aims to generate meaningful questions about an image according to a target answer. Existing studies mainly focus on merely one object related to the target answer in an image to generate a question. However, a target answer is often related to multiple key objects in an image, which focuses on only one object may mislead its model to generate questions that are only related to partial fragments of the answer. To address this problem, we propose a multi-objects aware generation model to capture all key objects related to an answer and generate the corresponding question. We first introduce a co-attention network to capture the relationship between each object in an image and the answer, and then extract the key objects that are related to the answer. Then, a graph network is introduced to capture the relationships between the key objects and other objects in the image that are not related to the answer, which helps generate questions that involve more visual content. Finally, the learned information from the graph network is fed into a standard decoder module to produce questions. Extensive experiments on the VQA v2.0 dataset show that the proposed model outperforms the state-of-the-art models.</t>
  </si>
  <si>
    <t>https://doi.org/10.1145/3474085.3476969;http://dx.doi.org/10.1145/3474085.3476969</t>
  </si>
  <si>
    <t>Xie J,Cai Y,Huang Q,Wang T</t>
  </si>
  <si>
    <t>How Statically-Typed Functional Programmers Write Code</t>
  </si>
  <si>
    <t>How working statically-typed functional programmers write code is largely understudied. And yet, a better understanding of developer practices could pave the way for the design of more useful and usable tooling, more ergonomic languages, and more effective on-ramps into programming communities. The goal of this work is to address this knowledge gap: to better understand the high-level authoring patterns that statically-typed functional programmers employ. We conducted a grounded theory analysis of 30 programming sessions of practicing statically-typed functional programmers, 15 of which also included a semi-structured interview. The theory we developed gives insight into how the specific affordances of statically-typed functional programming affect domain modeling, type construction, focusing techniques, exploratory and reasoning strategies, and expressions of intent. We conducted a set of quantitative lab experiments to validate our findings, including that statically-typed functional programmers often iterate between editing types and expressions, that they often run their compiler on code even when they know it will not successfully compile, and that they make textual program edits that reliably signal future edits that they intend to make. Lastly, we outline the implications of our findings for language and tool design. The success of this approach in revealing program authorship patterns suggests that the same methodology could be used to study other understudied programmer populations.</t>
  </si>
  <si>
    <t>https://doi.org/10.1145/3485532;http://dx.doi.org/10.1145/3485532</t>
  </si>
  <si>
    <t>Lubin J,Chasins SE</t>
  </si>
  <si>
    <t>Promises and Perils of Inferring Personality on GitHub</t>
  </si>
  <si>
    <t>Background: Personality plays a pivotal role in our understanding of human actions and behavior. Today, the applications of personality are widespread, built on the solutions from psychology to infer personality. Aim: In software engineering, for instance, one widely used solution to infer personality uses textual communication data. As studies on personality in software engineering continue to grow, it is imperative to understand the performance of these solutions. Method: This paper compares the inferential ability of three widely studied text-based personality tests against each other and the ground truth on GitHub. We explore the challenges and potential solutions to improve the inferential ability of personality tests. Results: Our study shows that solutions for inferring personality are far from being perfect. Software engineering communications data can infer individual developer personality with an average error rate of 41%. In the best case, the error rate can be reduced up to 36% by following our recommendations1.</t>
  </si>
  <si>
    <t>https://doi.org/10.1145/3475716.3475775;http://dx.doi.org/10.1145/3475716.3475775</t>
  </si>
  <si>
    <t>van Mil FC,Rastogi A,Zaidman A</t>
  </si>
  <si>
    <t>A Survey-Based Qualitative Study to Characterize Expectations of Software Developers from Five Stakeholders</t>
  </si>
  <si>
    <t>Background. Studies on developer productivity and well-being find that the perceptions of productivity in a software team can be a socio-technical problem. Intuitively, problems and challenges can be better handled by managing expectations in software teams. Aim. Our goal is to understand whether the expectations of software developers vary towards diverse stakeholders in software teams. Method. We surveyed 181 professional software developers to understand their expectations from five different stakeholders: (1) organizations, (2) managers, (3) peers, (4) new hires, and (5) government and educational institutions. The five stakeholders are determined by conducting semi-formal interviews of software developers. We ask open-ended survey questions and analyze the responses using open coding. Results. We observed 18 multi-faceted expectations types. While some expectations are more specific to a stakeholder, other expectations are cross-cutting. For example, developers expect work-benefits from their organizations, but expect the adoption of standard software engineering (SE) practices from their organizations, peers, and new hires. Conclusion. Out of the 18 categories, three categories are related to career growth. This observation supports previous research that happiness cannot be assured by simply offering more money or a promotion. Among the most number of responses, we find expectations from educational institutions to offer relevant teaching and from governments to improve job stability, which indicate the increasingly important roles of these organizations to help software developers. This observation can be especially true during the COVID-19 pandemic.</t>
  </si>
  <si>
    <t>https://doi.org/10.1145/3475716.3475787;http://dx.doi.org/10.1145/3475716.3475787</t>
  </si>
  <si>
    <t>Hasan K,Chakraborty P,Shahriyar R,Iqbal A,Uddin G</t>
  </si>
  <si>
    <t>Measurement Challenges for Cyber Cyber Digital Twins: Experiences from the Deployment of Facebook's WW Simulation System</t>
  </si>
  <si>
    <t>A cyber cyber digital twin is a deployed software model that executes in tandem with the system it simulates, contributing to, and drawing from, the system's behaviour. This paper outlines Facebook's cyber cyber digital twin, dubbed WW, a twin of Facebook's WWW platform, built using web-enabled simulation. The paper focuses on the current research challenges and opportunities in the area of measurement. Measurement challenges lie at the heart of modern simulation. They directly impact how we use simulation outcomes for automated online and semi-automated offline decision making. Measurements also encompas how we verify and validate those outcomes. Modern simulation systems are increasingly becoming more like cyber cyber digital twins, effectively moving from manual to automated decision making, hence, these measurement challenges acquire ever greater significance.</t>
  </si>
  <si>
    <t>https://doi.org/10.1145/3475716.3484196;http://dx.doi.org/10.1145/3475716.3484196</t>
  </si>
  <si>
    <t>Bojarczuk K,Gucevska N,Lucas S,Dvortsova I,Harman M,Meijer E,Sapora S,George J,Lomeli M,Rojas R</t>
  </si>
  <si>
    <t>A Comparative Study of Vulnerability Reporting by Software Composition Analysis Tools</t>
  </si>
  <si>
    <t>Background: Modern software uses many third-party libraries and frameworks as dependencies. Known vulnerabilities in these dependencies are a potential security risk. Software composition analysis (SCA) tools, therefore, are being increasingly adopted by practitioners to keep track of vulnerable dependencies. Aim: The goal of this study is to understand the difference in vulnerability reporting by various SCA tools. Understanding if and how existing SCA tools differ in their analysis may help security practitioners to choose the right tooling and identify future research needs. Method: We present an in-depth case study by comparing the analysis reports of 9 industry-leading SCA tools on a large web application, OpenMRS, composed of Maven (Java) and npm (JavaScript) projects. Results: We find that the tools vary in their vulnerability reporting. The count of reported vulnerable dependencies ranges from 17 to 332 for Maven and from 32 to 239 for npm projects across the studied tools. Similarly, the count of unique known vulnerabilities reported by the tools ranges from 36 to 313 for Maven and from 45 to 234 for npm projects. Our manual analysis of the tools' results suggest that accuracy of the vulnerability database is a key differentiator for SCA tools. Conclusion: We recommend that practitioners should not rely on any single tool at the present, as that can result in missing known vulnerabilities. We point out two research directions in the SCA space: i) establishing frameworks and metrics to identify false positives for dependency vulnerabilities; and ii) building automation technologies for continuous monitoring of vulnerability data from open source package ecosystems.</t>
  </si>
  <si>
    <t>https://doi.org/10.1145/3475716.3475769;http://dx.doi.org/10.1145/3475716.3475769</t>
  </si>
  <si>
    <t>Imtiaz N,Thorn S,Williams L</t>
  </si>
  <si>
    <t>Characteristics and Challenges of Low-Code Development: The Practitioners' Perspective</t>
  </si>
  <si>
    <t>Background: In recent years, Low-code development (LCD) is growing rapidly, and Gartner and Forrester have predicted that the use of LCD is very promising. Giant companies, such as Microsoft, Mendix, and Outsystems have also launched their LCD platforms. Aim: In this work, we explored two popular online developer communities, Stack Overflow (SO) and Reddit, to provide insights on the characteristics and challenges of LCD from a practitioners' perspective. Method: We used two LCD related terms to search the relevant posts in SO and extracted 73 posts. Meanwhile, we explored three LCD related subreddits from Reddit and collected 228 posts. We extracted data from these posts and applied the Constant Comparison method to analyze the descriptions, benefits, and limitations and challenges of LCD. For platforms and programming languages used in LCD, implementation units in LCD, supporting technologies of LCD, types of applications developed by LCD, and domains that use LCD, we used descriptive statistics to analyze and present the results. Results: Our findings show that: (1) LCD may provide a graphical user interface for users to drag and drop with little or even no code; (2) the equipment of out-of-the-box units (e.g., APIs and components) in LCD platforms makes them easy to learn and use as well as speeds up the development; (3) LCD is particularly favored in the domains that have the need for automated processes and workflows; and (4) practitioners have conflicting views on the advantages and disadvantages of LCD. Conclusions: Our findings suggest that researchers should clearly define the terms when they refer to LCD, and developers should consider whether the characteristics of LCD are appropriate for their projects.</t>
  </si>
  <si>
    <t>https://doi.org/10.1145/3475716.3475782;http://dx.doi.org/10.1145/3475716.3475782</t>
  </si>
  <si>
    <t>Luo Y,Liang P,Wang C,Shahin M,Zhan J</t>
  </si>
  <si>
    <t>Public Software Development Activity During the Pandemic</t>
  </si>
  <si>
    <t>Background The emergence of the COVID-19 pandemic has impacted all human activity, including software development. Early reports seem to indicate that the pandemic may have had a negative effect on software developers, socially and personally, but that their software development productivity may not have been negatively impacted. Aims: Early reports about the effects of the pandemic on software development focused on software developers' well-being and on their productivity as employees. We are interested in a different aspect of software development: the developers' public contributions, as seen in GitHub and Stack Overflow activities. Did the pandemic affect the developers' public contributions and, of so, in what way? Method: Considering the data from between 2017 and till 2020, we study the trends within GitHub's push, create, pull request, and release events, and within Stack Overflow's new users, posts, votes, and comments. We performed linear regressions, correlation analyses, outlier analyses, hypothesis testing, and we also contacted individual developers in order to gather qualitative insights about their unusual public contributions. Results: Our study shows that within GitHub and Stack Overflow, the onset of the pandemic (March/April 2020) is reflected in a set of outliers in developers' contributions that point to an increase in activity. The distributions of contributions during the entire year of 2020 were, in some aspects, different, but, in other aspects, similar from the recent past. Additionally, we found one noticeably disrupted pattern of contribution in Stack Overflow, namely the ratio Questions/Answers, which was much higher in 2020 than before. Testimonials from the developers we contacted were mixed: while some developers reported that their increase in activity was due to the pandemic, others reported that it was not. Conclusion: In Github, there was a noticeable increase in public software development activity in 2020, as well as more abrupt changes in daily activities; in Stack Overflow, there was a noticeable increase in new users and new questions at the onset of the pandemic, and in the ratio of Questions/Answers during 2020. The results may be attributed to the pandemic, but other factors could have come into play.</t>
  </si>
  <si>
    <t>https://doi.org/10.1145/3475716.3475778;http://dx.doi.org/10.1145/3475716.3475778</t>
  </si>
  <si>
    <t>Klotzman V,Farmahinifarahani F,Lopes C</t>
  </si>
  <si>
    <t>An Empirical Study on Refactoring-Inducing Pull Requests</t>
  </si>
  <si>
    <t>Background: Pull-based development has shaped the practice of Modern Code Review (MCR), in which reviewers can contribute code improvements, such as refactorings, through comments and commits in Pull Requests (PRs). Past MCR studies uniformly treat all PRs, regardless of whether they induce refactoring or not. We define a PR as refactoring-inducing, when refactoring edits are performed after the initial commit(s), as either a result of discussion among reviewers or spontaneous actions carried out by the PR developer. Aims: This mixed study (quantitative and qualitative) explores code reviewing-related aspects intending to characterize refactoring-inducing PRs. Method: We hypothesize that refactoring-inducing PRs have distinct characteristics than non-refactoring-inducing ones and thus deserve special attention and treatment from researchers, practitioners, and tool builders. To investigate our hypothesis, we mined a sample of 1,845 Apache's merged PRs from GitHub, mined refactoring edits in these PRs, and ran a comparative study between refactoring-inducing and non-refactoring-inducing PRs. We also manually examined 2,096 review comments and 1,891 detected refactorings from 228 refactoring-inducing PRs. Results: We found 30.2% of refactoring-inducing PRs in our sample and that they significantly differ from non-refactoring-inducing ones in terms of number of commits, code churn, number of file changes, number of review comments, length of discussion, and time to merge. However, we found no statistical evidence that the number of reviewers is related to refactoring-inducement. Our qualitative analysis revealed that at least one refactoring edit was induced by review in 133 (58.3%) of the refactoring-inducing PRs examined. Conclusions: Our findings suggest directions for researchers, practitioners, and tool builders to improve practices around pull-based code review.</t>
  </si>
  <si>
    <t>https://doi.org/10.1145/3475716.3475785;http://dx.doi.org/10.1145/3475716.3475785</t>
  </si>
  <si>
    <t>Coelho F,Tsantalis N,Massoni T,Alves EL</t>
  </si>
  <si>
    <t>Etna: Harvesting Action Graphs from Websites</t>
  </si>
  <si>
    <t>Knowledge bases, such as Google knowledge graph, contain millions of entities (people, places, etc.) and billions of facts about them. While much is known about entities, little is known about the actions these entities relate to. On the other hand, the Web has lots of information about human tasks. A website for restaurant reservations, for example, implicitly knows about various restaurant-related actions (making reservations, delivering food, etc.), the inputs these actions require and their expected output; it can also be automated to execute those actions. To harvest action knowledge from websites, we propose Etna. Users demonstrate how to accomplish various tasks in a website, and Etna constructs an action-state model of the website visualized as an action graph. An action graph includes definitions of tasks and actions, knowledge about their start/end states, and execution scripts for their automation. We report on our experience in building action-state models of many commercial websites and use cases that leveraged them.</t>
  </si>
  <si>
    <t>https://doi.org/10.1145/3472749.3474752;http://dx.doi.org/10.1145/3472749.3474752</t>
  </si>
  <si>
    <t>Riva O,Kace J</t>
  </si>
  <si>
    <t>Little Computer People: A Survey and Taxonomy of Simulated Models of Social Interaction</t>
  </si>
  <si>
    <t>Bolstered by a growing interest in simulating believable non-player characters (NPCs), work on NPC models has spanned topics such as planning, procedural storytelling, decision-making, and social dynamics. However, research groups work in isolation, designing and discussing their character models with disparate approaches, often using project-specific terminology. This makes it challenging to identify, classify, and accumulate existing knowledge. It is our position that since modelling of virtual characters has become an integral part of the scientific practice in our field, we must develop a common taxonomy to discuss these models. With this goal in mind, we conduct an in-depth analysis of a selection of projects, categorizing existing agent social interactions, and comparing results from research-based and commercial social simulation works in the entertainment domain. We conceptualize a taxonomy that classifies agent interactions by their social behaviours, inter-agent communication, knowledge flow, and the change in their relationships. We posit such a taxonomy would allow scientists to reproduce and evaluate existing models, collaborate on standards, share advances with other researchers and practitioners, allow for better communication and methodologies developed for new techniques, and allow for a more rigorous model-to-model analysis.</t>
  </si>
  <si>
    <t>https://doi.org/10.1145/3474672;http://dx.doi.org/10.1145/3474672</t>
  </si>
  <si>
    <t>Azad S,Martens C</t>
  </si>
  <si>
    <t>Theories of Programming: The Life and Works of Tony Hoare</t>
  </si>
  <si>
    <t>Sir Tony Hoare has had an enormous influence on computer science, from the Quicksort algorithm to the science of software development, concurrency and program verification. His contributions have been widely recognised: He was awarded the ACM‚Äôs Turing Award in 1980, the Kyoto Prize from the Inamori Foundation in 2000, and was knighted for ‚Äúservices to education and computer science‚Äù by Queen Elizabeth II of England in 2000.This book presents the essence of his various works‚Äîthe quest for effective abstractions‚Äîboth in his own words as well as chapters written by leading experts in the field, including many of his research collaborators. In addition, this volume contains biographical material, his Turing award lecture, the transcript of an interview and some of his seminal papers.Hoare‚Äôs foundational paper ‚ÄúAn Axiomatic Basis for Computer Programming‚Äù, presented his approach, commonly known as Hoare Logic, for proving the correctness of programs by using logical assertions. Hoare Logic and subsequent developments have formed the basis of a wide variety of software verification efforts. Hoare was instrumental in proposing the Verified Software Initiative, a cooperative international project directed at the scientific challenges of large-scale software verification, encompassing theories, tools and experiments.Tony Hoare‚Äôs contributions to the theory and practice of concurrent software systems are equally impressive. The process algebra called Communicating Sequential Processes (CSP) has been one of the fundamental paradigms, both as a mathematical theory to reason about concurrent computation as well as the basis for the programming language occam. CSP served as a framework for exploring several ideas in denotational semantics such as powerdomains, as well as notions of abstraction and refinement. It is the basis for a series of industrial-strength tools which have been employed in a wide range of applications.This book also presents Hoare‚Äôs work in the last few decades. These works include a rigorous approach to specifications in software engineering practice, including procedural and data abstractions, data refinement, and a modular theory of designs. More recently, he has worked with collaborators to develop Unifying Theories of Programming (UTP). Their goal is to identify the common algebraic theories that lie at the core of sequential, concurrent, reactive and cyber-physical computations. Theories of Programming: The Life and Works of Tony Hoare is available as a printed book and an on-line version. In addition to the book itself, a number of on-line resources might be of interest to readers: A bibliography of Tony Hoare‚Äôs papers with clickable DOIs/URLs where available (https://dl.acm.org/doi/10.1145/3477355.3477375)Appendix E of the book provides links to talks and interviews featuring Tony Hoare (https://dl.acm.org/doi/pdf/10.1145/3477355.3477376)The Oxford archive of Hoare‚Äôs manuscripts (http://www.cs.ox.ac.uk/people/publications/date/Tony.Hoare.html) \Supplementary Material: Tony Hoare\" is a PDF of additional material (not included in the book) containing the following: Stories from a Life in Interesting Times (A transcription by Jayadev Misra of Tony Hoare‚Äôs acceptance speech for the 2000 Kyoto prize)Tony Hoare‚Äôs Heidelberg comments (A transcription by Margaret Gray of Tony Hoare‚Äôs part in the 2020 Heidelberg event)Milestones in Tony‚Äôs Life and Work (A ‚Äòcv‚Äô of Tony Hoare prepared by Margaret Gray)Extended version - \"Bernard Sufrin: Teaching at Belfast and Oxford\""</t>
  </si>
  <si>
    <t>Book</t>
  </si>
  <si>
    <t>An Online Educational Hackathon to Foster Professional Skills and Intense Collaboration on Software Engineering Students</t>
  </si>
  <si>
    <t>The global pandemic of COVID19 demanded that professors rethink teaching strategies considering the use of online environments due to the social isolation stipulated to reduce the rate of contagion of the disease. A challenge for software engineering professors is to develop fundamental professional skills in students who are in the process of learning using these virtual environments. The purpose of this study is to identify how an online educational hackathon can support students of a Software Engineering program to develop professional skills. We also seek to understand how intense collaboration takes place between student teams, considering the digital context for the production of a technological solution. We conducted a Case Study on an educational hackathon that took place in the online context, collecting data through questionnaires, interviews, and observations. As some results, the skills that students most considered that this hackathon helped them to develop were communication, initiative, and creativity/innovation, among others. Also, the strategies of collaboration adopted by the students during this competition, considering the remote context. Therefore, the main contribution is the identification of how the realization of this event supported students to develop professional skills and to practice collaboration skills with each other.</t>
  </si>
  <si>
    <t>https://doi.org/10.1145/3474624.3476973;http://dx.doi.org/10.1145/3474624.3476973</t>
  </si>
  <si>
    <t>Steglich C,Marczak S,Guerra L,Trindade C,Dutra A,Bacelo A</t>
  </si>
  <si>
    <t>Experiences and Practices in GUI Functional Testing: A Software Practitioners‚Äô View</t>
  </si>
  <si>
    <t>Software testing is an important activity to ensure software quality. A widely performed type of testing is GUI (Graphical User Interface) functional testing, where the aim is to evaluate the software functionality through their graphic interface. We can find in the literature techniques and solutions for handling GUI functional testing in the last years. However, studies that deeply analyze how professionals in the industry perform GUI functional testing are still lacking. In this study, we investigated how testing professionals perform GUI functional testing. We surveyed 222 professionals from different positions and roles who perform those tests. The results indicate that many professionals perform GUI functional testing without proper tool support. They also pointed out that GUI test automation tools have limitations. This study presents preliminary results to understand the Brazilian companies‚Äô scenario on the difficulties of GUI functional testing.</t>
  </si>
  <si>
    <t>https://doi.org/10.1145/3474624.3474640;http://dx.doi.org/10.1145/3474624.3474640</t>
  </si>
  <si>
    <t>Junior N,Costa H,Karita L,Machado I,Soares L</t>
  </si>
  <si>
    <t>CDLRM: Look Ahead Caching for Scalable Training of Recommendation Models</t>
  </si>
  <si>
    <t>Deep learning recommendation models (DLRMs) are typically composed of two sets of parameters: large embedding tables to handle sparse categorical inputs, and neural networks such as multi-layer perceptrons (MLPs) to handle dense non-categorical inputs. Current DLRM training practices keep both these parameters in GPU memory. But as the size of the embedding tables grow, this practice of storing model parameters in GPU memory requires dozens or even hundreds of GPUs. This is an unsustainable trend with severe environmental consequences. Furthermore, such a design forces only a few conglomerates to be the gate keepers of model training. In this work, we propose cDLRM which democratizes recommendation model training by allowing a user to train on a single GPU regardless of the size of embedding tables by storing all embedding tables in CPU memory. A CPU based pre-processor analyzes training batches to prefetch embedding table slices accessed by those batches and caches them in GPU memory just-in-time. An associated caching protocol on the GPU enables efficiently updating the cached embedding table parameters. cDLRM decouples the embedding table size demands from the number of GPUs needed for compute. We first demonstrate that with cDLRM it is possible to train a large recommendation model using a single GPU regardless of model size. We then demonstrate that with its unique caching strategy, cDLRM enables pure data parallel training. We use two publicly available datasets to show that a cDLRM achieves identical model accuracy compared to a baseline trained completely on GPUs, while benefiting from large reduction in GPU demand.</t>
  </si>
  <si>
    <t>https://doi.org/10.1145/3460231.3474246;http://dx.doi.org/10.1145/3460231.3474246</t>
  </si>
  <si>
    <t>Balasubramanian K,Alshabanah A,Choe JD,Annavaram M</t>
  </si>
  <si>
    <t>Book Chapter</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</si>
  <si>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</si>
  <si>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human‚Äìagent platforms and of some of the major application areas of SIAs such as education, aging support, autism, and games.</t>
  </si>
  <si>
    <t>Introduction to Socially Interactive Agents</t>
  </si>
  <si>
    <t>https://doi.org/10.1145/3477322.3477324;http://dx.doi.org/10.1145/3477322.3477324</t>
  </si>
  <si>
    <t>Lugrin B</t>
  </si>
  <si>
    <t>International Workshop on Variability Management for Modern Technologies (VM4ModernTech 2021)</t>
  </si>
  <si>
    <t>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communities---particularly those working on modern technologies, such as microservice architectures, cyber-physical systems, robotics, cloud computing, autonomous driving, or ML/AI-based systems---are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t>
  </si>
  <si>
    <t>https://doi.org/10.1145/3461001.3475157;http://dx.doi.org/10.1145/3461001.3475157</t>
  </si>
  <si>
    <t>Assun√ß√£o WK,Ayala I,Kr√ºger J,Mosser S</t>
  </si>
  <si>
    <t>Software: A Technical History</t>
  </si>
  <si>
    <t>Software history has a deep impact on current software designers, computer scientists, and technologists. System constraints imposed in the past and the designs that responded to them are often unknown or poorly understood by students and practitioners, yet modern software systems often include ‚Äúold‚Äù software and ‚Äúhistorical‚Äù programming techniques. This work looks at software history through specific software areas to develop student-consumable practices, design principles, lessons learned, and trends useful in current and future software design. It also exposes key areas that are widely used in modern software, yet infrequently taught in computing programs. Written as a textbook, this book uses specific cases from the past and present to explore the impact of software trends and techniques.Building on concepts from the history of science and technology, software history examines such areas as fundamentals, operating systems, programming languages, programming environments, networking, and databases. These topics are covered from their earliest beginnings to their modern variants. There are focused case studies on UNIX, APL, SAGE, GNU Emacs, Autoflow, internet protocols, System R, and others. Extensive problems and suggested projects enable readers to deeply delve into the history of software in areas that interest them most.</t>
  </si>
  <si>
    <t>Tracy KW</t>
  </si>
  <si>
    <t>After-Action Review for AI (AAR/AI)</t>
  </si>
  <si>
    <t>Explainable AI is growing in importance as AI pervades modern society, but few have studied how explainable AI can directly support people trying to assess an AI agent. Without a rigorous process, people may approach assessment in ad hoc ways‚Äîleading to the possibility of wide variations in assessment of the same agent due only to variations in their processes. AAR, or After-Action Review, is a method some military organizations use to assess human agents, and it has been validated in many domains. Drawing upon this strategy, we derived an After-Action Review for AI (AAR/AI), to organize ways people assess reinforcement learning agents in a sequential decision-making environment. We then investigated what AAR/AI brought to human assessors in two qualitative studies. The first investigated AAR/AI to gather formative information, and the second built upon the results, and also varied the type of explanation (model-free vs. model-based) used in the AAR/AI process. Among the results were the following: (1) participants reporting that AAR/AI helped to organize their thoughts and think logically about the agent, (2) AAR/AI encouraged participants to reason about the agent from a wide range of perspectives, and (3) participants were able to leverage AAR/AI with the model-based explanations to falsify the agent‚Äôs predictions.</t>
  </si>
  <si>
    <t>https://doi.org/10.1145/3453173;http://dx.doi.org/10.1145/3453173</t>
  </si>
  <si>
    <t>Dodge J,Khanna R,Irvine J,Lam KH,Mai T,Lin Z,Kiddle N,Newman E,Anderson A,Raja S,Matthews C,Perdriau C,Burnett M,Fern A</t>
  </si>
  <si>
    <t>Using Machine Learning to Generate Test Oracles: A Systematic Literature Review</t>
  </si>
  <si>
    <t>Machine learning may enable the automated generation of test oracles. We have characterized emerging research in this area through a systematic literature review examining oracle types, researcher goals, the ML techniques applied, how the generation process was assessed, and the open research challenges in this emerging field. Based on a sample of 22 relevant studies, we observed that ML algorithms generated test verdict, metamorphic relation, and---most commonly---expected output oracles. Almost all studies employ a supervised or semi-supervised approach, trained on labeled system executions or code metadata---including neural networks, support vector machines, adaptive boosting, and decision trees. Oracles are evaluated using the mutation score, correct classifications, accuracy, and ROC. Work-to-date show great promise, but there are significant open challenges regarding the requirements imposed on training data, the complexity of modeled functions, the ML algorithms employed---and how they are applied---the benchmarks used by researchers, and replicability of the studies. We hope that our findings will serve as a roadmap and inspiration for researchers in this field.</t>
  </si>
  <si>
    <t>https://doi.org/10.1145/3472675.3473974;http://dx.doi.org/10.1145/3472675.3473974</t>
  </si>
  <si>
    <t>Fontes A,Gay G</t>
  </si>
  <si>
    <t>Building a Bot for Automatic Expert Retrieval on Discord</t>
  </si>
  <si>
    <t>It is common for software practitioners to look for experts on online chat platforms, such as Discord. However, finding them is a complex activity that requires a deep knowledge of the open source community. As a consequence, newcomers and casual participants may not be able to adequately find experts willing to discuss a particular topic. Our paper describes a bot that provides a ranked list of Discord users that are experts in a particular set of topics. Our bot uses simple heuristics to model expertise, such as a word occurrence table and word embeddings. Our bot shows that at least half of the retrieved users are indeed experts.</t>
  </si>
  <si>
    <t>https://doi.org/10.1145/3472674.3473982;http://dx.doi.org/10.1145/3472674.3473982</t>
  </si>
  <si>
    <t>Norambuena IN,Bergel A</t>
  </si>
  <si>
    <t>Sustainability Forecasting for Apache Incubator Projects</t>
  </si>
  <si>
    <t>Although OSS development is very popular, ultimately more than 80% of OSS projects fail. Identifying the factors associated with OSS success can help in devising interventions when a project takes a downturn. OSS success has been studied from a variety of angles, more recently in empirical studies of large numbers of diverse projects, using proxies for sustainability, e.g., internal metrics related to productivity and external ones, related to community popularity. The internal socio-technical structure of projects has also been shown important, especially their dynamics. This points to another angle on evaluating software success, from the perspective of self-sustaining and self-governing communities. To uncover the dynamics of how a project at a nascent development stage gradually evolves into a sustainable one, here we apply a socio-technical network modeling perspective to a dataset of Apache Software Foundation Incubator (ASFI), sustainability-labeled projects. To identify and validate the determinants of sustainability, we undertake a mix of quantitative and qualitative studies of ASFI projects‚Äô socio-technical network trajectories. We develop interpretable models which can forecast a project becoming sustainable with 93+% accuracy, within 8 months of incubation start. Based on the interpretable models we describe a strategy for real-time monitoring and suggesting actions, which can be used by projects to correct their sustainability trajectories.</t>
  </si>
  <si>
    <t>https://doi.org/10.1145/3468264.3468563;http://dx.doi.org/10.1145/3468264.3468563</t>
  </si>
  <si>
    <t>Yin L,Chen Z,Xuan Q,Filkov V</t>
  </si>
  <si>
    <t>A Longitudinal Analysis of Bloated Java Dependencies</t>
  </si>
  <si>
    <t>We study the evolution and impact of bloated dependencies in a single software ecosystem: Java/Maven. Bloated dependencies are third-party libraries that are packaged in the application binary but are not needed to run the application. We analyze the history of 435 Java projects. This historical data includes 48,469 distinct dependencies, which we study across a total of 31,515 versions of Maven dependency trees. Bloated dependencies steadily increase over time, and 89.2% of the direct dependencies that are bloated remain bloated in all subsequent versions of the studied projects. This empirical evidence suggests that developers can safely remove a bloated dependency. We further report novel insights regarding the unnecessary maintenance efforts induced by bloat. We find that 22% of dependency updates performed by developers are made on bloated dependencies, and that Dependabot suggests a similar ratio of updates on bloated dependencies.</t>
  </si>
  <si>
    <t>https://doi.org/10.1145/3468264.3468589;http://dx.doi.org/10.1145/3468264.3468589</t>
  </si>
  <si>
    <t>Soto-Valero C,Durieux T,Baudry B</t>
  </si>
  <si>
    <t>A First Look at Developers‚Äô Live Chat on Gitter</t>
  </si>
  <si>
    <t>Modern communication platforms such as Gitter and Slack play an increasingly critical role in supporting software teamwork, especially in open source development.Conversations on such platforms often contain intensive, valuable information that may be used for better understanding OSS developer communication and collaboration. However, little work has been done in this regard. To bridge the gap, this paper reports a first comprehensive empirical study on developers' live chat, investigating when they interact, what community structures look like, which topics are discussed, and how they interact. We manually analyze 749 dialogs in the first phase, followed by an automated analysis of over 173K dialogs in the second phase. We find that developers tend to converse more often on weekdays, especially on Wednesdays and Thursdays (UTC), that there are three common community structures observed, that developers tend to discuss topics such as API usages and errors, and that six dialog interaction patterns are identified in the live chat communities. Based on the findings, we provide recommendations for individual developers and OSS communities, highlight desired features for platform vendors, and shed light on future research directions. We believe that the findings and insights will enable a better understanding of developers' live chat, pave the way for other researchers, as well as a better utilization and mining of knowledge embedded in the massive chat history.</t>
  </si>
  <si>
    <t>https://doi.org/10.1145/3468264.3468562;http://dx.doi.org/10.1145/3468264.3468562</t>
  </si>
  <si>
    <t>Shi L,Chen X,Yang Y,Jiang H,Jiang Z,Niu N,Wang Q</t>
  </si>
  <si>
    <t>Characterizing Search Activities on Stack Overflow</t>
  </si>
  <si>
    <t>To solve programming issues, developers commonly search on Stack Overflow to seek potential solutions. However, there is a gap between the knowledge developers are interested in and the knowledge they are able to retrieve using search engines. To help developers efficiently retrieve relevant knowledge on Stack Overflow, prior studies proposed several techniques to reformulate queries and generate summarized answers. However, few studies performed a large-scale analysis using real-world search logs. In this paper, we characterize how developers search on Stack Overflow using such logs. By doing so, we identify the challenges developers face when searching on Stack Overflow and seek opportunities for the platform and researchers to help developers efficiently retrieve knowledge. To characterize search activities on Stack Overflow, we use search log data based on requests to Stack Overflow's web servers. We find that the most common search activity is reformulating the immediately preceding queries. Related work looked into query reformulations when using generic search engines and found 13 types of query reformulation strategies. Compared to their results, we observe that 71.78% of the reformulations can be fitted into those reformulation strategies. In terms of how queries are structured, 17.41% of the search sessions only search for fragments of source code artifacts (e.g., class and method names) without specifying the names of programming languages, libraries, or frameworks. Based on our findings, we provide actionable suggestions for Stack Overflow moderators and outline directions for future research. For example, we encourage Stack Overflow to set up a database that includes the relations between all computer programming terminologies shared on Stack Overflow, e.g., method name, data structure name, design pattern, and IDE name. By doing so, Stack Overflow could improve the performance of search engines by considering related programming terminologies at different levels of granularity.</t>
  </si>
  <si>
    <t>https://doi.org/10.1145/3468264.3468582;http://dx.doi.org/10.1145/3468264.3468582</t>
  </si>
  <si>
    <t>Liu J,Baltes S,Treude C,Lo D,Zhang Y,Xia X</t>
  </si>
  <si>
    <t>Exploit Those Code Reviews! Bigger Data for Deeper Learning</t>
  </si>
  <si>
    <t>Modern code review (MCR) processes are prevalent in most organizations that develop software due to benefits in quality assurance and knowledge transfer. With the rise of collaborative software development platforms like GitHub and Bitbucket, today, millions of projects share not only their code but also their review data. Although researchers have tried to exploit this data for more than a decade, most of that knowledge remains a buried treasure. A crucial catalyst for many advances in deep learning, however, is the accessibility of large-scale standard datasets for different learning tasks. This paper presents the ETCR (Exploit Those Code Reviews!) infrastructure for mining MCR datasets from any GitHub project practicing pull-request-based development. We demonstrate its effectiveness with ETCR-Elasticsearch, a dataset of &gt;231ùëò review comments for &gt;47ùëò Java file revisions in &gt;40ùëò pull-requests from the Elasticsearch project. ETCR is designed with the challenge of deep learning in mind. Compared to previous datasets, ETCR datasets include all information for linking review comments to nodes in the respective program‚Äôs Abstract Syntax Tree.</t>
  </si>
  <si>
    <t>https://doi.org/10.1145/3468264.3473110;http://dx.doi.org/10.1145/3468264.3473110</t>
  </si>
  <si>
    <t>Heum√ºller R,Nielebock S,Ortmeier F</t>
  </si>
  <si>
    <t>CVEfixes: Automated Collection of Vulnerabilities and Their Fixes from Open-Source Software</t>
  </si>
  <si>
    <t>Data-driven research on the automated discovery and repair of security vulnerabilities in source code requires comprehensive datasets of real-life vulnerable code and their fixes. To assist in such research, we propose a method to automatically collect and curate a comprehensive vulnerability dataset from Common Vulnerabilities and Exposures (CVE) records in the National Vulnerability Database (NVD). We implement our approach in a fully automated dataset collection tool and share an initial release of the resulting vulnerability dataset named CVEfixes. The CVEfixes collection tool automatically fetches all available CVE records from the NVD, gathers the vulnerable code and corresponding fixes from associated open-source repositories, and organizes the collected information in a relational database. Moreover, the dataset is enriched with meta-data such as programming language, and detailed code and security metrics at five levels of abstraction. The collection can easily be repeated to keep up-to-date with newly discovered or patched vulnerabilities. The initial release of CVEfixes spans all published CVEs up to 9 June 2021, covering 5365 CVE records for 1754 open-source projects that were addressed in a total of 5495 vulnerability fixing commits. CVEfixes supports various types of data-driven software security research, such as vulnerability prediction, vulnerability classification, vulnerability severity prediction, analysis of vulnerability-related code changes, and automated vulnerability repair.</t>
  </si>
  <si>
    <t>https://doi.org/10.1145/3475960.3475985;http://dx.doi.org/10.1145/3475960.3475985</t>
  </si>
  <si>
    <t>Bhandari G,Naseer A,Moonen L</t>
  </si>
  <si>
    <t>Emergent Tangled Program Graphs in Partially Observable Recursive Forecasting and ViZDoom Navigation Tasks</t>
  </si>
  <si>
    <t>Modularity represents a recurring theme in the attempt to scale evolution to the design of complex systems. However, modularity rarely forms the central theme of an artificial approach to evolution. In this work, we report on progress with the recently proposed Tangled Program Graph (TPG) framework in which programs are modules. The combination of the TPG representation and its variation operators enable both teams of programs and graphs of teams of programs to appear in an emergent process. The original development of TPG was limited to tasks with, for the most part, complete information. This work details two recent approaches for scaling TPG to tasks that are dominated by partially observable sources of information using different formulations of indexed memory. One formulation emphasizes the incremental construction of memory, again as an emergent process, resulting in a distributed view of state. The second formulation assumes a single global instance of memory and develops it as a communication medium, thus a single global view of state. The resulting empirical evaluation demonstrates that TPG equipped with memory is able to solve multi-task recursive time-series forecasting problems and visual navigation tasks expressed in two levels of a commercial first-person shooter environment.</t>
  </si>
  <si>
    <t>https://doi.org/10.1145/3468857;http://dx.doi.org/10.1145/3468857</t>
  </si>
  <si>
    <t>Kelly S,Smith RJ,Heywood MI,Banzhaf W</t>
  </si>
  <si>
    <t>This research seeks to improve the learning experiences in Software Engineering Programs using Virtual Assistants based on Artificial Intelligence (AI) models. Students of Software Engineering Capstone Courses face real world situations and challenges that grant them valuable experiences for their professional preparation. However, since this knowledge is acquired through real-life exposure projects, it is difficult to transmit it among different generations of students. In consequence, all the gained knowledge, experiences, and computer codes developed are lost and cannot be reused outside the project context when they finish their assignment at the end of the semester. To address this challenge, this thesis considers the development of AI based virtual assistants applied in higher education, in a form of a lesson learned system, a recommender system integrated with a chatbot, to help students , solve problems similar to those they face in the different stages of their software project development by recommending previous lessons learned. The innovative contribution lies in the implementation of the described techniques from the state-of-art artificial intelligence field in an educational platform with the goal to leverage the experience gained during years of the teaching a Capstone Course in Software Engineering to new student generations who might benefit from this universal knowledge gained previously, in order to assist software engineering students to enhance their learning experience.</t>
  </si>
  <si>
    <t>https://doi.org/10.1145/3446871.3469770;http://dx.doi.org/10.1145/3446871.3469770</t>
  </si>
  <si>
    <t>A. Gonzalez L</t>
  </si>
  <si>
    <t>Multiplayer Retro Web-Based Game Development</t>
  </si>
  <si>
    <t>https://doi.org/10.1145/3450549.3464407;http://dx.doi.org/10.1145/3450549.3464407</t>
  </si>
  <si>
    <t>Kenwright B</t>
  </si>
  <si>
    <t>Evaluating NLG-Frameworks for Multilingual Surface Realization in Conversational Assistants</t>
  </si>
  <si>
    <t>Conversational voice assistants that are available in multiple countries need to be able to generate utterances in the language that their users speak. In open domains, in which messages can be variable, pre-writing and translating all utterances in advance is unfeasible because it is costly, error-prone, and inflexible when changes need to be made. Approaches to automatically generate multilingual surface forms of utterances have been developed in the field of Natural Language Generation (nlg), however, these are rarely used when developing skills for conversational voice assistants. In this paper, we describe an evaluation study that analyses the feasibility of integrating nlg surface-realization frameworks (SimpleNLG and RosaeNLG) into the development process of an existing commercial and multilingual (English, French, German, Italian, Spanish) home-automation skill, and compare it to a more traditional localization approach. The study uses methods and measures from human‚Äìcomputer interaction and software engineering, and takes into account the perspective of various stakeholders in the development process (conversation designers, language experts and developers).</t>
  </si>
  <si>
    <t>https://doi.org/10.1145/3469595.3469631;http://dx.doi.org/10.1145/3469595.3469631</t>
  </si>
  <si>
    <t>Brockow H,Buschmeier H</t>
  </si>
  <si>
    <t>Understanding Software-2.0: A Study of Machine Learning Library Usage and Evolution</t>
  </si>
  <si>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t>
  </si>
  <si>
    <t>https://doi.org/10.1145/3453478;http://dx.doi.org/10.1145/3453478</t>
  </si>
  <si>
    <t>Dilhara M,Ketkar A,Dig D</t>
  </si>
  <si>
    <t>https://doi.org/10.1145/3468744.3468746;http://dx.doi.org/10.1145/3468744.3468746</t>
  </si>
  <si>
    <t>Algorithmic Hiring in Practice: Recruiter and HR Professional's Perspectives on AI Use in Hiring</t>
  </si>
  <si>
    <t>The use of AI-enabled hiring software raises questions about the practice of Human Resource (HR) professionals' use of the software and its consequences. We interviewed 15 recruiters and HR professionals about their experiences around two decision-making processes during hiring: sourcing and assessment. For both, AI-enabled software allowed the efficient processing of candidate data, thus providing the ability to introduce or advance candidates from broader and more diverse pools. For sourcing, it can serve as a useful learning resource to find candidates. Though, a lack of trust in data accuracy and an inadequate level of control over algorithmic candidate matches can create reluctance to embrace it. For assessment, its implementation varied across companies depending on the industry and the hiring scenario. Its inclusion may redefine HR professionals' job content as it automates or augments pieces of the existing hiring process. Finally, we discuss how candidate roles that recruiters and HR professionals support drive the use of algorithmic hiring software.</t>
  </si>
  <si>
    <t>https://doi.org/10.1145/3461702.3462531;http://dx.doi.org/10.1145/3461702.3462531</t>
  </si>
  <si>
    <t>Li L,Lassiter T,Oh J,Lee MK</t>
  </si>
  <si>
    <t>A Hybrid CNN-LSTM: A Deep Learning Approach for Consumer Sentiment Analysis Using Qualitative User-Generated Contents</t>
  </si>
  <si>
    <t>With the fastest growth of information and communication technology (ICT), the availability of web content on social media platforms is increasing day by day. Sentiment analysis from online reviews drawing researchers‚Äô attention from various organizations such as academics, government, and private industries. Sentiment analysis has been a hot research topic in Machine Learning (ML) and Natural Language Processing (NLP). Currently, Deep Learning (DL) techniques are implemented in sentiment analysis to get excellent results. This study proposed a hybrid convolutional neural network-long short-term memory (CNN-LSTM) model for sentiment analysis. Our proposed model is being applied with dropout, max pooling, and batch normalization to get results. Experimental analysis carried out on Airlinequality and Twitter airline sentiment datasets. We employed the Keras word embedding approach, which converts texts into vectors of numeric values, where similar words have small vector distances between them. We calculated various parameters, such as accuracy, precision, recall, and F1-measure, to measure the model‚Äôs performance. These parameters for the proposed model are better than the classical ML models in sentiment analysis. Our results analysis demonstrates that the proposed model outperforms with 91.3% accuracy in sentiment analysis.</t>
  </si>
  <si>
    <t>https://doi.org/10.1145/3457206;http://dx.doi.org/10.1145/3457206</t>
  </si>
  <si>
    <t>Jain PK,Saravanan V,Pamula R</t>
  </si>
  <si>
    <t>Risk Identification Questionnaire for Detecting Unintended Bias in the Machine Learning Development Lifecycle</t>
  </si>
  <si>
    <t>Unintended biases in machine learning (ML) models have the potential to introduce undue discrimination and exacerbate social inequalities. The research community has proposed various technical and qualitative methods intended to assist practitioners in assessing these biases. While frameworks for identifying the risks of harm due to unintended biases have been proposed, they have not yet been operationalised into practical tools to assist industry practitioners.In this paper, we link prior work on bias assessment methods to phases of a standard organisational risk management process (RMP), noting a gap in measures for helping practitioners identify bias- related risks. Targeting this gap, we introduce a bias identification methodology and questionnaire, illustrating its application through a real-world, practitioner-led use case. We validate the need and usefulness of the questionnaire through a survey of industry practitioners, which provides insights into their practical requirements and preferences. Our results indicate that such a questionnaire is helpful for proactively uncovering unexpected bias concerns, particularly where it is easy to integrate into existing processes, and facilitates communication with non-technical stakeholders. Ultimately, the effective end-to-end management of ML risks requires a more targeted identification of potential harm and its sources, so that appropriate mitigation strategies can be formulated. Towards this, our questionnaire provides a practical means to assist practitioners in identifying bias-related risks.</t>
  </si>
  <si>
    <t>https://doi.org/10.1145/3461702.3462572;http://dx.doi.org/10.1145/3461702.3462572</t>
  </si>
  <si>
    <t>Lee MS,Singh J</t>
  </si>
  <si>
    <t>Robot-Delivered Cognitive Stimulation Games for Older Adults: Usability and Acceptability Evaluation</t>
  </si>
  <si>
    <t>Cognitive stimulation games delivered on robots may be able to improve cognitive functioning and delay decline in older adults. However, little is known about older adults‚Äô in-depth opinions of robot-delivered games, as current research primarily focuses on technical development and one-off use. This article explores the usability, acceptability, and perceptions of community-dwelling older adults towards cognitive games delivered on a robot that incorporated movable interactive blocks. Semi-structured interviews were conducted with participants at the end of a 12-week cognitive stimulation games intervention delivered entirely on robots. Participants were 10 older adults purposively sampled from two retirement villages. A framework analysis approach was used to code data to predefined themes related to technology acceptance (perceived benefits, satisfaction, and preference), and usability (effectiveness, efficiency, and satisfaction). Results indicated that cognitive games delivered on a robot may be a valuable addition to existing cognitive stimulation activities. The robot was considered easy to use and useful in improving cognitive functioning. Future developments should incorporate interactive gaming tools, the use of social anthropomorphic robots, contrasting colour schemes to accommodate macular degeneration, and cultural-specific imagery and language. This will help cater to the preferences and age-related health needs of older adults, to ultimately enhance usability and acceptability.</t>
  </si>
  <si>
    <t>https://doi.org/10.1145/3451882;http://dx.doi.org/10.1145/3451882</t>
  </si>
  <si>
    <t>Gasteiger N,Ahn HS,Gasteiger C,Lee C,Lim J,Fok C,Macdonald BA,Kim GH,Broadbent E</t>
  </si>
  <si>
    <t>Test‚ÄôN‚ÄôMo: A Collaborative Platform for Human Testers and Intelligent Monitoring Agents</t>
  </si>
  <si>
    <t>Many software bugs have disruptive consequences, both in financial terms and in loss of life. Software Testing is one widely used approach to detect software bugs and ensure software quality but the testing activity, conducted either manually or using testing frameworks, is repetitive and expensive. Runtime Monitoring, differently from Software Testing, does not require test cases to be designed and executed and ‚Äì once the property to be monitored has been specified ‚Äì it does not rely on human beings performing any further actions, unless a violation is detected. However the property to be monitored, that must feed the monitor along with the trace or stream of observed events, may be very hard to identify and specify. In this extended abstract we present the Test'n'Mo vision which goes in the direction of exploiting Artificial intelligence and Machine Learning as enabling techniques for a hybrid platform for Software Testing and Runtime Monitoring. In Test'n'Mo, human testers and software agents of different kinds ‚Äì 'Learning Agents' and 'Runtime Monitoring and Testing Agents' ‚Äì collaborate to achieve their common testing goal. Although Test'n'Mo is meant to address User Interface testing of web/mobile apps, the Test'n'Mo approach may be adapted to other software testing activities.</t>
  </si>
  <si>
    <t>https://doi.org/10.1145/3464974.3468446;http://dx.doi.org/10.1145/3464974.3468446</t>
  </si>
  <si>
    <t>Ricca F,Mascardi V,Verri A</t>
  </si>
  <si>
    <t>DialTest: Automated Testing for Recurrent-Neural-Network-Driven Dialogue Systems</t>
  </si>
  <si>
    <t>With the tremendous advancement of recurrent neural networks(RNN), dialogue systems have achieved significant development. Many RNN-driven dialogue systems, such as Siri, Google Home, and Alexa, have been deployed to assist various tasks. However, accompanying this outstanding performance, RNN-driven dialogue systems, which are essentially a kind of software, could also produce erroneous behaviors and result in massive losses. Meanwhile, the complexity and intractability of RNN models that power the dialogue systems make their testing challenging. In this paper, we design and implement DialTest, the first RNN-driven dialogue system testing tool. DialTest employs a series of transformation operators to make realistic changes on seed data while preserving their oracle information properly. To improve the efficiency of detecting faults, DialTest further adopts Gini impurity to guide the test generation process. We conduct extensive experiments to validate DialTest. We first experiment it on two fundamental tasks, i.e., intent detection and slot filling, of natural language understanding. The experiment results show that DialTest can effectively detect hundreds of erroneous behaviors for different RNN-driven natural language understanding (NLU) modules of dialogue systems and improve their accuracy via retraining with the generated data. Further, we conduct a case study on an industrial dialogue system to investigate the performance of DialTest under the real usage scenario. The study shows DialTest can detect errors and improve the robustness of RNN-driven dialogue systems effectively.</t>
  </si>
  <si>
    <t>https://doi.org/10.1145/3460319.3464829;http://dx.doi.org/10.1145/3460319.3464829</t>
  </si>
  <si>
    <t>Liu Z,Feng Y,Chen Z</t>
  </si>
  <si>
    <t>WebEvo: Taming Web Application Evolution via Detecting Semantic Structure Changes</t>
  </si>
  <si>
    <t>The development of Web technology and the beginning of the Big Data era have led to the development of technologies for extracting data from websites, such as information retrieval (IR) and robotic process automation (RPA) tools. As websites are constantly evolving, to prevent these tools from functioning improperly due to website evolution, it is important to monitor the changes in websites and report them to the developers and testers. Existing monitoring tools mainly use DOM-tree based techniques to detect changes in the new web pages. However, these monitoring tools incorrectly report content-based changes (i.e., web content refreshed every time a web page is retrieved) as the changes that will adversely affect the performance of the IR and RPA tools. This results in false warnings since the IR and RPA tools typically consider these changes as expected and retrieve dynamic data from them. Moreover, these monitoring tools cannot identify GUI widget evolution (e.g., moving a button), and thus cannot help the IR and RPA tools adapt to the evolved widgets (e.g., automatic repair of locators for the evolved widgets). To address the limitations of the existing monitoring tools, we propose an approach, WebEvo, that leverages historic pages to identify the DOM elements whose changes are content-based changes, which can be safely ignored when reporting changes in the new web pages. Furthermore, to identify refactoring changes that preserve semantics and appearances of GUI widgets, WebEvo adapts computer vision (CV) techniques to identify the mappings of the GUI widgets from the old web page to the new web page on an element-by-element basis. Empirical evaluations on 13 real-world websites from 9 popular categories demonstrate the superiority of WebEvo over the existing DOM-tree based detection or whole-page visual comparison in terms of both effectiveness and efficiency.</t>
  </si>
  <si>
    <t>https://doi.org/10.1145/3460319.3464800;http://dx.doi.org/10.1145/3460319.3464800</t>
  </si>
  <si>
    <t>Shao F,Xu R,Haque W,Xu J,Zhang Y,Yang W,Ye Y,Xiao X</t>
  </si>
  <si>
    <t>Virtual Assistants for Personalizing IoT Ecosystems: Challenges and Opportunities</t>
  </si>
  <si>
    <t>End-user development (EUD) is widely used today for the personalization of the most diffused commercial virtual assistants (VAs), both for the configuration of VA-controlled smart environments and the definition of automatic behaviours. However, EUD is not yet exploited to its potential. In this paper, we present the results of a long-time use of VAs in our homes: we compare the most known VAs and discuss a set of challenges that we identified and that can guide the future directions of Human-Computer Interaction research in this field.</t>
  </si>
  <si>
    <t>https://doi.org/10.1145/3464385.3464699;http://dx.doi.org/10.1145/3464385.3464699</t>
  </si>
  <si>
    <t>Barricelli BR,Fogli D</t>
  </si>
  <si>
    <t>Who Needs to Know What, When?: Broadening the Explainable AI (XAI) Design Space by Looking at Explanations Across the AI Lifecycle</t>
  </si>
  <si>
    <t>The interpretability or explainability of AI systems (XAI) has been a topic gaining renewed attention in recent years across AI and HCI communities. Recent work has drawn attention to the emergent explainability requirements of in situ, applied projects, yet further exploratory work is needed to more fully understand this space. This paper investigates applied AI projects and reports on a qualitative interview study of individuals working on AI projects at a large technology and consulting company. Presenting an empirical understanding of the range of stakeholders in industrial AI projects, this paper also draws out the emergent explainability practices that arise as these projects unfold, highlighting the range of explanation audiences (who), as well as how their explainability needs evolve across the AI project lifecycle (when). We discuss the importance of adopting a sociotechnical lens in designing AI systems, noting how the ‚ÄúAI lifecycle‚Äù can serve as a design metaphor to further the XAI design field.</t>
  </si>
  <si>
    <t>https://doi.org/10.1145/3461778.3462131;http://dx.doi.org/10.1145/3461778.3462131</t>
  </si>
  <si>
    <t>Dhanorkar S,Wolf CT,Qian K,Xu A,Popa L,Li Y</t>
  </si>
  <si>
    <t>Towards Offensive Language Detection and Reduction in Four Software Engineering Communities</t>
  </si>
  <si>
    <t>Software Engineering (SE) communities such as Stack Overflow have become unwelcoming, particularly through members‚Äô use of offensive language. Research has shown that offensive language drives users away from active engagement within these platforms. This work aims to explore this issue more broadly by investigating the nature of offensive language in comments posted by users in four prominent SE platforms ‚Äì GitHub, Gitter, Slack and Stack Overflow (SO). It proposes an approach to detect and classify offensive language in SE communities by adopting natural language processing and deep learning techniques. Further, a Conflict Reduction System (CRS), which identifies offence and then suggests what changes could be made to minimize offence has been proposed. Beyond showing the prevalence of offensive language in over 1 million comments from four different communities which ranges from 0.07% to 0.43%, our results show promise in successful detection and classification of such language. The CRS system has the potential to drastically reduce manual moderation efforts to detect and reduce offence in SE communities.</t>
  </si>
  <si>
    <t>https://doi.org/10.1145/3463274.3463805;http://dx.doi.org/10.1145/3463274.3463805</t>
  </si>
  <si>
    <t>Cheriyan J,Savarimuthu BT,Cranefield S</t>
  </si>
  <si>
    <t>Two Sides of the Software Engineering Coin</t>
  </si>
  <si>
    <t>https://doi.org/10.1145/3466562;http://dx.doi.org/10.1145/3466562</t>
  </si>
  <si>
    <t>Staff C</t>
  </si>
  <si>
    <t>Facebook‚Äôs Cyber‚ÄìCyber and Cyber‚ÄìPhysical Digital Twins</t>
  </si>
  <si>
    <t>A cyber‚Äìcyber digital twin is a simulation of a software system. By contrast, a cyber‚Äìphysical digital twin is a simulation of a non-software (physical) system. Although cyber‚Äìphysical digital twins have received a lot of recent attention, their cyber‚Äìcyber counterparts have been comparatively overlooked. In this paper we show how the unique properties of cyber‚Äìcyber digital twins open up exciting opportunities for research and development. Like all digital twins, the cyber‚Äìcyber digital twin is both informed by and informs the behaviour of the twin it simulates. It is therefore a software system that simulates another software system, making it conceptually truly a twin, blurring the distinction between the simulated and the simulator. Cyber‚Äìcyber digital twins can be twins of other cyber‚Äìcyber digital twins, leading to a hierarchy of twins. As we shall see, these apparently philosophical observations have practical ramifications for the design, implementation and deployment of digital twins at Facebook.</t>
  </si>
  <si>
    <t>https://doi.org/10.1145/3463274.3463275;http://dx.doi.org/10.1145/3463274.3463275</t>
  </si>
  <si>
    <t>Ahlgren J,Bojarczuk K,Drossopoulou S,Dvortsova I,George J,Gucevska N,Harman M,Lomeli M,Lucas SM,Meijer E,Omohundro S,Rojas R,Sapora S,Zhou N</t>
  </si>
  <si>
    <t>Why Computing Students Should Contribute to Open Source Software Projects</t>
  </si>
  <si>
    <t>Acquiring developer-prized practical skills, knowledge, and experiences.</t>
  </si>
  <si>
    <t>https://doi.org/10.1145/3437254;http://dx.doi.org/10.1145/3437254</t>
  </si>
  <si>
    <t>Spinellis D</t>
  </si>
  <si>
    <t>JustSpeak: Automated, User-Configurable, Interactive Agents for Speech Tutoring</t>
  </si>
  <si>
    <t>Conversational agents are widely used in many situations, especially for speech tutoring. However, their contents and functions are often pre-defined and not customizable for people without technical backgrounds, thus significantly limiting their flexibility and usability. Besides, conventional agents often cannot provide feedback in the middle of training sessions because they lack technical approaches to evaluate users' speech dynamically. We propose JustSpeak: automated and interactive speech tutoring agents with various configurable feedback mechanisms, using any speech recordings with its transcription text as the template for speech training. In JustSpeak, we developed an automated procedure to generate customized tutoring agents from user-inputted templates. Moreover, we created a set of methods to dynamically synchronize speech recognizers' behavior with the agent's tutoring progress, making it possible to detect various speech mistakes dynamically such as being stuck, mispronunciation, and rhythm deviations. Furthermore, we identified the design primitives in JustSpeak to create different novel feedback mechanisms, such as adaptive playback, follow-on training, and passive adaptation. They can be combined to create customized tutoring agents, which we demonstrate with an example for language learning. We believe JustSpeak can create more personalized speech learning opportunities by enabling tutoring agents that are customizable, always available, and easy-to-use.</t>
  </si>
  <si>
    <t>https://doi.org/10.1145/3459744;http://dx.doi.org/10.1145/3459744</t>
  </si>
  <si>
    <t>Zhang X,Miyaki T,Rekimoto J</t>
  </si>
  <si>
    <t>Machine Learning for Detecting Data Exfiltration: A Review</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</si>
  <si>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article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Systematic Literature Review (SLR) method to select and review 92 papers. Results: The review has enabled us to: (a) classify the ML approaches used in the countermeasures into data-driven, and behavior-driven approaches; (b) categorize features into six types: behavioral, content-based, statistical, syntactical, spatial, and temporal; (c) classify the evaluation datasets into simulated, synthesized, and real datasets; and (d) identify 11 performance measures used by these studies. Conclusion: We conclude that: (i) The integration of data-driven and behavior-driven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</si>
  <si>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https://doi.org/10.1145/3442181;http://dx.doi.org/10.1145/3442181</t>
  </si>
  <si>
    <t>Sabir B,Ullah F,Babar MA,Gaire R</t>
  </si>
  <si>
    <t>CHI EA '21: Extended Abstracts of the 2021 CHI Conference on Human Factors in Computing Systems</t>
  </si>
  <si>
    <t>LYLO ‚Äì Exploring Disclosed Configurations for Inter-Personal Location Sharing</t>
  </si>
  <si>
    <t>Continuous location sharing (CLS) can foster intimacy, for example, for couples in long-distance relationships. However, turning off CLS can then raise suspicions. To address this, we developed nuanced sharing settings in a focus group (N = 6) and implemented them to moderate CLS in an Android app. Crucially, the app also discloses each person‚Äôs current sharing settings to the partner. In a 16-day field study, four couples interacted with our app and the disclosed configurations, confirming the disclosure‚Äôs positive effect on transparency. However, features obfuscating the location were considered superfluous, as participants preferred sharing their location exactly or not at all. While participants overall appreciated having the configuration options, changes in their partners‚Äô configurations raised questions about their motivations. Instead, participants would adjust the configuration for different intimacy levels (colleague vs. partner) rather than different activities when using CLS with the same person.</t>
  </si>
  <si>
    <t>https://doi.org/10.1145/3411763.3451652;http://dx.doi.org/10.1145/3411763.3451652</t>
  </si>
  <si>
    <t>Schneegass C,Irmscher D,Bemmann F,Buschek D</t>
  </si>
  <si>
    <t>Trade-Offs for Substituting a Human with an Agent in a Pair Programming Context: The Good, the Bad, and the Ugly</t>
  </si>
  <si>
    <t>Pair programming has a documented history of benefits, such as increased code quality, productivity, self-efficacy, knowledge transfer, and reduced gender gap. Research uncovered problems with pair programming related to scheduling, collocating, role imbalance, and power dynamics. We investigated the trade-offs of substituting a human with an agent to simultaneously provide benefits and alleviate obstacles in pair programming. We conducted gender-balanced studies with human-human pairs in a remote lab with 18 programmers and Wizard-of-Oz studies with 14 programmers, then analyzed results quantitatively and qualitatively. Our comparative analysis of the two studies showed no significant differences in productivity, code quality, and self-efficacy. Further, agents facilitated knowledge transfer; however, unlike humans, agents were unable to provide logical explanations or discussions. Human partners trusted and showed humility towards agents. Our results demonstrate that agents can act as effective pair programming partners and open the way towards new research on conversational agents for programming.</t>
  </si>
  <si>
    <t>https://doi.org/10.1145/3411764.3445659;http://dx.doi.org/10.1145/3411764.3445659</t>
  </si>
  <si>
    <t>Kuttal SK,Ong B,Kwasny K,Robe P</t>
  </si>
  <si>
    <t>Wanting To Live Here: Design After Anthropocentric Functionalism</t>
  </si>
  <si>
    <t>Design research has recently turned to theoretical perspectives, including care ethics and posthumanism, to counter the industrial processes that have led to climate crisis. As design theorists and ethnographers of interaction, we researched experimental eco-farming in a community that shared many of these theoretical and ideological commitments. Our goal was not to offer an account of use and provide design implications in support of it. Instead, we chose to identify concrete practices and artifacts that embody the sorts of industrial transformations that we are seeking‚Äîeven if they are manifest in an imperfect or partial form. We encountered practices focused on community building, local resilience to climate disruptions, experiments in eco-farming, economic survival, and attracting the next generation. One interlocutor translated these concerns into a simple binary, asking, ‚Äúdo we want to live here?‚Äù This paper contributes to a design research agenda that might (eventually) provide an affirmative answer.</t>
  </si>
  <si>
    <t>https://doi.org/10.1145/3411764.3445167;http://dx.doi.org/10.1145/3411764.3445167</t>
  </si>
  <si>
    <t>Bardzell J,Bardzell S,Light A</t>
  </si>
  <si>
    <t>SteemOps: Extracting and Analyzing Key Operations in Steemit Blockchain-Based Social Media Platform</t>
  </si>
  <si>
    <t>Advancements in distributed ledger technologies are driving the rise of blockchain-based social media platforms such as Steemit, where users interact with each other in similar ways as conventional social networks. These platforms are autonomously managed by users using decentralized consensus protocols in a cryptocurrency ecosystem. The deep integration of social networks and blockchains in these platforms provides potential for numerous cross-domain research studies that are of interest to both the research communities. However, it is challenging to process and analyze large volumes of raw Steemit data as it requires specialized skills in both software engineering and blockchain systems and involves substantial efforts in extracting and filtering various types of operations. To tackle this challenge, we collect over 38 million blocks generated in Steemit during a 45 month time period from 2016/03 to 2019/11 and extract ten key types of operations performed by the users. The results generate SteemOps, a new dataset that organizes more than 900 million operations from Steemit into three sub-datasets namely (i) social-network operation dataset (SOD), (ii) witness-election operation dataset (WOD) and (iii) value-transfer operation dataset (VOD). We describe the dataset schema and its usage in detail and outline possible future research studies using SteemOps. SteemOps is designed to facilitate future research aimed at providing deeper insights on emerging blockchain-based social media platforms.</t>
  </si>
  <si>
    <t>https://doi.org/10.1145/3422337.3447845;http://dx.doi.org/10.1145/3422337.3447845</t>
  </si>
  <si>
    <t>Li C,Palanisamy B,Xu R,Xu J,Wang J</t>
  </si>
  <si>
    <t>Advanced Domain-Driven Design for Consistency in Distributed Data-Intensive Systems</t>
  </si>
  <si>
    <t>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 of missing design guidance needed by practitioners to handle the aforementioned challenges appropriately. We are currently evaluating our theory in the context of an action research study. In this study</t>
  </si>
  <si>
    <t>https://doi.org/10.1145/3447865.3457969;http://dx.doi.org/10.1145/3447865.3457969</t>
  </si>
  <si>
    <t>Braun S,Bieniusa A,Elberzhager F</t>
  </si>
  <si>
    <t>Machine Learning‚ÄìEnabled Scalable Performance Prediction of Scientific Codes</t>
  </si>
  <si>
    <t>Hardware architectures become increasingly complex as the compute capabilities grow to exascale. We present the Analytical Memory Model with Pipelines (AMMP) of the Performance Prediction Toolkit (PPT). PPT-AMMP takes high-level source code and hardware architecture parameters as input and predicts runtime of that code on the target hardware platform, which is defined in the input parameters. PPT-AMMP transforms the code to an (architecture-independent) intermediate representation, then (i) analyzes the basic block structure of the code, (ii) processes architecture-independent virtual memory access patterns that it uses to build memory reuse distance distribution models for each basic block, and (iii) runs detailed basic-block level simulations to determine hardware pipeline usage.PPT-AMMP uses machine learning and regression techniques to build the prediction models based on small instances of the input code, then integrates into a higher-order discrete-event simulation model of PPT running on Simian PDES engine. We validate PPT-AMMP on four standard computational physics benchmarks and present a use case of hardware parameter sensitivity analysis to identify bottleneck hardware resources on different code inputs. We further extend PPT-AMMP to predict the performance of a scientific application code, namely, the radiation transport mini-app SNAP. To this end, we analyze multi-variate regression models that accurately predict the reuse profiles and the basic block counts. We validate predicted SNAP runtimes against actual measured times.</t>
  </si>
  <si>
    <t>https://doi.org/10.1145/3450264;http://dx.doi.org/10.1145/3450264</t>
  </si>
  <si>
    <t>Chennupati G,Santhi N,Romero P,Eidenbenz S</t>
  </si>
  <si>
    <t>Resisting Racism in Tech Design: Centering the Experiences of Black Youth</t>
  </si>
  <si>
    <t>Speech-based interfaces that feature conversational agents have a diverse population of users, including children. While recent HCI research has investigated child-agent interactions in the context of speech-based interfaces with rare mention of sample populations' racial makeup, scant research has examined how racially minoritized groups, in particular Black youth, interact with such technologies. Subsequently, issues of race and racism continue to be largely neglected within the HCI community, contributing to technology that marginalizes Black people. Leveraging Black feminist epistemology as a critical framework, we engage Black students in the ideation process of conversational agents as speech-based interfaces, drawing attention to how race, gender, and class influence their design choices. Our findings reveal that Black students prefer custom-designed conversational agents that are modeled after Black women, possessing knowledge of Black culture and serving as life coaches to help them achieve their goals. We also confirm that the current design of speech-based interfaces perpetuates racism, reinforcing whiteness as the norm.</t>
  </si>
  <si>
    <t>https://doi.org/10.1145/3449291;http://dx.doi.org/10.1145/3449291</t>
  </si>
  <si>
    <t>Rankin YA,Henderson KK</t>
  </si>
  <si>
    <t>The Labor of Maintaining and Scaling Free and Open-Source Software Projects</t>
  </si>
  <si>
    <t>Free and/or open-source software (or F/OSS) projects now play a major and dominant role in society, constituting critical digital infrastructure relied upon by companies, academics, non-profits, activists, and more. As F/OSS has become larger and more established, we investigate the labor of maintaining and sustaining those projects at various scales. We report findings from an interview-based study with contributors and maintainers working in a wide range of F/OSS projects. Maintainers of F/OSS projects do not just maintain software code in a more traditional software engineering understanding of the term: fixing bugs, patching security vulnerabilities, and updating dependencies. F/OSS maintainers also perform complex and often-invisible interpersonal and organizational work to keep their projects operating as active communities of users and contributors. We particularly focus on how this labor of maintaining and sustaining changes as projects and their software grow and scale across many dimensions. In understanding F/OSS to be as much about maintaining a communal project as it is maintaining software code, we discuss broadly applicable considerations for peer production communities and other socio-technical systems more broadly.</t>
  </si>
  <si>
    <t>https://doi.org/10.1145/3449249;http://dx.doi.org/10.1145/3449249</t>
  </si>
  <si>
    <t>Geiger RS,Howard D,Irani L</t>
  </si>
  <si>
    <t>How AI Developers Overcome Communication Challenges in a Multidisciplinary Team: A Case Study</t>
  </si>
  <si>
    <t>The development of AI applications is a multidisciplinary effort, involving multiple roles collaborating with the AI developers, an umbrella term we use to include data scientists and other AI-adjacent roles on the same team. During these collaborations, there is a knowledge mismatch between AI developers, who are skilled in data science, and external stakeholders who are typically not. This difference leads to communication gaps, and the onus falls on AI developers to explain data science concepts to their collaborators. In this paper, we report on a study including analyses of both interviews with AI developers and artifacts they produced for communication. Using the analytic lens of shared mental models, we report on the types of communication gaps that AI developers face, how AI developers communicate across disciplinary and organizational boundaries, and how they simultaneously manage issues regarding trust and expectations.</t>
  </si>
  <si>
    <t>https://doi.org/10.1145/3449205;http://dx.doi.org/10.1145/3449205</t>
  </si>
  <si>
    <t>Piorkowski D,Park S,Wang AY,Wang D,Muller M,Portnoy F</t>
  </si>
  <si>
    <t>\They Can Only Ever Guide\": How an Open Source Software Community Uses Roadmaps to Coordinate Effort"</t>
  </si>
  <si>
    <t>Unlike in commercial software development, open source software (OSS) projects do not generally have managers with direct control over how developers spend their time, yet for projects with large, diverse sets of contributors, the need exists to focus and steer development in a particular direction in a coordinated way. This is especially important for \infrastructure\" projects</t>
  </si>
  <si>
    <t>https://doi.org/10.1145/3449232;http://dx.doi.org/10.1145/3449232</t>
  </si>
  <si>
    <t>Klug D,Bogart C,Herbsleb JD</t>
  </si>
  <si>
    <t>An Empirical Evaluation of the Performance of Video Conferencing Systems</t>
  </si>
  <si>
    <t>The global COVID-19 pandemic forced society to shift to remote education and work. This shift relies on various video conference systems (VCSs) such as Zoom, Microsoft Teams, and Jitsi, consequently increasing pressure on their digital service infrastructure. Although understanding the performance of these essential cloud services could lead to better designs and improved service deployments, only limited research on this topic currently exists. Addressing this problem, in this work we propose an experimental method to analyze and compare VCSs. Our method is based on real-world experiments where the client-side is controlled, and focuses on VCS resource requirements and performance. We design and implement a tool to automatically conduct these real-world experiments, and use it to compare three platforms on the client side: Zoom, Microsoft Teams, and Jitsi. Our work exposes that there are significant differences between the systems tested in terms of resource usage and performance variability, and provides evidence for a suspected memory leak in Zoom, the system widely regarded as the industry market leader.</t>
  </si>
  <si>
    <t>https://doi.org/10.1145/3447545.3451186;http://dx.doi.org/10.1145/3447545.3451186</t>
  </si>
  <si>
    <t>Bieringa R,Radhakrishnan A,Singh T,Vos S,Donkervliet J,Iosup A</t>
  </si>
  <si>
    <t>Statement-Level Timing Estimation for Embedded System Design Using Machine Learning Techniques</t>
  </si>
  <si>
    <t>During the initial design phases of an embedded system, the ability to support designers using metrics, obtained through a preliminary analysis, is of fundamental importance. Knowing which initial parameters of the embedded system (HW or SW) influence such metrics is even more important. The main characteristic of an embedded system that typically designers need to measure is the embedded SW (i.e., functions) execution time, used to describe the final system's performance (i.e., timing performance metric). The evaluation of such a metric is often a critical task, relying on several different techniques at different abstraction levels. Furthermore, in the era of Big Data, the use of Machine Learning methods can be a valid alternative to the classic methods used to evaluate or estimate metrics for temporal performance. In such a context, this paper describes a framework, based on the use of Machine Learning methods, to calculate a statement-level embedded software timing performance metric. Results are compared with those obtained with different approaches. They show that the proposed method improves the estimation accuracy for specific processor classes while also reducing estimation time.</t>
  </si>
  <si>
    <t>https://doi.org/10.1145/3427921.3450258;http://dx.doi.org/10.1145/3427921.3450258</t>
  </si>
  <si>
    <t>Muttillo V,Giammatteo P,Stoico V</t>
  </si>
  <si>
    <t>Mini-editorial (PGN) 2020 was a crazy year, with all kinds of risks on display. As usual, many of the lessons noted in past issues of SEN and RISKS have been largely ignored, and failures continue to mirror events from the past that have long been discussed here. Issues such as safety, security, and reliability always seem to need more foresight than they receive. Y2K con- tinues to hit somewhere each New Year's Day, when short- term remediations that demanded periodic upgrading have been forgotten. (I suppose old COBOL code will still ex- ist in year 2100, when there may be ambiguities relating to dates that could be 21xx or 20xx (although 19xx is unlikely), and the narrow windowing xes will fail even more dramati- cally.) Election integrity continues to be a real concern, where we are caught in the crosshairs between computer systems and networks that are not meaningfully trustworthy or au- ditable, and the nontechnological risks are still pervasive from unbalanced redistricting, creative dysinformation, poli- tics, Citzens United, and foreign interference. We need non- partisan scrutiny and defense against would-be subverters to overcome potential attacks and inadvertent mistakes. In pres- ence of potential risks in every part of the process, a strong sense of risk-awareness is required by voters, election officials, and the media (both proactively and remedially, as needed).</t>
  </si>
  <si>
    <t>https://doi.org/10.1145/3448992.3448994;http://dx.doi.org/10.1145/3448992.3448994</t>
  </si>
  <si>
    <t>Fake News Detection Using Machine Learning Methods</t>
  </si>
  <si>
    <t>The paper is about the detection of unauthenticated news using Machine-learning methods with different algorithms. There is lot of scope to check the reality of the news received from various sources like websites, blogs, e-content. To identify the fake news, there is a need of some application in real time. Many methods were proposed earlier to observe fake news such as style-based, propagation-based and user-based. Automatic fake news detection application can be generated using natural language processing, information retrieval techniques, as well as graph theory. Language modeling is used to predict the missing or next word in a sentence based on the context. It is believed that mainstream media platforms are publishing fake news to grasp the attention of readers; most likely, it is done to increase the number of visitors on that particular page so that with an increasing number of visitors the page could claim more advertisement. This paper proposes an efficient method to detect fake news with better accuracy by using the available data set to detect the news is FAKE or REAL. Various methods are used for collecting the data and the data mining techniques are applied to clean and visualize it. Data mining helps to differentiate between the qualities of data depending upon its properties. The performance of detecting news only from the body of news is not sufficient but also social engagements should be considered. The objective of the work is to provide end-users with a robust solution so that they can figure out phishy and misguiding information. This technique combines the title and the body of the news to predict fake news more efficiently. The application is concerned with finding a result that could be used to identify fake news to help users.</t>
  </si>
  <si>
    <t>https://doi.org/10.1145/3460620.3460753;http://dx.doi.org/10.1145/3460620.3460753</t>
  </si>
  <si>
    <t>Nagaraja A,K N S,Sinha A,Rajendra Kumar JV,Nayak P</t>
  </si>
  <si>
    <t>Building a Multilingual Wikipedia</t>
  </si>
  <si>
    <t>Seeking to develop a multilingual Wikipedia where content can be shared among language editions.</t>
  </si>
  <si>
    <t>https://doi.org/10.1145/3425778;http://dx.doi.org/10.1145/3425778</t>
  </si>
  <si>
    <t>Vrandeƒçiƒá D</t>
  </si>
  <si>
    <t>A Panoramic Survey of Natural Language Processing in the Arab World</t>
  </si>
  <si>
    <t>https://doi.org/10.1145/3447735;http://dx.doi.org/10.1145/3447735</t>
  </si>
  <si>
    <t>Darwish K,Habash N,Abbas M,Al-Khalifa H,Al-Natsheh HT,Bouamor H,Bouzoubaa K,Cavalli-Sforza V,El-Beltagy SR,El-Hajj W,Jarrar M,Mubarak H</t>
  </si>
  <si>
    <t>The Shoutcasters, the Game Enthusiasts, and the AI: Foraging for Explanations of Real-Time Strategy Players</t>
  </si>
  <si>
    <t>Assessing and understanding intelligent agents is a difficult task for users who lack an AI background. ‚ÄúExplainable AI‚Äù (XAI) aims to address this problem, but what should be in an explanation? One route toward answering this question is to turn to theories of how humans try to obtain information they seek. Information Foraging Theory (IFT) is one such theory. In this article, we present a series of studies1 using IFT: the first investigates how expert explainers supply explanations in the RTS domain, the second investigates what explanations domain experts demand from agents in the RTS domain, and the last focuses on how both populations try to explain a state-of-the-art AI. Our results show that RTS environments like StarCraft offer so many options that change so rapidly, foraging tends to be very costly. Ways foragers attempted to manage such costs included ‚Äúsatisficing‚Äù approaches to reduce their cognitive load, such as focusing more on What information than on Why information, strategic use of language to communicate a lot of nuanced information in a few words, and optimizing their environment when possible to make their most valuable information patches readily available. Further, when a real AI entered the picture, even very experienced domain experts had difficulty understanding and judging some of the AI‚Äôs unconventional behaviors. Finally, our results reveal ways Information Foraging Theory can inform future XAI interactive explanation environments, and also how XAI can inform IFT.</t>
  </si>
  <si>
    <t>https://doi.org/10.1145/3396047;http://dx.doi.org/10.1145/3396047</t>
  </si>
  <si>
    <t>Penney S,Dodge J,Anderson A,Hilderbrand C,Simpson L,Burnett M</t>
  </si>
  <si>
    <t>Teaching Computer Science with Abstract Strategy Games</t>
  </si>
  <si>
    <t>Abstract Strategy Games are games of no chance with complete information - all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</si>
  <si>
    <t>https://doi.org/10.1145/3408877.3432572;http://dx.doi.org/10.1145/3408877.3432572</t>
  </si>
  <si>
    <t>Garcia D,Bezakova I,Blank A,Terrell N</t>
  </si>
  <si>
    <t>TILT: A GDPR-Aligned Transparency Information Language and Toolkit for Practical Privacy Engineering</t>
  </si>
  <si>
    <t>In this paper, we present TILT, a transparency information language and toolkit explicitly designed to represent and process transparency information in line with the requirements of the GDPR and allowing for a more automated and adaptive use of such information than established, legalese data protection policies do.We provide a detailed analysis of transparency obligations from the GDPR to identify the expressiveness required for a formal transparency language intended to meet respective legal requirements. In addition, we identify a set of further, non-functional requirements that need to be met to foster practical adoption in real-world (web) information systems engineering. On this basis, we specify our formal language and present a respective, fully implemented toolkit around it. We then evaluate the practical applicability of our language and toolkit and demonstrate the additional prospects it unlocks through two different use cases: a) the inter-organizational analysis of personal data-related practices allowing, for instance, to uncover data sharing networks based on explicitly announced transparency information and b) the presentation of formally represented transparency information to users through novel, more comprehensible, and potentially adaptive user interfaces, heightening data subjects' actual informedness about data-related practices and, thus, their sovereignty.Altogether, our transparency information language and toolkit allow - differently from previous work - to express transparency information in line with actual legal requirements and practices of modern (web) information systems engineering and thereby pave the way for a multitude of novel possibilities to heighten transparency and user sovereignty in practice.</t>
  </si>
  <si>
    <t>https://doi.org/10.1145/3442188.3445925;http://dx.doi.org/10.1145/3442188.3445925</t>
  </si>
  <si>
    <t>Gr√ºnewald E,Pallas F</t>
  </si>
  <si>
    <t>A Report on the Second International Workshop on Software Engineering for Artificial Intelligence (SE4AI 2021)</t>
  </si>
  <si>
    <t>Computers control increasing numbers of objects in our daily life: phones, aircraft, cars, buildings, manufacturing machines, musical instruments, etc. In these so-called cyber-physical systems (CPSs), computers interact directly with the physical world through sensors and actuators. Those systems are becoming the key infrastructure and backbone of our society and are at the heart of revolutionary changes in our daily lives and economy. The sophistication and complexity of CPSs keep increasing since they must realize more functions with limited resources, which makes them increasingly difficult to build and manage. In particular, the cyber (software) part of these systems is growing rapidly and has become a key part of CPS, as they are the basis of operation for these systems. Artificial intelligence (AI) has a fundamental influence on the economy, administration, and society. AI is now also affecting software engineering, providing robust approaches for software development to analyze and evaluate complex software and its development processes. Repository mining, machine learning, big data analytics, and software visualization enable targeted insights and powerful predictions for software quality, software development, and software project management. The research community has shown a keen interest in this emerging field. This report presents a summary of the workshop held on February 2021 at KIT Bhubaneswar, co-located with the 14th Innovations in Software Engineering Conference (ISEC 2021).</t>
  </si>
  <si>
    <t>https://doi.org/10.1145/3452383.3453718;http://dx.doi.org/10.1145/3452383.3453718</t>
  </si>
  <si>
    <t>Bandyopadhyay S,Joshi S</t>
  </si>
  <si>
    <t>Are Comments on Stack Overflow Well Organized for Easy Retrieval by Developers?</t>
  </si>
  <si>
    <t>Many Stack Overflow answers have associated informative comments that can strengthen them and assist developers. A prior study found that comments can provide additional information to point out issues in their associated answer, such as the obsolescence of an answer. By showing more informative comments (e.g., the ones with higher scores) and hiding less informative ones, developers can more effectively retrieve information from the comments that are associated with an answer. Currently, Stack Overflow prioritizes the display of comments, and, as a result, 4.4 million comments (possibly including informative comments) are hidden by default from developers. In this study, we investigate whether this mechanism effectively organizes informative comments. We find that (1) the current comment organization mechanism does not work well due to the large amount of tie-scored comments (e.g., 87% of the comments have 0-score) and (2) in 97.3% of answers with hidden comments, at least one comment that is possibly informative is hidden while another comment with the same score is shown (i.e., unfairly hidden comments). The longest unfairly hidden comment is more likely to be informative than the shortest one. Our findings highlight that Stack Overflow should consider adjusting the comment organization mechanism to help developers effectively retrieve informative comments. Furthermore, we build a classifier that can effectively distinguish informative comments from uninformative comments. We also evaluate two alternative comment organization mechanisms (i.e., the Length mechanism and the Random mechanism) based on text similarity and the prediction of our classifier.</t>
  </si>
  <si>
    <t>https://doi.org/10.1145/3434279;http://dx.doi.org/10.1145/3434279</t>
  </si>
  <si>
    <t>Zhang H,Wang S,Chen TH,Hassan AE</t>
  </si>
  <si>
    <t>https://doi.org/10.1145/3451471.3451496;http://dx.doi.org/10.1145/3451471.3451496</t>
  </si>
  <si>
    <t>Phaokla N,Netinant P</t>
  </si>
  <si>
    <t>User-Level Workload Analysis for Supercomputers</t>
  </si>
  <si>
    <t>The analysis of workloads is important for understanding how supercomputing systems are used. Gaining insight into user behavior is equally crucial for current system in aspects of job scheduling, promoting allocation efficiency and improving user satisfaction. In this paper, a user-level methodology is proposed to characterize workloads and analyze the interrelation between the extracted characteristics. We apply this methodology to the workloads of two school‚Äìlevel supercomputing system (TC4600, SJTU). We show the distribution of overall jobs characteristics and perform an in-depth analysis of user behavior. Moreover, we present a first investigation into the interior features of ubiquitous BoT (Bag-of-Tasks) in supercomputing system.</t>
  </si>
  <si>
    <t>https://doi.org/10.1145/3451471.3451483;http://dx.doi.org/10.1145/3451471.3451483</t>
  </si>
  <si>
    <t>Wang Q,Shen Y,Li J</t>
  </si>
  <si>
    <t>Summary of the 2nd International Workshop on Bots in Software Engineering (BotSE 2020)</t>
  </si>
  <si>
    <t>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t>
  </si>
  <si>
    <t>https://doi.org/10.1145/3437479.3437484;http://dx.doi.org/10.1145/3437479.3437484</t>
  </si>
  <si>
    <t>Shihab E,Wagner S,Aur√©lio Gerosa M</t>
  </si>
  <si>
    <t>ProtoChat: Supporting the Conversation Design Process with Crowd Feedback</t>
  </si>
  <si>
    <t>Similar to a design process for designing graphical user interfaces, conversation designers often apply an iterative design process by defining a conversation flow, testing with users, reviewing user data, and improving the design. While it is possible to iterate on conversation design with existing chatbot prototyping tools, there still remain challenges in recruiting participants on-demand and collecting structured feedback on specific conversational components. These limitations hinder designers from running rapid iterations and making informed design decisions. We posit that involving a crowd in the conversation design process can address these challenges, and introduce ProtoChat, a crowd-powered chatbot design tool built to support the iterative process of conversation design. ProtoChat makes it easy to recruit crowd workers to test the current conversation within the design tool. ProtoChat's crowd-testing tool allows crowd workers to provide concrete and practical feedback and suggest improvements on specific parts of the conversation. With the data collected from crowd-testing, ProtoChat provides multiple types of visualizations to help designers analyze and revise their design. Through a three-day study with eight designers, we found that ProtoChat enabled an iterative design process for designing a chatbot. Designers improved their design by not only modifying the conversation design itself, but also adjusting the persona and getting UI design implications beyond the conversation design itself. The crowd responses were helpful for designers to explore user needs, contexts, and diverse response formats. With ProtoChat, designers can successfully collect concrete evidence from the crowd and make decisions to iteratively improve their conversation design.</t>
  </si>
  <si>
    <t>https://doi.org/10.1145/3432924;http://dx.doi.org/10.1145/3432924</t>
  </si>
  <si>
    <t>Choi Y,Monserrat TJ,Park J,Shin H,Lee N,Kim J</t>
  </si>
  <si>
    <t>An Empirical Study of Developer Discussions in the Gitter Platform</t>
  </si>
  <si>
    <t>Developer chatrooms (e.g., the Gitter platform) are gaining popularity as a communication channel among developers. In developer chatrooms, a developer (asker) posts questions and other developers (respondents) respond to the posted questions. The interaction between askers and respondents results in a discussion thread. Recent studies show that developers use chatrooms to inquire about issues, discuss development ideas, and help each other. However, prior work focuses mainly on analyzing individual messages of a chatroom without analyzing the discussion thread in a chatroom. Developer chatroom discussions are context-sensitive, entangled, and include multiple participants that make it hard to accurately identify threads. Therefore, prior work has limited capability to show the interactions among developers within a chatroom by analyzing only individual messages.In this article, we perform an in-depth analysis of the Gitter platform (i.e., developer chatrooms) by analyzing 6,605,248 messages of 709 chatrooms. To analyze the characteristics of the posted questions and the impact on the response behavior (e.g., whether the posted questions get responses), we propose an approach that identifies discussion threads in chatrooms with high precision (i.e., 0.81 F-score). Our results show that inactive members responded more often and unique questions take longer discussion time than simple questions. We also find that clear and concise questions are more likely to be responded to than poorly written questions.We further manually analyze a randomly selected sample of 384 threads to examine how respondents resolve the raised questions. We observe that more than 80% of the studied threads are resolved. Advanced-level/beginner-level questions along with the edited questions are the mostly resolved questions. Our results can help the project maintainers understand the nature of the discussion threads (e.g., the topic trends). Project maintainers can also benefit from our thread identification approach to spot the common repeated threads and use these threads as frequently asked questions (FAQs) to improve the documentation of their projects.</t>
  </si>
  <si>
    <t>https://doi.org/10.1145/3412378;http://dx.doi.org/10.1145/3412378</t>
  </si>
  <si>
    <t>Ehsan O,Hassan S,Mezouar ME,Zou Y</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</si>
  <si>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</si>
  <si>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</si>
  <si>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https://doi.org/10.1145/3324884.3415295;http://dx.doi.org/10.1145/3324884.3415295</t>
  </si>
  <si>
    <t>Khanan C,Luewichana W,Pruktharathikoon K,Jiarpakdee J,Tantithamthavorn C,Choetkiertikul M,Ragkhitwetsagul C,Sunetnanta T</t>
  </si>
  <si>
    <t>A Deep Multitask Learning Approach for Requirements Discovery and Annotation from Open Forum</t>
  </si>
  <si>
    <t>The ability in rapidly learning and adapting to evolving user needs is key to modern business successes. Existing methods are based on text mining and machine learning techniques to analyze user comments and feedback, and often constrained by heavy reliance on manually codified rules or insufficient training data. Multitask learning (MTL) is an effective approach with many successful applications, with the potential to address these limitations associated with requirements analysis tasks. In this paper, we propose a deep MTL-based approach, DEMAR, to address these limitations when discovering requirements from massive issue reports and annotating the sentences in support of automated requirements analysis. DEMAR consists of three main phases: (1) data augmentation phase, for data preparation and allowing data sharing beyond single task learning; (2) model construction phase, for constructing the MTL-based model for requirements discovery and requirements annotation tasks; and (3) model training phase, enabling eavesdropping by shared loss function between the two related tasks. Evaluation results from eight open-source projects show that, the proposed multitask learning approach outperforms two state-of-the-art approaches (CNC and FRA) and six common machine learning algorithms, with the precision of 91% and the recall of 83% for requirements discovery task, and the overall accuracy of 83% for requirements annotation task. The proposed approach provides a novel and effective way to jointly learn two related requirements analysis tasks. We believe that it also sheds light on further directions of exploring multitask learning in solving other software engineering problems.</t>
  </si>
  <si>
    <t>https://doi.org/10.1145/3324884.3416627;http://dx.doi.org/10.1145/3324884.3416627</t>
  </si>
  <si>
    <t>Li M,Shi L,Yang Y,Wang Q</t>
  </si>
  <si>
    <t>RepoSkillMiner: Identifying Software Expertise from GitHub Repositories Using Natural Language Processing</t>
  </si>
  <si>
    <t>A GitHub profile is becoming an essential part of a developer's resume enabling HR departments to extract someone's expertise, through automated analysis of his/her contribution to open-source projects. At the same time, having clear insights on the technologies used in a project can be very beneficial for resource allocation and project maintainability planning. In the literature, one can identify various approaches for identifying expertise on programming languages, based on the projects that developer contributed to. In this paper, we move one step further and introduce an approach (accompanied by a tool) to identify low-level expertise on particular software frameworks and technologies apart, relying solely on GitHub data, using the GitHub API and Natural Language Processing (NLP)---using the Microsoft Language Understanding Intelligent Service (LUIS). In particular, we developed an NLP model in LUIS for named-entity recognition for three (3) .NET technologies and two (2) front-end frameworks. Our analysis is based upon specific commit contents, in terms of the exact code chunks, which the committer added or changed. We evaluate the precision, recall and f-measure for the derived technologies/frameworks, by conducting a batch test in LUIS and report the results. The proposed approach is demonstrated through a fully functional web application named RepoSkillMiner.Tool Links:Video, Code Repo, Application, Validation Dataset</t>
  </si>
  <si>
    <t>https://doi.org/10.1145/3324884.3415305;http://dx.doi.org/10.1145/3324884.3415305</t>
  </si>
  <si>
    <t>Kourtzanidis S,Chatzigeorgiou A,Ampatzoglou A</t>
  </si>
  <si>
    <t>Automatic Generation of IFTTT Mashup Infrastructures</t>
  </si>
  <si>
    <t>In recent years, IF-This-Then-That (IFTTT) services are becoming more and more popular. Many platforms such as Zapier, IFTTT.com, and Workato provide such services, which allow users to create workflows with \triggers\" and \"actions\" by using Web Application Programming Interfaces (APIs). However</t>
  </si>
  <si>
    <t>https://doi.org/10.1145/3324884.3421837;http://dx.doi.org/10.1145/3324884.3421837</t>
  </si>
  <si>
    <t>Liu L,Bahrami M,Chen WP</t>
  </si>
  <si>
    <t>FakeNewsSetGen: A Process to Build Datasets That Support Comparison Among Fake News Detection Methods</t>
  </si>
  <si>
    <t>Due to easy access and low cost, social media online news consumption has increased significantly for the last decade. Despite their benefits, some social media allow anyone to post news with intense spreading power, which amplifies an old problem: the dissemination of Fake News. In the face of this scenario, several machine learning-based methods to automatically detect Fake News (MLFN) have been proposed. All of them require datasets to train and evaluate their detection models. Although recent MLFN were designed to consider data regarding the news propagation on social media, most of the few available datasets do not contain this kind of data. Hence, comparing the performances amid those recent MLFN and the others is restricted to a very limited number of datasets. Moreover, all existing datasets with propagation data do not contain news in Portuguese, which impairs the evaluation of the MLFN in this language. Thus, this work proposes FakeNewsSetGen, a process that builds Fake News datasets that contain news propagation data and support comparison amid the state-of-the-art MLFN. FakeNewsSetGen's software engineering process was guided to include all kind of data required by the existing MLFN. In order to illustrate FakeNewsSetGen's viability and adequacy, a case study was carried out. It encompassed the implementation of a FakeNewsSetGen prototype and the application of this prototype to create a dataset called FakeNewsSet, with news in Portuguese. Five MLFN with different kind of data requirements (two of them demanding news propagation data) were applied to FakeNewsSet and compared, demonstrating the potential use of both the proposed process and the created dataset.</t>
  </si>
  <si>
    <t>https://doi.org/10.1145/3428658.3430965;http://dx.doi.org/10.1145/3428658.3430965</t>
  </si>
  <si>
    <t>da Silva FR,Freire PM,de Souza MP,de A. B. Plenamente G,Goldschmidt RR</t>
  </si>
  <si>
    <t>Machine Learning as a Service: Challenges in Research and Applications</t>
  </si>
  <si>
    <t>This study aims to evaluate the current state of research with regards to Machine Learning as a Service (MLaaS) and to identify challenges and research fields of this novel topic. First, a literature review on a basket of eight leading journals was performed. We motivate this study by identifying a lack of studies in the field of MLaaS. The structured literature review was further extended to established scientific databases relevant in this field. We found 30 contributions on MLaaS. As a result of the analysis we grouped them into four key concepts: Platform, Applications; Performance Enhancements and Challenges. Three of the derived concepts are discussed in detail to identify future research areas and to reveal challenges in research as well as in applications.</t>
  </si>
  <si>
    <t>https://doi.org/10.1145/3428757.3429152;http://dx.doi.org/10.1145/3428757.3429152</t>
  </si>
  <si>
    <t>Philipp R,Mladenow A,Strauss C,V√∂lz A</t>
  </si>
  <si>
    <t>The Role of RNNs for Contextual Representations: A Case Study Using DMN-Plus</t>
  </si>
  <si>
    <t>Recurrent neural networks (RNNs) have been used prevalently to capture long-term dependencies of sequential inputs. In particular, for question answering systems, variants of RNNs, such as Long Short-Term Memory (LSTM) and Gated Recurrent Unit (GRU), allow the positional, ordering or contextual information to be encoded into latent contextual representations. While applying RNNs for encoding this information is intuitively reasonable, no specific research has been conducted to investigate how effective is their use in such systems when the sequence of sentences is unimportant. In this paper we conduct a case study on the effectiveness of using RNNs to generate context representations using the DMN+ network. Our results based on a three-fact task in the bAbI dataset show that sequences of facts in the training dataset influence the predictive performance of the trained system. We propose two methods to resolve this problem, one is data augmentation and the other is the optimization of the DMN+ structure by replacing the GRU in the episodic memory module with a non-recurrent operation. The experimental results demonstrate that our proposed solutions can resolve the problem effectively.</t>
  </si>
  <si>
    <t>https://doi.org/10.1145/3440084.3441190;http://dx.doi.org/10.1145/3440084.3441190</t>
  </si>
  <si>
    <t>Shen Y,Lai EM,Mohaghegh M</t>
  </si>
  <si>
    <t>Role of RNNs for Non-Sequential Tasks in The Question Answering Context</t>
  </si>
  <si>
    <t>Current state-of-the-art neural network-based Question Answering (QA) systems consist of both Recurrent Neural Networks (RNNs) and Feedforward Neural Networks (FFNNs). They generally performed well on 19 of the 20 tasks in the benchmark bAbI dataset. The only task that they failed badly is a task involving inductive reasoning where the order of the facts is not important in producing the correct answer. In this paper, we removed the RNNs from DMN+ QA system to form the ff-DMN system. The results demonstrate that ff-DMN improves the accuracy of the induction task significantly. Further experiments reveal that using RNNs is important if intra-sentence reasoning is required while it may adversely affect the performance if inter-sentence reasoning is involved. Finally, by incorporating ff-DMN and DMN+ our ensemble model outperforms the other QA systems on all the 20 tasks.</t>
  </si>
  <si>
    <t>https://doi.org/10.1145/3440084.3441216;http://dx.doi.org/10.1145/3440084.3441216</t>
  </si>
  <si>
    <t>Computing Curricula 2020: Paradigms for Global Computing Education</t>
  </si>
  <si>
    <t>Force CT</t>
  </si>
  <si>
    <t>Chapter 8: Beyond the CC2020 Report</t>
  </si>
  <si>
    <t>Cheat Detection in a Multiplayer First-Person Shooter Using Artificial Intelligence Tools</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</si>
  <si>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Na√Øve Bayes classifiers in an attempt to classify cheating and honest player behaviour. The results of the research highlighted the potential for mouse dynamics as a measure of player behaviour, and decision trees as the most accurate detector of honest player behaviour.</t>
  </si>
  <si>
    <t>https://doi.org/10.1145/3440840.3440857;http://dx.doi.org/10.1145/3440840.3440857</t>
  </si>
  <si>
    <t>Spijkerman R,Marie Ehlers E</t>
  </si>
  <si>
    <t>Evaluating the Effectiveness of Static Word Embeddings on the Classification of IT Support Tickets</t>
  </si>
  <si>
    <t>Support tickets are service requests, initiated by a system's end-users when they encounter issues with their system. With a wide user-base and system issues, there will be an ongoing influx of generated support tickets. Manual classification and prioritization is effortful and error-prone, that can lead to incorrect routing and delays in the resolution of the issues.Recently, various state-of-the-art machine learning and deep learning methods have been applied to automate the process of text classification. Because the quality of these methods highly depends on the quality of the associated \features\"</t>
  </si>
  <si>
    <t>Wahba Y,Madhavji NH,Steinbacher J</t>
  </si>
  <si>
    <t>Invoking Principles of Groupware to Develop and Evaluate Present and Future Human-Agent Teams</t>
  </si>
  <si>
    <t>Advances in artificial intelligence are constantly increasing its validity as a team member enabling it to effectively work alongside humans and other artificial teammates. Unfortunately, the digital nature of artificial teammates and their restrictive communication and coordination requirements complicate the interaction patterns that exist. In light of this challenge, we create a theoretical framework that details the possible interactions in human-agent teams, emphasizing interactions through groupware, which is based on literature regarding groupware and human-agent teamwork. As artificial intelligence changes and advances, the interaction in human-agent teams will also advance, meaning interaction frameworks and groupware must adapt to these changes. We provide examples and a discussion of the frameworks ability to adapt based on advancements in relevant research areas like natural language processing and artificial general intelligence. The results are a framework that detail human-agent interaction throughout the coming years, which can be used to guide groupware development.</t>
  </si>
  <si>
    <t>https://doi.org/10.1145/3406499.3415072;http://dx.doi.org/10.1145/3406499.3415072</t>
  </si>
  <si>
    <t>Flathmann C,Schelble B,Tubre B,McNeese N,Rodeghero P</t>
  </si>
  <si>
    <t>The Sound of Silence: Mining Security Vulnerabilities from Secret Integration Channels in Open-Source Projects</t>
  </si>
  <si>
    <t>Public development processes are a key characteristic of open source projects. However, fixes for vulnerabilities are usually discussed privately among a small group of trusted maintainers, and integrated without prior public involvement. This is supposed to prevent early disclosure, and cope with embargo and non-disclosure agreement (NDA) rules. While regular development activities leave publicly available traces, fixes for vulnerabilities that bypass the standard process do not.We present a data-mining based approach to detect code fragments that arise from such infringements of the standard process. By systematically mapping public development artefacts to source code repositories, we can exclude regular process activities, and infer irregularities that stem from non-public integration channels. For the Linux kernel, the most crucial component of many systems, we apply our method to a period of seven months before the release of Linux 5.4. We find 29 commits that address 12 vulnerabilities. For these vulnerabilities, our approach provides a temporal advantage of 2 to 179 days to design exploits before public disclosure takes place, and fixes are rolled out.Established responsible disclosure approaches in open development processes are supposed to limit premature visibility of security vulnerabilities. However, our approach shows that, instead, they open additional possibilities to uncover such changes that thwart the very premise. We conclude by discussing implications and partial countermeasures.</t>
  </si>
  <si>
    <t>https://doi.org/10.1145/3411495.3421360;http://dx.doi.org/10.1145/3411495.3421360</t>
  </si>
  <si>
    <t>Ramsauer R,Bulwahn L,Lohmann D,Mauerer W</t>
  </si>
  <si>
    <t>Reusing Software Engineering Knowledge from Developer Communication</t>
  </si>
  <si>
    <t>Software development requires many different types of knowledge, such as knowledge about software development processes, practices and techniques, and about the domain of an application. Software, developers often share knowledge in informal communication channels (e.g., instant messaging tools, e-mails, or online forums). Considering that this informal communication contains knowledge that may be potentially relevant for other developers and given that this knowledge is not necessarily captured and formally documented for reuse, in this work we propose (a) exploring whether developer communication (via instant messaging) is a suitable source of reusable software engineering knowledge; (b) investigating how to identify that knowledge using data mining; (c) and analysing through action research how to present it to developers in a useful way for reuse. The envisioned theories and solutions approaches will analyze existing software development data captured in communication, rather than data that were captured and stored specifically to be reused.</t>
  </si>
  <si>
    <t>https://doi.org/10.1145/3368089.3418540;http://dx.doi.org/10.1145/3368089.3418540</t>
  </si>
  <si>
    <t>Costa Silva CM</t>
  </si>
  <si>
    <t>An Empirical Study of Bots in Software Development: Characteristics and Challenges from a Practitioner‚Äôs Perspective</t>
  </si>
  <si>
    <t>Software engineering bots ‚Äì automated tools that handle tedious tasks ‚Äì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‚Äúsmartness‚Äù),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‚Äúsmart‚Äù bots that go beyond simple automation tools or chat interfaces. This is problematic, as we have seen that such bots, if available, can have a transformative effect on the projects that use them.</t>
  </si>
  <si>
    <t>https://doi.org/10.1145/3368089.3409680;http://dx.doi.org/10.1145/3368089.3409680</t>
  </si>
  <si>
    <t>Erlenhov L,Neto FG,Leitner P</t>
  </si>
  <si>
    <t>Enhancing Developers‚Äô Support on Pull Requests Activities with Software Bots</t>
  </si>
  <si>
    <t>Software bots are employed to support developers' activities, serving as conduits between developers and other tools. Due to their focus on task automation, bots have become particularly relevant for Open Source Software (OSS) projects hosted on GitHub. While bots are adopted to save development cost, time, and effort, the bots' presence can be disruptive to the community. My research goal is two-fold: (i) identify problems caused by bots that interact in pull requests, and (ii) help bot designers enhance existing bots. Toward this end, we are interviewing maintainers, contributors, and bot developers to understand the problems in the human-bot interaction and how they affect the collaboration in a project. Afterward,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t>
  </si>
  <si>
    <t>https://doi.org/10.1145/3368089.3418539;http://dx.doi.org/10.1145/3368089.3418539</t>
  </si>
  <si>
    <t>Wessel M</t>
  </si>
  <si>
    <t>Understanding the Impact of GitHub Suggested Changes on Recommendations between Developers</t>
  </si>
  <si>
    <t>Recommendations between colleagues are effective for encouraging developers to adopt better practices. Research shows these peer interactions are useful for improving developer behaviors, or the adoption of activities to help software engineers complete programming tasks. However, in-person recommendations between developers in the workplace are declining. One form of online recommendations between developers are pull requests, which allow users to propose code changes and provide feedback on contributions. GitHub, a popular code hosting platform, recently introduced the suggested changes feature, which allows users to recommend improvements for pull requests. To better understand this feature and its impact on recommendations between developers, we report an empirical study of this system, measuring usage, effectiveness, and perception. Our results show that suggested changes support code review activities and significantly impact the timing and communication between developers on pull requests. This work provides insight into the suggested changes feature and implications for improving future systems for automated developer recommendations, such as providing situated, concise, and actionable feedback.</t>
  </si>
  <si>
    <t>https://doi.org/10.1145/3368089.3409722;http://dx.doi.org/10.1145/3368089.3409722</t>
  </si>
  <si>
    <t>Brown C,Parnin C</t>
  </si>
  <si>
    <t>Biases and Differences in Code Review Using Medical Imaging and Eye-Tracking: Genders, Humans, and Machines</t>
  </si>
  <si>
    <t>Code review is a critical step in modern software quality assurance, yet it is vulnerable to human biases. Previous studies have clarified the extent of the problem, particularly regarding biases against the authors of code,but no consensus understanding has emerged. Advances in medical imaging are increasingly applied to software engineering, supporting grounded neurobiological explorations of computing activities, including the review, reading, and writing of source code. In this paper, we present the results of a controlled experiment using both medical imaging and also eye tracking to investigate the neurological correlates of biases and differences between genders of humans and machines (e.g., automated program repair tools) in code review. We find that men and women conduct code reviews differently, in ways that are measurable and supported by behavioral, eye-tracking and medical imaging data. We also find biases in how humans review code as a function of its apparent author, when controlling for code quality. In addition to advancing our fundamental understanding of how cognitive biases relate to the code review process, the results may inform subsequent training and tool design to reduce bias.</t>
  </si>
  <si>
    <t>https://doi.org/10.1145/3368089.3409681;http://dx.doi.org/10.1145/3368089.3409681</t>
  </si>
  <si>
    <t>Huang Y,Leach K,Sharafi Z,McKay N,Santander T,Weimer W</t>
  </si>
  <si>
    <t>Correlations between Deep Neural Network Model Coverage Criteria and Model Quality</t>
  </si>
  <si>
    <t>Inspired by the great success of using code coverage as guidance in software testing, a lot of neural network coverage criteria have been proposed to guide testing of neural network models (e.g., model accuracy under adversarial attacks). However, while the monotonic relation between code coverage and software quality has been supported by many seminal studies in software engineering, it remains largely unclear whether similar monotonicity exists between neural network model coverage and model quality. This paper sets out to answer this question. Specifically, this paper studies the correlation between DNN model quality and coverage criteria, effects of coverage guided adversarial example generation compared with gradient decent based methods, effectiveness of coverage based retraining compared with existing adversarial training, and the internal relationships among coverage criteria.</t>
  </si>
  <si>
    <t>https://doi.org/10.1145/3368089.3409671;http://dx.doi.org/10.1145/3368089.3409671</t>
  </si>
  <si>
    <t>Yan S,Tao G,Liu X,Zhai J,Ma S,Xu L,Zhang X</t>
  </si>
  <si>
    <t>Heard It through the Gitvine: An Empirical Study of Tool Diffusion across the Npm Ecosystem</t>
  </si>
  <si>
    <t>Automation tools like continuous integration services, code coverage reporters, style checkers, dependency managers, etc. are all known to provide significant improvements in developer productivity and software quality. Some of these tools are widespread, others are not. How do these automation \best practices\" spread? And how might we facilitate the diffusion process for those that have seen slower adoption? In this paper</t>
  </si>
  <si>
    <t>https://doi.org/10.1145/3368089.3409705;http://dx.doi.org/10.1145/3368089.3409705</t>
  </si>
  <si>
    <t>Lamba H,Trockman A,Armanios D,K√§stner C,Miller H,Vasilescu B</t>
  </si>
  <si>
    <t>A Theory of the Engagement in Open Source Projects via Summer of Code Programs</t>
  </si>
  <si>
    <t>Summer of code programs connect students to open source software (OSS) projects, typically during the summer break from school. Analyzing consolidated summer of code programs can reveal how college students, who these programs usually target, can be motivated to participate in OSS, and what onboarding strategies OSS communities adopt to receive these students. In this paper, we study the well-established Google Summer of Code (GSoC) and devise an integrated engagement theory grounded in multiple data sources to explain motivation and onboarding in this context. Our analysis shows that OSS communities employ several strategies for planning and executing student participation, socially integrating the students, and rewarding student‚Äôs contributions and achievements. Students are motivated by a blend of rewards, which are moderated by external factors. We presented these rewards and the motivation theory to students who had never participated in a summer of code program and collected their shift in motivation after learning about the theory. New students can benefit from the former students' experiences detailed in our results, and OSS stakeholders can leverage both the insight into students‚Äô motivations for joining such programs as well as the onboarding strategies we identify to devise actions to attract and retain newcomers.</t>
  </si>
  <si>
    <t>https://doi.org/10.1145/3368089.3409724;http://dx.doi.org/10.1145/3368089.3409724</t>
  </si>
  <si>
    <t>Silva J,Wiese I,German DM,Treude C,Gerosa MA,Steinmacher I</t>
  </si>
  <si>
    <t>A Behavioral Notion of Robustness for Software Systems</t>
  </si>
  <si>
    <t>Software systems are designed and implemented with assumptions about the environment. However, once the system is deployed, the actual environment may deviate from its expected behavior, possibly undermining desired properties of the system. To enable systematic design of systems that are robust against potential environmental deviations, we propose a rigorous notion of robustness for software systems. In particular, the robustness of a system is defined as the largest set of deviating environmental behaviors under which the system is capable of guaranteeing a desired property. We describe a new set of design analysis problems based on our notion of robustness, and a technique for automatically computing robustness of a system given its behavior description. We demonstrate potential applications of our robustness notion on two case studies involving network protocols and safety-critical interfaces.</t>
  </si>
  <si>
    <t>https://doi.org/10.1145/3368089.3409753;http://dx.doi.org/10.1145/3368089.3409753</t>
  </si>
  <si>
    <t>Zhang C,Garlan D,Kang E</t>
  </si>
  <si>
    <t>Configuration Smells in Continuous Delivery Pipelines: A Linter and a Six-Month Study on GitLab</t>
  </si>
  <si>
    <t>An effective and efficient application of Continuous Integration (CI) and Delivery (CD) requires software projects to follow certain principles and good practices. Configuring such a CI/CD pipeline is challenging and error-prone. Therefore, automated linters have been proposed to detect errors in the pipeline. While existing linters identify syntactic errors, detect security vulnerabilities or misuse of the features provided by build servers, they do not support developers that want to prevent common misconfigurations of a CD pipeline that potentially violate CD principles (‚ÄúCD smells‚Äù). To this end, we propose CD-Linter, a semantic linter that can automatically identify four different smells in pipeline configuration files. We have evaluated our approach through a large-scale and long-term study that consists of (i) monitoring 145 issues (opened in as many open-source projects) over a period of 6 months, (ii) manually validating the detection precision and recall on a representative sample of issues, and (iii) assessing the magnitude of the observed smells on 5,312 open-source projects on GitLab. Our results show that CD smells are accepted and fixed by most of the developers and our linter achieves a precision of 87% and a recall of 94%. Those smells can be frequently observed in the wild, as 31% of projects with long configurations are affected by at least one smell.</t>
  </si>
  <si>
    <t>https://doi.org/10.1145/3368089.3409709;http://dx.doi.org/10.1145/3368089.3409709</t>
  </si>
  <si>
    <t>Vassallo C,Proksch S,Jancso A,Gall HC,Di Penta M</t>
  </si>
  <si>
    <t>Towards Automated Testing of RPA Implementations</t>
  </si>
  <si>
    <t>Robotic Process Automation (RPA) is a technology that has grown tremendously in the last years, due to its usability in the area of process automation. An essential part of any software development process is quality assurance, so testing will be very important for RPA processes. However, the classical software techniques are not always suitable for the RPA software robots due to the mix of the graphical description of the robots and their implementations. In this short paper, we describe the state of the practice for testing of software robots and propose some ideas of test automation using model-based testing.</t>
  </si>
  <si>
    <t>https://doi.org/10.1145/3412452.3423573;http://dx.doi.org/10.1145/3412452.3423573</t>
  </si>
  <si>
    <t>Cernat M,Staicu AN,Stefanescu A</t>
  </si>
  <si>
    <t>Development Frameworks for Microservice-Based Applications: Evaluation and Comparison</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</si>
  <si>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t>
  </si>
  <si>
    <t>https://doi.org/10.1145/3393822.3432339;http://dx.doi.org/10.1145/3393822.3432339</t>
  </si>
  <si>
    <t>Dinh-Tuan H,Mora-Martinez M,Beierle F,Garzon SR</t>
  </si>
  <si>
    <t>Automatic Detection of Depression from Text Data: A Systematic Literacture Review</t>
  </si>
  <si>
    <t>Depression is a mental disorder that affects hundreds of millions of people worldwide, with potentially serious consequences if left without treatment. Despite that, many people still suffer from depression without a diagnosis. Recently, the amount of studies related to the automatic detection of depression has improved. The objective of this paper is to identify the methods and techniques used by studies about depression detection through text data, by conducting a systematic review.</t>
  </si>
  <si>
    <t>https://doi.org/10.1145/3411564.3411603;http://dx.doi.org/10.1145/3411564.3411603</t>
  </si>
  <si>
    <t>Magami F,Digiampietri LA</t>
  </si>
  <si>
    <t>A Qualitative Study of Dependency Management and Its Security Implications</t>
  </si>
  <si>
    <t>Several large scale studies on the Maven, NPM, and Android ecosystems point out that many developers do not often update their vulnerable software libraries thus exposing the user of their code to security risks. The purpose of this study is to qualitatively investigate the choices and the interplay of functional and security concerns on the developers' overall decision-making strategies for selecting, managing, and updating software dependencies.We run 25 semi-structured interviews with developers of both large and small-medium enterprises located in nine countries. All interviews were transcribed, coded, and analyzed according to applied thematic analysis. They highlight the trade-offs that developers are facing and that security researchers must understand to provide effective support to mitigate vulnerabilities (for example bundling security fixes with functional changes might hinder adoption due to lack of resources to fix functional breaking changes).We further distill our observations to actionable implications on what algorithms and automated tools should achieve to effectively support (semi-)automatic dependency management.</t>
  </si>
  <si>
    <t>https://doi.org/10.1145/3372297.3417232;http://dx.doi.org/10.1145/3372297.3417232</t>
  </si>
  <si>
    <t>Pashchenko I,Vu DL,Massacci F</t>
  </si>
  <si>
    <t>Backfiring and Favouring: How Design Processes in HCI Lead to Anti-Patterns and Repentant Designers</t>
  </si>
  <si>
    <t>Design is typically envisioned as aiming to improve situations for users, but this can fail. Failure can be the result of flawed design solutions, i.e. anti-patterns. Prior work in anti-patterns has largely focused on their characteristics. We instead concentrate on why they occur by outlining two processes that result in anti-patterns: 1) backfiring, and 2) favouring. The purpose of the paper is to help designers and researchers better understand how design processes can lead to negative impacts and to repentant designers by introducing a richer vocabulary for discussing such processes. We explore how anti-patterns evolve in HCI by specifically applying the vocabulary to examples of social media design. We believe that highlighting these processes will help the HCI community reflect on their own work and also raise awareness of the opportunities for avoiding anti-patterns. Our hope is that this will result in fewer negative experiences for designers and users alike.</t>
  </si>
  <si>
    <t>https://doi.org/10.1145/3419249.3420175;http://dx.doi.org/10.1145/3419249.3420175</t>
  </si>
  <si>
    <t>Widdicks K,Pargman D,Bjork S</t>
  </si>
  <si>
    <t>A Technological and Innovative Approach to COVID-19 in Uruguay</t>
  </si>
  <si>
    <t>https://doi.org/10.1145/3422826;http://dx.doi.org/10.1145/3422826</t>
  </si>
  <si>
    <t>Milano G,Vallespir D,Viola A</t>
  </si>
  <si>
    <t>What to Expect from Code Review Bots on GitHub? A Survey with OSS Maintainers</t>
  </si>
  <si>
    <t>Software bots are used by Open Source Software (OSS) projects to streamline the code review process. Interfacing between developers and automated services, code review bots report continuous integration failures, code quality checks, and code coverage. However, the impact of such bots on maintenance tasks is still neglected. In this paper, we study how project maintainers experience code review bots. We surveyed 127 maintainers and asked about their expectations and perception of changes incurred by code review bots. Our findings reveal that the most frequent expectations include enhancing the feedback bots provide to developers, reducing the maintenance burden for developers, and enforcing code coverage. While maintainers report that bots satisfied their expectations, they also perceived unexpected effects, such as communication noise and newcomers' dropout. Based on these results, we provide a series of implications for bot developers, as well as insights for future research.</t>
  </si>
  <si>
    <t>https://doi.org/10.1145/3422392.3422459;http://dx.doi.org/10.1145/3422392.3422459</t>
  </si>
  <si>
    <t>Wessel M,Serebrenik A,Wiese I,Steinmacher I,Gerosa MA</t>
  </si>
  <si>
    <t>Usability and User EXperience Evaluation of Conversational Systems: A Systematic Mapping Study</t>
  </si>
  <si>
    <t>Conversational Systems (CSs) are software that uses the user's voice to perform some action. Before these systems were available to users, they must be evaluated. In this sense, Usability and User eXperience (UX) evaluations contribute to the verification of software quality, since they evaluate several aspects such as efficiency, effectiveness, immersion, and user satisfaction. Therefore, the goal of our Systematic Mapping Study (SMS) is to identify the evaluation technologies (methods, techniques, models, among others) used by researchers and professionals to evaluate Usability and UX of CSs. We selected 39 papers for data extraction and, based on these works, we identified 31 different evaluation technologies. Besides, our SMS extracted the characteristics of technologies, CSs, and empirical studies described in the papers. Our results identify a lack of evaluation technologies of CSs that unite the concepts of Usability and UX and undergo empirical evaluations. Moreover, we observed researchers tend to create their questionnaires according to the needs of the study. Overall, our SMS presents data about the researched topic, describing the gaps, and contributing to the scientific community that evaluates Usability and UX of CSs.</t>
  </si>
  <si>
    <t>https://doi.org/10.1145/3422392.3422421;http://dx.doi.org/10.1145/3422392.3422421</t>
  </si>
  <si>
    <t>Guerino GC,Valentim NM</t>
  </si>
  <si>
    <t>First Workshop on Multimodal E-Coaches</t>
  </si>
  <si>
    <t>T e-Coaches are promising intelligent systems that aims at supporting human everyday life, dispatching advices through different interfaces, such as apps, conversational interfaces and augmented reality interfaces. This workshop aims at exploring how e-coaches might benefit from spatially and time-multiplexed interfaces and from different communication modalities (e.g., text, visual, audio, etc.) according to the context of the interaction.</t>
  </si>
  <si>
    <t>https://doi.org/10.1145/3382507.3420056;http://dx.doi.org/10.1145/3382507.3420056</t>
  </si>
  <si>
    <t>Angelini L,El Kamali M,Mugellini E,Abou Khaled O,Dimitrov Y,Veleva V,Gospodinova Z,Miteva N,Wheeler R,Callejas Z,Griol D,Benghazi K,Noguera M,Bamidis P,Konstantinidis E,Petsani D,Beristain Iraola A,Fotiadis DI,Chollet G,Torres I,Esposito A,Schlieter H</t>
  </si>
  <si>
    <t>Clouds Are Heavy! A Storm of Relevant Project-Related Terms to Support Newcomers' Onboarding</t>
  </si>
  <si>
    <t>Both distributed and collocated software teams use collaborative communication channels, such as instant messaging (IM) tools, to support software development and management tasks. Furthermore, when teams use IM tools, relevant software-related discussions end up stored in these tools' log files. This research aims to investigate how we can extract and use projects' knowledge from developers' IM logs to support newcomers' onboarding. We propose an approach based on data-mining techniques to automatically obtain frequent software-related discussions from the developer's IM logs, extracting what we call the Project's Frequent Knowledge (PFK). We assessed the proposed approach evaluating three newcomers' knowledge acquisition regarding a software project. The results demonstrated that, on average, 70% of the frequent software-related discussions identified in this study were useful to determine the PFK, and newcomers were able to comprehend software related issues by analyzing the PFK. Our findings indicate the usefulness of the proposed approach to extract software knowledge from developers' IM logs and support newcomers' onboarding. Moreover, a conducted follow-up interview involving newcomers and the team's project manager revealed the feasibility of using PFK on knowledge transfer and acquisition.</t>
  </si>
  <si>
    <t>https://doi.org/10.1145/3422392.3422455;http://dx.doi.org/10.1145/3422392.3422455</t>
  </si>
  <si>
    <t>Lima M,Oliveira E,Conte T,Gadelha B</t>
  </si>
  <si>
    <t>On the Relation between Code Elements and Accessibility Issues in Android Apps</t>
  </si>
  <si>
    <t>Mobile apps have gone mainstream and become part of our daily lives. Currently, many efforts have been made to make apps more accessible to people with disabilities. However, little is still known on how to implement more accessible apps. In the Android API, there are (code) elements that may be employed to (in)directly improve the app's accessibility. This paper aims to investigate the prevalence of accessibility code elements and their relation to potential accessibility issues. First, we identified code elements of the native Android API that may be related to accessibility features, and mapped them to principles and success criteria of the Web Content Accessibility Guidelines (WCAG) 2.1. Using a sample of 111 open source mobile apps available in Google Play, we conducted a characterization study to examine the prevalence of accessibility code elements. We also analyzed how these code elements are related to issues detected by the static analyzer Android Lint and the accessibility testing tool MATE. Our results indicate that code elements are not widely used; the ones directly related to accessibility are present in only a few apps. Additionally, our results would seem to suggest that apps that adopt accessibility code elements, tend to have less accessibility issues. By analyzing our results from the standpoint of the WCAG principles, we conclude that there is room for improvement in terms of how both the Android API and automated testing tools deal with accessibility-related issues.</t>
  </si>
  <si>
    <t>https://doi.org/10.1145/3425174.3425209;http://dx.doi.org/10.1145/3425174.3425209</t>
  </si>
  <si>
    <t>da Silva HN,Endo AT,Eler MM,Vergilio SR,Durelli VH</t>
  </si>
  <si>
    <t>Continuous Improvement of Medical Diagnostic Systems with Large Scale Patient Vignette Simulation</t>
  </si>
  <si>
    <t>Differential diagnostic systems provide a ranked list of highly prob-able diseases given a patient's profile and symptoms. Evaluation of diagnostic algorithms in literature has been limited to a small set of hand-crafted patient vignettes. Testing with high coverage and gaining insights for improvements are challenging because of thesize and complexity of the knowledge base. Furthermore, scalable practical methodologies for evaluation and deployment of such systems are missing in the literature. Here, we address this challenge using a novel patient vignette simulation algorithm within an iterative clinician-in-the-loop methodology for semi-automatically evaluating and deploying medical diagnostic systems in production.We evaluate our algorithms and methodology through a case study of a real product and knowledge base curated by medical experts.We conduct multiple iterations of the methodology, report novel accuracy measures, and discuss insights from our experience in applying this method to production</t>
  </si>
  <si>
    <t>https://doi.org/10.1145/3340531.3412693;http://dx.doi.org/10.1145/3340531.3412693</t>
  </si>
  <si>
    <t>Satyal S,Fletcher N,Ghosh S</t>
  </si>
  <si>
    <t>Supporting Robotic Software Migration Using Static Analysis and Model-Driven Engineering</t>
  </si>
  <si>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</si>
  <si>
    <t>https://doi.org/10.1145/3365438.3410965;http://dx.doi.org/10.1145/3365438.3410965</t>
  </si>
  <si>
    <t>Wood S,Matragkas N,Kolovos D,Paige R,Gerasimou S</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</si>
  <si>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</si>
  <si>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t>
  </si>
  <si>
    <t>https://doi.org/10.1145/3406865.3418368;http://dx.doi.org/10.1145/3406865.3418368</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</si>
  <si>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</si>
  <si>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t>
  </si>
  <si>
    <t>https://doi.org/10.1145/3417990.3419486;http://dx.doi.org/10.1145/3417990.3419486</t>
  </si>
  <si>
    <t>Saini R</t>
  </si>
  <si>
    <t>DoMoBOT: A Bot for Automated and Interactive Domain Modelling</t>
  </si>
  <si>
    <t>Domain modelling transforms domain problem descriptions written in natural language (NL) into analyzable and concise domain models (class diagrams) during requirements analysis or the early stages of design in software development. Since the practice of domain modelling requires time in addition to modelling skills and experience, several approaches have been proposed to automate or semi-automate the construction of domain models from problem descriptions expressed in NL. Despite the existing work on domain model extraction, some significant challenges remain unaddressed: (i) the extracted domain models are not accurate enough to be used directly or with minor modifications in software development, (ii) existing approaches do not facilitate the tracing of the rationale behind the modelling decisions taken by the model extractor, and (iii) existing approaches do not provide interactive interfaces to update the extracted domain models. Therefore, in this paper, we introduce a domain modelling bot called DoMoBOT, explain its architecture, and implement it in the form of a web-based prototype tool. The bot automatically extracts a domain model from a problem description written in NL with an accuracy higher than existing approaches. Furthermore, the bot enables modellers to update a part of the extracted domain model and in response the bot re-configures the other parts of the domain model pro-actively. To improve the accuracy of extracted domain models, we combine the techniques of Natural Language Processing and Machine Learning. Finally, we evaluate the accuracy of the extracted domain models.</t>
  </si>
  <si>
    <t>https://doi.org/10.1145/3417990.3421385;http://dx.doi.org/10.1145/3417990.3421385</t>
  </si>
  <si>
    <t>Saini R,Mussbacher G,Guo JL,Kienzle J</t>
  </si>
  <si>
    <t>Towards a Better Understanding of Interactions with a Domain Modeling Assistant</t>
  </si>
  <si>
    <t>The enrolment of software engineering students has increased rapidly in the past few years following industry demand. At the same time, model-driven engineering (MDE) continues to become relevant to more domains like embedded systems and machine learning. It is therefore important to teach students MDE skills in an effective manner to prepare them for future careers in academia and industry. The use of interactive online tools can help instructors deliver course material to more students in a more efficient manner, allowing them to offload repetitive or tedious tasks to these systems and focus on other teaching activities that cannot be easily automated. Interactive online tools can provide students with a more engaging learning experience than static resources like books or written exercises. Domain modeling with class diagrams is a fundamental modeling activity in MDE. While there exist multiple modeling tools that allow students to build a domain model, none of them offer an interactive learning experience. In this paper, we explore the interactions between a student modeler and an interactive domain modeling assistant with the aim of better understanding the required interaction. We illustrate desired interactions with three examples and then formalize them in a metamodel. Based on the metamodel, we explain how to form a corpus of learning material that supports the assistant interactions.</t>
  </si>
  <si>
    <t>https://doi.org/10.1145/3417990.3418742;http://dx.doi.org/10.1145/3417990.3418742</t>
  </si>
  <si>
    <t>Boubekeur Y,Mussbacher G</t>
  </si>
  <si>
    <t>Towards an Assessment Grid for Intelligent Modeling Assistance</t>
  </si>
  <si>
    <t>The ever-growing complexity of systems, the growing number of stakeholders, and the corresponding continuous emergence of new domain-specific modeling abstractions has led to significantly higher cognitive load on modelers. There is an urgent need to provide modelers with better, more Intelligent Modeling Assistants (IMAs). An important factor to consider is the ability to assess and compare, to learn from existing and inform future IMAs, while potentially combining them. Recently, a conceptual Reference Framework for Intelligent Modeling Assistance (RF-IMA) was proposed. RF-IMA defines the main required components and high-level properties of IMAs. In this paper, we present a detailed, level-wise definition for the properties of RF-IMA to enable a better understanding, comparison, and selection of existing and future IMAs. The proposed levels are a first step towards a comprehensive assessment grid for intelligent modeling assistance. For an initial validation of the proposed levels, we assess the existing landscape of intelligent modeling assistance and three future scenarios of intelligent modeling assistance against these levels.</t>
  </si>
  <si>
    <t>https://doi.org/10.1145/3417990.3421396;http://dx.doi.org/10.1145/3417990.3421396</t>
  </si>
  <si>
    <t>Mussbacher G,Combemale B,Abrah√£o S,Bencomo N,Burgue√±o L,Engels G,Kienzle J,K√ºhn T,Mosser S,Sahraoui H,Weyssow M</t>
  </si>
  <si>
    <t>Bridging the Gap Between Ethics and Practice: Guidelines for Reliable, Safe, and Trustworthy Human-Centered AI Systems</t>
  </si>
  <si>
    <t>This article attempts to bridge the gap between widely discussed ethical principles of Human-centered AI (HCAI) and practical steps for effective governance. Since HCAI systems are developed and implemented in multiple organizational structures, I propose 15 recommendations at three levels of governance: team, organization, and industry. The recommendations are intended to increase the reliability, safety, and trustworthiness of HCAI systems: (1) reliable systems based on sound software engineering practices, (2) safety culture through business management strategies, and (3) trustworthy certification by independent oversight. Software engineering practices within teams include audit trails to enable analysis of failures, software engineering workflows, verification and validation testing, bias testing to enhance fairness, and explainable user interfaces. The safety culture within organizations comes from management strategies that include leadership commitment to safety, hiring and training oriented to safety, extensive reporting of failures and near misses, internal review boards for problems and future plans, and alignment with industry standard practices. The trustworthiness certification comes from industry-wide efforts that include government interventions and regulation, accounting firms conducting external audits, insurance companies compensating for failures, non-governmental and civil society organizations advancing design principles, and professional organizations and research institutes developing standards, policies, and novel ideas. The larger goal of effective governance is to limit the dangers and increase the benefits of HCAI to individuals, organizations, and society.</t>
  </si>
  <si>
    <t>https://doi.org/10.1145/3419764;http://dx.doi.org/10.1145/3419764</t>
  </si>
  <si>
    <t>Shneiderman B</t>
  </si>
  <si>
    <t>Towards Automating the Construction of Recommender Systems for Low-Code Development Platforms</t>
  </si>
  <si>
    <t>Low-code development platforms allow users with a low technical background to build complete software solutions, typically by means of graphical user interfaces, diagrams or declarative languages. In these platforms, recommender systems play an important role as they can provide users with relevant, personalised suggestions generated according to previously developed software solutions. However, developing recommender systems requires a high investment of time as it implies the selection and implementation of a suitable recommendation method, its configuration for the problem and domain at hand, and its evaluation to assess the accuracy of its recommendations.To alleviate these problems, in this paper, we present the first steps towards a generic model-driven framework capable of generating ad-hoc, task-oriented recommender systems for their integration on low-code platforms. As a proof of concept, we present some preliminary results obtained from an offline evaluation of our framework on three datasets of class diagrams. The results show that the proposed framework is capable of providing relevant recommendations in the given context.</t>
  </si>
  <si>
    <t>https://doi.org/10.1145/3417990.3420200;http://dx.doi.org/10.1145/3417990.3420200</t>
  </si>
  <si>
    <t>Almonte L,Cantador I,Guerra E,de Lara J</t>
  </si>
  <si>
    <t>Challenges &amp; Opportunities in Low-Code Testing</t>
  </si>
  <si>
    <t>Low-code is a growing development approach supported by many platforms. It fills the gap between business and IT by supporting the active involvement of non-technical domain experts, named Citizen Developer, in the application development lifecycle.Low-code introduces new concepts and characteristics. However, it is not investigated yet in academic research to point out the existing challenges and opportunities when testing low-code software. This shortage of resources motivates this research to provide an explicit definition to this area that we call it Low-Code Testing.In this paper, we initially conduct an analysis of the testing components of five commercial Low-Code Development Platforms (LCDP) to present low-code testing advancements from a business point of view. Based on the low-code principles as well as the result of our analysis, we propose a feature list for low-code testing along with possible values for them. This feature list can be used as a baseline for comparing low-code testing components and as a guideline for building new ones. Accordingly, we specify the status of the testing components of investigated LCDPs based on the proposed features. Finally, the challenges of low-code testing are introduced considering three concerns: the role of citizen developer in testing, the need for high-level test automation, and cloud testing. We provide references to the state-of-the-art to specify the difficulties and opportunities from an academic perspective. The results of this research can be used as a starting point for future research in low-code testing area.</t>
  </si>
  <si>
    <t>https://doi.org/10.1145/3417990.3420204;http://dx.doi.org/10.1145/3417990.3420204</t>
  </si>
  <si>
    <t>Khorram F,Mottu JM,Suny√© G</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</si>
  <si>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</si>
  <si>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</si>
  <si>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https://doi.org/10.1145/3415219;http://dx.doi.org/10.1145/3415219</t>
  </si>
  <si>
    <t>Halfaker A,Geiger RS</t>
  </si>
  <si>
    <t>AI-Driven Conversational Bot Test Automation Using Industry Specific Data Cartridges</t>
  </si>
  <si>
    <t>The paper describes an in-house accelerator to generate alternate synonymous sentences and similar intent from sample utterances, the generated data can be applied as test input for conversational AI bots (either text or voice-based). Its NLP-driven sentence generator exposes a RESTful service, which can be consumed by automated testing tools/frameworks such as Katalon, Selenium, and so on. The paper presents building an accelerator to quickly teach and test adaptive conversational AI bots. The approach helps to analyze user inputs and extract intent, the bot developer should ensure a variety of possible utterances are coded. In the traditional manual approach, it is difficult to conceive every possible user utterance before deploying the bot and hence the bot has an early failure rate. This may diminish the usefulness of the bot and the users may stop using the same. Here we propose an AI-driven bot test automation approach using a patent-pending in-house accelerator referenced as LemmaCartridge (LC) in this paper. Testing tools or frameworks can consume LC's data cartridge API for testing the bot AUT and analyze the responses using automated tools/frameworks like Katalon, Selenium and so on until the bot demonstrates desired outcomes under the supervised train, test and adaptive repeatable testing methods yielding quality@speed for the single major goal of testing conversational AI bots. An example of a program used in experiment is described and the results obtained, especially train and test state machines, industry-specific data cartridges that enable to unearth errors in the AI bot under test, are presented.</t>
  </si>
  <si>
    <t>https://doi.org/10.1145/3387903.3389306;http://dx.doi.org/10.1145/3387903.3389306</t>
  </si>
  <si>
    <t>Yalla M,Sunil A</t>
  </si>
  <si>
    <t>The Necessity of Interdisciplinary Software Development for Building Viable Research Platforms: Case Study in Automated Drug Delivery in Diabetes</t>
  </si>
  <si>
    <t>Developing viable and robust software is an inescapable artifact of graduate research. The challenges lie in the complexities of developing, deploying, and securing software to support the research objectives. Combined with the transitive nature of students, the management of the software development and launch process is an arduous task. A standardized framework for developing and launching complex software is required. Within a university, individual departments do not typically possess the expertise, resources, software and infrastructure to translate research results to a viable product or tool. Extending upon the research of Hilton et al., [5] we designed a software development pipeline in an integrated multi-disciplinary research context. The integrated and collaborative software pipeline formulated from the onset of the project streamlines the development phase and provides an iterative feedback and testing environment. This approach is applied to the development of automated insulin delivery systems, with the synergistic efforts of interdisciplinary teams yielding a mobile application and server software solutions, and a framework for the iterative advancement of the software capabilities into the future.</t>
  </si>
  <si>
    <t>https://doi.org/10.1145/3368308.3415377;http://dx.doi.org/10.1145/3368308.3415377</t>
  </si>
  <si>
    <t>Hajek J,Rashid M,Sevil M,Cinar A,Alvarez Fernandez PA,Jain D</t>
  </si>
  <si>
    <t>Effect of Technical and Social Factors on Pull Request Quality for the NPM Ecosystem</t>
  </si>
  <si>
    <t>Background: Pull request (PR) based development, which is a norm for the social coding platforms, entails the challenge of evaluating the contributions of, often unfamiliar, developers from across the open source ecosystem and, conversely, submitting a contribution to a project with unfamiliar maintainers. Previous studies suggest that the decision of accepting or rejecting a PR may be influenced by a diverging set of technical and social factors, but often focus on relatively few projects, do not consider ecosystem-wide measures, or the possible non-monotonic relationships between the predictors and PR acceptance probability. Aim: We aim to shed light on this important decision making process by testing which measures significantly affect the probability of PR acceptance on a significant fraction of a large ecosystem, rank them by their relative importance in predicting PR acceptance, and determine the shape of the functions that map each predictor to PR acceptance. Method: We proposed seven hypotheses regarding which technical and social factors might affect PR acceptance and created 17 measures based on them. Our dataset consisted of 470,925 PRs from 3349 popular NPM packages and 79,128 GitHub users who created those. We tested which of the measures affect PR acceptance and ranked the significant measures by their importance in a predictive model. Results: Our predictive model had and AUC of 0.94, and 15 of the 17 measures were found to matter, including five novel ecosystem-wide measures. Measures describing the number of PRs submitted to a repository and what fraction of those get accepted, and signals about the PR review phase were most significant. We also discovered that only four predictors have a linear influence on the PR acceptance probability while others showed a more complicated response. Conclusion: Our findings should be helpful for PR creators, integrators, as well as tool designers to focus on the important factors affecting PR acceptance.</t>
  </si>
  <si>
    <t>https://doi.org/10.1145/3382494.3410685;http://dx.doi.org/10.1145/3382494.3410685</t>
  </si>
  <si>
    <t>Dey T,Mockus A</t>
  </si>
  <si>
    <t>Summary of the 1st ICSSP-ICGSE Joint Event</t>
  </si>
  <si>
    <t>Having the common objective of bringing together researchers and industry practitioners to share their research findings, experiences, and new ideas as well as sharing topics of interest, the organizing committees of the 14th International Conference on Software and System Processes (ICSSP) and the 15th International Conference on Global Software Engineering (ICGSE) ceased the opportunity to explore the idea of bringing together the two communities once it was clear that the International Conference on Software Engineering and all its co-located events had to be redesigned as online events.</t>
  </si>
  <si>
    <t>https://doi.org/10.1145/3417564.3417576;http://dx.doi.org/10.1145/3417564.3417576</t>
  </si>
  <si>
    <t>Tell P,Raffo D,Huang L,Steinmacher I,Britto R,T√ºz√ºn E,Clarke P</t>
  </si>
  <si>
    <t>Genetic Improvement @ ICSE 2020</t>
  </si>
  <si>
    <t>Following Prof. Mark Harman of Facebook's keynote and formal presentations (which are recorded in the proceed- ings) there was a wide ranging discussion at the eighth inter- national Genetic Improvement workshop, GI-2020 @ ICSE (held as part of the International Conference on Software En- gineering on Friday 3rd July 2020). Topics included industry take up, human factors, explainabiloity (explainability, jus- tifyability, exploitability) and GI benchmarks. We also con- trast various recent online approaches (e.g. SBST 2020) to holding virtual computer science conferences and workshops via the WWW on the Internet without face to face interac- tion. Finally we speculate on how the Coronavirus Covid-19 Pandemic will a ect research next year and into the future.</t>
  </si>
  <si>
    <t>https://doi.org/10.1145/3417564.3417575;http://dx.doi.org/10.1145/3417564.3417575</t>
  </si>
  <si>
    <t>Langdon WB,Weimer W,Petke J,Fredericks E,Lee S,Winter E,Basios M,Cohen MB,Blot A,Wagner M,Bruce BR,Yoo S,Gerasimou S,Krauss O,Huang Y,Gerten M</t>
  </si>
  <si>
    <t>Application-Oblivious L7 Parsing Using Recurrent Neural Networks</t>
  </si>
  <si>
    <t>Extracting fields from layer 7 protocols such as HTTP, known as L7 parsing, is the key to many critical network applications. However, existing L7 parsing techniques center around protocol specifications, thereby incurring large human efforts in specifying data format and high computational/memory costs that poorly scale with the explosive number of L7 protocols. To this end, this paper introduces a new framework named content-based L7 parsing, where the content instead of the format becomes the first class citizen. Under this framework, users only need to label what content they are interested in, and the parser learns an extraction model from the users' labeling behaviors. Since the parser is specification-independent, both the human effort and computational/memory costs can be dramatically reduced. To realize content-based L7 parsing, we propose REPLAY which builds on recurrent neural network (RNN) and addresses a series of technical challenges like large labeling overhead and slow parsing speed. We prototype REPLAY on GPUs, and show it can achieve a precision of 98% and a recall of 97%, with a throughput as high as 12Gbps for diverse extraction tasks.</t>
  </si>
  <si>
    <t>https://doi.org/10.1109/TNET.2020.3000430;http://dx.doi.org/10.1109/TNET.2020.3000430</t>
  </si>
  <si>
    <t>Li H,Bian Z,Zhang P,Sun Z,Hu C,Fu Q,Pan T,Lv J</t>
  </si>
  <si>
    <t>Attacker-Centric Thinking in Security: Perspectives from Financial Services Practitioners</t>
  </si>
  <si>
    <t>In response to diverging perspectives on the usefulness of attacker-centric approaches in security, this paper examines the current role of such thinking in security, incorporating 12 in-depth interviews with senior financial services practitioners working in the areas of security, fraud and risk. The presentation of results is supported by a condensed systematic literature review on the topic and followed by the provision of a list of suggested guidelines on practical implementation strategies, enabling further theoretical reframing and extension.</t>
  </si>
  <si>
    <t>https://doi.org/10.1145/3407023.3407082;http://dx.doi.org/10.1145/3407023.3407082</t>
  </si>
  <si>
    <t>Moeckel C</t>
  </si>
  <si>
    <t>FastFE: Accelerating ML-Based Traffic Analysis with Programmable Switches</t>
  </si>
  <si>
    <t>Modern traffic analysis applications are usually designed to identify malicious behaviors by inferring sensitive information with machine learning (ML) techniques from network traffic, and they are of great importance to security with the growing use of encryption and other evasion techniques that make classic content-based analysis infeasible. However, with the soaring throughput of networks reaching hundreds of Gbps, it becomes more and more challenging for traffic analysis applications to keep up with today's high-speed large-volume network traffic. In particular, existing feature extractor components in traffic analysis are suffering from undesirable communications, storage, and computation bottleneck. To this end, this paper presents FastFE, a high-speed feature extractor that leverages the capability of new-generation programmable switches to generate desired traffic features flexibly and efficiently. We provide a set of general, easy-to-use, and expressive interfaces for operators to express which traic features they desire, and a policy enforcement engine that can effectively translate these policies into underlying primitives in programmable switches and commodity servers. Our case study on a state-of-the-art ML-based traffic analysis application, Kitsune, demonstrates the significant advancement of FastFE and its low overheads. As an ongoing work, we are working on a full prototype design and implementation, and hope FastFE can serve as a crucial build block for future ML-based traffic analysis applications.</t>
  </si>
  <si>
    <t>https://doi.org/10.1145/3405669.3405818;http://dx.doi.org/10.1145/3405669.3405818</t>
  </si>
  <si>
    <t>Bai J,Zhang M,Li G,Liu C,Xu M,Hu H</t>
  </si>
  <si>
    <t>Fighting Fire with Light: Tackling Extreme Terabit DDoS Using Programmable Optics</t>
  </si>
  <si>
    <t>Distributed denial-of-service (DDoS) attacks are a clear and present threat to both today's and future network infrastructures. Attacks are constantly growing in sophistication with new threats emerging and likely amplified with other technology trends (e.g., amplification, IoT botnets, 5G connectivity). While great progress has been made in devising many types of mitigation strategies, they are found wanting in light of advanced large-scale attacks and our ability to minimize the impact of the attacks on legitimate services.In this work, we explore a new opportunity for bolstering our DDoS defense arsenal by leveraging recent advances in programmable optics. We envision ONSET: an Optics-enabled In-Network defenSe for Extreme Terabit DDoS attacks. Our approach seeks to isolate and steer attack traffic by dynamic reconfiguration of (backup) wavelengths. This physical isolation of attack traffic enables finer-grained handling of suspicious flows and offers better performance for legitimate traffic in the face of large-scale attacks. In this position paper, we demonstrate the preliminary promise of this vision and identify several open problems at the intersection of security, optical, and systems communities.</t>
  </si>
  <si>
    <t>https://doi.org/10.1145/3405669.3405824;http://dx.doi.org/10.1145/3405669.3405824</t>
  </si>
  <si>
    <t>Hall MN,Liu G,Durairajan R,Sekar V</t>
  </si>
  <si>
    <t>Code Free Chatbot Development: An Easy Way to Jumpstart Your Chatbot!</t>
  </si>
  <si>
    <t>Advancement in technology and innovation in teaching such as chatbot and extended reality can be daunting for teachers but as an educator, we need to leverage on these advancements to respond to the changes and challenges in the teaching and learning landscape. There are a number of tools available for teachers to use to overcome the challenges, and one of them is the application of artificial intelligence (AI) but creating a chatbot requires complex computer programming skills, and it is usually built from scratch to fit the intended educational purpose. This practice makes it difficult for teachers to adapt existing systems or to attempt in creating a similar version. In this workshop, we will be sharing our experiences gained from developing various chatbots for higher education using a commercial platform that can jumpstart your chatbot.</t>
  </si>
  <si>
    <t>https://doi.org/10.1145/3386527.3405932;http://dx.doi.org/10.1145/3386527.3405932</t>
  </si>
  <si>
    <t>Luo CJ,Wong VY,Gonda DE</t>
  </si>
  <si>
    <t>PCC Proteus: Scavenger Transport And Beyond</t>
  </si>
  <si>
    <t>Many Internet applications need high bandwidth but are not time sensitive. This motivates a congestion control \scavenger\" that voluntarily yields to higher-priority applications</t>
  </si>
  <si>
    <t>https://doi.org/10.1145/3387514.3405891;http://dx.doi.org/10.1145/3387514.3405891</t>
  </si>
  <si>
    <t>Meng T,Schiff NR,Godfrey PB,Schapira M</t>
  </si>
  <si>
    <t>Semantic Web for the Working Ontologist: Effective Modeling for Linked Data, RDFS, and OWL</t>
  </si>
  <si>
    <t>Enterprises have made amazing advances by taking advantage of data about their business to provide predictions and understanding of their customers, markets, and products. But as the world of business becomes more interconnected and global, enterprise data is no long a monolith; it is just a part of a vast web of data. Managing data on a world-wide scale is a key capability for any business today.The Semantic Web treats data as a distributed resource on the scale of the World Wide Web, and incorporates features to address the challenges of massive data distribution as part of its basic design. The aim of the first two editions was to motivate the Semantic Web technology stack from end-to-end; to describe not only what the Semantic Web standards are and how they work, but also what their goals are and why they were designed as they are. It tells a coherent story from beginning to end of how the standards work to manage a world-wide distributed web of knowledge in a meaningful way.The third edition builds on this foundation to bring Semantic Web practice to enterprise. Fabien Gandon joins Dean Allemang and Jim Hendler, bringing with him years of experience in global linked data, to open up the story to a modern view of global linked data. While the overall story is the same, the examples have been brought up to date and applied in a modern setting, where enterprise and global data come together as a living, linked network of data. Also included with the third edition, all of the data sets and queries are available online for study and experimentation at data.world/swwo.</t>
  </si>
  <si>
    <t>Allemang D,Hendler J,Gandon F</t>
  </si>
  <si>
    <t>A Decade of NeuroIS Research: Progress, Challenges, and Future Directions</t>
  </si>
  <si>
    <t>NeuroIS is a field in Information Systems (IS) that makes use of neuroscience and neurophysiological tools and knowledge to better understand the development, adoption, and impact of information and communication technologies. The fact that NeuroIS now exists for more than a decade motivated us to comprehensively review the academic literature. Investigation of the field's development provides insights into the status of NeuroIS, thereby contributing to identity development in the NeuroIS field. Based on a review of N=200 papers published in 55 journals and 13 conference proceedings in the period 2008-2017, we addressed the following four research questions: Which NeuroIS topics were investigated? What kind of NeuroIS research was published? How was the empirical NeuroIS research conducted? Who published NeuroIS research? Based on a discussion of the findings and their implications for future research, which considers results of a recent NeuroIS survey (N=60 NeuroIS scholars), we conclude that today NeuroIS can be considered an established research field in the IS discipline. However, our review also indicates that further efforts are necessary to advance the field, both from a theoretical and methodological perspective.</t>
  </si>
  <si>
    <t>https://doi.org/10.1145/3410977.3410980;http://dx.doi.org/10.1145/3410977.3410980</t>
  </si>
  <si>
    <t>Riedl R,Fischer T,L√©ger PM,Davis FD</t>
  </si>
  <si>
    <t>Slow Rogaining: An Innovative Teamwork Model for Computer Science Education</t>
  </si>
  <si>
    <t>We present a novel teamwork model based on rogaining that since 2018 we have successfully applied in several events of our University. Our model, named Slow Rogaining, exploits gamification principles in order to engage participants, divided in teams, in a rogaine built on top of compelling activities related to computer science. The term slow (inspired by the slow food philosophy) is used to emphasize the difference with standard outdoor rogaines. Indeed, Slow Rogaining is mainly designed as an indoor navigational activity with a limited time duration (3-4 hours). In the paper, we provide a multi-layer analysis of our model in terms of soft skill development for participants and mentors, orienteering goals, computer science disciplinary teaching goals. We will also discuss the benefits of introducing a technology support activities developed according to this model both in practice (on the field) and in theory (in the design phase).</t>
  </si>
  <si>
    <t>https://doi.org/10.1145/3386392.3399310;http://dx.doi.org/10.1145/3386392.3399310</t>
  </si>
  <si>
    <t>Delzanno G,Guerrini G,Mascardi V,Gelati L,Petito V,Vitali F,Ferrando A,Ancona D,Chessa M,Noceti N,Odone F</t>
  </si>
  <si>
    <t>Knowledge Transfer in Modern Code Review</t>
  </si>
  <si>
    <t>Knowledge transfer is one of the main goals of modern code review, as shown by several studies that surveyed and interviewed developers. While knowledge transfer is a clear expectation of the code review process, there are no analytical studies using data mined from software repositories to assess the effectiveness of code review in \training\" developers and improve their skills over time. We present a mining-based study investigating how and whether the code review process helps developers to improve their contributions to open source projects over time. We analyze 32</t>
  </si>
  <si>
    <t>https://doi.org/10.1145/3387904.3389270;http://dx.doi.org/10.1145/3387904.3389270</t>
  </si>
  <si>
    <t>Caulo M,Lin B,Bavota G,Scanniello G,Lanza M</t>
  </si>
  <si>
    <t>https://doi.org/10.1145/3402127.3402130;http://dx.doi.org/10.1145/3402127.3402130</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</si>
  <si>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</si>
  <si>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t>
  </si>
  <si>
    <t>https://doi.org/10.1145/3379597.3387478;http://dx.doi.org/10.1145/3379597.3387478</t>
  </si>
  <si>
    <t>Dey T,Mousavi S,Ponce E,Fry T,Vasilescu B,Filippova A,Mockus A</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</si>
  <si>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t>
  </si>
  <si>
    <t>https://doi.org/10.1145/3379597.3387472;http://dx.doi.org/10.1145/3379597.3387472</t>
  </si>
  <si>
    <t>Abdellatif A,Costa D,Badran K,Abdalkareem R,Shihab E</t>
  </si>
  <si>
    <t>AIMMX: Artificial Intelligence Model Metadata Extractor</t>
  </si>
  <si>
    <t>Despite all of the power that machine learning and artificial intelligence (AI) models bring to applications, much of AI development is currently a fairly ad hoc process. Software engineering and AI development share many of the same languages and tools, but AI development as an engineering practice is still in early stages. Mining software repositories of AI models enables insight into the current state of AI development. However, much of the relevant metadata around models are not easily extractable directly from repositories and require deduction or domain knowledge. This paper presents a library called AIMMX that enables simplified AI Model Metadata eXtraction from software repositories. The extractors have five modules for extracting AI model-specific metadata: model name, associated datasets, references, AI frameworks used, and model domain. We evaluated AIMMX against 7,998 open-source models from three sources: model zoos, arXiv AI papers, and state-of-the-art AI papers. Our platform extracted metadata with 87% precision and 83% recall. As preliminary examples of how AI model metadata extraction enables studies and tools to advance engineering support for AI development, this paper presents an exploratory analysis for data and method reproducibility over the models in the evaluation dataset and a catalog tool for discovering and managing models. Our analysis suggests that while data reproducibility may be relatively poor with 42% of models in our sample citing their datasets, method reproducibility is more common at 72% of models in our sample, particularly state-of-the-art models. Our collected models are searchable in a catalog that uses existing metadata to enable advanced discovery features for efficiently finding models.</t>
  </si>
  <si>
    <t>https://doi.org/10.1145/3379597.3387448;http://dx.doi.org/10.1145/3379597.3387448</t>
  </si>
  <si>
    <t>Tsay J,Braz A,Hirzel M,Shinnar A,Mummert T</t>
  </si>
  <si>
    <t>Painting Flowers: Reasons for Using Single-State State Machines in Model-Driven Engineering</t>
  </si>
  <si>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</si>
  <si>
    <t>https://doi.org/10.1145/3379597.3387452;http://dx.doi.org/10.1145/3379597.3387452</t>
  </si>
  <si>
    <t>Yang N,Cuijpers P,Schiffelers R,Lukkien J,Serebrenik A</t>
  </si>
  <si>
    <t>Software-Related Slack Chats with Disentangled Conversations</t>
  </si>
  <si>
    <t>More than ever, developers are participating in public chat communities to ask and answer software development questions. With over ten million daily active users, Slack is one of the most popular chat platforms, hosting many active channels focused on software development technologies, e.g., python, react. Prior studies have shown that public Slack chat transcripts contain valuable information, which could provide support for improving automatic software maintenance tools or help researchers understand developer struggles or concerns.In this paper, we present a dataset of software-related Q&amp;A chat conversations, curated for two years from three open Slack communities (python, clojure, elm). Our dataset consists of 38,955 conversations, 437,893 utterances, contributed by 12,171 users. We also share the code for a customized machine-learning based algorithm that automatically extracts (or disentangles) conversations from the downloaded chat transcripts.</t>
  </si>
  <si>
    <t>https://doi.org/10.1145/3379597.3387493;http://dx.doi.org/10.1145/3379597.3387493</t>
  </si>
  <si>
    <t>Chatterjee P,Damevski K,Kraft NA,Pollock L</t>
  </si>
  <si>
    <t>A Dataset and an Approach for Identity Resolution of 38 Million Author IDs Extracted from 2B Git Commits</t>
  </si>
  <si>
    <t>The data collected from open source projects provide means to model large software ecosystems, but often suffer from data quality issues, specifically, multiple author identification strings in code commits might actually be associated with one developer. While many methods have been proposed for addressing this problem, they are either heuristics requiring manual tweaking, or require too much calculation time to do pairwise comparisons for 38M author IDs in, for example, the World of Code collection. In this paper, we propose a method that finds all author IDs belonging to a single developer in this entire dataset, and share the list of all author IDs that were found to have aliases. To do this, we first create blocks of potentially connected author IDs and then use a machine learning model to predict which of these potentially related IDs belong to the same developer. We processed around 38 million author IDs and found around 14.8 million IDs to have an alias, which belong to 5.4 million different developers, with the median number of aliases being 2 per developer. This dataset can be used to create more accurate models of developer behaviour at the entire OSS ecosystem level and can be used to provide a service to rapidly resolve new author IDs.</t>
  </si>
  <si>
    <t>https://doi.org/10.1145/3379597.3387500;http://dx.doi.org/10.1145/3379597.3387500</t>
  </si>
  <si>
    <t>Fry T,Dey T,Karnauch A,Mockus A</t>
  </si>
  <si>
    <t>A Machine Learning Approach for Vulnerability Curation</t>
  </si>
  <si>
    <t>Software composition analysis depends on database of open-source library vulerabilities, curated by security researchers using various sources, such as bug tracking systems, commits, and mailing lists. We report the design and implementation of a machine learning system to help the curation by by automatically predicting the vulnerability-relatedness of each data item. It supports a complete pipeline from data collection, model training and prediction, to the validation of new models before deployment. It is executed iteratively to generate better models as new input data become available. We use self-training to significantly and automatically increase the size of the training dataset, opportunistically maximizing the improvement in the models' quality at each iteration. We devised new deployment stability metric to evaluate the quality of the new models before deployment into production, which helped to discover an error. We experimentally evaluate the improvement in the performance of the models in one iteration, with 27.59% maximum PR AUC improvements. Ours is the first of such study across a variety of data sources. We discover that the addition of the features of the corresponding commits to the features of issues/pull requests improve the precision for the recall values that matter. We demonstrate the effectiveness of self-training alone, with 10.50% PR AUC improvement, and we discover that there is no uniform ordering of word2vec parameters sensitivity across data sources.</t>
  </si>
  <si>
    <t>https://doi.org/10.1145/3379597.3387461;http://dx.doi.org/10.1145/3379597.3387461</t>
  </si>
  <si>
    <t>Chen Y,Santosa AE,Yi AM,Sharma A,Sharma A,Lo D</t>
  </si>
  <si>
    <t>On the Shoulders of Giants: A New Dataset for Pull-Based Development Research</t>
  </si>
  <si>
    <t>Pull-based development is a widely adopted paradigm for collaboration in distributed software development, attracting eyeballs from both academic and industry. To better study pull-based development model, this paper presents a new dataset containing 96 features collected from 11,230 projects and 3,347,937 pull requests. We describe the creation process and explain the features in details. To the best of our knowledge, our dataset is the most comprehensive and largest one toward a complete picture for pull-based development research.</t>
  </si>
  <si>
    <t>https://doi.org/10.1145/3379597.3387489;http://dx.doi.org/10.1145/3379597.3387489</t>
  </si>
  <si>
    <t>Zhang X,Rastogi A,Yu Y</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</si>
  <si>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</si>
  <si>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t>
  </si>
  <si>
    <t>https://doi.org/10.1145/3387940.3391503;http://dx.doi.org/10.1145/3387940.3391503</t>
  </si>
  <si>
    <t>Golzadeh M,Legay D,Decan A,Mens T</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</si>
  <si>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t>
  </si>
  <si>
    <t>https://doi.org/10.1145/3387940.3391506;http://dx.doi.org/10.1145/3387940.3391506</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</si>
  <si>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t>
  </si>
  <si>
    <t>https://doi.org/10.1145/3387940.3391502;http://dx.doi.org/10.1145/3387940.3391502</t>
  </si>
  <si>
    <t>Dey T,Vasilescu B,Mockus A</t>
  </si>
  <si>
    <t>The Inconvenient Side of Software Bots on Pull Requests</t>
  </si>
  <si>
    <t>Software bots are applications that integrate their work with humans' tasks, serving as conduits between users and other tools. Due to their ability to automate tasks, bots have been widely adopted by Open Source Software (OSS) projects hosted on GitHub. Commonly, OSS projects use bots to automate a variety of routine tasks to save time from maintainers and contributors. Although bots can be useful for supporting maintainers' work, sometimes their comments are seen as spams, and are quickly ignored by contributors. In fact, the way that these bots interact on pull requests can be disruptive and perceived as unwelcoming. In this paper, we propose the concept of a meta-bot to deal with current problems on the human-bot interaction on pull requests. Besides providing additional value to this interaction, meta-bot will reduce interruptions and help maintainers and contributors stay aware of important information.</t>
  </si>
  <si>
    <t>https://doi.org/10.1145/3387940.3391504;http://dx.doi.org/10.1145/3387940.3391504</t>
  </si>
  <si>
    <t>Wessel M,Steinmacher I</t>
  </si>
  <si>
    <t>Comparing Different Developer Behavior Recommendation Styles</t>
  </si>
  <si>
    <t>Research shows that one of the most effective ways software engineers discover useful developer behaviors, or tools and practices designed to help developers complete programming tasks, is through human-to-human recommendations from coworkers during work activities. However, due to the increasingly distributed nature of the software industry and development teams, opportunities for these peer interactions are in decline. To overcome the deprecation of peer interactions in software engineering, we explore the impact of several system-to-human recommendation systems, including the recently introduced suggested changes feature on GitHub which allows users to propose code changes to developers on contributions to repositories, to discover their impact on developer recommendations. In this work, we aim to study the effectiveness of suggested changes for recommending developer behaviors by performing a user study with professional software developers to compare static analysis tool recommendations from emails, pull requests, issues, and suggested changes. Our results provide insight into creating systems for recommendations between developers and design implications for improving automated recommendations to software engineers.</t>
  </si>
  <si>
    <t>https://doi.org/10.1145/3387940.3391481;http://dx.doi.org/10.1145/3387940.3391481</t>
  </si>
  <si>
    <t>Conversational Bot for Newcomers Onboarding to Open Source Projects</t>
  </si>
  <si>
    <t>This paper targets the problems newcomers face when onboarding to open source projects and the low retention rate of newcomers. Open source software projects are becoming increasingly more popular. Many major companies have started building open source software. Unfortunately, many newcomers only commit once to an open source project before moving on to another project. Even worse, many novices struggle with joining open source communities and end up leaving quickly, sometimes before their first successful contribution. In this paper, we propose a conversational bot that would recommend projects to newcomers and assist in the onboarding to the open source community. The bot would be able to provide helpful resources, such as Stack Overflow related content. It would also be able to recommend human mentors. We believe that this bot would improve newcomers' experience by providing support not only during their first contribution, but by acting as an agent to engage them to the project.</t>
  </si>
  <si>
    <t>https://doi.org/10.1145/3387940.3391534;http://dx.doi.org/10.1145/3387940.3391534</t>
  </si>
  <si>
    <t>Dominic J,Houser J,Steinmacher I,Ritter C,Rodeghero P</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</si>
  <si>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t>
  </si>
  <si>
    <t>https://doi.org/10.1145/3387940.3391505;http://dx.doi.org/10.1145/3387940.3391505</t>
  </si>
  <si>
    <t>Romero R,Parra E,Haiduc S</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</si>
  <si>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</si>
  <si>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t>
  </si>
  <si>
    <t>https://doi.org/10.1145/3387940.3391535;http://dx.doi.org/10.1145/3387940.3391535</t>
  </si>
  <si>
    <t>Erlenhov L,de Oliveira Neto FG,Chukaleski M,Daknache 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</si>
  <si>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t>
  </si>
  <si>
    <t>https://doi.org/10.1145/3387940.3391501;http://dx.doi.org/10.1145/3387940.3391501</t>
  </si>
  <si>
    <t>Lin CT,Ma SP,Huang YW</t>
  </si>
  <si>
    <t>Eye of the Mind: Image Processing for Social Coding</t>
  </si>
  <si>
    <t>Developers are increasingly sharing images in social coding environments alongside the growth in visual interactions within social networks. The analysis of the ratio between the textual and visual content of Mozilla's change requests and in Q/As of StackOverflow programming revealed a steady increase in sharing images over the past five years. Developers' shared images are meaningful and are providing complementary information compared to their associated text. Often, the shared images are essential in understanding the change requests, questions, or the responses submitted. Relying on these observations, we delve into the potential of automatic completion of textual software artifacts with visual content.</t>
  </si>
  <si>
    <t>https://doi.org/10.1145/3377816.3381723;http://dx.doi.org/10.1145/3377816.3381723</t>
  </si>
  <si>
    <t>Nayebi M</t>
  </si>
  <si>
    <t>WES: Agent-Based User Interaction Simulation on Real Infrastructure</t>
  </si>
  <si>
    <t>We introduce the Web-Enabled Simulation (WES) research agenda, and describe FACEBOOK's WW system. We describe the application of WW to reliability, integrity and privacy at FACEBOOK1, where it is used to simulate social media interactions on an infrastructure consisting of hundreds of millions of lines of code. The WES agenda draws on research from many areas of study, including Search Based Software Engineering, Machine Learning, Programming Languages, Multi Agent Systems, Graph Theory, Game AI, and AI Assisted Game Play. We conclude with a set of open problems and research challenges to motivate wider investigation.</t>
  </si>
  <si>
    <t>https://doi.org/10.1145/3387940.3392089;http://dx.doi.org/10.1145/3387940.3392089</t>
  </si>
  <si>
    <t>Ahlgren J,Berezin ME,Bojarczuk K,Dulskyte E,Dvortsova I,George J,Gucevska N,Harman M,L√§mmel R,Meijer E,Sapora S,Spahr-Summers J</t>
  </si>
  <si>
    <t>Mining for Process Improvements: Analyzing Software Repositories in Agile Retrospectives</t>
  </si>
  <si>
    <t>Software Repositories contain knowledge on how software engineering teams work, communicate, and collaborate. It can be used to develop a data-informed view of a team's development process, which in turn can be employed for process improvement initiatives. In modern, Agile development methods, process improvement takes place in Retrospective meetings, in which the last development iteration is discussed. However, previously proposed activities that take place in these meetings often do not rely on project data, instead depending solely on the perceptions of team members. We propose new Retrospective activities, based on mining the software repositories of individual teams, to complement existing approaches with more objective, data-informed process views.</t>
  </si>
  <si>
    <t>https://doi.org/10.1145/3387940.3392168;http://dx.doi.org/10.1145/3387940.3392168</t>
  </si>
  <si>
    <t>Matthies C,Dobrigkeit F,Hesse G</t>
  </si>
  <si>
    <t>KNOCAP: Capturing and Delivering Important Design Bits in Whiteboard Design Meetings</t>
  </si>
  <si>
    <t>It is well known that it is desirable to capture the most essential parts of software design meetings that take place at the whiteboard. It is equally well known, however, that actual capture rarely takes place. A few photos may be taken, informal notes might be scribbled down, and at best one of the developers may be tasked with creating a summary. Regardless, problems persist with important information being lost and, even when information is captured, that information not being easily located and accessed. To address these problems, I propose to design and evaluate a novel suite of tools that enables software designers working at the whiteboard to: (1) efficiently and in-the-moment capture important information produced during that meeting, and (2) be delivered, either by request or proactively by the tools, relevant information captured in the past when it is needed in a future design meeting.</t>
  </si>
  <si>
    <t>https://doi.org/10.1145/3377812.3381397;http://dx.doi.org/10.1145/3377812.3381397</t>
  </si>
  <si>
    <t>Soria AM</t>
  </si>
  <si>
    <t>Predicting Developers' Negative Feelings about Code Review</t>
  </si>
  <si>
    <t>During code review, developers critically examine each others' code to improve its quality, share knowledge, and ensure conformance to coding standards. In the process, developers may have negative interpersonal interactions with their peers, which can lead to frustration and stress; these negative interactions may ultimately result in developers abandoning projects. In this mixed-methods study at one company, we surveyed 1,317 developers to characterize the negative experiences and cross-referenced the results with objective data from code review logs to predict these experiences. Our results suggest that such negative experiences, which we call \pushback\"</t>
  </si>
  <si>
    <t>https://doi.org/10.1145/3377811.3380414;http://dx.doi.org/10.1145/3377811.3380414</t>
  </si>
  <si>
    <t>Egelman CD,Murphy-Hill E,Kammer E,Hodges MM,Green C,Jaspan C,Lin J</t>
  </si>
  <si>
    <t>How Do Companies Collaborate in Open Source Ecosystems? An Empirical Study of OpenStack</t>
  </si>
  <si>
    <t>Open Source Software (OSS) has come to play a critical role in the software industry. Some large ecosystems enjoy the participation of large numbers of companies, each of which has its own focus and goals. Indeed, companies that otherwise compete, may become collaborators within the OSS ecosystem they participate in. Prior research has largely focused on commercial involvement in OSS projects, but there is a scarcity of research focusing on company collaborations within OSS ecosystems. Some of these ecosystems have become critical building blocks for organizations worldwide; hence, a clear understanding of how companies collaborate within large ecosystems is essential. This paper presents the results of an empirical study of the OpenStack ecosystem, in which hundreds of companies collaborate on thousands of project repositories to deliver cloud distributions. Based on a detailed analysis, we identify clusters of collaborations, and identify four strategies that companies adopt to engage with the OpenStack ecosystem. We alsofind that companies may engage in intentional or passive collaborations, or may work in an isolated fashion. Further, wefi nd that a company's position in the collaboration network is positively associated with its productivity in OpenStack. Our study sheds light on how large OSS ecosystems work, and in particular on the patterns of collaboration within one such large ecosystem.</t>
  </si>
  <si>
    <t>https://doi.org/10.1145/3377811.3380376;http://dx.doi.org/10.1145/3377811.3380376</t>
  </si>
  <si>
    <t>Zhang Y,Zhou M,Stol KJ,Wu J,Jin Z</t>
  </si>
  <si>
    <t>Using a Context-Aware Approach to Recommend Code Reviewers: Findings from an Industrial Case Study</t>
  </si>
  <si>
    <t>Code review is a commonly used practice in software development. It refers to the process of reviewing new code changes before they are merged with the code base. However, to perform the review, developers are mostly assigned manually to code changes. This may lead to problems such as: a time-consuming selection process, limited pool of known candidates and risk of over-allocation of a few reviewers. To address the above problems, we developed Carrot, a machine learning-based tool to recommend code reviewers. We conducted an improvement case study at Ericsson. We evaluated Carrot using a mixed approach. we evaluated the prediction accuracy using historical data and the metrical Mean Reciprocal Rank (MRR). Furthermore, we deployed the tool in one Ericsson project and evaluated how adequate the recommendations were from the point of view of the tool users and the recommended reviewers. We also asked the opinion of senior developers about the usefulness of the tool. The results show that Carrot can help identify relevant non-obvious reviewers and be of great assistance to new developers. However, there were mixed opinions on Carrot's ability to assist with workload balancing and the decrease code review lead time.</t>
  </si>
  <si>
    <t>https://doi.org/10.1145/3377813.3381365;http://dx.doi.org/10.1145/3377813.3381365</t>
  </si>
  <si>
    <t>Strand A,Gunnarson M,Britto R,Usman M</t>
  </si>
  <si>
    <t>CC2Vec: Distributed Representations of Code Changes</t>
  </si>
  <si>
    <t>Existing work on software patches often use features specific to a single task. These works often rely on manually identified features, and human effort is required to identify these features for each task. In this work, we propose CC2Vec, a neural network model that learns a representation of code changes guided by their accompanying log messages, which represent the semantic intent of the code changes. CC2Vec models the hierarchical structure of a code change with the help of the attention mechanism and uses multiple comparison functions to identify the differences between the removed and added code.To evaluate if CC2Vec can produce a distributed representation of code changes that is general and useful for multiple tasks on software patches, we use the vectors produced by CC2Vec for three tasks: log message generation, bug fixing patch identification, and just-in-time defect prediction. In all tasks, the models using CC2Vec outperform the state-of-the-art techniques.</t>
  </si>
  <si>
    <t>https://doi.org/10.1145/3377811.3380361;http://dx.doi.org/10.1145/3377811.3380361</t>
  </si>
  <si>
    <t>Hoang T,Kang HJ,Lo D,Lawall J</t>
  </si>
  <si>
    <t>Modelling Knowledge about Software Processes Using Provenance Graphs and Its Application to Git-Based Version Control Systems</t>
  </si>
  <si>
    <t>Using the W3C PROV data model, we present a general provenance model for software development processes and---as an example---specialized models for git services, for which we generate provenance graphs. Provenance graphs are knowledge graphs, since they have defined semantics, and can be analyzed with graph algorithms or semantic reasoning to get insights into processes.</t>
  </si>
  <si>
    <t>https://doi.org/10.1145/3387940.3392220;http://dx.doi.org/10.1145/3387940.3392220</t>
  </si>
  <si>
    <t>Schreiber A,de Boer C</t>
  </si>
  <si>
    <t>Scaling Open Source Communities: An Empirical Study of the Linux Kernel</t>
  </si>
  <si>
    <t>Large-scale open source communities, such as the Linux kernel, have gone through decades of development, substantially growing in scale and complexity. In the traditional workflow, maintainers serve as \gatekeepers\" for the subsystems that they maintain. As the number of patches and authors significantly increases</t>
  </si>
  <si>
    <t>https://doi.org/10.1145/3377811.3380920;http://dx.doi.org/10.1145/3377811.3380920</t>
  </si>
  <si>
    <t>Tan X,Zhou M,Fitzgerald B</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</si>
  <si>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t>
  </si>
  <si>
    <t>https://doi.org/10.1145/3377812.3381388;http://dx.doi.org/10.1145/3377812.3381388</t>
  </si>
  <si>
    <t>Martin-Lopez A</t>
  </si>
  <si>
    <t>How to Not Get Rich: An Empirical Study of Donations in Open Source</t>
  </si>
  <si>
    <t>Open source is ubiquitous and many projects act as critical infrastructure, yet funding and sustaining the whole ecosystem is challenging. While there are many different funding models for open source and concerted efforts through foundations, donation platforms like PayPal, Patreon, and OpenCollective are popular and low-bar platforms to raise funds for open-source development. With a mixed-method study, we investigate the emerging and largely unexplored phenomenon of donations in open source. Specifically, we quantify how commonly open-source projects ask for donations, statistically model characteristics of projects that ask for and receive donations, analyze for what the requested funds are needed and used, and assess whether the received donations achieve the intended outcomes. We find 25,885 projects asking for donations on GitHub, often to support engineering activities; however, we also find no clear evidence that donations influence the activity level of a project. In fact, we find that donations are used in a multitude of ways, raising new research questions about effective funding.</t>
  </si>
  <si>
    <t>https://doi.org/10.1145/3377811.3380410;http://dx.doi.org/10.1145/3377811.3380410</t>
  </si>
  <si>
    <t>Overney C,Meinicke J,K√§stner C,Vasilescu B</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</si>
  <si>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ŒîExpertise of 6%, with a negligible impact on workload of ŒîCoreWorkload of 0.09%, and reduce the files at risk by ŒîFaR -28%. Sofia is integrated into GitHub pull requests allowing developers to select an appropriate expert or \learner\" based on the context of the review. We release the Sofia bot as well as the code and data for replication purposes."</t>
  </si>
  <si>
    <t>https://doi.org/10.1145/3377811.3380335;http://dx.doi.org/10.1145/3377811.3380335</t>
  </si>
  <si>
    <t>Mirsaeedi E,Rigby PC</t>
  </si>
  <si>
    <t>How Has Forking Changed in the Last 20 Years? A Study of Hard Forks on GitHub</t>
  </si>
  <si>
    <t>The notion of forking has changed with the rise of distributed version control systems and social coding environments, like GitHub. Traditionally forking refers to splitting off an independent development branch (which we call hard forks); research on hard forks, conducted mostly in pre-GitHub days showed that hard forks were often seen critical as they may fragment a community Today, in social coding environments, open-source developers are encouraged to fork a project in order to contribute to the community (which we call social forks), which may have also influenced perceptions and practices around hard forks. To revisit hard forks, we identify, study, and classify 15,306 hard forks on GitHub and interview 18 owners of hard forks or forked repositories. We find that, among others, hard forks often evolve out of social forks rather than being planned deliberately and that perception about hard forks have indeed changed dramatically, seeing them often as a positive noncompetitive alternative to the original project.</t>
  </si>
  <si>
    <t>https://doi.org/10.1145/3377811.3380412;http://dx.doi.org/10.1145/3377811.3380412</t>
  </si>
  <si>
    <t>Zhou S,Vasilescu B,K√§stner C</t>
  </si>
  <si>
    <t>Piranha: Reducing Feature Flag Debt at Uber</t>
  </si>
  <si>
    <t>Feature flags are commonly used in mobile app development and can introduce technical debt related to deleting their usage from the codebase. This can adversely affect the overall reliability of the apps and increase their maintenance complexity. Reducing this debt without imposing additional overheads on the developers necessitates the design of novel tools and automated workflows.In this paper, we describe the design and implementation of Piranha, an automated code refactoring tool which is used to automatically generate differential revisions (a.k.a diffs) to delete code corresponding to stale feature flags. Piranha takes as input the name of the flag, expected treatment behavior, and the name of the flag's author. It analyzes the ASTs of the program to generate appropriate refactorings which are packaged into a diff. The diff is assigned to the author of the flag for further processing, who can land it after performing any additional refactorings.We have implemented Piranha to delete code in Objective-C, Java, and Swift programs, and deployed it to handle stale flags in multiple Uber apps. We present our experiences with the deployment of Piranha from Dec 2017 to May 2019, including the following highlights: (a) generated code cleanup diffs for 1381 flags (17% of total flags), (b) 65% of the diffs landed without any changes, (c) over 85% of the generated diffs compile and pass tests successfully, (d) around 80% of the diffs affect more than one file, (e) developers process more than 88% of the generated diffs, (f) 75% of the generated diffs are processed within a week, and (g) Piranha diffs have been interacted with by 200 developers across Uber.Piranha is available as open source at https://github.com/uber/piranha.</t>
  </si>
  <si>
    <t>https://doi.org/10.1145/3377813.3381350;http://dx.doi.org/10.1145/3377813.3381350</t>
  </si>
  <si>
    <t>Ramanathan MK,Clapp L,Barik R,Sridharan M</t>
  </si>
  <si>
    <t>Debugging Crashes Using &lt;i&gt;Continuous&lt;/i&gt; Contrast Set Mining</t>
  </si>
  <si>
    <t>Facebook operates a family of services used by over two billion people daily on a huge variety of mobile devices. Many devices are configured to upload crash reports should the app crash for any reason. Engineers monitor and triage millions of crash reports logged each day to check for bugs, regressions, and any other quality problems. Debugging groups of crashes is a manually intensive process that requires deep domain expertise and close inspection of traces and code, often under time constraints.We use contrast set mining, a form of discriminative pattern mining, to learn what distinguishes one group of crashes from another. Prior works focus on discretization to apply contrast mining to continuous data. We propose the first direct application of contrast learning to continuous data, without the need for discretization. We also define a weighted anomaly score that unifies continuous and categorical contrast sets while mitigating bias, as well as uncertainty measures that communicate confidence to developers. We demonstrate the value of our novel statistical improvements by applying it on a challenging dataset from Facebook production logs, where we achieve 40x speedup over baseline approaches using discretization.</t>
  </si>
  <si>
    <t>https://doi.org/10.1145/3377813.3381369;http://dx.doi.org/10.1145/3377813.3381369</t>
  </si>
  <si>
    <t>Qian R,Yu Y,Park W,Murali V,Fink S,Chandra S</t>
  </si>
  <si>
    <t>How Online Forums Complement Task Documentation in Software Crowdsourcing</t>
  </si>
  <si>
    <t>An issue in software crowdsourcing is the quality of the task documentation and the high number of registered crowd workers to solve tasks but few submitted solutions only. This happens because uncommunicated or misunderstood requirements can lead crowd workers to deliver a solution that does not meet the customers' requirements or, worse, to give up submitting a solution. In this paper, we present an empirical study in which we analyzed task documentation and online forums messages associated with 25 Software Crowdsourcing (SW CS) challenges. The findings corroborate that weak documentation is a challenge in SW CS. Meanwhile, online forums allow crowd workers to gather additional technical and operational information that is not present in the official task documentation. We provide a stepping stone towards understanding the interplay between requirements and communication, to make it possible to improve SW CS development processes, practices, and tools.</t>
  </si>
  <si>
    <t>https://doi.org/10.1145/3387940.3391497;http://dx.doi.org/10.1145/3387940.3391497</t>
  </si>
  <si>
    <t>Machado LS,Steinmacher I,Marczak S,de Souza CR</t>
  </si>
  <si>
    <t>On the Relevance of Cross-Project Learning with Nearest Neighbours for Commit Message Generation</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</si>
  <si>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t>
  </si>
  <si>
    <t>https://doi.org/10.1145/3387940.3391488;http://dx.doi.org/10.1145/3387940.3391488</t>
  </si>
  <si>
    <t>Etemadi K,Monperrus M</t>
  </si>
  <si>
    <t>Extracting Archival-Quality Information from Software-Related Chats</t>
  </si>
  <si>
    <t>Software developers are increasingly having conversations about software development via online chat services. Many of those chat communications contain valuable information, such as code descriptions, good programming practices, and causes of common errors/exceptions. However, the nature of chat community content is transient, as opposed to the archival nature of other developer communications such as email, bug reports and Q&amp;A forums. As a result, important information and advice are lost over time.The focus of this dissertation is Extracting Archival Information from Software-Related Chats, specifically to (1) automatically identify conversations that contain archival-quality information, (2) accurately reduce the granularity of the information reported as archival information, and (3) conduct a case study to investigate how archival quality information extracted from chats compare to related posts in Q&amp;A forums. Archiving knowledge from developer chats could be used potentially in several applications such as: creating a new archival mechanism available to a given chat community, augmenting Q&amp;A forums, or facilitating the mining of specific information and improving software maintenance tools.</t>
  </si>
  <si>
    <t>https://doi.org/10.1145/3377812.3381391;http://dx.doi.org/10.1145/3377812.3381391</t>
  </si>
  <si>
    <t>Chatterjee P</t>
  </si>
  <si>
    <t>The Forgotten Case of the Dependency Bugs: On the Example of the Robot Operating System</t>
  </si>
  <si>
    <t>A dependency bug is a software fault that manifests itself when accessing an unavailable asset. Dependency bugs are pervasive and we all hate them. This paper presents a case study of dependency bugs in the Robot Operating System (ROS), applying mixed methods: a qualitative investigation of 78 dependency bug reports, a quantitative analysis of 1354 ROS bug reports against 19553 reports in the top 30 GitHub projects, and a design of three dependency linters evaluated on 406 ROS packages.The paper presents a definition and a taxonomy of dependency bugs extracted from data. It describes multiple facets of these bugs and estimates that as many as 15% (!) of all reported bugs are dependency bugs. We show that lightweight tools can find dependency bugs efficiently, although it is challenging to decide which tools to build and difficult to build general tools. We present the research problem to the community, and posit that it should be feasible to eradicate it from software development practice.</t>
  </si>
  <si>
    <t>https://doi.org/10.1145/3377813.3381364;http://dx.doi.org/10.1145/3377813.3381364</t>
  </si>
  <si>
    <t>Fischer-Nielsen A,Fu Z,Su T,WƒÖsowski A</t>
  </si>
  <si>
    <t>Building and Maintaining a Third-Party Library Supply Chain for Productive and Secure SGX Enclave Development</t>
  </si>
  <si>
    <t>The big data industry is facing new challenges as concerns about privacy leakage soar. One of the remedies to privacy breach incidents is to encapsulate computations over sensitive data within hardware-assisted Trusted Execution Environments (TEE). Such TEE-powered software is called secure enclaves. Secure enclaves hold various advantages against competing for privacy-preserving computation solutions. However, enclaves are much more challenging to build compared with ordinary software. The reason is that the development of TEE software must follow a restrictive programming model to make effective use of strong memory encryption and segregation enforced by hardware. These constraints transitively apply to all third-party dependencies of the software. If these dependencies do not officially support TEE hardware, TEE developers have to spend additional engineering effort in porting them. High development and maintenance cost is one of the major obstacles against adopting TEE-based privacy protection solutions in production.In this paper, we present our experience and achievements with regard to constructing and continuously maintaining a third-party library supply chain for TEE developers. In particular, we port a large collection of Rust third-party libraries into Intel SGX, one of the most mature trusted computing platforms. Our supply chain accepts upstream patches in a timely manner with SGX-specific security auditing. We have been able to maintain the SGX ports of 159 open-source Rust libraries with reasonable operational costs. Our work can effectively reduce the engineering cost of developing SGX enclaves for privacy-preserving data processing and exchange.</t>
  </si>
  <si>
    <t>https://doi.org/10.1145/3377813.3381348;http://dx.doi.org/10.1145/3377813.3381348</t>
  </si>
  <si>
    <t>Wang P,Ding Y,Sun M,Wang H,Li T,Zhou R,Chen Z,Jing Y</t>
  </si>
  <si>
    <t>Translating Video Recordings of Mobile App Usages into Replayable Scenarios</t>
  </si>
  <si>
    <t>Screen recordings of mobile applications are easy to obtain and capture a wealth of information pertinent to software developers (e.g., bugs or feature requests), making them a popular mechanism for crowdsourced app feedback. Thus, these videos are becoming a common artifact that developers must manage. In light of unique mobile development constraints, including swift release cycles and rapidly evolving platforms, automated techniques for analyzing all types of rich software artifacts provide benefit to mobile developers. Unfortunately, automatically analyzing screen recordings presents serious challenges, due to their graphical nature, compared to other types of (textual) artifacts. To address these challenges, this paper introduces V2S, a lightweight, automated approach for translating video recordings of Android app usages into replayable scenarios. V2S is based primarily on computer vision techniques and adapts recent solutions for object detection and image classification to detect and classify user actions captured in a video, and convert these into a replayable test scenario. We performed an extensive evaluation of V2S involving 175 videos depicting 3,534 GUI-based actions collected from users exercising features and reproducing bugs from over 80 popular Android apps. Our results illustrate that V2S can accurately replay scenarios from screen recordings, and is capable of reproducing ‚âà89% of our collected videos with minimal overhead. A case study with three industrial partners illustrates the potential usefulness of V2S from the viewpoint of developers.</t>
  </si>
  <si>
    <t>https://doi.org/10.1145/3377811.3380328;http://dx.doi.org/10.1145/3377811.3380328</t>
  </si>
  <si>
    <t>Bernal-C√°rdenas C,Cooper N,Moran K,Chaparro O,Marcus A,Poshyvanyk D</t>
  </si>
  <si>
    <t>Code Duplication on Stack Overflow</t>
  </si>
  <si>
    <t>Despite the unarguable importance of Stack Overflow (SO) for the daily work of many software developers and despite existing knowledge about the impact of code duplication on software maintainability, the prevalence and implications of code clones on SO have not yet received the attention they deserve. In this paper, we motivate why studies on code duplication within SO are needed and how existing studies on code reuse differ from this new research direction. We present similarities and differences between code clones in general and code clones on SO and point to open questions that need to be addressed to be able to make data-informed decisions about how to properly handle clones on this important platform. We present results from a first preliminary investigation, indicating that clones on SO are common and diverse. We further point to specific challenges, including incentives for users to clone successful answers and difficulties with bulk edits on the platform, and conclude with possible directions for future work.</t>
  </si>
  <si>
    <t>https://doi.org/10.1145/3377816.3381744;http://dx.doi.org/10.1145/3377816.3381744</t>
  </si>
  <si>
    <t>Baltes S,Treude C</t>
  </si>
  <si>
    <t>Watchman: Monitoring Dependency Conflicts for Python Library Ecosystem</t>
  </si>
  <si>
    <t>The PyPI ecosystem has indexed millions of Python libraries to allow developers to automatically download and install dependencies of their projects based on the specified version constraints. Despite the convenience brought by automation, version constraints in Python projects can easily conflict, resulting in build failures. We refer to such conflicts as Dependency Confict (DC) issues. Although DC issues are common in Python projects, developers lack tool support to gain a comprehensive knowledge for diagnosing the root causes of these issues. In this paper, we conducted an empirical study on 235 real-world DC issues. We studied the manifestation patterns and fixing strategies of these issues and found several key factors that can lead to DC issues and their regressions. Based on our findings, we designed and implemented Watchman, a technique to continuously monitor dependency conflicts for the PyPI ecosystem. In our evaluation, Watchman analyzed PyPI snapshots between 11 Jul 2019 and 16 Aug 2019, and found 117 potential DC issues. We reported these issues to the developers of the corresponding projects. So far, 63 issues have been confirmed, 38 of which have been quickly fixed by applying our suggested patches.</t>
  </si>
  <si>
    <t>https://doi.org/10.1145/3377811.3380426;http://dx.doi.org/10.1145/3377811.3380426</t>
  </si>
  <si>
    <t>Wang Y,Wen M,Liu Y,Wang Y,Li Z,Wang C,Yu H,Cheung SC,Xu C,Zhu Z</t>
  </si>
  <si>
    <t>Developing a Conversational Agent with a Globally Distributed Team: An Experience Report</t>
  </si>
  <si>
    <t>In this experience report, we discuss the development of a solution that enables conflict-affected youth to discover and access relevant learning content. A team of individuals from a not-for-profit, a large multi-national technology company, and an academic institution, collaborated to develop that solution as a conversational agent named Hakeem. We provide a brief motivation and product description before outlining our design and development process including forming a distributed virtual team, engaging in user-centred design with conflict-affected youth in Lebanon, and using a minimum viable product approach while adapting Scrum for distributed development. We end this report with a reflection on the lessons learned thus far.</t>
  </si>
  <si>
    <t>https://doi.org/10.1145/3372787.3390430;http://dx.doi.org/10.1145/3372787.3390430</t>
  </si>
  <si>
    <t>Ruane E,Smith R,Bean D,Tjalve M,Ventresque A</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</si>
  <si>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</si>
  <si>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t>
  </si>
  <si>
    <t>https://doi.org/10.1145/3379177.3388901;http://dx.doi.org/10.1145/3379177.3388901</t>
  </si>
  <si>
    <t>Dominic J,Ritter C,Rodeghero P</t>
  </si>
  <si>
    <t>M&amp;M: Deep Learning Aided Multi-Facet Mental Health Support Tool for College Students</t>
  </si>
  <si>
    <t>College students are experiencing increasing rates of depression, anxiety and other mental health disorders. However, traditional face-to-face consultations are not always accessible, and the current digital interventions cannot provide the richness of an in-person consultation. To address such problems, we developed a smartphone application called Mental Mentor (M&amp;M) to help college students cope with their anxieties especially those related to their academic performance. M&amp;M application applies a retrieval-based model to provide academic mentoring advice and a deep learning-based model for emotional support. Results show that our M&amp;M not only provides effective responses for emotional support but is also helpful with students' academic coaching.</t>
  </si>
  <si>
    <t>https://doi.org/10.1145/3396868.3400898;http://dx.doi.org/10.1145/3396868.3400898</t>
  </si>
  <si>
    <t>Yang W,Chuah MC,Du L</t>
  </si>
  <si>
    <t>High Performance Computing Education: Current Challenges and Future Directions</t>
  </si>
  <si>
    <t>High Performance Computing (HPC) is the ability to process data and perform complex calculations at extremely high speeds. Current HPC platforms can achieve calculations on the order of quadrillions of calculations per second, with quintillions on the horizon. The past three decades witnessed a vast increase in the use of HPC across different scientific, engineering, and business communities on problems such as sequencing the genome, predicting climate changes, designing modern aerodynamics, or establishing customer preferences. Although HPC has been well incorporated into science curricula such as bioinformatics, the same cannot be said for most computing programs. Computing educators are only now beginning to recognize the need for HPC Education (HPCEd). Building on earlier work, this working group explored how HPCEd can make inroads into computing education, focusing on the undergraduate level. This paper presents the background of HPC and HPCEd, identifies several of the needed core HPC competencies for students, identifies the support needed by educators for HPCEd, and explores the symbiosis between HPCEd and computing education in contemporary areas such as artificial intelligence and data science, as well as how HPCEd can be applied to benefit diverse non-computing domains such as atmospheric science, biological sciences and critical infrastructure protection. Finally, the report makes several recommendations to improve and facilitate HPC education in the future.</t>
  </si>
  <si>
    <t>https://doi.org/10.1145/3437800.3439203;http://dx.doi.org/10.1145/3437800.3439203</t>
  </si>
  <si>
    <t>Raj RK,Romanowski CJ,Impagliazzo J,Aly SG,Becker BA,Chen J,Ghafoor S,Giacaman N,Gordon SI,Izu C,Rahimi S,Robson MP,Thota N</t>
  </si>
  <si>
    <t>Unveiling Elite Developers‚Äô Activities in Open Source Projects</t>
  </si>
  <si>
    <t>Open source developers, particularly the elite developers who own the administrative privileges for a project, maintain a diverse portfolio of contributing activities. They not only commit source code but also exert significant efforts on other communicative, organizational, and supportive activities. However, almost all prior research focuses on specific activities and fails to analyze elite developers‚Äô activities in a comprehensive way. To bridge this gap, we conduct an empirical study with fine-grained event data from 20 large open source projects hosted on GITHUB. We investigate elite developers‚Äô contributing activities and their impacts on project outcomes. Our analyses reveal three key findings: (1) elite developers participate in a variety of activities, of which technical contributions (e.g., coding) only account for a small proportion; (2) as the project grows, elite developers tend to put more effort into supportive and communicative activities and less effort into coding; and (3) elite developers‚Äô efforts in nontechnical activities are negatively correlated with the project‚Äôs outcomes in terms of productivity and quality in general, except for a positive correlation with the bug fix rate (a quality indicator). These results provide an integrated view of elite developers‚Äô activities and can inform an individual‚Äôs decision making about effort allocation, which could lead to improved project outcomes. The results also provide implications for supporting these elite developers.</t>
  </si>
  <si>
    <t>https://doi.org/10.1145/3387111;http://dx.doi.org/10.1145/3387111</t>
  </si>
  <si>
    <t>Wang Z,Feng Y,Wang Y,Jones JA,Redmiles D</t>
  </si>
  <si>
    <t>What Do We Mean When We Talk about Artificial Intelligence? (Part 2)</t>
  </si>
  <si>
    <t>\...the step from not being able to do something at all to being able to do it a little bit is very much smaller than the next step - being able to do it well. In AI</t>
  </si>
  <si>
    <t>https://doi.org/10.1145/3385678.3385683;http://dx.doi.org/10.1145/3385678.3385683</t>
  </si>
  <si>
    <t>Schaefer R</t>
  </si>
  <si>
    <t>Understanding User-Bot Interactions for Small-Scale Automation in Open-Source Development</t>
  </si>
  <si>
    <t>Small-scale automation tools, or \bots</t>
  </si>
  <si>
    <t>https://doi.org/10.1145/3334480.3382998;http://dx.doi.org/10.1145/3334480.3382998</t>
  </si>
  <si>
    <t>Liu D,Smith MJ,Veeramachaneni K</t>
  </si>
  <si>
    <t>Considering Parents in Coding Kit Design: Understanding Parents' Perspectives and Roles</t>
  </si>
  <si>
    <t>As education researchers, policymakers, and industry leaders recognize the importance of computing, many coding kits (toys and apps) have emerged to help young children learn to code at home. However, how parents perceive and support their children's use of the kits at home are less understood. In this study, we performed semi-structured interviews with eighteen parents who obtained coding kits for their young children for home use. The results show parents expected their kids to have fun and meaningful interactions with the kits. In supporting the play, parents took on various roles, mostly acting as spectator, scaffolder, and teacher. While parents perceived benefits of coding kits like a changed perspective on coding, they also reported concerns, such as their limited programming knowledge to provide help. Finally, we reflect on design and research implications to develop coding kits that consider parents' perspectives and important roles in supporting young children's exploration with computational thinking.</t>
  </si>
  <si>
    <t>https://doi.org/10.1145/3313831.3376130;http://dx.doi.org/10.1145/3313831.3376130</t>
  </si>
  <si>
    <t>Yu J,Bai C,Roque R</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</si>
  <si>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</si>
  <si>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t>
  </si>
  <si>
    <t>https://doi.org/10.1145/3358960.3375792;http://dx.doi.org/10.1145/3358960.3375792</t>
  </si>
  <si>
    <t>Okanoviƒá D,Beck S,Merz L,Zorn C,Merino L,van Hoorn A,Beck F</t>
  </si>
  <si>
    <t>Open Intent Extraction from Natural Language Interactions</t>
  </si>
  <si>
    <t>Accurately discovering user intents from their written or spoken language plays a critical role in natural language understanding and automated dialog response. Most existing research models this as a classification task with a single intent label per utterance, grouping user utterances into a single intent type from a set of categories known beforehand. Going beyond this formulation, we define and investigate a new problem of open intent discovery. It involves discovering one or more generic intent types from text utterances, that may not have been encountered during training. We propose a novel domain-agnostic approach, OPINE, which formulates the problem as a sequence tagging task under an open-world setting. It employs a CRF on top of a bidirectional LSTM to extract intents in a consistent format, subject to constraints among intent tag labels. We apply a multi-head self-attention mechanism to effectively learn dependencies between distant words. We further use adversarial training to improve performance and robustly adapt our model across varying domains. Finally, we curate and plan to release an open intent annotated dataset of 25K real-life utterances spanning diverse domains. Extensive experiments show that our approach outperforms state-of-the-art baselines by 5-15% F1 score points. We also demonstrate the efficacy of OPINE in recognizing multiple, diverse domain intents with limited (can also be zero) training examples per unique domain.</t>
  </si>
  <si>
    <t>https://doi.org/10.1145/3366423.3380268;http://dx.doi.org/10.1145/3366423.3380268</t>
  </si>
  <si>
    <t>Vedula N,Lipka N,Maneriker P,Parthasarathy S</t>
  </si>
  <si>
    <t>Computers Do Not Make Art, People Do</t>
  </si>
  <si>
    <t>The continually evolving relationship between artistic technologies and artists.</t>
  </si>
  <si>
    <t>https://doi.org/10.1145/3347092;http://dx.doi.org/10.1145/3347092</t>
  </si>
  <si>
    <t>Hertzmann A</t>
  </si>
  <si>
    <t>Revealing the Critical Role of Human Performance in Software</t>
  </si>
  <si>
    <t>It's time to appreciate the human side of Internet-facing software systems.</t>
  </si>
  <si>
    <t>https://doi.org/10.1145/3380468;http://dx.doi.org/10.1145/3380468</t>
  </si>
  <si>
    <t>Woods DD,Allspaw J</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</si>
  <si>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t>
  </si>
  <si>
    <t>https://doi.org/10.1145/3383219.3383246;http://dx.doi.org/10.1145/3383219.3383246</t>
  </si>
  <si>
    <t>Ren R,Castro JW,Santos A,P√©rez-Soler S,Acu√±a ST,de Lara J</t>
  </si>
  <si>
    <t>A Multiple Case Study of Artificial Intelligent System Development in Industry</t>
  </si>
  <si>
    <t>There is a rapidly increasing amount of Artificial Intelligence (AI) systems developed in recent years, with much expectation on its capacity of innovation and business value generation. However, the promised value of AI systems in specific business contexts might not be understood, and further integrated into the development processes. We wanted to understand how software engineering processes and practices can be applied to develop AI systems in a fast-faced, business-driven manner. As the first step, we explored contextual factors of AI development and the connections between AI developments to business opportunities. We conducted 12 semi-structured interviews in seven companies in Brazil, Norway and Southeast Asia. Our investigation revealed different types of AI systems and different AI development approaches. However, it is common that business opportunities involving with AI systems are not validated and there is lack of business-driven metrics that guide the development of AI systems. The findings have implications for future research on business-driven AI development and supporting tools and practices.</t>
  </si>
  <si>
    <t>https://doi.org/10.1145/3383219.3383220;http://dx.doi.org/10.1145/3383219.3383220</t>
  </si>
  <si>
    <t>Nguyen-Duc A,Sundb√∏ I,Nascimento E,Conte T,Ahmed I,Abrahamsson P</t>
  </si>
  <si>
    <t>How Do FOSS Communities Decide to Accept Pull Requests?</t>
  </si>
  <si>
    <t>Pull requests are a method to facilitate review and management of contribution in distributed software development. Software developers author commits, and present them in a pull request to be inspected by maintainers and reviewers. The success and sustainability of communities depends on ongoing contributions, but rejections decrease motivation of contributors. We carried out a a qualitative study to understand the mechanisms of evaluating PRs in open source software (FOSS) communities from developers and maintainers perspective. We interviewed 30 participants from five different FOSS communities. The data shows that acceptance of contributions depends not only on technical criteria, but also significantly on social and strategic aspects. This paper identifies three PR governance styles found in the studied communities: (1) protective, (2) equitable and (3) lenient. Each one of these styles has its particularities. While the protective style values trustworthiness and reliability of the contributor, the lenient style believes in creating a positive and welcoming environment where contributors are mentored to evolve contributions until they meet the community standards. Despite the differences, these governance styles have a commonality, they all safeguard the quality of the software.</t>
  </si>
  <si>
    <t>https://doi.org/10.1145/3383219.3383242;http://dx.doi.org/10.1145/3383219.3383242</t>
  </si>
  <si>
    <t>Alami A,Cohn ML,WƒÖisowski A</t>
  </si>
  <si>
    <t>Mining Decision-Making Processes in Open Source Software Development: A Study of Python Enhancement Proposals (PEPs) Using Email Repositories</t>
  </si>
  <si>
    <t>Open source software (OSS) communities are often able to produce high quality software comparable to proprietary software. The success of an open source software development (OSSD) community is often attributed to the underlying governance model, and a key component of these models is the decision-making (DM) process. While there have been studies on the decision-making processes publicized by OSS communities (e.g., through published process diagrams), little has been done to study decision-making processes that can be extracted using a bottom-up, data-driven approach, which can then be used to assess whether the publicized processes conform to the extracted processes. To bridge this gap, we undertook a large-scale data-driven study to understand how decisions are made in an OSSD community, using the case study of Python Enhancement Proposals (PEPs), which embody decisions made during the evolution of the Python language. Our main contributions are:(a) the design and development of a framework using information retrieval and natural language processing techniques to analyze the Python email archives (comprising 1.48 million emails), and(b) the extraction of decision-making processes that reveal activities that are neither explicitly mentioned in documentation published by the Python community nor identified in prior research work. Our results provide insights into the actual decision-making process employed by the Python community.</t>
  </si>
  <si>
    <t>https://doi.org/10.1145/3383219.3383240;http://dx.doi.org/10.1145/3383219.3383240</t>
  </si>
  <si>
    <t>Sharma P,Savarimuthu BT,Stanger N</t>
  </si>
  <si>
    <t>What It Takes to Create with Domain-Appropriate Tools: Reflections on Implementing the ‚ÄúId‚Äù System</t>
  </si>
  <si>
    <t>There is a One-Size-Fits-All quality to languages, APIs and even programming itself. Whether you're making a mobile game or a scientific simulation, you will be using a text-based language with similar devices for structuring your code. This is a source of artificial difficulty in creating, understanding, and modifying software systems. No matter the domain, the author's design needs encoding into a form that does not resemble it. This paper describes a vision where software can be built in a programming environment that is closer to the domain of the software itself. By doing so, users of the system can use familiar abstractions and tools for adapting it. A step towards this vision is presented: a Web version of a minimal OOP system, developed as an executable version of the diagrams of its design, in a substrate meant to facilitate this. The experience of creating such a substrate is analysed, and I suggest deficiencies in programming environments that stand in the way of making this practice commonplace, as well as ways to fill in these gaps.</t>
  </si>
  <si>
    <t>https://doi.org/10.1145/3397537.3397549;http://dx.doi.org/10.1145/3397537.3397549</t>
  </si>
  <si>
    <t>Jakubovic J</t>
  </si>
  <si>
    <t>Managing the Hidden Costs of Coordination</t>
  </si>
  <si>
    <t>Controlling coordination costs when multiple, distributed perspectives are essential.</t>
  </si>
  <si>
    <t>https://doi.org/10.1145/3379989;http://dx.doi.org/10.1145/3379989</t>
  </si>
  <si>
    <t>Maguire LM</t>
  </si>
  <si>
    <t>IUI4EUD: Intelligent User Interfaces for End-User Development</t>
  </si>
  <si>
    <t>End-User Developers program to meet some goal other than the code itself. This includes scientists, data analysts, and the general public when they write code. We have been working for many years on various ways to make end-user development more successful. In this talk, I will focus on two new projects where we are applying intelligent user interfaces to this long-standing challenge. In Sugilite, the user can teach an intelligent agent new skills interactively with the user interfaces of relevant smartphone apps through a combination of programming by example (PBE) and natural language instructions. For instance, a user can teach Sugilite how to order the cheaper car between Uber and Lyft, even though Sugilite has no access to their APIs, no knowledge about the task domain, and no understanding of the concept \cheap\" in advance. Another project</t>
  </si>
  <si>
    <t>https://doi.org/10.1145/3377325.3380622;http://dx.doi.org/10.1145/3377325.3380622</t>
  </si>
  <si>
    <t>Myers BA</t>
  </si>
  <si>
    <t>Keeping It \Organized and Logical\": After-Action Review for AI (AAR/AI)"</t>
  </si>
  <si>
    <t>Explainable AI (XAI) is growing in importance as AI pervades modern society, but few have studied how XAI can directly support people trying to assess an AI agent. Without a rigorous process, people may approach assessment in ad hoc ways---leading to the possibility of wide variations in assessment of the same agent due only to variations in their processes. AAR, or After-Action Review, is a method some military organizations use to assess human agents, and it has been validated in many domains. Drawing upon this strategy, we derived an AAR for AI, to organize ways people assess reinforcement learning (RL) agents in a sequential decision-making environment. The results of our qualitative study revealed several strengths and weaknesses of the AAR/AI process and the explanations embedded within it.</t>
  </si>
  <si>
    <t>https://doi.org/10.1145/3377325.3377525;http://dx.doi.org/10.1145/3377325.3377525</t>
  </si>
  <si>
    <t>Mai T,Khanna R,Dodge J,Irvine J,Lam KH,Lin Z,Kiddle N,Newman E,Raja S,Matthews C,Perdriau C,Burnett M,Fern A</t>
  </si>
  <si>
    <t>Attack and System Modeling Applied to IoT, Cloud, and Mobile Ecosystems: Embedding Security by Design</t>
  </si>
  <si>
    <t>Over the years, pervasive computing and communication technologies have enabled the emergence of new computing paradigms that have gained importance across a wide spectrum of domains. The three most notable that have witnessed significant advancements and have a solid track record of exponential growth in diverse applications are the Internet of Things (IoT), Cloud, and Mobile Computing. The ubiquity of these paradigms, their expandability, and applicability in different problem spaces have made them invaluable in modern computing solutions. Security becomes a real concern, especially when it comes to the development of applications in these environments, as numerous security issues may arise from potential design flaws. Secure application development across these three technologies can only be achieved when applications and systems are designed and developed with security in mind. This will improve the quality of the solutions and ensure that vulnerabilities are identified. It will also help in defining countermeasures against cyberattacks or mitigate the effects of potential threats to the systems. This article surveys existing approaches, tools, and techniques for attack and system modeling applicable to IoT, Cloud computing, and Mobile Computing. It also evaluates the strengths and limitations of the reviewed approaches and tools, from which it highlights the main existing challenges and open issues in the area.</t>
  </si>
  <si>
    <t>https://doi.org/10.1145/3376123;http://dx.doi.org/10.1145/3376123</t>
  </si>
  <si>
    <t>Sequeiros JB,Chimuco FT,Samaila MG,Freire MM,In√°cio PR</t>
  </si>
  <si>
    <t>HACO: A Framework for Developing Human-AI Teaming</t>
  </si>
  <si>
    <t>We witnessed great advancement in artificial intelligence (AI) powered technologies over the past few decades. Wide use of AI technologies has led to the creation of an ecosystem where human and AI systems are partners, complementing each other with their strengths. To build a successful human-AI team, there are several considerations, including context awareness, effective communication, pro-activeness, etc. In this paper, we present a taxonomy of human-AI teaming concepts. We extend a multi-agent framework, Java Agent Development Framework (JADE), to support the proposed taxonomy. Our solution framework, Human-AI Collaboration (HACO), enables a model-driven development of human-AI teaming systems through graphical user interface. In this paper, we present the solution architecture for extending JADE with human-AI teaming taxonomy. A user study performed to assess the usefulness of HACO, shows that HACO is a promising framework. We evaluated the proposed framework by developing a set of use cases for a contact center and observed a signification reduction in the overall development effort. The framework video can be viewed at https://youtu.be/lNyrrk8dMqU.</t>
  </si>
  <si>
    <t>https://doi.org/10.1145/3385032.3385044;http://dx.doi.org/10.1145/3385032.3385044</t>
  </si>
  <si>
    <t>Dubey A,Abhinav K,Jain S,Arora V,Puttaveerana A</t>
  </si>
  <si>
    <t>Setting Students up to Succeed in Computing Internships</t>
  </si>
  <si>
    <t>Work integrated learning and professional practice skills are fundamental to computer science education, in addition to forming a requirement for professional body accreditation of courses. The Australian National University (ANU) offers internship placements as a project-based work integrated learning opportunity for undergraduate and postgraduate students. The ANU Computer Science Internship Program is innovative in its design, as it provides three streams: (1) placement in a host organisation, (2) an academic project-based program, and (3) professional mentoring and support via workshops and peer circles. Students entering internship placements find themselves challenged by leaving the university to engage in work-integrated learning, and even more so if they are international students encountering foreign workplace culture. We support our students in managing and growing through these challenges by providing a supportive network, both academically and professionally. This paper reports on the design, development, ongoing improvements, challenges, and outcomes of our internship program.</t>
  </si>
  <si>
    <t>https://doi.org/10.1145/3373165.3373178;http://dx.doi.org/10.1145/3373165.3373178</t>
  </si>
  <si>
    <t>Sweetser P,King A,DeWan T</t>
  </si>
  <si>
    <t>Software Qualities and Their Dependencies Report on Two Editions of the Workshop</t>
  </si>
  <si>
    <t>New trends in software engineering recently emerged to cope with even more complex systems which in turns highlight problems software shortfalls and defects. The SQUADE (Software QUAlities and their DEpendencies) workshop focuses on increasing the understanding of the nature of Software Qualities (SQs), i.e., nonfunctional properties or extra-functional requirements (e.g., reliability, security, maintainability, etc.), and their interrelationships with the aim of bringing them into practice of software engineering. The topic is highly relevant due to the current trend of designing and developing software-intensive systems with larger complexity, increased autonomy, higher speed of changes, and growing need for interoperability within systems of systems. Unfortunately, this new trend comes with more software shortfalls and defects, which are widely and publicly spread. The primary goal of the workshop is to bring together researchers and practitioners to build more solid foundations when dealing with software qualities.</t>
  </si>
  <si>
    <t>https://doi.org/10.1145/3375572.3375581;http://dx.doi.org/10.1145/3375572.3375581</t>
  </si>
  <si>
    <t>Sentilles S,Boehm B,Trubiani C,Franch X,Koziole A</t>
  </si>
  <si>
    <t>Why positive train control is vulnerable to a cyber- attack (D G. Rossiter, R 31 39) Positive Train Control (PTC) is a federally-mandated replacement of traditional rail signaling on the largest railroads with a network of on- and o -train electronics to space trains and prevent collisions or runaways. Railroads are installing PTC on nearly 57,848 route miles and on 19,912 locomotives.</t>
  </si>
  <si>
    <t>https://doi.org/10.1145/3375572.3375574;http://dx.doi.org/10.1145/3375572.3375574</t>
  </si>
  <si>
    <t>Accessibility Information Needs in the Enterprise</t>
  </si>
  <si>
    <t>We describe the questions asked about accessibility, both through information searches and direct queries, within a large multinational corporation over a period of two years, finding an emphasis on topics covering enterprise requirements for testing, recording, and reporting compliance. Our analysis finds that up to 66% of these questions may be answerable by an accessibility ontology, but only 26% of the terms in the questions are concepts found in existing available accessibility ontologies. To fill this gap, we introduce the Enterprise Accessibility Conformance Ontology, which extends previous ontologies to include the relevant concepts. We demonstrate the use of the ontology to provide a unifying model of the accessibility domain that contributed to a 22% performance improvement for a question-answering accessibility conformance chatbot.</t>
  </si>
  <si>
    <t>https://doi.org/10.1145/3368620;http://dx.doi.org/10.1145/3368620</t>
  </si>
  <si>
    <t>Snider S,Scott II WL,Trewin S</t>
  </si>
  <si>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t>
  </si>
  <si>
    <t>https://doi.org/10.1145/3378184.3378199;http://dx.doi.org/10.1145/3378184.3378199</t>
  </si>
  <si>
    <t>Mekni M,Baani Z,Sulieman D</t>
  </si>
  <si>
    <t>Revealing the Critical Role of Human Performance in Software: It‚Äôs Time to Revise Our Appreciation of the Human Side of Internet-Facing Software Systems</t>
  </si>
  <si>
    <t>Understanding, supporting, and sustaining the capabilities above the line of representation require all stakeholders to be able to continuously update and revise their models of how the system is messy and yet usually manages to work. This kind of openness to continually reexamine how the system really works requires expanding the efforts to learn from incidents.</t>
  </si>
  <si>
    <t>https://doi.org/10.1145/3380774.3380776;http://dx.doi.org/10.1145/3380774.3380776</t>
  </si>
  <si>
    <t>Managing the Hidden Costs of Coordination: Controlling Coordination Costs When Multiple, Distributed Perspectives Are Essential</t>
  </si>
  <si>
    <t>Some initial considerations to control cognitive costs for incident responders include: (1) assessing coordination strategies relative to the cognitive demands of the incident; (2) recognizing when adaptations represent a tension between multiple competing demands (coordination and cognitive work) and seeking to understand them better rather than unilaterally eliminating them; (3) widening the lens to study the joint cognition system (integration of human-machine capabilities) as the unit of analysis; and (4) viewing joint activity as an opportunity for enabling reciprocity across inter- and intra-organizational boundaries.</t>
  </si>
  <si>
    <t>https://doi.org/10.1145/3380774.3380779;http://dx.doi.org/10.1145/3380774.3380779</t>
  </si>
  <si>
    <t>Function-as-a-Service Application Service Composition: Implications for a Natural Language Processing Application</t>
  </si>
  <si>
    <t>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t>
  </si>
  <si>
    <t>https://doi.org/10.1145/3366623.3368141;http://dx.doi.org/10.1145/3366623.3368141</t>
  </si>
  <si>
    <t>Fotouhi M,Chen D,Lloyd WJ</t>
  </si>
  <si>
    <t>Towards a Deadline-Based Simulation Experimentation Framework Using Micro-Services Auto-Scaling Approach</t>
  </si>
  <si>
    <t>There is growing number of research efforts in developing auto-scaling algorithms and tools for cloud resources. Traditional performance metrics such as CPU, memory and bandwidth usage for scaling up or down resources are not sufficient for all applications. For example, modeling and simulation experimentation is usually expected to yield results within a specific timeframe. In order to achieve this often the quality of experiments is compromised either by restricting the parameter space to be explored or by limiting the number of replications required to give statistical confidence. In this paper, we present early stages of a deadline-based simulation experimentation framework using a micro-services auto-scaling approach. A case study of an agent-based simulation of a population physical activity behavior is used to demonstrate our framework.</t>
  </si>
  <si>
    <t>Anagnostou A,Taylor SJ,Abubakar NT,Kiss T,DesLauriers J,Gesmier G,Terstyanszky G,Kacsuk P,Kovacs J</t>
  </si>
  <si>
    <t>The Intersection of Agent Based Models and Fuzzy Cognitive Maps: A Review of an Emerging Hybrid Modeling Practice</t>
  </si>
  <si>
    <t>Agent Based Modeling (ABMs) and Fuzzy Cognitive Mapping (FCM) are complementary modeling techniques: the former represents interacting agents across a landscape over time but does not specify how to encapsulate subjective behaviors in agents, whereas the latter can model a subjective behavior but lacks the ability to scale it to a population or do it over time. These techniques are increasingly used together, particularly as hybrid models. We propose the first review of this emerging practice and identified 31 articles that combined the two techniques. Our analysis revealed three different high-level architectures to structure the combined use of ABMs and FCMs, such as using an interface or embedding an FCM into each agent. Our review provides a snapshot of an emerging field, thus assembling the evidence-base to identify potential areas for future work, such as consolidating and standardizing software development efforts in a currently fragmented field.</t>
  </si>
  <si>
    <t>Davis CW,Giabbanelli PJ,Jetter AJ</t>
  </si>
  <si>
    <t>Serverless Computing and Cloud Function-Based Applications</t>
  </si>
  <si>
    <t>Serverless computing is a growing industry trend with corresponding rise in interest by scholars and tinkerers. Increasingly, open source and academic system prototypes are being proposed especially in relation with cloud, edge and fog computing among other distributed computing specialisations. Due to the strict separation between elastically scalable stateless microservices bound to stateful backend services prevalent in this computing paradigm, the resulting applications are inherently distributed with favourable characteristics such as elastic scalability and disposability. Still, software application developers are confronted with a multitude of different methods and tools to build, test and deploy their function-based applications in today's serverless ecosystems. The logical next step is therefore a methodical development approach with key enablers based on a classification of languages, tools, systems, system behaviours, patterns, pitfalls, application architectures, compositions and cloud services around the serverless application development process.</t>
  </si>
  <si>
    <t>https://doi.org/10.1145/3368235.3370269;http://dx.doi.org/10.1145/3368235.3370269</t>
  </si>
  <si>
    <t>Spillner J</t>
  </si>
  <si>
    <t>An Evaluation of FaaS Platforms as a Foundation for Serverless Big Data Processing</t>
  </si>
  <si>
    <t>Function-as-a-Service (FaaS), offers a new alternative to operate cloud-based applications. FaaS platforms enable developers to define their application only through a set of service functions, relieving them of infrastructure management tasks, which are executed automatically by the platform. Since its introduction, FaaS has grown to support workloads beyond the lightweight use-cases it was originally intended for, and now serves as a viable paradigm for big data processing. However, several questions regarding FaaS platform quality are still unanswered. Specifically, the impact of automatic infrastructure management on serverless big data applications remains unexplored.In this paper, we propose a novel evaluation method (SIEM) to understand the impact of these tasks. For this purpose, we introduce new metrics to quantify quality in different big data application scenarios. We show an application of SIEM by evaluating the four major FaaS providers, and contribute results and new insights for FaaS-based big data processing.</t>
  </si>
  <si>
    <t>https://doi.org/10.1145/3344341.3368796;http://dx.doi.org/10.1145/3344341.3368796</t>
  </si>
  <si>
    <t>Kuhlenkamp J,Werner S,Borges MC,El Tal K,Tai S</t>
  </si>
  <si>
    <t>Automated Program Repair</t>
  </si>
  <si>
    <t>Automated program repair can relieve programmers from the burden of manually fixing the ever-increasing number of programming mistakes.</t>
  </si>
  <si>
    <t>https://doi.org/10.1145/3318162;http://dx.doi.org/10.1145/3318162</t>
  </si>
  <si>
    <t>Goues CL,Pradel M,Roychoudhury A</t>
  </si>
  <si>
    <t>The Future of Techno-Disruption in Gig Economy Workforces: Challenging the Dialogue with Fictional Abstracts</t>
  </si>
  <si>
    <t>In this article we explore near-future of the pervasive computing, AI, and HCI in the context of the disruptive potential of technologies on workers in the on-demand gig economy. Using fictional abstracts, the authors muse on dystopian case studies of: independent contractors, last-mile couriers, teachers, and creative professionals. This article serves as base for critical reflections on: 1) the need for multidisciplinary approaches when tackling broader and far-reaching societal implications of digital technology in the gig economy, and 2) the potential role of fictional abstracts in the design process of future digital technologies.</t>
  </si>
  <si>
    <t>https://doi.org/10.1145/3363384.3363476;http://dx.doi.org/10.1145/3363384.3363476</t>
  </si>
  <si>
    <t>Bates O,Remy C,Nash C,Kirman B</t>
  </si>
  <si>
    <t>Discussion of the two 737 Max fatal losses has persisted (noted in R 31 11 to R 31 27), and is still ongoing. The desired use of lighter engines altered the nose-lift behavior, and resulted in an automated system that attempted to compensate for the changes; shortsighted use of only one of two sensors was implicated in both losses, along with issues surrounding pilot training to override the controls, ongoing plans to revise the software, regulatory difficulties (with self-assessment of the risks), shortcomings of ight simulators, and other issues. As I review this on 2 June, a NYTimes article today summarized The Late Change, and Fatal Flaws\."</t>
  </si>
  <si>
    <t>https://doi.org/10.1145/3356773.3372312;http://dx.doi.org/10.1145/3356773.3372312</t>
  </si>
  <si>
    <t>A Survey of DevOps Concepts and Challenges</t>
  </si>
  <si>
    <t>DevOpsis a collaborative and multidisciplinary organizational effort to automate continuous delivery of new software updates while guaranteeing their correctness and reliability. The present survey investigates and discusses DevOps challenges from the perspective of engineers, managers, and researchers. We review the literature and develop a DevOps conceptual map, correlating the DevOps automation tools with these concepts. We then discuss their practical implications for engineers, managers, and researchers. Finally, we critically explore some of the most relevant DevOps challenges reported by the literature.</t>
  </si>
  <si>
    <t>https://doi.org/10.1145/3359981;http://dx.doi.org/10.1145/3359981</t>
  </si>
  <si>
    <t>Leite L,Rocha C,Kon F,Milojicic D,Meirelles P</t>
  </si>
  <si>
    <t>Gaming Ecosystems for Education and Research: Where Artificial Intelligence Meets with Software Engineering, at Scale</t>
  </si>
  <si>
    <t>We present aspects of ecosystem engineering for a strategy board game. Human and machine players of the ecosystem can pick opponents or form teams and play against other teams or players. We present the key features of the ecosystem, the highlights of the development process and we propose concrete potential uses of the ecosystem in research and education.</t>
  </si>
  <si>
    <t>https://doi.org/10.1145/3297662.3365811;http://dx.doi.org/10.1145/3297662.3365811</t>
  </si>
  <si>
    <t>Kalles D,Giagtzoglou K,Mitropoulos K</t>
  </si>
  <si>
    <t>Specification-Driven Moving Target Defense Synthesis</t>
  </si>
  <si>
    <t>Cyber agility enables cyber systems to defend proactively against sophisticated attacks by dynamically changing the system configuration parameters (called mutable parameters) in order to deceive adversaries from reaching their goals, disrupt the attack plans by forcing them to change their adversarial behaviors, and/or deterring them through prohibitively increasing the cost for attacks. However, developing cyber agility such as moving target defense techniques that are provable safe is a highly complex task that requires significant time and expertise. Our goal is to address this challenge by providing a framework for automating the creation of configuration-based moving target techniques rapidly and safely.In this paper, we present a cyber agility synthesis framework, called MTDSynth, that contains a formal ontology, MTD policy language, and MTD controller synthesis engine for implementing configuration-based moving target defense techniques. The policy language contains the agility specifications required to model the MTD technique, such as sensors, mutation trigger, mutation parameters, mutation actions, and mutation constraints. Based on the mutation constraints, the MTD controller synthesis engine provides an MTD policy refinement implementation for SDN configuration with provable properties using constraint satisfaction solvers. We show several examples of MTD controller synthesis, including temporal and spatial IP mutation, path mutation, detector mutation.We developed our ActivSDN over OpenDaylight SDN controller as an open programming environment to enable rapid and safe development of MTD sense-making and decision-making actions. Our implementation and evaluation experiments show not only the feasibility of MTD policy refinement but also the insignificant computational overhead of this refinement process.</t>
  </si>
  <si>
    <t>https://doi.org/10.1145/3338468.3356830;http://dx.doi.org/10.1145/3338468.3356830</t>
  </si>
  <si>
    <t>Islam MM,Duan Q,Al-Shaer E</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</si>
  <si>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t>
  </si>
  <si>
    <t>https://doi.org/10.1109/ASE.2019.00081;http://dx.doi.org/10.1109/ASE.2019.00081</t>
  </si>
  <si>
    <t>Alizadeh V,Ouali MA,Kessentini M,Chater M</t>
  </si>
  <si>
    <t>DIRE: A Neural Approach to Decompiled Identifier Naming</t>
  </si>
  <si>
    <t>The decompiler is one of the most common tools for examining binaries without corresponding source code. It transforms binaries into high-level code, reversing the compilation process. Decompilers can reconstruct much of the information that is lost during the compilation process (e.g., structure and type information). Unfortunately, they do not reconstruct semantically meaningful variable names, which are known to increase code understandability. We propose the Decompiled Identifier Renaming Engine (DIRE), a novel probabilistic technique for variable name recovery that uses both lexical and structural information recovered by the decompiler. We also present a technique for generating corpora suitable for training and evaluating models of decompiled code renaming, which we use to create a corpus of 164,632 unique x86-64 binaries generated from C projects mined from GitHub.1 Our results show that on this corpus DIRE can predict variable names identical to the names in the original source code up to 74.3% of the time.</t>
  </si>
  <si>
    <t>https://doi.org/10.1109/ASE.2019.00064;http://dx.doi.org/10.1109/ASE.2019.00064</t>
  </si>
  <si>
    <t>Lacomis J,Yin P,Schwartz EJ,Allamanis M,Goues CL,Neubig G,Vasilescu B</t>
  </si>
  <si>
    <t>https://doi.org/10.1109/ASE.2019.00140;http://dx.doi.org/10.1109/ASE.2019.00140</t>
  </si>
  <si>
    <t>Wen Y,Cao J,Cheng S</t>
  </si>
  <si>
    <t>Improving Collaboration Efficiency in Fork-Based Development</t>
  </si>
  <si>
    <t>Fork-based development is a lightweight mechanism that allows developers to collaborate with or without explicit coordination. Although it is easy to use and popular, when developers each create their own fork and develop independently, their contributions are usually not easily visible to others. When the number of forks grows, it becomes very difficult to maintain an overview of what happens in individual forks, which would lead to additional problems and inefficient practices: lost contributions, redundant development, fragmented communities, and so on. Facing the problems mentioned above, we developed two complementary strategies: (1) Identifying existing best practices and suggesting evidence-based interventions for projects that are inefficient; (2) designing new interventions that could improve the awareness of a community using fork-based development, and help developers to detect redundant development to reduce unnecessary effort.</t>
  </si>
  <si>
    <t>https://doi.org/10.1109/ASE.2019.00144;http://dx.doi.org/10.1109/ASE.2019.00144</t>
  </si>
  <si>
    <t>Zhou S</t>
  </si>
  <si>
    <t>Automating App Review Response Generation</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</si>
  <si>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t>
  </si>
  <si>
    <t>https://doi.org/10.1109/ASE.2019.00025;http://dx.doi.org/10.1109/ASE.2019.00025</t>
  </si>
  <si>
    <t>Gao C,Zeng J,Xia X,Lo D,Lyu MR,King I</t>
  </si>
  <si>
    <t>V2: Fast Detection of Configuration Drift in Python</t>
  </si>
  <si>
    <t>Code snippets are prevalent, but are hard to reuse because they often lack an accompanying environment configuration. Most are not actively maintained, allowing for drift between the most recent possible configuration and the code snippet as the snippet becomes out-of-date over time. Recent work has identified the problem of validating and detecting out-of-date code snippets as the most important consideration for code reuse. However, determining if a snippet is correct, but simply out-of-date, is a non-trivial task. In the best case, breaking changes are well documented, allowing developers to manually determine when a code snippet contains an out-of-date API usage. In the worst case, determining if and when a breaking change was made requires an exhaustive search through previous dependency versions.We present V2, a strategy for determining if a code snippet is out-of-date by detecting discrete instances of configuration drift, where the snippet uses an API which has since undergone a breaking change. Each instance of configuration drift is classified by a failure encountered during validation and a configuration patch, consisting of dependency version changes, which fixes the underlying fault. V2 uses feedback-directed search to explore the possible configuration space for a code snippet, reducing the number of potential environment configurations that need to be validated. When run on a corpus of public Python snippets from prior research, V2 identifies 248 instances of configuration drift.</t>
  </si>
  <si>
    <t>https://doi.org/10.1109/ASE.2019.00052;http://dx.doi.org/10.1109/ASE.2019.00052</t>
  </si>
  <si>
    <t>Horton E,Parnin C</t>
  </si>
  <si>
    <t>Statistical Log Differencing</t>
  </si>
  <si>
    <t>Recent works have considered the problem of log differencing: given two or more system's execution logs, output a model of their differences. Log differencing has potential applications in software evolution, testing, and security.In this paper we present statistical log differencing, which accounts for frequencies of behaviors found in the logs. We present two algorithms, s2KDiff for differencing two logs, and snKDiff, for differencing of many logs at once, both presenting their results over a single inferred model. A unique aspect of our algorithms is their use of statistical hypothesis testing: we let the engineer control the sensitivity of the analysis by setting the target distance between probabilities and the statistical significance value, and report only (and all) the statistically significant differences.Our evaluation shows the effectiveness of our work in terms of soundness, completeness, and performance. It also demonstrates its effectiveness compared to previous work via a user-study and its potential applications via a case study using real-world logs.</t>
  </si>
  <si>
    <t>https://doi.org/10.1109/ASE.2019.00084;http://dx.doi.org/10.1109/ASE.2019.00084</t>
  </si>
  <si>
    <t>Bao L,Busany N,Lo D,Maoz S</t>
  </si>
  <si>
    <t>Customizations and Expression Breakdowns in Ecosystems of Communication Apps</t>
  </si>
  <si>
    <t>The growing adoption of emojis, stickers and GIFs suggests a corresponding demand for rich, personalized expression in messaging apps. Some people customize apps to enable more personal forms of expression, yet we know little about how such customizations shape everyday communication. Since people increasingly communicate via multiple apps side-by-side, we are also interested in how customizing one app influences communication via other apps. We created a taxonomy of customization options based on interviews with 15 \extreme users\" of communication apps. We found that participants tailored their apps to express their identities</t>
  </si>
  <si>
    <t>https://doi.org/10.1145/3359128;http://dx.doi.org/10.1145/3359128</t>
  </si>
  <si>
    <t>Griggio CF,McGrenere J,Mackay WE</t>
  </si>
  <si>
    <t>Evaluating the Promise of Human-Algorithm Collaborations in Everyday Work Practices</t>
  </si>
  <si>
    <t>Human-algorithm interaction is a growing phenomenon of interest as the use of machine learning (ML) capabilities in everyday technologies becomes more commonplace. In the workplace, such developments raise questions about how people not only make sense of algorithmic actions, but also figure out ways to collaborate with tools and systems that integrate algorithmic outputs. We draw on a field study of IT infrastructure design and report on the experiences of highly-skilled IT architects with the natural language processing (NLP) capabilities in an intelligent system under development to support their solution design work. While architects were supportive of the potential of NLP to enhance their solutioning work, they faced challenges in integrating such capabilities into their existing collaborative work practices. We discuss how these findings add nuance and complexity to discourse around the future of work.</t>
  </si>
  <si>
    <t>https://doi.org/10.1145/3359245;http://dx.doi.org/10.1145/3359245</t>
  </si>
  <si>
    <t>Wolf C,Blomberg J</t>
  </si>
  <si>
    <t>Improving User Experience of Eye Tracking-Based Interaction: Introspecting and Adapting Interfaces</t>
  </si>
  <si>
    <t>Eye tracking systems have greatly improved in recent years, being a viable and affordable option as digital communication channel, especially for people lacking fine motor skills. Using eye tracking as an input method is challenging due to accuracy and ambiguity issues, and therefore research in eye gaze interaction is mainly focused on better pointing and typing methods. However, these methods eventually need to be assimilated to enable users to control application interfaces. A common approach to employ eye tracking for controlling application interfaces is to emulate mouse and keyboard functionality. We argue that the emulation approach incurs unnecessary interaction and visual overhead for users, aggravating the entire experience of gaze-based computer access. We discuss how the knowledge about the interface semantics can help reducing the interaction and visual overhead to improve the user experience. Thus, we propose the efficient introspection of interfaces to retrieve the interface semantics and adapt the interaction with eye gaze. We have developed a Web browser, GazeTheWeb, that introspects Web page interfaces and adapts both the browser interface and the interaction elements on Web pages for gaze input. In a summative lab study with 20 participants, GazeTheWeb allowed the participants to accomplish information search and browsing tasks significantly faster than an emulation approach. Additional feasibility tests of GazeTheWeb in lab and home environment showcase its effectiveness in accomplishing daily Web browsing activities and adapting large variety of modern Web pages to suffice the interaction for people with motor impairment.</t>
  </si>
  <si>
    <t>https://doi.org/10.1145/3338844;http://dx.doi.org/10.1145/3338844</t>
  </si>
  <si>
    <t>Menges R,Kumar C,Staab S</t>
  </si>
  <si>
    <t>Creating Chatbots to Talk with Humans: HCI Evaluations and Perspectives</t>
  </si>
  <si>
    <t>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t>
  </si>
  <si>
    <t>https://doi.org/10.1145/3357155.3358460;http://dx.doi.org/10.1145/3357155.3358460</t>
  </si>
  <si>
    <t>Galv√£o VF,Maciel C,Garcia AC</t>
  </si>
  <si>
    <t>PUMICE: A Multi-Modal Agent That Learns Concepts and Conditionals from Natural Language and Demonstrations</t>
  </si>
  <si>
    <t>Natural language programming is a promising approach to enable end users to instruct new tasks for intelligent agents. However, our formative study found that end users would often use unclear, ambiguous or vague concepts when naturally instructing tasks in natural language, especially when specifying conditionals. Existing systems have limited support for letting the user teach agents new concepts or explaining unclear concepts. In this paper, we describe a new multi-modal domain-independent approach that combines natural language programming and programming-by-demonstration to allow users to first naturally describe tasks and associated conditions at a high level, and then collaborate with the agent to recursively resolve any ambiguities or vagueness through conversations and demonstrations. Users can also define new procedures and concepts by demonstrating and referring to contents within GUIs of existing mobile apps. We demonstrate this approach in PUMICE, an end-user programmable agent that implements this approach. A lab study with 10 users showed its usability.</t>
  </si>
  <si>
    <t>https://doi.org/10.1145/3332165.3347899;http://dx.doi.org/10.1145/3332165.3347899</t>
  </si>
  <si>
    <t>Li TJ,Radensky M,Jia J,Singarajah K,Mitchell TM,Myers BA</t>
  </si>
  <si>
    <t>PlanAlyzer: Assessing Threats to the Validity of Online Experiments</t>
  </si>
  <si>
    <t>Online experiments have become a ubiquitous aspect of design and engineering processes within Internet firms. As the scale of experiments has grown, so has the complexity of their design and implementation. In response, firms have developed software frameworks for designing and deploying online experiments. Ensuring that experiments in these frameworks are correctly designed and that their results are trustworthy---referred to as internal validity---can be difficult. Currently, verifying internal validity requires manual inspection by someone with substantial expertise in experimental design. We present the first approach for statically checking the internal validity of online experiments. Our checks are based on well-known problems that arise in experimental design and causal inference. Our analyses target PlanOut, a widely deployed, open-source experimentation framework that uses a domain-specific language to specify and run complex experiments. We have built a tool called PlanAlyzer that checks PlanOut programs for a variety of threats to internal validity, including failures of randomization, treatment assignment, and causal sufficiency. PlanAlyzer uses its analyses to automatically generate contrasts, a key type of information required to perform valid statistical analyses over the results of these experiments. We demonstrate PlanAlyzer's utility on a corpus of PlanOut scripts deployed in production at Facebook, and we evaluate its ability to identify threats to validity on a mutated subset of this corpus. PlanAlyzer has both precision and recall of 92% on the mutated corpus, and 82% of the contrasts it generates match hand-specified data.</t>
  </si>
  <si>
    <t>https://doi.org/10.1145/3360608;http://dx.doi.org/10.1145/3360608</t>
  </si>
  <si>
    <t>Tosch E,Bakshy E,Berger ED,Jensen DD,Moss JE</t>
  </si>
  <si>
    <t>A Misuse Pattern for Distributed Denial-of-Service Attack in Network Function Virilization</t>
  </si>
  <si>
    <t>Network Function Virtualization (NFV) takes advantage of cloud-based virilization to offer scalable and flexible network functions such as switches, routers, load balancers, and domain name systems (DNSs). These virtualized network functions (VNFs) are considered better solutions than hardware-based network functions (NFs) as their resources can be dynamically increased upon consumer requests. While their usefulness can't be denied, they also have some security implications; VNFs have a large attack surface and can be used by attackers to jeopardize the NFV environment. We present here a misuse pattern for distributed denial-of-service (DDoS) attacks in NFV. DDoS is a malicious attempt to make the service unavailable for legitimate users by flooding system servers with a high volume of requests. Misuse patterns describe how the attack is performed from the point of view of the attacker; they also define the environment where the attack is performed, what security mechanisms are needed as countermeasures to stop it, and how to find forensic information to trace the attack once it happens. This pattern is part of an ongoing catalog of misuse patterns we aim to build for the diagrams of NFV systems. Our audience are system designers, system architects, and security professionals who are interested in building a secure NFV system.</t>
  </si>
  <si>
    <t>Alnaim AK,Alwakeel AM,Fernandez EB</t>
  </si>
  <si>
    <t>Spacetime Programming: A Synchronous Language for Composable Search Strategies</t>
  </si>
  <si>
    <t>Search strategies are crucial to efficiently solve constraint satisfaction problems. However, programming search strategies in the existing constraint solvers is a daunting task and constraint-based languages usually have compositionality issues. We propose spacetime programming, a paradigm extending the synchronous language Esterel and timed concurrent constraint programming with backtracking, for creating and composing search strategies. In this formalism, the search strategies are composed in the same way as we compose concurrent processes. Our contributions include the design and behavioral semantics of spacetime programming, and the proofs that spacetime programs are deterministic, reactive and extensive functions. Moreover, spacetime programming provides a bridge between the theoretical foundations of constraint-based concurrency and the practical aspects of constraint solving. We developed a prototype of the compiler that produces search strategies with a small overhead compared to the hard-coded ones.</t>
  </si>
  <si>
    <t>https://doi.org/10.1145/3354166.3354183;http://dx.doi.org/10.1145/3354166.3354183</t>
  </si>
  <si>
    <t>Talbot P</t>
  </si>
  <si>
    <t>IsITethical? Board Game: Playing with Speculative Ethics of IT Innovation in Disaster and Risk Management</t>
  </si>
  <si>
    <t>This research presents the design of a board game that explores Ethical, Legal and Social Implications (ELSI) of Information Technologies (IT) for the Disaster and Risk Management (DRM) domain. The game aims to support circumspect discussions of issues emerging at cross-border, cross-sector, interoperation and data management such as privacy, trust, accountability, non-discrimination, and security. IsITethical? board game is both a tool and a process of collaboratively building worlds in which ELSI guidance can be discussed, developed further and applied in preferable near futures. The original idea emerged from the research deliverables of the ELSI work package of SecInCoRe (2014--17), a large-scale EU funded research project concerned with IT for DRM Common Information Spaces (CIS). SecInCoRe's first prototype of the game was further developed and tested in the context of IsITethical?Exchange (2017--2019), a UK Research Innovation funded service co-design project, that explores the idea of ethical impact assessment as a creative collaborative process. This paper offers insights from designing and playing of IsITethical? that begun as a project to make ELSI guidance accessible, but that ultimately opened the way for a much bigger journey, including an online community of practitioners, a living knowledge base, a travelling tool kit for ethical impact assessment service, a methodology to do ethics, and the developing of Ethics through Design framework, that both reformulates ideas of Ethics and ideas of Human-Computer Interaction Design.</t>
  </si>
  <si>
    <t>https://doi.org/10.1145/3358961.3358962;http://dx.doi.org/10.1145/3358961.3358962</t>
  </si>
  <si>
    <t>Escalante MA,B√ºscher M,Petersen K,Kerasidou X,Gradinar A,Alter H</t>
  </si>
  <si>
    <t>Towards a Conversational Agent to Support the Software Testing Education</t>
  </si>
  <si>
    <t>The training of professionals in the field of software testing is increasing its relevance in the past few years and, therefore, efforts in appropriate methodologies for the learning-teaching process in this context have been proposed and appreciated. The emergence of pedagogical models, such as flipped classroom and team-based learning, which demand from the students a previous study of the theory before the lecture, creates a concern: how to support the before class learning? Because of the hybrid nature of these pedagogical models, which means they mix elements from traditional and distance education, it is possible that the support mechanisms used in distance learning platforms, such as conversational agents, can be applied for this matter. At the same time in which the academic work tries carefully to provide a proper software testing formation, there are also many contributions being established regarding the training and non-formal learning. Improvement and personal training courses about criteria, tools, and software testing good practices are being created by teaching institutes and offered in Massive Open Online Courses platforms (MOOCs). However, in this type of course, in the absence of a teacher, the student might be in a situation where there is nobody available to answer their questions about the topic. In this paper, we propose the use of conversational agents in solving the problems and challenges which encompass the learning through MOOCs and hybrid models. A conversational agent, called TOB-SST is proposed to support software testing education. A viability study was conducted to understand the quality of the given answers by TOB-SST and the possibility of it serving as a learning support tool. The results indicate that it is promising to employ a conversational agent to guide student study.</t>
  </si>
  <si>
    <t>https://doi.org/10.1145/3350768.3352456;http://dx.doi.org/10.1145/3350768.3352456</t>
  </si>
  <si>
    <t>Paschoal LN,Turci LF,Conte TU,Souza SR</t>
  </si>
  <si>
    <t>Investigating Agile Practices in Software Startups</t>
  </si>
  <si>
    <t>Software development practices have smoothly shifted from traditional software development to new approaches that fit better to the real and unpredictable world. Agile practices might help practitioners respond quickly to customer change requests and deliver a working software on-schedule. Software startups are companies that develop innovative and software-intensive products and services in a dynamic and fast-growing market. This study aims to investigate the use of agile practices in software startups. We conducted 14 in-depth semi-structured interviews with the CEO and CTO from early-stage software startups. The results indicate that DevOps, Fundamentals, Design and Extreme Programming are the most used agile practice areas. Our results open up an opportunity to improve software engineering practices in early-stage software startups.</t>
  </si>
  <si>
    <t>https://doi.org/10.1145/3350768.3350786;http://dx.doi.org/10.1145/3350768.3350786</t>
  </si>
  <si>
    <t>Souza R,Rocha L,Silva F,Machado I</t>
  </si>
  <si>
    <t>Workshop on Explainable AI in Automated Driving: A User-Centered Interaction Approach</t>
  </si>
  <si>
    <t>With the increasing use of automation, users tend to delegate more tasks to the machines. Such complex systems are usually developed with \black box\" Artificial Intelligence (AI)</t>
  </si>
  <si>
    <t>https://doi.org/10.1145/3349263.3350762;http://dx.doi.org/10.1145/3349263.3350762</t>
  </si>
  <si>
    <t>Meteier Q,Capallera M,Angelini L,Mugellini E,Khaled OA,Carrino S,De Salis E,Galland S,Boll S</t>
  </si>
  <si>
    <t>Reviewer Recommendation Using Software Artifact Traceability Graphs</t>
  </si>
  <si>
    <t>Various types of artifacts (requirements, source code, test cases, documents, etc.) are produced throughout the lifecycle of a software. These artifacts are often related with each other via traceability links that are stored in modern application lifecycle management repositories. Throughout the lifecycle of a software, various types of changes can arise in any one of these artifacts. It is important to review such changes to minimize their potential negative impacts. To maximize benefits of the review process, the reviewer(s) should be chosen appropriately.In this study, we reformulate the reviewer suggestion problem using software artifact traceability graphs. We introduce a novel approach, named RSTrace, to automatically recommend reviewers that are best suited based on their familiarity with a given artifact. The proposed approach, in theory, could be applied to all types of artifacts. For the purpose of this study, we focused on the source code artifact and conducted an experiment on finding the appropriate code reviewer(s). We initially tested RSTrace on an open source project and achieved top-3 recall of 0.85 with an MRR (mean reciprocal ranking) of 0.73. In a further empirical evaluation of 37 open source projects, we confirmed that the proposed reviewer recommendation approach yields promising top-k and MRR scores on the average compared to the existing reviewer recommendation approaches.</t>
  </si>
  <si>
    <t>https://doi.org/10.1145/3345629.3345637;http://dx.doi.org/10.1145/3345629.3345637</t>
  </si>
  <si>
    <t>S√ºl√ºn E,T√ºz√ºn E,Doƒürus√∂z U</t>
  </si>
  <si>
    <t>Leveraging Change Intents for Characterizing and Identifying Large-Review-Effort Changes</t>
  </si>
  <si>
    <t>Code changes to software occur due to various reasons such as bug fixing, new feature addition, and code refactoring. In most existing studies, the intent of the change is rarely leveraged to provide more specific, context aware analysis.In this paper, we present the first study to leverage change intent to characterize and identify Large-Review-Effort (LRE) changes regarding review effort---changes with large review effort. Specifically, we first propose a feedback-driven and heuristics-based approach to obtain change intents. We then characterize the changes regarding review effort by using various features extracted from change metadata and the change intents. We further explore the feasibility of automatically classifying LRE changes. We conduct our study on a large-scale project from Microsoft and three large-scale open source projects, i.e., Qt, Android, and OpenStack. Our results show that, (i) code changes with some intents are more likely to be LRE changes, (ii) machine learning based prediction models can efficiently help identify LRE changes, and (iii) prediction models built for code changes with some intents achieve better performance than prediction models without considering the change intent, the improvement in AUC can be up to 19 percentage points and is 7.4 percentage points on average. The tool developed in this study has already been used in Microsoft to provide the review effort and intent information of changes for reviewers to accelerate the review process.</t>
  </si>
  <si>
    <t>https://doi.org/10.1145/3345629.3345635;http://dx.doi.org/10.1145/3345629.3345635</t>
  </si>
  <si>
    <t>Wang S,Bansal C,Nagappan N,Philip AA</t>
  </si>
  <si>
    <t>Patterns of Effort Contribution and Demand and User Classification Based on Participation Patterns in NPM Ecosystem</t>
  </si>
  <si>
    <t>Background: Open source requires participation of volunteer and commercial developers (users) in order to deliver functional high-quality components. Developers both contribute effort in the form of patches and demand effort from the component maintainers to resolve issues reported against it. Open source components depend on each other directly and transitively, and evidence suggests that more effort is required for reporting and resolving the issues reported further upstream in this supply chain. Aim: Identify and characterize patterns of effort contribution and demand throughout the open source supply chain and investigate if and how these patterns vary with developer activity; identify different groups of developers; and predict developers' company affiliation based on their participation patterns. Method: 1,376,946 issues and pull-requests created for 4433 NPM packages with over 10,000 monthly downloads and full (public) commit activity data of the 272,142 issue creators is obtained and analyzed and dependencies on NPM packages are identified. Fuzzy c-means clustering algorithm is used to find the groups among the users based on their effort contribution and demand patterns, and Random Forest is used as the predictive modeling technique to identify their company affiliations. Result: Users contribute and demand effort primarily from packages that they depend on directly with only a tiny fraction of contributions and demand going to transitive dependencies. A significant portion of demand goes into packages outside the users' respective supply chains (constructed based on publicly visible version control data). Three and two different groups of users are observed based on the effort demand and effort contribution patterns respectively. The Random Forest model used for identifying the company affiliation of the users gives a AUC-ROC value of 0.68, and variables representing aggregate participation patterns proved to be the important predictors. Conclusion: Our results give new insights into effort demand and supply at different parts of the supply chain of the NPM ecosystem and its users and suggests the need to increase visibility further upstream.</t>
  </si>
  <si>
    <t>https://doi.org/10.1145/3345629.3345634;http://dx.doi.org/10.1145/3345629.3345634</t>
  </si>
  <si>
    <t>Dey T,Ma Y,Mockus A</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</si>
  <si>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</si>
  <si>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t>
  </si>
  <si>
    <t>https://doi.org/10.1109/MODELS-C.2019.00076;http://dx.doi.org/10.1109/MODELS-C.2019.00076</t>
  </si>
  <si>
    <t>P√©rez-Soler S,Guerra E,de Lara J</t>
  </si>
  <si>
    <t>https://doi.org/10.1109/MODELS-C.2019.00108;http://dx.doi.org/10.1109/MODELS-C.2019.00108</t>
  </si>
  <si>
    <t>Use of Personalized Feedback Reports in a Blended Conceptual Modelling Course</t>
  </si>
  <si>
    <t>Despite the substantial number of existing publications on conceptual modelling education and feedback, in particular, the perfect balance between the effectiveness of feedback and the costs of the feedback design tailored to the field-specific needs of conceptual modelling remains an unanswered scientific and pedagogical question. The existing educational literature and online courses on conceptual modelling tend to overlook the essential aspects of metacognition and self-regulation in the learning process. The problem of providing feedback is exacerbated by the time-consuming nature of manual feedback provision and the difficulties of automating the provision of personalized and elaborated feedback. This paper presents an experience report on designing and implementing a learning ontology-based personalized feedback report aimed at raising student self-awareness and self-regulated learning in a university level conceptual modelling course, while the design aims at automation of the feedback provisioning in the near future. It describes the stages of learning report development and provides directions for adapting this type of feedback for various learning settings in conceptual modelling education, in view of potential future automation of report provision.</t>
  </si>
  <si>
    <t>https://doi.org/10.1109/MODELS-C.2019.00103;http://dx.doi.org/10.1109/MODELS-C.2019.00103</t>
  </si>
  <si>
    <t>Bogdanova D,Snoeck M</t>
  </si>
  <si>
    <t>Hypertext as Method</t>
  </si>
  <si>
    <t>Historically, there has been a tendency to consider hypertext as a type of system, perhaps characterized by provision of links or other structure to users. In this paper, we consider hypertext as a method of inquiry, a way of viewing arbitrary systems. In this view, what are traditionally called \navigational hypertext systems\" might be considered as information retrieval systems</t>
  </si>
  <si>
    <t>https://doi.org/10.1145/3342220.3343669;http://dx.doi.org/10.1145/3342220.3343669</t>
  </si>
  <si>
    <t>Atzenbeck C,N√ºrnberg PJ</t>
  </si>
  <si>
    <t>Hospitality of Chatbot Building Platforms</t>
  </si>
  <si>
    <t>The temptation to be able to talk to a machine is not new. Recent advancements in the field of Natural Language Understanding has made it possible to build conversational components that can be plugged inside an application, similar to other components. These components, called chatbots, can be created from scratch or with the help of commercially available platforms. These platforms make it easier to build and deploy chatbots, often without writing a single line of code. However, similar to any other software component, chatbots also have quality concerns. Despite significant contributions in the field, an architectural perspective of building chatbots with desired quality requirements is missing in the literature. In the current work, we highlight the impact of features provided by these platforms (along with their quality) on the application design process and overall quality attributes. We propose a methodological framework to evaluate support provided by a chatbot platform towards achieving quality in the application. The framework, called Hospitality Framework, is based on software architectural body of knowledge, especially architectural tactics. The framework produces a metric, called Hospitality Index, which has utilities for making various design decisions for the overall application. We present the use of our framework on a simple use case to highlight the phases of evaluation. We showcase the process by picking three popular chatbot platforms - Watson Assistant, DialogFlow and Lex, over four quality attributes - Modifiability, Security &amp; Privacy, Interoperability and Reliability. Our results show that different platforms provide different support for these four quality attributes.</t>
  </si>
  <si>
    <t>https://doi.org/10.1145/3340495.3342751;http://dx.doi.org/10.1145/3340495.3342751</t>
  </si>
  <si>
    <t>Srivastava S,Prabhakar TV</t>
  </si>
  <si>
    <t>Open Knowledge Interface: A Digital Assistant to Support Students in Writing Academic Assignments</t>
  </si>
  <si>
    <t>In the course of their studies, the majority of students at German universities have to write a certain number of academic assignments as an essential part of the academic training in any degree program. This work presents some initial results of our research into the design, implementation and conceptual usage of OKI (Open Knowledge Interface) ‚Äì a digital assistant intended to support students in writing academic assignments. The core aspects of assistance include project management, context-sensitive help in applying scientific methods and search in open access literature. OKI is a conversational chatbot running inside Telegram-Messenger and allowing an efficient mobile usage, and thus a flexible way of organizing users‚Äô own time and workload. The Open Knowledge Interface project is funded by the German Federal Ministry of Education and Research within the Open Access Guideline, and runs from May 2018 to October 2019. This paper therefore is an attempt to describe some initial conceptual thoughts as well as preliminary results including first user experiences and a brief outlook on future work.</t>
  </si>
  <si>
    <t>https://doi.org/10.1145/3340435.3342723;http://dx.doi.org/10.1145/3340435.3342723</t>
  </si>
  <si>
    <t>Resch O,Yankova A</t>
  </si>
  <si>
    <t>Detection and Analysis of Tor Onion Services</t>
  </si>
  <si>
    <t>Tor onion services can be accessed and hosted anonymously on the Tor network. We analyze the protocols, software types, popularity and uptime of these services by collecting a large amount of .onion addresses. Websites are crawled and clustered based on their respective language. In order to also determine the amount of unique websites a de-duplication approach is implemented. To achieve this, we introduce a modular system for the real-time detection and analysis of onion services. Address resolution of onion services is realized via descriptors that are published to and requested from servers on the Tor network that volunteer for this task. We place a set of 20 volunteer servers on the Tor network in order to collect .onion addresses. The analysis of the collected data and its comparison to previous research provides new insights into the current state of Tor onion services and their development. The service scans show a vast variety of protocols with a significant increase in the popularity of anonymous mail servers and Bitcoin clients since 2013. The popularity analysis shows that the majority of Tor client requests is performed only for a small subset of addresses. The overall data reveals further that a large amount of permanent services provide no actual content for Tor users. A significant part consists instead of bots, services offered via multiple domains, or duplicated websites for phishing attacks. The total amount of onion services is thus significantly smaller than current statistics suggest.</t>
  </si>
  <si>
    <t>https://doi.org/10.1145/3339252.3341486;http://dx.doi.org/10.1145/3339252.3341486</t>
  </si>
  <si>
    <t>Steinebach M,Sch√§fer M,Karakuz A,Brandl K,Yannikos Y</t>
  </si>
  <si>
    <t>Integrating Runtime Data with Development Data to Monitor External Quality: Challenges from Practice</t>
  </si>
  <si>
    <t>The use of software analytics in software development companies has grown in the last years. Still, there is little support for such companies to obtain integrated insightful and actionable information at the right time. This research aims at exploring the integration of runtime and development data to analyze to what extent external quality is related to internal quality based on real project data. Over the course of more than three months, we collected and analyzed data of a software product following the CRISP-DM process. We studied the integration possibilities between runtime and development data, and implemented two integrations. The number of bugs found in code has a weak positive correlation with code quality measures and a moderate negative correlation with the number of rule violations found. Other types of correlations require more data cleaning and higher quality data for their exploration. During our study, several challenges to exploit data gathered both at runtime and during development were encountered. Lessons learned from integrating external and internal data in software projects may be useful for practitioners and researchers alike.</t>
  </si>
  <si>
    <t>https://doi.org/10.1145/3340495.3342752;http://dx.doi.org/10.1145/3340495.3342752</t>
  </si>
  <si>
    <t>Aghabayli A,Pfahl D,Mart√≠nez-Fern√°ndez S,Trendowicz A</t>
  </si>
  <si>
    <t>The Effects of AI-Human-Interaction to Value Creation in Multi-Actor Systems: How AI Shapes Digital B2B Sales</t>
  </si>
  <si>
    <t>Artificial intelligence (AI) has been recognized to be the most disruptive technology in the next ten years. The disruptive potential of AI is based on enhanced data processing capabilities which enable broader task automation but also allows AI to change its behavior based on user input. Simultaneously with AI development new platform-based business structures have gained traction and disrupted traditional pipeline business models. Platform business models rely on digital infrastructures to connect the supply and demand. AI has great potential to enable efficient resource allocation in these kinds of systems and in that way enhance the potential of value creation. Despite this complementary condition between AI and platform-based business, no academic understanding concerning the intertwinement of AI technologies and platform structures has yet been published. This position paper introduces five research areas which help us to understand AI enhanced value creation in B2B sales platforms through technology interaction.</t>
  </si>
  <si>
    <t>https://doi.org/10.1145/3340481.3342736;http://dx.doi.org/10.1145/3340481.3342736</t>
  </si>
  <si>
    <t>Rusthollkarhu S,Aarikka-Stenroos L</t>
  </si>
  <si>
    <t>Software Startup Education: Gamifying Growth Hacking</t>
  </si>
  <si>
    <t>Startups seek to create highly scalable business models. For startups, growth is thus vital. Growth hacking is a marketing strategy advocated by various startup practitioner experts. It focuses on using low cost practices while utilizing existing platforms in creative ways to gain more users for the service. Though topics related to growth hacking such as marketing on a general level have been extensively studied in the past, growth hacking as a practitioner-born topic has not seen much interest among the academia. To both spark interest in growth hacking, and to facilitate teaching growth hacking in the academia, we present two board games intended to serve as an engaging introduction to growth hacking for students.</t>
  </si>
  <si>
    <t>https://doi.org/10.1145/3340481.3342734;http://dx.doi.org/10.1145/3340481.3342734</t>
  </si>
  <si>
    <t>Kemell KK,Feshchenko P,Himmanen J,Hossain A,Jameel F,Puca RL,Vitikainen T,Kultanen J,Risku J,Impi√∂ J,Sorvisto A,Abrahamsson P</t>
  </si>
  <si>
    <t>JavaStrike: A Java Programming Engine Embedded in Virtual Worlds</t>
  </si>
  <si>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</si>
  <si>
    <t>https://doi.org/10.1145/3337722.3341828;http://dx.doi.org/10.1145/3337722.3341828</t>
  </si>
  <si>
    <t>Kao D</t>
  </si>
  <si>
    <t>The Power of Interpretation: Qualitative Methods in Cybersecurity Research</t>
  </si>
  <si>
    <t>Cybersecurity is a hot topic and researchers have published extensively on studies conducted using a variety of different research methods. This paper aims to determine which qualitative research methods were most used and for studying which topics. A systematic literature review on Web of Science, Scopus and ACM DL has been conducted to achieve an overview of quantitative methods used in cybersecurity. The review covered the most recent research in different areas of cybersecurity (i.e., personal, organizational and state cybersecurity) in the period of 2017 to 2019. After careful inspection of papers, we identified 160 papers reporting on the use of qualitative methods. The most common qualitative methods are interviews, followed by case studies and observation. Other studied qualitative methods (i.e., focus groups, grounded theory, action research and Delphi method) seem to be much less frequent. Although qualitative methods are used when studying all key cybersecurity areas, they often lack the necessary rigor and detail observed in other research areas where qualitative methods are well-established.</t>
  </si>
  <si>
    <t>https://doi.org/10.1145/3339252.3341479;http://dx.doi.org/10.1145/3339252.3341479</t>
  </si>
  <si>
    <t>Fujs D,Miheliƒç A,Vrhovec SL</t>
  </si>
  <si>
    <t>FLOSS FAQ Chatbot Project Reuse: How to Allow Nonexperts to Develop a Chatbot</t>
  </si>
  <si>
    <t>FAQ chatbots possess the capability to provide answers to frequently asked questions of a particular service, platform, or system. Currently, FAQ chatbot is the most popular domain of use of dialog assistants. However, developing a chatbot project requires a full-stack team formed by numerous specialists, such as dialog designer, data scientist, software engineer, DevOps, business strategist and experts from the domain, which can be both time and resources consuming. Language processing can be particularly challenging in languages other than English due to the scarcity of training datasets.Most of the requirements of FAQ chatbots are similar, domain-specific, and projects could profit from Open Source Software (OSS) reuse. In this paper, we examine how OSS FAQ chatbot projects can benefit from reuse at the project level (black-box reuse). We present an experience report of a FLOSS FAQ chatbot project developed in Portuguese to an e-government service in Brazil. It comprises of the chatbot distribution service, as well as for analytics tool integrated and deployed on-premises. We identified assets that could be reused as a black-box and the assets that should be customized for a particular application. We categorized these assets in architecture, corpus, dialog flows, machine learning models, and documentation. This paper discusses how automation, pre-configuration, and templates can aid newcomers to develop chatbots in Portuguese without the need for specialized skills required from tools in chatbot architecture. Our main contribution is to highlight the issues non-English FAQ chatbots projects will likely face and the assets that can be reused. It allows non-chatbot experts to develop a quality-assured OSS FAQ chatbot in a shorter project cycle.</t>
  </si>
  <si>
    <t>https://doi.org/10.1145/3306446.3340823;http://dx.doi.org/10.1145/3306446.3340823</t>
  </si>
  <si>
    <t>de Lacerda AR,Aguiar CS</t>
  </si>
  <si>
    <t>Approving Automation: Analyzing Requests for Permissions of Bots in Wikidata</t>
  </si>
  <si>
    <t>Wikidata, initially developed to serve as a central structured knowledge base for Wikipedia, is now a melting point for structured data for companies, research projects and other peer production communities. Wikidata's community consists of humans and bots, and most edits in Wikidata come from these bots. Prior research has raised concerns regarding the challenges for editors to ensure the quality of bot-generated data, such as the lack of quality control and knowledge diversity. In this research work, we provide one way of tackling these challenges by taking a closer look at the approval process of bot activity on Wikidata. We collected all bot requests, i.e. requests for permissions (RfP) from October 2012 to July 2018. We analyzed these 683 bot requests by classifying them regarding activity focus, activity type, and source mentioned. Our results show that the majority of task requests deal with data additions to Wikidata from internal sources, especially from Wikipedia. However, we can also show the existing diversity of external sources used so far. Furthermore, we examined the reasons which caused the unsuccessful closing of RfPs. In some cases, the Wikidata community is reluctant to implement specific bots, even if they are urgently needed because there is still no agreement in the community regarding the technical implementation. This study can serve as a foundation for studies that connect the approved tasks with the editing behavior of bots on Wikidata to understand the role of bots better for quality control and knowledge diversity.</t>
  </si>
  <si>
    <t>https://doi.org/10.1145/3306446.3340833;http://dx.doi.org/10.1145/3306446.3340833</t>
  </si>
  <si>
    <t>Farda-Sarbas M,Zhu H,Nest MF,M√ºller-Birn C</t>
  </si>
  <si>
    <t>When Humans and Machines Collaborate: Cross-Lingual Label Editing in Wikidata</t>
  </si>
  <si>
    <t>The quality and maintainability of a knowledge graph are determined by the process in which it is created. There are different approaches to such processes; extraction or conversion of available data in the web (automated extraction of knowledge such as DBpedia from Wikipedia), community-created knowledge graphs, often by a group of experts, and hybrid approaches where humans maintain the knowledge graph alongside bots. We focus in this work on the hybrid approach of human edited knowledge graphs supported by automated tools. In particular, we analyse the editing of natural language data, i.e. labels. Labels are the entry point for humans to understand the information, and therefore need to be carefully maintained. We take a step toward the understanding of collaborative editing of humans and automated tools across languages in a knowledge graph. We use Wiki-data as it has a large and active community of humans and bots working together covering over 300 languages. In this work, we analyse the different editor groups and how they interact with the different language data to understand the provenance of the current label data.</t>
  </si>
  <si>
    <t>https://doi.org/10.1145/3306446.3340826;http://dx.doi.org/10.1145/3306446.3340826</t>
  </si>
  <si>
    <t>Kaffee LA,Endris KM,Simperl E</t>
  </si>
  <si>
    <t>Dwelling on Wikipedia: Investigating Time Spent by Global Encyclopedia Readers</t>
  </si>
  <si>
    <t>Much existing knowledge about global consumption of peer-produced information goods is supported by data on Wikipedia page view counts and surveys. In 2017, the Wikimedia Foundation began measuring the time readers spend on a given page view (dwell time), enabling a more detailed understanding of such reading patterns. In this paper, we validate and model this new data source and, building on existing findings, use regression analysis to test hypotheses about how patterns in reading time vary between global contexts. Consistent with prior findings from self-report data, our complementary analysis of behavioral data provides evidence that Global South readers are more likely to use Wikipedia to gain in-depth understanding of a topic. We find that Global South readers spend more time per page view and that this difference is amplified on desktop devices, which are thought to be better suited for in-depth information seeking tasks.</t>
  </si>
  <si>
    <t>https://doi.org/10.1145/3306446.3340829;http://dx.doi.org/10.1145/3306446.3340829</t>
  </si>
  <si>
    <t>TeBlunthuis N,Bayer T,Vasileva O</t>
  </si>
  <si>
    <t>What We Talk about When We Talk about Wikidata Quality: A Literature Survey</t>
  </si>
  <si>
    <t>Launched in 2012, Wikidata has already become a success story. It is a collaborative knowledge graph, whose large community has produced so far data about more than 55 million entities. Understanding the quality of the data in Wikidata is key to its widespread adoption and future development. No study has investigated so far to what extent and which aspects of this topic have been addressed. To fill this gap, we surveyed prior literature about data quality in Wikidata. Our analysis includes 28 papers and categorise by quality dimensions addressed. We showed that a number of quality dimensions has not been yet adequately covered, e.g. accuracy and trustworthiness. Future work should focus on these.</t>
  </si>
  <si>
    <t>https://doi.org/10.1145/3306446.3340822;http://dx.doi.org/10.1145/3306446.3340822</t>
  </si>
  <si>
    <t>Piscopo A,Simperl E</t>
  </si>
  <si>
    <t>Visualization of the Evolution of Collaboration and Communication Networks in Wikis</t>
  </si>
  <si>
    <t>Commons-based peer production communities can be analyzed with the help of social network analysis. However, since they are fluid organizations that change over time, the time dimension needs to be taken into account.In this work we present a web application, WikiChron networks, to facilitate the study of the evolution of wiki communities over time. The tool displays three different community networks depending on the pages considered for the interactions: articles, talk pages of articles or talk pages of users. The consideration of these three networks offer complementary views of the same community, while the time dimension makes possible to observe how the network structures changes over time and the changes in the network role experimented by some editors. We illustrate the usefulness of our tool analyzing the evolution of a wiki community in different moments and showing network structures that can be seen in other wiki communities.WikiChron networks is open source and is publicly available. We hope that it will stimulate research on the evolution of collaboration and communication in wiki communities.</t>
  </si>
  <si>
    <t>https://doi.org/10.1145/3306446.3340834;http://dx.doi.org/10.1145/3306446.3340834</t>
  </si>
  <si>
    <t>Faqir YE,Arroyo J,Serrano A</t>
  </si>
  <si>
    <t>On the Use of DGAs in Malware: An Everlasting Competition of Detection and Evasion</t>
  </si>
  <si>
    <t>Malware typically makes use of Domain Generation Algorithms (DGAs) as a mechanism to contact their Command and Control server. In recent years, different approaches to automatically detect generated domain names have been proposed, based on machine learning. The first problem that we address is the difficulty to systematically compare these DGA detection algorithms due to the lack of an independent benchmark. The second problem that we investigate is the difficulty for an adversary to circumvent these classifiers when the machine learning models backing these DGA-detectors are known. In this paper we compare two different approaches on the same set of DGAs: classical machine learning using manually engineered features and a 'deep learning' recurrent neural network. We show that the deep learning approach performs consistently better on all of the tested DGAs, with an average classification accuracy of 98.7% versus 93.8% for the manually engineered features. We demonstrate that the deep learning solution yields better results even when only 10,000 malicious samples are available. We also show that one of the dangers of manual feature engineering is that DGAs can adapt their strategy, based on knowledge of the features used to detect them. To demonstrate this, we use the knowledge of the used feature set to design a new DGA which makes the Random Forest classifier powerless with a classification accuracy of 57.3%. The deep learning classifier is also (albeit less) affected, reducing its accuracy to 78.9%.</t>
  </si>
  <si>
    <t>https://doi.org/10.1145/3357385.3357388;http://dx.doi.org/10.1145/3357385.3357388</t>
  </si>
  <si>
    <t>Spooren J,Preuveneers D,Desmet L,Janssen P,Joosen W</t>
  </si>
  <si>
    <t>WhoDo: Automating Reviewer Suggestions at Scale</t>
  </si>
  <si>
    <t>Today's software development is distributed and involves continuous changes for new features and yet, their development cycle has to be fast and agile. An important component of enabling this agility is selecting the right reviewers for every code-change - the smallest unit of the development cycle. Modern tool-based code review is proven to be an effective way to achieve appropriate code review of software changes. However, the selection of reviewers in these code review systems is at best manual. As software and teams scale, this poses the challenge of selecting the right reviewers, which in turn determines software quality over time. While previous work has suggested automatic approaches to code reviewer recommendations, it has been limited to retrospective analysis. We not only deploy a reviewer suggestions algorithm - WhoDo - and evaluate its effect but also incorporate load balancing as part of it to address one of its major shortcomings: of recommending experienced developers very frequently. We evaluate the effect of this hybrid recommendation + load balancing system on five repositories within Microsoft. Our results are based around various aspects of a commit and how code review affects that. We attempt to quantitatively answer questions which are supposed to play a vital role in effective code review through our data and substantiate it through qualitative feedback of partner repositories.</t>
  </si>
  <si>
    <t>https://doi.org/10.1145/3338906.3340449;http://dx.doi.org/10.1145/3338906.3340449</t>
  </si>
  <si>
    <t>Asthana S,Kumar R,Bhagwan R,Bird C,Bansal C,Maddila C,Mehta S,Ashok B</t>
  </si>
  <si>
    <t>Testing Scratch Programs Automatically</t>
  </si>
  <si>
    <t>Block-based programming environments like Scratch foster engagement with computer programming and are used by millions of young learners. Scratch allows learners to quickly create entertaining programs and games, while eliminating syntactical program errors that could interfere with progress. However, functional programming errors may still lead to incorrect programs, and learners and their teachers need to identify and understand these errors. This is currently an entirely manual process. In this paper, we introduce a formal testing framework that describes the problem of Scratch testing in detail. We instantiate this formal framework with the Whisker tool, which provides automated and property-based testing functionality for Scratch programs. Empirical evaluation on real student and teacher programs demonstrates that Whisker can successfully test Scratch programs, and automatically achieves an average of 95.25 exist in the scenario of Scratch testing, we show that automated and property-based testing can accurately reproduce and replace the manually and laboriously produced grading efforts of a teacher, and opens up new possibilities to support learners of programming in their struggles.</t>
  </si>
  <si>
    <t>https://doi.org/10.1145/3338906.3338910;http://dx.doi.org/10.1145/3338906.3338910</t>
  </si>
  <si>
    <t>Stahlbauer A,Kreis M,Fraser G</t>
  </si>
  <si>
    <t>IFixR: Bug Report Driven Program Repair</t>
  </si>
  <si>
    <t>Issue tracking systems are commonly used in modern software development for collecting feedback from users and developers. An ultimate automation target of software maintenance is then the systematization of patch generation for user-reported bugs. Although this ambition is aligned with the momentum of automated program repair, the literature has, so far, mostly focused on generate-and- validate setups where fault localization and patch generation are driven by a well-defined test suite. On the one hand, however, the common (yet strong) assumption on the existence of relevant test cases does not hold in practice for most development settings: many bugs are reported without the available test suite being able to reveal them. On the other hand, for many projects, the number of bug reports generally outstrips the resources available to triage them. Towards increasing the adoption of patch generation tools by practitioners, we investigate a new repair pipeline, iFixR, driven by bug reports: (1) bug reports are fed to an IR-based fault localizer; (2) patches are generated from fix patterns and validated via regression testing; (3) a prioritized list of generated patches is proposed to developers. We evaluate iFixR on the Defects4J dataset, which we enriched (i.e., faults are linked to bug reports) and carefully-reorganized (i.e., the timeline of test-cases is naturally split). iFixR generates genuine/plausible patches for 21/44 Defects4J faults with its IR-based fault localizer. iFixR accurately places a genuine/plausible patch among its top-5 recommendation for 8/13 of these faults (without using future test cases in generation-and-validation).</t>
  </si>
  <si>
    <t>https://doi.org/10.1145/3338906.3338935;http://dx.doi.org/10.1145/3338906.3338935</t>
  </si>
  <si>
    <t>Koyuncu A,Liu K,Bissyand√© TF,Kim D,Monperrus M,Klein J,Le Traon Y</t>
  </si>
  <si>
    <t>A Framework for Writing Trigger-Action Todo Comments in Executable Format</t>
  </si>
  <si>
    <t>Natural language elements, e.g., todo comments, are frequently used to communicate among developers and to describe tasks that need to be performed (actions) when specific conditions hold on artifacts related to the code repository (triggers), e.g., from the Apache Struts project: ‚Äúremove expectedJDK15 and if() after switching to Java 1.6‚Äù. As projects evolve, development processes change, and development teams reorganize, these comments, because of their informal nature, frequently become irrelevant or forgotten. We present the first framework, dubbed TrigIt, to specify trigger-action todo comments in executable format. Thus, actions are executed automatically when triggers evaluate to true. TrigIt specifications are written in the host language (e.g., Java) and are evaluated as part of the build process. The triggers are specified as query statements over abstract syntax trees, abstract representation of build configuration scripts, issue tracking systems, and system clock time. The actions are either notifications to developers or code transformation steps. We implemented TrigIt for the Java programming language and migrated 44 existing trigger-action comments from several popular open-source projects. Evaluation of TrigIt, via a user study, showed that users find TrigIt easy to learn and use. TrigIt has the potential to enforce more discipline in writing and maintaining comments in large code repositories.</t>
  </si>
  <si>
    <t>https://doi.org/10.1145/3338906.3338965;http://dx.doi.org/10.1145/3338906.3338965</t>
  </si>
  <si>
    <t>Nie P,Rai R,Li JJ,Khurshid S,Mooney RJ,Gligoric M</t>
  </si>
  <si>
    <t>Repairnator Patches Programs Automatically</t>
  </si>
  <si>
    <t>Repairnator is a bot. It constantly monitors software bugs discovered during continuous integration of open-source software and tries to fix them automatically. If it succeeds in synthesizing a valid patch, Repairnator proposes the patch to the human developers, disguised under a fake human identity. To date, Repairnator has been able to produce patches that were accepted by the human developers and permanently merged into the code base. This is a milestone for human-competitiveness in software engineering research on automatic program repair.</t>
  </si>
  <si>
    <t>https://doi.org/10.1145/3349589;http://dx.doi.org/10.1145/3349589</t>
  </si>
  <si>
    <t>Monperrus M,Urli S,Durieux T,Martinez M,Baudry B,Seinturier L</t>
  </si>
  <si>
    <t>Dependent Object Types with Implicit Functions</t>
  </si>
  <si>
    <t>DOT (Dependent Object Types) is an object calculus with path-dependent types and abstract type members, developed to serve as a theoretical foundation for the Scala programming language. As yet, DOT does not model all of Scala's features, but a small subset. We present the calculus DIF (DOT with Implicit Functions), which extends the set of features modelled by DOT to include implicit functions, a feature of Scala to aid modularity of programs. We show type safety of DIF, and demonstrate that the generic programming focused use cases for implicit functions in Scala are also expressible in DIF.</t>
  </si>
  <si>
    <t>https://doi.org/10.1145/3337932.3338811;http://dx.doi.org/10.1145/3337932.3338811</t>
  </si>
  <si>
    <t>Jeffery A</t>
  </si>
  <si>
    <t>Toward Human-like Summaries Generated from Heterogeneous Software Artefacts</t>
  </si>
  <si>
    <t>Automatic text summarisation has drawn considerable interest in the field of software engineering. It can improve the efficiency of software developers, enhance the quality of products, and ensure timely delivery. In this paper, we present our initial work towards automatically generating human-like multi-document summaries from heterogeneous software artefacts. Our analysis of the text properties of 545 human-written summaries from 15 software engineering projects will ultimately guide heuristics searches in the automatic generation of human-like summaries.</t>
  </si>
  <si>
    <t>https://doi.org/10.1145/3319619.3326814;http://dx.doi.org/10.1145/3319619.3326814</t>
  </si>
  <si>
    <t>Alghamdi M,Treude C,Wagner M</t>
  </si>
  <si>
    <t>Anti-Patterns for Multi-Language Systems</t>
  </si>
  <si>
    <t>Multi-language systems are common nowadays because most of the systems are developed using components written in different programming languages. These systems could arise from three different reasons: (1) to leverage the strengths and take benefits of each language, (2) to reduce the cost by reusing code written in other languages, (3) to include and accommodate legacy code. However, they also introduce additional challenges, including the increase in the complexity and the need for proper interfaces and interactions between the different languages. To address these challenges, the software-engineering research community, as well as the industry, should describe and provide common guidelines, idioms, and patterns to support the development, maintenance, and evolution of these systems. These patterns are an effective means of improving the quality of multi-language systems. They capture good practices to adopt and bad practices to avoid. In order to help to improve the quality of multi-language systems, we analysed open-source systems, developers' documentation, bug reports, and programming language specifications to extract bad practices of multi-language systems usage. We encoded and cataloged these practices in the form of design anti-patterns. We report here six anti-patterns. These results could help not only researchers but also professional developers considering the use of more than one programming language.</t>
  </si>
  <si>
    <t>https://doi.org/10.1145/3361149.3364227;http://dx.doi.org/10.1145/3361149.3364227</t>
  </si>
  <si>
    <t>Abidi M,Khomh F,Gu√©h√©neuc YG</t>
  </si>
  <si>
    <t>Modelling an Embodied Conversational Agent for Remote and Isolated Caregivers on Leadership Styles</t>
  </si>
  <si>
    <t>In a medical environment, coordination between medical staff is imperative. In cases in which a human doctor or medical coordinator is not present, patient care, particularly from non-experts, becomes more difficult. The difficulty increases when care is completed at a remote site, for example, on a manned mission to Mars. Communication capability from medical experts on Mars is limited. To address this problem, a medical assistant remote system is proposed to act as a coordinator between the humans present and the remote medical experts. A virtual agent assuming such a role will accept feedback from both, running the situation without errors and additional stress. Leadership styles will be employed by the agent to develop trust and perception of competence among its followers. Additionally, prediction of behaviour and situational changes by both medical professionals and by the agent are necessary in order to combat a 10-minute latency affecting communication between Earth and Mars.</t>
  </si>
  <si>
    <t>https://doi.org/10.1145/3308532.3329411;http://dx.doi.org/10.1145/3308532.3329411</t>
  </si>
  <si>
    <t>Collins Jackson A,Bevacqua E,De Loor P,Querrec R</t>
  </si>
  <si>
    <t>A Demonstration of Striim A Streaming Integration and Intelligence Platform</t>
  </si>
  <si>
    <t>Today's data-driven applications need to process, analyze and act on real-time data as it arrives. The massive amount of data is continuously generated from multiple sources and arrives in a streaming fashion with high volume and high velocity, which makes it hard to process and analyze in real time. We introduce Striim, a distributed streaming platform that enables real-time integration and intelligence. Striim provides high-throughput, low-latency event processing. It can ingest streaming data from multiple sources, process data with SQL-like query language, analyze data with sophisticated machine learning models, write data into a variety of targets, and visualize data for real-time decision making. In this demonstration, we showcase Striim's ability to collect, integrate, process, analyze and visualize large streaming data in real time.</t>
  </si>
  <si>
    <t>https://doi.org/10.1145/3328905.3332519;http://dx.doi.org/10.1145/3328905.3332519</t>
  </si>
  <si>
    <t>Pareek A,Zhang B,Khaladkar B</t>
  </si>
  <si>
    <t>Taking a Long Look at QUIC: An Approach for Rigorous Evaluation of Rapidly Evolving Transport Protocols</t>
  </si>
  <si>
    <t>Google's Quick UDP Internet Connections (QUIC) protocol, which implements TCP-like properties at the application layer atop a UDP transport, is now used by the vast majority of Chrome clients accessing Google properties but has no formal state machine specification, limited analysis, and ad-hoc evaluations based on snapshots of the protocol implementation in a small number of environ-merits. Further frustrating attempts to evaluate QUIC is the fact that the protocol is under rapid development, with extensive rewriting of the protocol occurring over the scale of months, making individual studies of the protocol obsolete before publication.Given this unique scenario, there is a need for alternative techniques for understanding and evaluating QUIC when compared with previous transport-layer protocols. First, we develop an approach that allows us to conduct analysis across multiple versions of QUIC to understand how code changes impact protocol effectiveness. Next, we instrument the source code to infer QUIC's state machine from execution traces. With this model, we run QUIC in a large number of environments that include desktop and mobile, wired and wireless environments and use the state machine to understand differences in transport-and application-layer performance across multiple versions of QUIC and in different environments. QUIC generally outperforms TCP, but we also identified performance issues related to window sizes, re-ordered packets, and multiplexing large number of small objects; further, we identify that QUIC's performance diminishes on mobile devices and over cellular networks.</t>
  </si>
  <si>
    <t>https://doi.org/10.1145/3330336;http://dx.doi.org/10.1145/3330336</t>
  </si>
  <si>
    <t>Kakhki AM,Jero S,Choffnes D,Nita-Rotaru C,Mislove A</t>
  </si>
  <si>
    <t>A Review of Artificial Intelligence in Government and Its Potential from a Public Policy Perspective</t>
  </si>
  <si>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‚Äùalgorithmic bias‚Äù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t>
  </si>
  <si>
    <t>https://doi.org/10.1145/3325112.3325242;http://dx.doi.org/10.1145/3325112.3325242</t>
  </si>
  <si>
    <t>Valle-Cruz D,Alejandro Ruvalcaba-Gomez E,Sandoval-Almazan R,Ignacio Criado J</t>
  </si>
  <si>
    <t>Substantive Legal Software Quality: A Gathering Storm?</t>
  </si>
  <si>
    <t>Readily available interactive programs dispense substantive legal guidance, often including bespoke documents. These are found across a wide spectrum of commercial and non-commercial contexts. Consumers are coming to rely on them as alternatives to expensive lawyer services. Yet their quality is uneven and difficult to assess. We are in danger of serious harm being done to unwitting users. How can we avoid an epidemic of artificial misinformation, systematic inaccuracy, and mechanical malpractice? This paper reviews how those dangers play out in real-world application contexts and explores ways in which the AI &amp; Law community might help address them.</t>
  </si>
  <si>
    <t>https://doi.org/10.1145/3322640.3326706;http://dx.doi.org/10.1145/3322640.3326706</t>
  </si>
  <si>
    <t>Lauritsen M,Steenhuis Q</t>
  </si>
  <si>
    <t>The Future of IT Work</t>
  </si>
  <si>
    <t>The future of work is widely debated in terms of skills shortages, disappearing or emerging jobs, ongoing automation through artificial intelligence (AI), and what might happen if we do not have to work due to increased substitution of human with machine labor. Our goal is not to rehash these debates, but to reflect on them in terms of information technology (IT) work in particular. The purpose of thinking about the future is not to predict with precision or certainty what will happen. Rather the purpose is to sensitize us toward choosing pathways and taking actions that increase the probability of the futures we would prefer and decrease the probability of future states we would like to avoid. This paper considers a number of trends and reflects upon them from the dual, potentially conflicting perspectives of IT worker and of society. We close with our thoughts on convergence of both trends and impact, and potential implications.</t>
  </si>
  <si>
    <t>https://doi.org/10.1145/3322385.3322403;http://dx.doi.org/10.1145/3322385.3322403</t>
  </si>
  <si>
    <t>Niederman F,Kaarst-Brown M,Quesenberry J,Weitzel T</t>
  </si>
  <si>
    <t>Synthetic Test Data Generation Using Recurrent Neural Networks: A Position Paper</t>
  </si>
  <si>
    <t>Testing in production-like test environments is an essential part of quality assurance processes in many industries. Provisioning of such test environments, for information-intensive services, involves setting up databases that are rich-enough to enable simulating a wide variety of user scenarios. While production data is perhaps the gold-standard here, many organizations, particularly within the public sectors, are not allowed to use production data for testing purposes due to privacy concerns. The alternatives are to use anonymized data, or synthetically generated data. In this paper, we elaborate on these alternatives and compare them in an industrial context. Further we focus on synthetic data generation and investigate the use of recurrent neural networks for this purpose. In our preliminary experiments, we were able to generate representative and highly accurate data using a recurrent neural network. These results open new research questions that we discuss here, and plan to investigate in our future research.</t>
  </si>
  <si>
    <t>https://doi.org/10.1109/RAISE.2019.00012;http://dx.doi.org/10.1109/RAISE.2019.00012</t>
  </si>
  <si>
    <t>Behjati R,Arisholm E,Bedregal MM,Tan C</t>
  </si>
  <si>
    <t>Software Engineering for Machine Learning: A Case Study</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</si>
  <si>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</si>
  <si>
    <t>https://doi.org/10.1109/ICSE-SEIP.2019.00042;http://dx.doi.org/10.1109/ICSE-SEIP.2019.00042</t>
  </si>
  <si>
    <t>Amershi S,Begel A,Bird C,DeLine R,Gall H,Kamar E,Nagappan N,Nushi B,Zimmermann T</t>
  </si>
  <si>
    <t>BotSE '19: Proceedings of the 1st International Workshop on Bots in Software Engineering</t>
  </si>
  <si>
    <t>Welcome to the first International Workshop on Bots in Software Engineering (BotSE), held in conjunction with the 41st ACM/IEEE International Conference on Software Engineering (ICSE). BotSE aims to establish itself as an annual venue to gather researchers, practitioners and software community can discuss the use of bots in software engineering and its related issues. Bots (short for software robots) are software applications that perform often repetitive or simple tasks. In particular, social and chat bots interacting with humans are a recent research topic. Similarly, bots can be used to automate many tasks that are performed by software practitioners and teams in their day-to-day work. Recent work argue that bots can save developers' time and significantly increase productivity. Therefore, the goal of this one-day workshop is to bring together software engineering researchers and practitioners to discuss the opportunities and challenges of bots in software engineering.</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</si>
  <si>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t>
  </si>
  <si>
    <t>https://doi.org/10.1109/BotSE.2019.00008;http://dx.doi.org/10.1109/BotSE.2019.00008</t>
  </si>
  <si>
    <t>Lebeuf C,Zagalsky A,Foucault M,Storey MA</t>
  </si>
  <si>
    <t>https://doi.org/10.1109/BotSE.2019.00011;http://dx.doi.org/10.1109/BotSE.2019.00011</t>
  </si>
  <si>
    <t>Subramanian V,Ramachandra N,Dubash N</t>
  </si>
  <si>
    <t>Towards s/Engineer/Bot: Principles for Program Repair Bots</t>
  </si>
  <si>
    <t>https://doi.org/10.1109/BotSE.2019.00019;http://dx.doi.org/10.1109/BotSE.2019.00019</t>
  </si>
  <si>
    <t>van Tonder R,Goues CL</t>
  </si>
  <si>
    <t>https://doi.org/10.1109/BotSE.2019.00021;http://dx.doi.org/10.1109/BotSE.2019.00021</t>
  </si>
  <si>
    <t>https://doi.org/10.1109/BotSE.2019.00017;http://dx.doi.org/10.1109/BotSE.2019.00017</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</si>
  <si>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t>
  </si>
  <si>
    <t>https://doi.org/10.1109/BotSE.2019.00009;http://dx.doi.org/10.1109/BotSE.2019.00009</t>
  </si>
  <si>
    <t>Erlenhov L,de Oliveira Neto FG,Scandariato R,Leitner P</t>
  </si>
  <si>
    <t>https://doi.org/10.1109/BotSE.2019.00016;http://dx.doi.org/10.1109/BotSE.2019.00016</t>
  </si>
  <si>
    <t>Paikari E,Choi J,Kim S,Baek S,Kim M,Lee S,Han C,Kim Y,Ahn K,Cheong C,van der Hoek A</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</si>
  <si>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</si>
  <si>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https://doi.org/10.1109/BotSE.2019.00015;http://dx.doi.org/10.1109/BotSE.2019.00015</t>
  </si>
  <si>
    <t>Wyrich M,Bogner J</t>
  </si>
  <si>
    <t>https://doi.org/10.1109/BotSE.2019.00022;http://dx.doi.org/10.1109/BotSE.2019.00022</t>
  </si>
  <si>
    <t>Cerezo J,Kubelka J,Robbes R,Bergel A</t>
  </si>
  <si>
    <t>https://doi.org/10.1109/BotSE.2019.00020;http://dx.doi.org/10.1109/BotSE.2019.00020</t>
  </si>
  <si>
    <t>Kumar R,Bansal C,Maddila C,Sharma N,Martelock S,Bhargava R</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</si>
  <si>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humans.Dry contributions, with no explanation, are often ignored or rejected, because the contribution is not understandable per se, because they are not put into a larger context, because they are not grounded on idioms shared by the core community of developers.We have been operating a program repair bot called Repairnator for 2 years and noticed the problem of \dry patches\": a patch that does not say which bug it fixes</t>
  </si>
  <si>
    <t>https://doi.org/10.1109/BotSE.2019.00010;http://dx.doi.org/10.1109/BotSE.2019.00010</t>
  </si>
  <si>
    <t>Monperrus M</t>
  </si>
  <si>
    <t>Towards Effective AI-Powered Agile Project Management</t>
  </si>
  <si>
    <t>The rise of Artificial intelligence (AI) has the potential to significantly transform the practice of project management. Project management has a large socio-technical element with many uncertainties arising from variability in human aspects, e.g. customers' needs, developers' performance and team dynamics. AI can assist project managers and team members by automating repetitive, high-volume tasks to enable project analytics for estimation and risk prediction, providing actionable recommendations, and even making decisions. AI is potentially a game changer for project management in helping to accelerate productivity and increase project success rates. In this paper, we propose a framework where AI technologies can be leveraged to offer support for managing agile projects, which have become increasingly popular in the industry.</t>
  </si>
  <si>
    <t>https://doi.org/10.1109/ICSE-NIER.2019.00019;http://dx.doi.org/10.1109/ICSE-NIER.2019.00019</t>
  </si>
  <si>
    <t>Dam HK,Tran T,Grundy J,Ghose A,Kamei Y</t>
  </si>
  <si>
    <t>https://doi.org/10.1109/BotSE.2019.00018;http://dx.doi.org/10.1109/BotSE.2019.00018</t>
  </si>
  <si>
    <t>Wessel M,Steinmacher I,Wiese I,Gerosa MA</t>
  </si>
  <si>
    <t>Collaborating with Industrial Customers in a Capstone Project Course: The Customers' Perspective</t>
  </si>
  <si>
    <t>Using capstone projects to teach software development in practice has become increasingly popular. To make the projects as realistic as possible, collaboration with industrial customers is preferable. However, we are lacking information on how this collaboration should take place in practice. Especially the customer's point of view on the collaboration is missing. In this paper we first report how we have arranged the collaboration with the industrial customers in our yearly capstone project of around 120 students forming 7--9 person Scrum teams.Second, we performed 13 semi-structured interviews with the customer companies from the last instance of the course to collected their perspective. The main reasons for companies to participate in the course were: recruiting, getting the software developed and researching new technologies. A good project topic, according to our customer companies, has a clear vision, is suitably important for the customer company, is realistic with enough challenge, is motivating and illustrates the work at the company.Customers emphasized the importance of spending enough time with the teams and actively collaborating and communicating with them especially in the beginning, as the students might be too shy to ask enough questions. Typically, a customer representative used a few hours per week for the project and mostly collaborated with the team on the customer's premises.Overall, the companies were happy with the results: most accomplished their recruiting goals and all projects finished with a functioning product.</t>
  </si>
  <si>
    <t>https://doi.org/10.1109/ICSE-SEET.2019.00010;http://dx.doi.org/10.1109/ICSE-SEET.2019.00010</t>
  </si>
  <si>
    <t>Paasivaara M,Vanhanen J,Lassenius C</t>
  </si>
  <si>
    <t>Towards Systematic Engineering of Collaborative Heterogeneous Robotic Systems</t>
  </si>
  <si>
    <t>Collaborative heterogeneous robotic systems are distributed and interconnected multi-robot systems whose members can have different capabilities and can perform specialised tasks. Existing engineering processes and tools facilitate the development of various robotic aspects including kinematics, sensing and, architecture, through high-level design and low-level code generation. Although there are several frameworks and middleware, providing infrastructure for the development of single-robot and homogeneous multi-robot applications, there is lack of systematic methods and tools supporting the engineering of heterogeneous multi-robot systems and the analysis of collaborative intelligence. In this paper, we present our vision for a framework that supports the specification of collaborative heterogeneous robotic systems, generation of platform-specific code, and efficient exploration and exercise of collective intelligence algorithms.</t>
  </si>
  <si>
    <t>https://doi.org/10.1109/RoSE.2019.00012;http://dx.doi.org/10.1109/RoSE.2019.00012</t>
  </si>
  <si>
    <t>Gerasimou S,Matragkas N,Calinescu R</t>
  </si>
  <si>
    <t>https://doi.org/10.1109/BotSE.2019.00012;http://dx.doi.org/10.1109/BotSE.2019.00012</t>
  </si>
  <si>
    <t>Fukui K,Miyazaki T,Ohira M</t>
  </si>
  <si>
    <t>A Smart Advisor for Software Delivery: A Bot Framework for Awareness, Alerts and Advice</t>
  </si>
  <si>
    <t>https://doi.org/10.1109/BotSE.2019.00014;http://dx.doi.org/10.1109/BotSE.2019.00014</t>
  </si>
  <si>
    <t>Sharma VS,Mehra R,Kaulgud V,Podder S</t>
  </si>
  <si>
    <t>https://doi.org/10.1109/CHASE.2019.00021;http://dx.doi.org/10.1109/CHASE.2019.00021</t>
  </si>
  <si>
    <t>Pinheiro AM,Rabello CS,Furtado LB,Pinto G,de Souza CR</t>
  </si>
  <si>
    <t>Towards a Cognizant Virtual Software Modeling Assistant Using Model Clones</t>
  </si>
  <si>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</si>
  <si>
    <t>https://doi.org/10.1109/ICSE-NIER.2019.00014;http://dx.doi.org/10.1109/ICSE-NIER.2019.00014</t>
  </si>
  <si>
    <t>Stephan M</t>
  </si>
  <si>
    <t>https://doi.org/10.1109/BotSE.2019.00013;http://dx.doi.org/10.1109/BotSE.2019.00013</t>
  </si>
  <si>
    <t>Seipel P,Stock A,Santhanam S,Baranowski A,Hochgeschwender N,Schreiber A</t>
  </si>
  <si>
    <t>Activity-Based Analysis of Open Source Software Contributors: Roles and Dynamics</t>
  </si>
  <si>
    <t>Contributors to open source software (OSS) communities assume diverse roles to take different responsibilities. One major limitation of the current OSS tools and platforms is that they provide a uniform user interface regardless of the activities performed by the various types of contributors. This paper serves as a non-trivial first step towards resolving this challenge by demonstrating a methodology and establishing knowledge to understand how the contributors' roles and their dynamics, reflected in the activities contributors perform, are exhibited in OSS communities. Based on an analysis of user action data from 29 GitHub projects, we extracted six activities that distinguished four Active roles and five Supporting roles of OSS contributors, as well as patterns in role changes. Through the lens of the Activity Theory, these findings provided rich design guidelines for OSS tools to support diverse contributor roles.</t>
  </si>
  <si>
    <t>https://doi.org/10.1109/CHASE.2019.00011;http://dx.doi.org/10.1109/CHASE.2019.00011</t>
  </si>
  <si>
    <t>Cheng J,Guo JL</t>
  </si>
  <si>
    <t>Exposing Off-Nominal Behaviors in Multi-Robot Coordination</t>
  </si>
  <si>
    <t>Often software in robotics systems is susceptible to unexpected and unforeseen behaviors called off-nominal behaviors (ONBs) and these ONBs can affect the reliability or safety of the systems. While some work is done on exposing ONBs in a system, there has been little research conducted on exposing ONBs when multiple robots perform a task together. In this paper, we propose a combinatorial based approach to expose ONBs in such multi-robot coordination tasks during the requirements engineering phase. Our approach separates system level analysis and coordination level analysis, and generates combinations that need to be manually analyzed for ONBs. To evaluate the effectiveness of our approach, we conducted an empirical study with a set of requirements that have three coordination tasks. The results of our study show that our approach offers a means for ONB knowledge acquisition and reduces significant human effort and time required for exposing ONBs.</t>
  </si>
  <si>
    <t>https://doi.org/10.1109/RoSE.2019.00006;http://dx.doi.org/10.1109/RoSE.2019.00006</t>
  </si>
  <si>
    <t>Madala K,Do H,Aceituna D</t>
  </si>
  <si>
    <t>SapFix: Automated End-to-End Repair at Scale</t>
  </si>
  <si>
    <t>We report our experience with SAPFIX: the first deployment of automated end-to-end fault fixing, from test case design through to deployed repairs in production code1. We have used SAPFIX at Facebook to repair 6 production systems, each consisting of tens of millions of lines of code, and which are collectively used by hundreds of millions of people worldwide.</t>
  </si>
  <si>
    <t>https://doi.org/10.1109/ICSE-SEIP.2019.00039;http://dx.doi.org/10.1109/ICSE-SEIP.2019.00039</t>
  </si>
  <si>
    <t>Marginean A,Bader J,Chandra S,Harman M,Jia Y,Mao K,Mols A,Scott A</t>
  </si>
  <si>
    <t>Practical Android Test Recording with Espresso Test Recorder</t>
  </si>
  <si>
    <t>Tests for mobile apps can be difficult to write, are often fragile, unreliable, and come with a significant maintenance burden. As a result, many developers write few or no tests and instead rely on expensive and error-prone manual testing. We present Espresso Test Recorder, a practical approach to test creation for Android. Espresso Test Recorder employs a novel technique based on the Java Debugger to reliably capture UI interactions and generate robust well-formed instrumentation tests, which can be used across a wide range of devices. In this paper, we report on how we designed, built, and productionized Espresso Test Recorder in Android Studio, where it has been employed by thousands of users throughout the world to record tests with minimal effort.</t>
  </si>
  <si>
    <t>https://doi.org/10.1109/ICSE-SEIP.2019.00029;http://dx.doi.org/10.1109/ICSE-SEIP.2019.00029</t>
  </si>
  <si>
    <t>Negara S,Esfahani N,Buse RP</t>
  </si>
  <si>
    <t>Exploratory Study of Slack Q&amp;A Chats as a Mining Source for Software Engineering Tools</t>
  </si>
  <si>
    <t>Modern software development communities are increasingly social. Popular chat platforms such as Slack host public chat communities that focus on specific development topics such as Python or Ruby-on-Rails. Conversations in these public chats often follow a Q&amp;A format, with someone seeking information and others providing answers in chat form. In this paper, we describe an exploratory study into the potential usefulness and challenges of mining developer Q&amp;A conversations for supporting software maintenance and evolution tools. We designed the study to investigate the availability of information that has been successfully mined from other developer communications, particularly Stack Overflow. We also analyze characteristics of chat conversations that might inhibit accurate automated analysis. Our results indicate the prevalence of useful information, including API mentions and code snippets with descriptions, and several hurdles that need to be overcome to automate mining that information.</t>
  </si>
  <si>
    <t>https://doi.org/10.1109/MSR.2019.00075;http://dx.doi.org/10.1109/MSR.2019.00075</t>
  </si>
  <si>
    <t>Chatterjee P,Damevski K,Pollock L,Augustine V,Kraft NA</t>
  </si>
  <si>
    <t>Digital Nudges for Encouraging Developer Actions</t>
  </si>
  <si>
    <t>Researchers have examined a wide variety of practices to help software engineers complete different programming tasks. Despite the fact that studies show software engineering practices and tools created to improve the software development process are useful for preventing bugs, decreasing debugging costs, reducing debugging time, and providing additional benefits, software engineers rarely use them in practice. To persuade humans to alter and adopt new behaviors, psychologists have studied the concept of nudges. My research aims to investigate how digital nudges, or the process of using technology to automatically create nudges, can be beneficial in helping software developers and teams adopt software engineering activities and integrate them into their normal workflow.</t>
  </si>
  <si>
    <t>https://doi.org/10.1109/ICSE-Companion.2019.00082;http://dx.doi.org/10.1109/ICSE-Companion.2019.00082</t>
  </si>
  <si>
    <t>Brown C</t>
  </si>
  <si>
    <t>SortingHat: Wizardry on Software Project Members</t>
  </si>
  <si>
    <t>Nowadays, software projects and in particular open source ones heavily rely on a plethora of tools (e.g., Git, GitHub) to support and coordinate development activities. Despite their paramount value, they foster to fragment members' contribution, since members can access them with different identities (e.g., email, username). Thus, researchers and practitioners willing to evaluate individual members contributions are often forced to develop ad-hoc scripts or perform manual work to merge identities. This comes at the risk of obtaining wrong results and hindering replication of their work. In this demo we present SortingHat, which helps to track unique identities of project members and their related information such as gender, country and organization enrollments. It allows to manipulate identities interactively as well as to load bulks of identities via batch files (useful for projects with large communities). SortingHat is a component of GrimoireLab, an industry strong free platform developed by Bitergia, which offers commercial software analytics and is part of the CHAOSS project of the Linux Foundation. A video showing SortingHat is available at https://youtu.be/724I1XcQV6c.</t>
  </si>
  <si>
    <t>https://doi.org/10.1109/ICSE-Companion.2019.00036;http://dx.doi.org/10.1109/ICSE-Companion.2019.00036</t>
  </si>
  <si>
    <t>Moreno D,Due√±as S,Cosentino V,Fernandez MA,Zerouali A,Robles G,Gonzalez-Barahona JM</t>
  </si>
  <si>
    <t>Won't Take No for an Answer: Resource-Driven Requirements Adaptation</t>
  </si>
  <si>
    <t>Adaptive composition dynamically and opportunistically uses and combines resources to best satisfy user requirements. However, when available resources cannot satisfy those requirements, no guidance or alternative options are offered by existing composition solutions. In this paper we address this issue by presenting an approach that tries to find substitutions for unavailable resources while satisfying the initial requirements. If no satisfactory substitutions are found, the requirements are adapted based on the resources available. Given that such requirements adaptation might be unbounded, we limit the search space guided by the available resources. Our approach ensures that alternative compositions given to users are achievable using available resources. We demonstrate the validity of our approach by implementing a prototype tool and applying it to support individuals in meal planning to reduce food waste.</t>
  </si>
  <si>
    <t>https://doi.org/10.1109/SEAMS.2019.00019;http://dx.doi.org/10.1109/SEAMS.2019.00019</t>
  </si>
  <si>
    <t>Bennaceur A,Zisman A,McCormick C,Barthaud D,Nuseibeh B</t>
  </si>
  <si>
    <t>Socio-Technical Work-Rate Increase Associates with Changes in Work Patterns in Online Projects</t>
  </si>
  <si>
    <t>Software developers work on a variety of tasks ranging from the technical, e.g., writing code, to the social, e.g., participating in issue resolution discussions. The amount of work developers perform per week (their work-rate) also varies and depends on project needs and developer schedules. Prior work has shown that while moderate levels of increased technical work and multitasking lead to higher productivity, beyond a certain threshold, they can lead to lowered performance.Here, we study how increases in the short-term work-rate along both the technical and social dimensions are associated with changes in developers' work patterns, in particular communication sentiment, technical productivity, and social productivity. We surveyed active and prolific developers on GitHub to understand the causes and impacts of increased work-rates. Guided by the responses, we developed regression models to study how communication and committing patterns change with increased work-rates and fit those models to large-scale data gathered from traces left by thousands of GitHub developers. From our survey and models, we find that most developers do experience work-rate-increase-related changes in behavior. Most notably, our models show that there is a sizable effect when developers comment much more than their average: the negative sentiment in their comments increases, suggesting an increased level of stress. Our models also show that committing patterns do not change with increased commenting, and vice versa, suggesting that technical and social activities tend not to be multitasked.</t>
  </si>
  <si>
    <t>https://doi.org/10.1109/ICSE.2019.00099;http://dx.doi.org/10.1109/ICSE.2019.00099</t>
  </si>
  <si>
    <t>Sarker F,Vasilescu B,Blincoe K,Filkov V</t>
  </si>
  <si>
    <t>Investigating the Effects of Gender Bias on GitHub</t>
  </si>
  <si>
    <t>Diversity, including gender diversity, is valued by many software development organizations, yet the field remains dominated by men. One reason for this lack of diversity is gender bias. In this paper, we study the effects of that bias by using an existing framework derived from the gender studies literature. We adapt the four main effects proposed in the framework by posing hypotheses about how they might manifest on GitHub, then evaluate those hypotheses quantitatively. While our results show that effects of gender bias are largely invisible on the GitHub platform itself, there are still signals of women concentrating their work in fewer places and being more restrained in communication than men.</t>
  </si>
  <si>
    <t>https://doi.org/10.1109/ICSE.2019.00079;http://dx.doi.org/10.1109/ICSE.2019.00079</t>
  </si>
  <si>
    <t>Imtiaz N,Middleton J,Chakraborty J,Robson N,Bai G,Murphy-Hill E</t>
  </si>
  <si>
    <t>Tool Choice Matters: JavaScript Quality Assurance Tools and Usage Outcomes in GitHub Projects</t>
  </si>
  <si>
    <t>Quality assurance automation is essential in modern software development. In practice, this automation is supported by a multitude of tools that fit different needs and require developers to make decisions about which tool to choose in a given context. Data and analytics of the pros and cons can inform these decisions. Yet, in most cases, there is a dearth of empirical evidence on the effectiveness of existing practices and tool choices.We propose a general methodology to model the time-dependent effect of automation tool choice on four outcomes of interest: prevalence of issues, code churn, number of pull requests, and number of contributors, all with a multitude of controls. On a large data set of npm JavaScript projects, we extract the adoption events for popular tools in three task classes: linters, dependency managers, and coverage reporters. Using mixed methods approaches, we study the reasons for the adoptions and compare the adoption effects within each class, and sequential tool adoptions across classes. We find that some tools within each group are associated with more beneficial outcomes than others, providing an empirical perspective for the benefits of each. We also find that the order in which some tools are implemented is associated with varying outcomes.</t>
  </si>
  <si>
    <t>https://doi.org/10.1109/ICSE.2019.00060;http://dx.doi.org/10.1109/ICSE.2019.00060</t>
  </si>
  <si>
    <t>Kavaler D,Trockman A,Vasilescu B,Filkov V</t>
  </si>
  <si>
    <t>The List is the Process: Reliable Pre-Integration Tracking of Commits on Mailing Lists</t>
  </si>
  <si>
    <t>A considerable corpus of research on software evolution focuses on mining changes in software repositories, but omits their pre-integration history.We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t>
  </si>
  <si>
    <t>https://doi.org/10.1109/ICSE.2019.00088;http://dx.doi.org/10.1109/ICSE.2019.00088</t>
  </si>
  <si>
    <t>Ramsauer R,Lohmann D,Mauerer W</t>
  </si>
  <si>
    <t>DifFuzz: Differential Fuzzing for Side-Channel Analysis</t>
  </si>
  <si>
    <t>Side-channel attacks allow an adversary to uncover secret program data by observing the behavior of a program with respect to a resource, such as execution time, consumed memory or response size. Side-channel vulnerabilities are difficult to reason about as they involve analyzing the correlations between resource usage over multiple program paths. We present DifFuzz, a fuzzing-based approach for detecting side-channel vulnerabilities related to time and space. DifFuzz automatically detects these vulnerabilities by analyzing two versions of the program and using resource-guided heuristics to find inputs that maximize the difference in resource consumption between secret-dependent paths. The methodology of DifFuzz is general and can be applied to programs written in any language. For this paper, we present an implementation that targets analysis of Java programs, and uses and extends the Kelinci and AFL fuzzers. We evaluate DifFuzz on a large number of Java programs and demonstrate that it can reveal unknown side-channel vulnerabilities in popular applications. We also show that DifFuzz compares favorably against Blazer and Themis, two state-of-the-art analysis tools for finding side-channels in Java programs.</t>
  </si>
  <si>
    <t>https://doi.org/10.1109/ICSE.2019.00034;http://dx.doi.org/10.1109/ICSE.2019.00034</t>
  </si>
  <si>
    <t>Nilizadeh S,Noller Y,PƒÉsƒÉreanu CS</t>
  </si>
  <si>
    <t>Machine Learning Meets Quantitative Planning: Enabling Self-Adaptation in Autonomous Robots</t>
  </si>
  <si>
    <t>Modern cyber-physical systems (e.g., robotics systems) are typically composed of physical and software components, the characteristics of which are likely to change over time. Assumptions about parts of the system made at design time may not hold at run time, especially when a system is deployed for long periods (e.g., over decades). Self-adaptation is designed to find reconfigurations of systems to handle such run-time inconsistencies. Planners can be used to find and enact optimal reconfigurations in such an evolving context. However, for systems that are highly configurable, such planning becomes intractable due to the size of the adaptation space. To overcome this challenge, in this paper we explore an approach that (a) uses machine learning to find Pareto-optimal configurations without needing to explore every configuration and (b) restricts the search space to such configurations to make planning tractable. We explore this in the context of robot missions that need to consider task timeliness and energy consumption. An independent evaluation shows that our approach results in high-quality adaptation plans in uncertain and adversarial environments.</t>
  </si>
  <si>
    <t>https://doi.org/10.1109/SEAMS.2019.00015;http://dx.doi.org/10.1109/SEAMS.2019.00015</t>
  </si>
  <si>
    <t>Jamshidi P,C√°mara J,Schmerl B,K√§stner C,Garlan D</t>
  </si>
  <si>
    <t>Slack Me If You Can! Using Enterprise Social Networking Tools in Virtual Agile Teams</t>
  </si>
  <si>
    <t>Virtual teams rely on enterprise social networking tools such as Slack to collaborate efficiently. While such tools contribute to making the communication more synchronous and support distributed agile development, there are several challenges such as how to interact with each other and how to balance the communication with other types of communication mechanisms such as meetings, e-mail, and phone. In this paper, we describe and discuss how a distributed global project used Slack. Some of the challenges we identified were related to language problems, using too much direct messaging when communicating, and unbalanced activity (33% of the users accounted for 86% of the messages). The positive aspects of using the tool were increased transparency, team awareness, and informal communication. Further, Slack facilitates problem-focused communication which is essential for agile teams. Our study stresses the importance of reflecting on how virtual teams use communication tools, and we suggest that teams decide on guidelines on how to use the tools to improve their coordination.</t>
  </si>
  <si>
    <t>https://doi.org/10.1109/ICGSE.2019.00031;http://dx.doi.org/10.1109/ICGSE.2019.00031</t>
  </si>
  <si>
    <t>Stray V,Moe NB,Noroozi M</t>
  </si>
  <si>
    <t>‚ÄúIt's Almost like They're Trying to Hide It‚Äù: How User-Provided Image Descriptions Have Failed to Make Twitter Accessible</t>
  </si>
  <si>
    <t>To make images on Twitter and other social media platforms accessible to screen reader users, image descriptions (alternative text) need to be added that describe the information contained within the image. The lack of alternative text has been an enduring accessibility problem since the ‚Äúalt‚Äù attribute was added in HTML 2.0 over 20 years ago, and the rise of user-generated content has only increased the number of images shared. As of 2016, Twitter provides users the ability to turn on a feature that allows descriptions to be added to images in their tweets, presumably in an effort to combat this accessibility problem. What has remained unknown is whether simply enabling users to provide alternative text has an impact on experienced accessibility. In this paper, we present a study of 1.09 million tweets with images, finding that only 0.1% of those tweets included descriptions. In a separate analysis of the timelines of 94 blind Twitter users, we found that these image tweets included descriptions more often. Even users with the feature turned on only write descriptions for about half of the images they tweet. To better understand why users provide alternative text descriptions (or not), we interviewed 20 Twitter users who have written image descriptions. Users did not remember to add alternative text, did not have time to add it, or did not know what to include when writing the descriptions. Our findings indicate that simply making it possible to provide image descriptions is not enough, and reveal future directions for automated tools that may support users in writing high-quality descriptions.</t>
  </si>
  <si>
    <t>https://doi.org/10.1145/3308558.3313605;http://dx.doi.org/10.1145/3308558.3313605</t>
  </si>
  <si>
    <t>Gleason C,Carrington P,Cassidy C,Morris MR,Kitani KM,Bigham JP</t>
  </si>
  <si>
    <t>WWW '19: Companion Proceedings of The 2019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</si>
  <si>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</si>
  <si>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Detecting Negative Emotions during Social Media Use on Smartphones</t>
  </si>
  <si>
    <t>Emotions are integral to the social media user experience; we express our feelings, react to posted content and communicate with emoji. This may lead to emotional contagion and undesirable behaviors such as cyberbullying and flaming. Nearly real-time negative emotion detection during the use of social media could mitigate these behaviors, but existing techniques rely on corpora of aggregated user-generated data - posted comments or social graph structure. This paper explores how live data extracted from smartphone sensors can predict binary affect, valence and arousal during the typical social media tasks of browsing content and chatting. Results show that momentary emotion can be predicted, using features from screen touches and device motions, with peak F1-scores of 0.86, 0.86, 0.88 for affect, valence and arousal.</t>
  </si>
  <si>
    <t>https://doi.org/10.1145/3309700.3338442;http://dx.doi.org/10.1145/3309700.3338442</t>
  </si>
  <si>
    <t>Ruensuk M,Oh H,Cheon E,Oakley I,Hong H</t>
  </si>
  <si>
    <t>Emerging Perspectives in Human-Centered Machine Learning</t>
  </si>
  <si>
    <t>Current Machine Learning (ML) models can make predictions that are as good as or better than those made by people. The rapid adoption of this technology puts it at the forefront of systems that impact the lives of many, yet the consequences of this adoption are not fully understood. Therefore, work at the intersection of people's needs and ML systems is more relevant than ever. This area of work, dubbed Human-Centered Machine Learning (HCML), re-thinks ML research and systems in terms of human goals. HCML gathers an interdisciplinary group of HCI and ML practitioners, each bringing their unique, yet related perspectives. This one-day workshop is a successor of Gillies et al. 2016 CHI Workshop and focuses on recent advancements and emerging areas in HCML. We aim to discuss different perspectives on these areas and articulate a coordinated research agenda for the XXI century.</t>
  </si>
  <si>
    <t>https://doi.org/10.1145/3290607.3299014;http://dx.doi.org/10.1145/3290607.3299014</t>
  </si>
  <si>
    <t>Ramos G,Suh J,Ghorashi S,Meek C,Banks R,Amershi S,Fiebrink R,Smith-Renner A,Bansal G</t>
  </si>
  <si>
    <t>REBA: A Refinement-Based Architecture for Knowledge Representation and Reasoning in Robotics</t>
  </si>
  <si>
    <t>This article describes REBA, a knowledge representation and reasoning architecture for robots that is based on tightly-coupled transition diagrams of the domain at two different levels of granularity. An action language is extended to support non-boolean fluents and non-deterministic causal laws, and used to describe the domain's transition diagrams, with the fine-resolution transition diagram being defined as a refinement of the coarse-resolution transition diagram. The coarse-resolution system description, and a history that includes prioritized defaults, are translated into an Answer Set Prolog (ASP) program. For any given goal, inference in the ASP program provides a plan of abstract actions. To implement each such abstract action, the robot automatically zooms to the part of the fine-resolution transition diagram relevant to this abstract transition. The zoomed fine-resolution system description, and a probabilistic representation of the uncertainty in sensing and actuation, are used to construct a partially observable Markov decision process (POMDP). The policy obtained by solving the POMDP is invoked repeatedly to implement the abstract transition as a sequence of concrete actions. The fine-resolution outcomes of executing these concrete actions are used to infer coarse-resolution outcomes that are added to the coarse-resolution history and used for subsequent coarse-resolution reasoning. The architecture thus combines the complementary strengths of declarative programming and probabilistic graphical models to represent and reason with non-monotonic logic-based and probabilistic descriptions of uncertainty and incomplete domain knowledge. In addition, we describe a general methodology for the design of software components of a robot based on these knowledge representation and reasoning tools, and provide a path for proving the correctness of these components. The architecture is evaluated in simulation and on a mobile robot finding and moving target objects to desired locations in indoor domains, to show that the architecture supports reliable and efficient reasoning with violation of defaults, noisy observations and unreliable actions, in complex domains.</t>
  </si>
  <si>
    <t>https://doi.org/10.1613/jair.1.11524;http://dx.doi.org/10.1613/jair.1.11524</t>
  </si>
  <si>
    <t>Sridharan M,Gelfond M,Zhang S,Wyatt J</t>
  </si>
  <si>
    <t>A Multi-Vocal Review of Security Orchestration</t>
  </si>
  <si>
    <t>Organizations use diverse types of security solutions to prevent cyber-attacks. Multiple vendors provide security solutions developed using heterogeneous technologies and paradigms. Hence, it is a challenging rather impossible to easily make security solutions to work an integrated fashion. Security orchestration aims at smoothly integrating multivendor security tools that can effectively and efficiently interoperate to support security staff of a Security Operation Centre (SOC). Given the increasing role and importance of security orchestration, there has been an increasing amount of literature on different aspects of security orchestration solutions. However, there has been no effort to systematically review and analyze the reported solutions. We report a Multivocal Literature Review that has systematically selected and reviewed both academic and grey (blogs, web pages, white papers) literature on different aspects of security orchestration published from January 2007 until July 2017. The review has enabled us to provide a working definition of security orchestration and classify the main functionalities of security orchestration into three main areas‚Äîunification, orchestration, and automation. We have also identified the core components of a security orchestration platform and categorized the drivers of security orchestration based on technical and socio-technical aspects. We also provide a taxonomy of security orchestration based on the execution environment, automation strategy, deployment type, mode of task and resource type. This review has helped us to reveal several areas of further research and development in security orchestration.</t>
  </si>
  <si>
    <t>https://doi.org/10.1145/3305268;http://dx.doi.org/10.1145/3305268</t>
  </si>
  <si>
    <t>Islam C,Babar MA,Nepal S</t>
  </si>
  <si>
    <t>BPDC ACM: Using Social Media Marketing to Bolster Membership</t>
  </si>
  <si>
    <t>https://doi.org/10.1145/3312551;http://dx.doi.org/10.1145/3312551</t>
  </si>
  <si>
    <t>Majumdar A</t>
  </si>
  <si>
    <t>Yardstick: A Benchmark for Minecraft-like Services</t>
  </si>
  <si>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</si>
  <si>
    <t>https://doi.org/10.1145/3297663.3310307;http://dx.doi.org/10.1145/3297663.3310307</t>
  </si>
  <si>
    <t>van der Sar J,Donkervliet J,Iosup A</t>
  </si>
  <si>
    <t>Insight Into Insiders and IT: A Survey of Insider Threat Taxonomies, Analysis, Modeling, and Countermeasures</t>
  </si>
  <si>
    <t>Insider threats are one of today‚Äôs most challenging cybersecurity issues that are not well addressed by commonly employed security solutions. In this work, we propose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using an existing grounded theory method for rigorous literature review. The proposed categorization depicts the workflow among particular categories that include incidents and datasets, analysis of incidents, simulations, and defense solutions. Special attention is paid to the definitions and taxonomies of the insider threat; we present a structural taxonomy of insider threat incidents that is based on existing taxonomies and the 5W1H questions of the information gathering problem. Our survey will enhance researchers‚Äô efforts in the domain of insider threat because it provides (1) a novel structural taxonomy that contributes to orthogonal classification of incidents and defining the scope of defense solutions employed against them, (2) an overview on publicly available datasets that can be used to test new detection solutions against other works, (3) references of existing case studies and frameworks modeling insiders‚Äô behaviors for the purpose of reviewing defense solutions or extending their coverage, and (4) a discussion of existing trends and further research directions that can be used for reasoning in the insider threat domain.</t>
  </si>
  <si>
    <t>https://doi.org/10.1145/3303771;http://dx.doi.org/10.1145/3303771</t>
  </si>
  <si>
    <t>Homoliak I,Toffalini F,Guarnizo J,Elovici Y,Ochoa M</t>
  </si>
  <si>
    <t>https://doi.org/10.1145/3325642.3325643;http://dx.doi.org/10.1145/3325642.3325643</t>
  </si>
  <si>
    <t>How Artificial Intelligence Can Improve Web Development and Testing</t>
  </si>
  <si>
    <t>The Artificial Intelligence (AI) revolution in software development is just around the corner. With the rise of AI, developers are expected to play a different role from the traditional role of programmers, as they will need to adapt their know-how and skillsets to complement and apply AI-based tools and techniques into their traditional web development workflow. In this extended abstract, some of the current trends on how AI is being leveraged to enhance web development and testing are discussed, along with some of the main opportunities and challenges for researchers.</t>
  </si>
  <si>
    <t>https://doi.org/10.1145/3328433.3328447;http://dx.doi.org/10.1145/3328433.3328447</t>
  </si>
  <si>
    <t>Stocco A</t>
  </si>
  <si>
    <t>Engineering Multi-Agent Systems: State of Affairs and the Road Ahead</t>
  </si>
  <si>
    <t>The continuous integration of software-intensive systems together with the ever-increasing computing power offer a breeding ground for intelligent agents and multi-agent systems (MAS) more than ever before. Over the past two decades, a wide variety of languages, models, techniques and methodologies have been proposed to engineer agents and MAS. Despite this substantial body of knowledge and expertise, the systematic engineering of large-scale and open MAS still poses many challenges. Researchers and engineers still face fundamental questions regarding theories, architectures, languages, processes, and platforms for designing, implementing, running, maintaining, and evolving MAS. This paper reports on the results of the 6th International Workshop on Engineering Multi-Agent Systems (EMAS 2018, 14th-15th of July, 2018, Stockholm, Sweden), where participants discussed the issues above focusing on the state of affairs and the road ahead for researchers and engineers in this area.</t>
  </si>
  <si>
    <t>https://doi.org/10.1145/3310013.3322175;http://dx.doi.org/10.1145/3310013.3322175</t>
  </si>
  <si>
    <t>Mascardi V,Weyns D,Ricci A,Earle CB,Casals A,Challenger M,Chopra A,Ciortea A,Dennis LA,D√≠az √ÅF,El Fallah-Seghrouchni A,Ferrando A,Fredlund Lrake,Giunchiglia E,Guessoum Z,G√ºnay A,Hindriks K,Iglesias CA,Logan B,Kampik T,Kardas G,Koeman VJ,Larsen JB,Mayer S,M√©ndez T,Nieves JC,Seidita V,Teze BT,Varga LZ,Winikoff M</t>
  </si>
  <si>
    <t>https://doi.org/10.1145/3310013.3310021;http://dx.doi.org/10.1145/3310013.3310021</t>
  </si>
  <si>
    <t>Performance Influence of Security Function Chain Ordering</t>
  </si>
  <si>
    <t>In modern days security systems often reach their performance peak and limit the protected application. Utilizing the available resources for security more efficiently is becoming more critical. In this paper, we introduce the claim, that no static security function chain is optimal in every situation. First experiments prove our claim.</t>
  </si>
  <si>
    <t>https://doi.org/10.1145/3302541.3311965;http://dx.doi.org/10.1145/3302541.3311965</t>
  </si>
  <si>
    <t>Iffl√§nder L,Fella N</t>
  </si>
  <si>
    <t>Serving Mobile Apps: A Slice at a Time</t>
  </si>
  <si>
    <t>End users wanting to do more and more with mobile apps has led to explosive growth in the number of available apps. This has widened the gap between developers making apps available and end users being able to install all the apps they want on their device. To address this, Google introduced Instant Apps for Android where users can access selective app features on demand without having to download and install entire apps. But this requires developers to refactor apps and limits the apps' functionality.In this paper, we present AppSlicer -- a solution that automates the creation, delivery, execution and cleanup of lightweight app slices from native apps. With AppSlicer, app slices are created from existing native apps, without requiring any additional developer effort. App slices run on end-user devices and correspond to arbitrary single functionality (task) that is carried out using an app. We demonstrate that app slicing is practical, it provides users with seamless access to app functionality with performance matching that of native installed apps, and better than other technologies for on-demand delivery of apps.</t>
  </si>
  <si>
    <t>https://doi.org/10.1145/3302424.3303989;http://dx.doi.org/10.1145/3302424.3303989</t>
  </si>
  <si>
    <t>Bhardwaj K,Saunders M,Juneja N,Gavrilovska A</t>
  </si>
  <si>
    <t>Keeping Master Green at Scale</t>
  </si>
  <si>
    <t>Giant monolithic source-code repositories are one of the fundamental pillars of the back end infrastructure in large and fast-paced software companies. The sheer volume of everyday code changes demands a reliable and efficient change management system with three uncompromisable key requirements --- always green master, high throughput, and low commit turnaround time. Green refers to a master branch that always successfully compiles and passes all build steps, the opposite being red. A broken master (red) leads to delayed feature rollouts because a faulty code commit needs to be detected and rolled backed. Additionally, a red master has a cascading effect that hampers developer productivity--- developers might face local test/build failures, or might end up working on a codebase that will eventually be rolled back.This paper presents the design and implementation of SubmitQueue. It guarantees an always green master branch at scale: all build steps (e.g., compilation, unit tests, UI tests) successfully execute for every commit point. SubmitQueue has been in production for over a year, and can scale to thousands of daily commits to giant monolithic repositories.</t>
  </si>
  <si>
    <t>https://doi.org/10.1145/3302424.3303970;http://dx.doi.org/10.1145/3302424.3303970</t>
  </si>
  <si>
    <t>Ananthanarayanan S,Ardekani MS,Haenikel D,Varadarajan B,Soriano S,Patel D,Adl-Tabatabai AR</t>
  </si>
  <si>
    <t>Who Should Be My Teammates: Using a Conversational Agent to Understand Individuals and Help Teaming</t>
  </si>
  <si>
    <t>We are building an intelligent agent to help teaming efforts. In this paper, we investigate the real-world use of such an agent to understand students deeply and help student team formation in a large university class involving about 200 students and 40 teams. Specifically, the agent interacted with each student in a text-based conversation at the beginning and end of the class. We show how the intelligent agent was able to elicit in-depth information from the students, infer the students' personality traits, and reveal the complex relationships between team personality compositions and team results. We also report on the students' behavior with and impression of the agent. We discuss the benefits and limitations of such an intelligent agent in helping team formation, and the design considerations for creating intelligent agents for aiding in teaming efforts.</t>
  </si>
  <si>
    <t>https://doi.org/10.1145/3301275.3302264;http://dx.doi.org/10.1145/3301275.3302264</t>
  </si>
  <si>
    <t>Xiao Z,Zhou MX,Fu WT</t>
  </si>
  <si>
    <t>Use Bots to Improve GitHub Pull-Request Feedback</t>
  </si>
  <si>
    <t>Rising enrollments make it difficult for instructors and teaching assistants to give adequate feedback on each student's work. In our software engineering course, we have 50-120 students each semester. Our course projects require students to submit GitHub pull requests as deliverables for their open-source software (OSS) projects. We have set up a static code analyzer and a continuous integration service on GitHub to help students check code style and functionality. However, these tools cannot enforce system-specific customized guidelines and do not explicitly display detailed information. In this study, we discuss how we bypass the limitations of existing tools by implementing three Internet bots. The Expertiza Bot can help detect violations of more than 35 system-specific guidelines. The Travis CI Bot can explicitly display instant test execution results on the GitHub pull-request page. The Code Climate Bot can insert pull-request comments to remind students to fix issues detected by the static code analyzer. These bots are either open source or free for OSS projects, and can be easily integrated with GitHub repositories. Our survey results show that more than 70% of students think the advice given by the bots is useful. We tallied the amount of feedback given by the bots and the teaching staff for each GitHub pull request. Results show that bots can provide significantly more feedback (six times more on average) than teaching staff. Bots can also offer more timely feedback than teaching staff and help student contributions avoid more than 33% system-specific guideline violations.</t>
  </si>
  <si>
    <t>https://doi.org/10.1145/3287324.3293787;http://dx.doi.org/10.1145/3287324.3293787</t>
  </si>
  <si>
    <t>Hu Z,Gehringer E</t>
  </si>
  <si>
    <t>SciGirls Code: Creative Robotics for Tween Girls in Out of School Time</t>
  </si>
  <si>
    <t>This workshop introduces participants to SciGirls Code, a unique, connected learning model for engaging middle school girls in computer science (CS) in out of school time. The pilot project, which ran nationally at 16 sites across the United States in 2017-18, included: three curriculum strands (mobile apps, robotics, and e-textiles); role model training for female technology professionals; professional development for informal STEM educators; and a research study that investigates the ways in which learning experiences impact the development of girls' computational thinking as well as their interest and attitudes toward computer science. Workshop participants will learn best strategies for engaging girls in CS and see how those strategies play out in a creative robotics activity using Hummingbird robots. (See https://sites.google.com/tpt.org/scigirlscode/robotics/12-hummingbird-art-bot.)</t>
  </si>
  <si>
    <t>https://doi.org/10.1145/3287324.3287552;http://dx.doi.org/10.1145/3287324.3287552</t>
  </si>
  <si>
    <t>Freese J,Benedict H,Carter S,Hessen K,Karl R,Peterson K,Scharber C</t>
  </si>
  <si>
    <t>CS0: Introducing Computing with Raspberry Pis</t>
  </si>
  <si>
    <t>This paper presents our experience implementing a newly designed introduction to computing course for first year undergraduate students. The redesigned course focuses on the use of Raspberry Pi microcomputers as a common computing platform in order to encourage student experimentation and fun in a relatively low-cost environment. The course we describe represents a departure at our university from a traditional first-semester introduction to computing which emphasized foundational technical and mathematical skills but less exploration of the field of computing in a more wholistic manner. Our new course focuses on exposure to computing through experimentation. Additionally, it emphasizes community building among the students as well as affording them the opportunity to bring their creativity to bear in a final project showcase. As a result, the course is proving to be attractive not just to traditional computing majors but to a wider swath of the university community. This paper describes the topics selected in the redesign of the course, a summary of the labs involved, a discussion of assignments, and a description of the final project process. We discuss feedback received from students and the overall perception of the course among students and faculty. We also reflect on our experiences from redesigning the course and provide advice for those wishing to adopt a similar introductory course.</t>
  </si>
  <si>
    <t>https://doi.org/10.1145/3287324.3287488;http://dx.doi.org/10.1145/3287324.3287488</t>
  </si>
  <si>
    <t>Krupp B,Watkins A</t>
  </si>
  <si>
    <t>A Novel Course in Data Systems with Minimal Prerequisites</t>
  </si>
  <si>
    <t>The need for understanding data systems, from the structure and constraints of data models to the client-server mechanisms for acquiring and curating data, includes not just computer science students, but extends to data science students and students in a wide range of interdisciplinary programs. In this paper we describe the design and implementation of a second course in computer science, whose data-centric focus emphasizes structural models of data and the skills involved in acquiring and transforming data into forms amenable for analysis. We argue that, from a user-not-designer perspective, these topics need not wait for an upper-level database course, but to achieve sufficient depth, an introductory computer science course is appropriate and sufficient as a prerequisite.</t>
  </si>
  <si>
    <t>https://doi.org/10.1145/3287324.3287425;http://dx.doi.org/10.1145/3287324.3287425</t>
  </si>
  <si>
    <t>Bressoud TC,Thomas G</t>
  </si>
  <si>
    <t>Applying Formal Logic Validation to Enhance Natural Language Understanding</t>
  </si>
  <si>
    <t>Inconsistencies and ambiguities of annotation can cause vagueness in the results obtained by natural language understanding (NLU). The quality of the type systems used for annotation affects the quality of annotation. To achieve highly accepted sets of annotated documents, the Fleiss' kappa score has been widely used to observe the level of agreement from annotated results, submitted by different human annotators. The challenge is that the kappa score cannot be used to validate the type systems nor to identify any incorrect annotations. Thus, we proposed an application of formal logic for validating type systems and annotations against expert rules. Experiments have been done by using four different type systems and annotation sets created by an expert and three novices. Our proposed formal logic model was used to validate the novice type systems and annotations against the expert rules. The results show that the technique could help identifying inconsistencies between expert and novice annotations, by using a model checker. The number of detected inconsistencies impacts the level of achieved F1 score. Thus, the proposed formal logic technique could be used to guide novice annotators to develop accepted type systems. This will help to enhance the performance of the generated machine learning models used by the NLU.</t>
  </si>
  <si>
    <t>https://doi.org/10.1145/3316615.3316688;http://dx.doi.org/10.1145/3316615.3316688</t>
  </si>
  <si>
    <t>Marurngsith W,Weawsawangwong P</t>
  </si>
  <si>
    <t>An Approach to Identify Use Case Scenarios from Textual Requirements Specification</t>
  </si>
  <si>
    <t>Use case modeling refers to the process of identifying scenarios written in some natural language text, particularly to capture interactions between the system and associated actors. Several approaches have been proposed to maintain the synergy of use cases with other software models, but no systematic transformation approach is available to extract use case scenarios from the textual requirements specification. In this paper, we propose a systematic transformation approach that automatically extracts various use case elements from textual problem specifications. The approach uses Natural Language (NL) parser to identify Parts-Of-Speech (POS) tags, Type Dependencies (TDs) and semantic roles from the input text specification to populate use case elements. It further makes use of the questionnaire-based approach to develop the remaining unpopulated parts of the use case template. The paper demonstrates the applicability of the proposed approach by applying both industry and research-level case studies. The results highlight that the generated output is correct, consistent, non-redundant and complete, and helpful to use case developers in further analysis and documentation.</t>
  </si>
  <si>
    <t>https://doi.org/10.1145/3299771.3299774;http://dx.doi.org/10.1145/3299771.3299774</t>
  </si>
  <si>
    <t>Tiwari S,Ameta D,Banerjee A</t>
  </si>
  <si>
    <t>Theories of Parenting and Their Application to Artificial Intelligence</t>
  </si>
  <si>
    <t>As machine learning (ML) systems have advanced, they have acquired more power over humans' lives, and questions about what values are embedded in them have become more complex and fraught. It is conceivable that in the coming decades, humans may succeed in creating artificial general intelligence (AGI) that thinks and acts with an open-endedness and autonomy comparable to that of humans. The implications would be profound for our species; they are now widely debated not just in science fiction and speculative research agendas but increasingly in serious technical and policy conversations. Much work is underway to try to weave ethics into advancing ML research. We think it useful to add the lens of parenting to these efforts, and specifically radical, queer theories of parenting that consciously set out to nurture agents whose experiences, objectives and understanding of the world will necessarily be very different from their parents'. We propose a spectrum of principles which might underpin such an effort; some are relevant to current ML research, while others will become more important if AGI becomes more likely. These principles may encourage new thinking about the development, design, training, and release into the world of increasingly autonomous agents.</t>
  </si>
  <si>
    <t>https://doi.org/10.1145/3306618.3314231;http://dx.doi.org/10.1145/3306618.3314231</t>
  </si>
  <si>
    <t>Croeser S,Eckersley P</t>
  </si>
  <si>
    <t>Mobile Medical Question and Answer System with Improved Char-Level Based Convolution Neural Network and Sparse Auto Encoder</t>
  </si>
  <si>
    <t>Last few years, China has entered into an open and comprehensive two-child era which cause the demand for medical resources of elderly pregnant women more scarce. And the accuracy will be effected by the accuracy of Chinese word segmentation during the classification of questions. To solve those problem above, we are presenting a Chinese Mother-to-Child Domain Question Answering System. We propose a improved end-to-end convolutional neural networks with Sparse Auto Encoder(SAE) layer to extract information at Char-level. It has achieved a significant effect both in accuracy and avoiding over-fitting.</t>
  </si>
  <si>
    <t>https://doi.org/10.1145/3314527.3314540;http://dx.doi.org/10.1145/3314527.3314540</t>
  </si>
  <si>
    <t>Yan G,Li J</t>
  </si>
  <si>
    <t>A Higher-Order Calculus of Computational Fields</t>
  </si>
  <si>
    <t>The complexity of large-scale distributed systems, particularly when deployed in physical space, calls for new mechanisms to address composability and reusability of collective adaptive behaviour. Computational fields have been proposed as an effective abstraction to fill the gap between the macro-level of such systems (specifying a system‚Äôs collective behaviour) and the micro-level (individual devices‚Äô actions of computation and interaction to implement that collective specification), thereby providing a basis to better facilitate the engineering of collective APIs and complex systems at higher levels of abstraction. This article proposes a full formal foundation for field computations, in terms of a core (higher-order) calculus of computational fields containing a few key syntactic constructs, and equipped with typing, denotational and operational semantics. Critically, this allows formal establishment of a link between the micro- and macro-levels of collective adaptive systems by a result of computational adequacy and abstraction for the (aggregate) denotational semantics with respect to the (per-device) operational semantics.</t>
  </si>
  <si>
    <t>https://doi.org/10.1145/3285956;http://dx.doi.org/10.1145/3285956</t>
  </si>
  <si>
    <t>Audrito G,Viroli M,Damiani F,Pianini D,Beal J</t>
  </si>
  <si>
    <t>10.1145/3282517.3282523</t>
  </si>
  <si>
    <t>Inferring Frame Conditions with Static Correlation Analysis</t>
  </si>
  <si>
    <t>Function summaries, Invariant preservation, Equality analysis, Correlations, Frame conditions, Static analysis</t>
  </si>
  <si>
    <t>10.1145/3290360</t>
  </si>
  <si>
    <t>Andreescu OF,Jensen T,Lescuyer S,Montagu B</t>
  </si>
  <si>
    <t>Intelligent Assistants in Higher-Education Environments: The FIT-EBot, a Chatbot for Administrative and Learning Support</t>
  </si>
  <si>
    <t>Smart Learning Environment, Intelligent Assistant, Chatbot</t>
  </si>
  <si>
    <t>10.1145/3287921.3287937</t>
  </si>
  <si>
    <t>Hien HT,Cuong PN,Nam LN,Nhung HL,Thang LD</t>
  </si>
  <si>
    <t>An Evolutionary Algorithm for Solving Task Scheduling Problem in Cloud-Fog Computing Environment</t>
  </si>
  <si>
    <t>Task scheduling, genetic algorithm, cloud computing, IoT, fog computing</t>
  </si>
  <si>
    <t>10.1145/3287921.3287984</t>
  </si>
  <si>
    <t>Binh HT,Anh TT,Son B,Duc PA,Nguyen BM</t>
  </si>
  <si>
    <t>SA '18: SIGGRAPH Asia 2018 Courses</t>
  </si>
  <si>
    <t>Securing Agent 111, and the Job of Software Architect</t>
  </si>
  <si>
    <t>10.1145/3282874</t>
  </si>
  <si>
    <t>Arquilla J,Bugayenko Y</t>
  </si>
  <si>
    <t>A Reference Architecture for Datacenter Scheduling: Design, Validation, and Experiments</t>
  </si>
  <si>
    <t>reference architecture, scheduling, datacenter</t>
  </si>
  <si>
    <t>Andreadis G,Versluis L,Mastenbroek F,Iosup A</t>
  </si>
  <si>
    <t>scheduling, datacenter, reference architecture</t>
  </si>
  <si>
    <t>10.1109/SC.2018.00040</t>
  </si>
  <si>
    <t>The Power of Bots: Characterizing and Understanding Bots in OSS Projects</t>
  </si>
  <si>
    <t>pull request, bots, chatbots, open source software, pull-based model, automated agents</t>
  </si>
  <si>
    <t>10.1145/3274451</t>
  </si>
  <si>
    <t>Wessel M,de Souza BM,Steinmacher I,Wiese IS,Polato I,Chaves AP,Gerosa MA</t>
  </si>
  <si>
    <t>Making Sense of Group Chat through Collaborative Tagging and Summarization</t>
  </si>
  <si>
    <t>sensemaking, knowledge management, tagging, online discussions, summarization, annotation, group chat, online communities, collaboration</t>
  </si>
  <si>
    <t>10.1145/3274465</t>
  </si>
  <si>
    <t>Zhang AX,Cranshaw J</t>
  </si>
  <si>
    <t>Information Needs in Contemporary Code Review</t>
  </si>
  <si>
    <t>mining software repositories, information needs, code review</t>
  </si>
  <si>
    <t>10.1145/3274404</t>
  </si>
  <si>
    <t>Pascarella L,Spadini D,Palomba F,Bruntink M,Bacchelli A</t>
  </si>
  <si>
    <t>Personalized Motivation-Supportive Messages for Increasing Participation in Crowd-Civic Systems</t>
  </si>
  <si>
    <t>self-determination theory, motivation, crowd-civic systems, personalization</t>
  </si>
  <si>
    <t>10.1145/3274329</t>
  </si>
  <si>
    <t>Grau P,Naderi B,Kim J</t>
  </si>
  <si>
    <t>Reproducible Web Corpora: Interactive Archiving with Automatic Quality Assessment</t>
  </si>
  <si>
    <t>Web archive, reproduction quality prediction, reproduction quality, web collection</t>
  </si>
  <si>
    <t>10.1145/3239574</t>
  </si>
  <si>
    <t>Kiesel J,Kneist F,Alshomary M,Stein B,Hagen M,Potthast M</t>
  </si>
  <si>
    <t>What Makes a Code Change Easier to Review: An Empirical Investigation on Code Change Reviewability</t>
  </si>
  <si>
    <t>pull request, code review, Code quality</t>
  </si>
  <si>
    <t>10.1145/3236024.3236080</t>
  </si>
  <si>
    <t>Ram A,Sawant AA,Castelluccio M,Bacchelli A</t>
  </si>
  <si>
    <t>Salient-Class Location: Help Developers Understand Code Change in Code Review</t>
  </si>
  <si>
    <t>Code Discriminative Features, Code Commit, Code Change, Code Review, Code Comprehension</t>
  </si>
  <si>
    <t>10.1145/3236024.3264841</t>
  </si>
  <si>
    <t>Huang Y,Jia N,Chen X,Hong K,Zheng Z</t>
  </si>
  <si>
    <t>FraudDroid: Automated Ad Fraud Detection for Android Apps</t>
  </si>
  <si>
    <t>automation, Android, mobile app, ad fraud, user interface</t>
  </si>
  <si>
    <t>10.1145/3236024.3236045</t>
  </si>
  <si>
    <t>Dong F,Wang H,Li L,Guo Y,Bissyand√© TF,Liu T,Xu G,Klein J</t>
  </si>
  <si>
    <t>RacerD: Compositional Static Race Detection</t>
  </si>
  <si>
    <t>Concurrency, Race Freedom, Concurrent Separation Logic, Static Analysis</t>
  </si>
  <si>
    <t>10.1145/3276514</t>
  </si>
  <si>
    <t>Blackshear S,Gorogiannis N,O'Hearn PW,Sergey I</t>
  </si>
  <si>
    <t>A Multivocal Literature Review on the Use of DevOps for E-Learning Systems</t>
  </si>
  <si>
    <t>learning management systems, multivocal literature review, DevOps, E-Learning systems</t>
  </si>
  <si>
    <t>10.1145/3284179.3284328</t>
  </si>
  <si>
    <t>S√°nchez-Gord√≥n M,Colomo-Palacios R</t>
  </si>
  <si>
    <t>The Behavior of Gradual Types: A User Study</t>
  </si>
  <si>
    <t>gradual typing, user studies, deep gradual typing, erasure gradual typing, shallow gradual typing</t>
  </si>
  <si>
    <t>10.1145/3276945.3276947</t>
  </si>
  <si>
    <t>Tunnell Wilson P,Greenman B,Pombrio J,Krishnamurthi S</t>
  </si>
  <si>
    <t>user studies, gradual typing, deep gradual typing, shallow gradual typing, erasure gradual typing</t>
  </si>
  <si>
    <t>10.1145/3393673.3276947</t>
  </si>
  <si>
    <t>Recommending Who to Follow in the Software Engineering Twitter Space</t>
  </si>
  <si>
    <t>recommendation systems, software engineering, Twitter</t>
  </si>
  <si>
    <t>10.1145/3266426</t>
  </si>
  <si>
    <t>Sharma A,Tian Y,Sulistya A,Wijedasa D,Lo D</t>
  </si>
  <si>
    <t>Going Beyond The Challenge! Investigating The Aspects That Attract People to Participate in Hackathons</t>
  </si>
  <si>
    <t>Corporate Hackathons, Collocation, Motivation, Engagement</t>
  </si>
  <si>
    <t>10.1145/3274192.3274217</t>
  </si>
  <si>
    <t>de Almeida Melo L,da Silva Junior FF,Leite TH,Filho FF,de Souza CR</t>
  </si>
  <si>
    <t>Decision Making and Visualizations Based on Test Results</t>
  </si>
  <si>
    <t>software testing, decision making, visualizations</t>
  </si>
  <si>
    <t>10.1145/3239235.3268921</t>
  </si>
  <si>
    <t>Strandberg PE,Afzal W,Sundmark D</t>
  </si>
  <si>
    <t>An Empirical Study of Design Discussions in Code Review</t>
  </si>
  <si>
    <t>mining software repositories, software design, code review</t>
  </si>
  <si>
    <t>10.1145/3239235.3239525</t>
  </si>
  <si>
    <t>Zanaty FE,Hirao T,McIntosh S,Ihara A,Matsumoto K</t>
  </si>
  <si>
    <t>Search-Based Higher Order Mutation Testing: A Mapping Study</t>
  </si>
  <si>
    <t>Search-based Software Engineering, Higher-Order Mutation, Mutation Testing</t>
  </si>
  <si>
    <t>10.1145/3266003.3266013</t>
  </si>
  <si>
    <t>Lima JA,Vergilio SR</t>
  </si>
  <si>
    <t>Software Product Line Extraction from Variability-Rich Systems: The Robocode Case Study</t>
  </si>
  <si>
    <t>reverse-engineering, education, software product lines, extractive software product line adoption, robocode</t>
  </si>
  <si>
    <t>10.1145/3233027.3233038</t>
  </si>
  <si>
    <t>Martinez J,T√´rnava X,Ziadi T</t>
  </si>
  <si>
    <t>Teaching Projects and Research Objectives in SPL Extraction</t>
  </si>
  <si>
    <t>software product lines, reverse-engineering, extractive software product line adoption, teaching</t>
  </si>
  <si>
    <t>10.1145/3236405.3237205</t>
  </si>
  <si>
    <t>Ziadi T,Martinez J,T√´rnava X</t>
  </si>
  <si>
    <t>Apo-Games: A Case Study for Reverse Engineering Variability from Cloned Java Variants</t>
  </si>
  <si>
    <t>reverse engineering, extractive approach, case study, software-product-line engineering, feature location, data set</t>
  </si>
  <si>
    <t>10.1145/3233027.3236403</t>
  </si>
  <si>
    <t>Kr√ºger J,Fenske W,Th√ºm T,Aporius D,Saake G,Leich T</t>
  </si>
  <si>
    <t>Neural-Machine-Translation-Based Commit Message Generation: How Far Are We?</t>
  </si>
  <si>
    <t>Commit message generation, Nearest neighbor algorithm, Neural machine translation</t>
  </si>
  <si>
    <t>10.1145/3238147.3238190</t>
  </si>
  <si>
    <t>Liu Z,Xia X,Hassan AE,Lo D,Xing Z,Wang X</t>
  </si>
  <si>
    <t>Mining File Histories: Should We Consider Branches?</t>
  </si>
  <si>
    <t>Version Control Systems, Mining Software Repositories, Branches</t>
  </si>
  <si>
    <t>10.1145/3238147.3238169</t>
  </si>
  <si>
    <t>Kovalenko V,Palomba F,Bacchelli A</t>
  </si>
  <si>
    <t>Is This Class Thread-Safe? Inferring Documentation Using Graph-Based Learning</t>
  </si>
  <si>
    <t>inferring documentation, graph-based learning, thread-safe class</t>
  </si>
  <si>
    <t>10.1145/3238147.3238212</t>
  </si>
  <si>
    <t>Habib A,Pradel M</t>
  </si>
  <si>
    <t>DroidMate-2: A Platform for Android Test Generation</t>
  </si>
  <si>
    <t>Android, dynamic analysis, test generation</t>
  </si>
  <si>
    <t>10.1145/3238147.3240479</t>
  </si>
  <si>
    <t>Borges Jr NP,Hotzkow J,Zeller A</t>
  </si>
  <si>
    <t>Challenges in the Collaborative Development of a Complex Mathematical Software and Its Ecosystem</t>
  </si>
  <si>
    <t>proof assistant, release management, Coq, mathematical software, Open source software</t>
  </si>
  <si>
    <t>10.1145/3233391.3233966</t>
  </si>
  <si>
    <t>Zimmermann T</t>
  </si>
  <si>
    <t>Analysis of Editors' Languages in Wikidata</t>
  </si>
  <si>
    <t>Multilinguality, Wikidata, Community</t>
  </si>
  <si>
    <t>10.1145/3233391.3233965</t>
  </si>
  <si>
    <t>Kaffee LA,Simperl E</t>
  </si>
  <si>
    <t>Do We All Talk Before We Type? Understanding Collaboration in Wikipedia Language Editions</t>
  </si>
  <si>
    <t>Wikipedia; Collaboration; Multilingual; Talk Page; Content Analysis; Language Editions</t>
  </si>
  <si>
    <t>10.1145/3233391.3233542</t>
  </si>
  <si>
    <t>Bipat T,McDonald DW,Zachry M</t>
  </si>
  <si>
    <t>The Consent of the Crowd Detected in an Open Forum</t>
  </si>
  <si>
    <t>Reddit - CMV, online forum, wisdom of crowds, consent of crowd</t>
  </si>
  <si>
    <t>10.1145/3233391.3233538</t>
  </si>
  <si>
    <t>Mano M,Dalle JM,Tomasik J</t>
  </si>
  <si>
    <t>Evaluating the Impact of the Wikipedia Teahouse on Newcomer Socialization and Retention</t>
  </si>
  <si>
    <t>open collaboration, online communities, socialization, virtual work, social norms, Wikipedia</t>
  </si>
  <si>
    <t>10.1145/3233391.3233544</t>
  </si>
  <si>
    <t>Morgan JT,Halfaker A</t>
  </si>
  <si>
    <t>Stigmergic Coordination in Wikipedia</t>
  </si>
  <si>
    <t>stigmergy, coordination, on-line epistemic community, Wikipedia, distributed groups</t>
  </si>
  <si>
    <t>10.1145/3233391.3233543</t>
  </si>
  <si>
    <t>Rezgui A,Crowston K</t>
  </si>
  <si>
    <t>A Wikia Census: Motives, Tools and Insights</t>
  </si>
  <si>
    <t>wikisphere, wikis, online communities, collaborative work, census, Wikia, Knowledge P2P production</t>
  </si>
  <si>
    <t>10.1145/3233391.3233526</t>
  </si>
  <si>
    <t>Jimenez-Diaz G,Serrano A,Arroyo J</t>
  </si>
  <si>
    <t>University Students in the Educational Field and Wikipedia Vandalism</t>
  </si>
  <si>
    <t>Wikipedia, educational field, vandalism, editors, university students</t>
  </si>
  <si>
    <t>10.1145/3233391.3233540</t>
  </si>
  <si>
    <t>Sierra √ÅO,Castanedo JO</t>
  </si>
  <si>
    <t>A Survey of Machine Learning for Big Code and Naturalness</t>
  </si>
  <si>
    <t>software engineering tools, machine learning, code naturalness, Big code</t>
  </si>
  <si>
    <t>10.1145/3212695</t>
  </si>
  <si>
    <t>Allamanis M,Barr ET,Devanbu P,Sutton C</t>
  </si>
  <si>
    <t>Epistemology in the Era of Fake News: An Exploration of Information Verification Behaviors among Social Networking Site Users</t>
  </si>
  <si>
    <t>social networking sites, fake news, information verification, epistemology of testimony</t>
  </si>
  <si>
    <t>10.1145/3242734.3242740</t>
  </si>
  <si>
    <t>Torres R,Gerhart N,Negahban A</t>
  </si>
  <si>
    <t>Creating New Technologies for Companionable Agents to Support Isolated Older Adults</t>
  </si>
  <si>
    <t>human-agent interaction studies, situated dialog systems, human-robot interaction, H.1.2, social isolation, human-robot interaction studies, H.5.2 keywords: virtual agents, virtual agent companions, real-time dialog systems, older adults, Content Indicators: I.2.m, I.2.9, engagement, robot compantions</t>
  </si>
  <si>
    <t>10.1145/3213050</t>
  </si>
  <si>
    <t>Sidner CL,Bickmore T,Nooraie B,Rich C,Ring L,Shayganfar M,Vardoulakis L</t>
  </si>
  <si>
    <t>Coding Together in a Social Network: Collaboration among GitHub Users</t>
  </si>
  <si>
    <t>Open Source, innovations, forking, gift economy, GitHub, collaboration, reputation, network externality, reciprocity</t>
  </si>
  <si>
    <t>10.1145/3217804.3217895</t>
  </si>
  <si>
    <t>Celi≈Ñska D</t>
  </si>
  <si>
    <t>Incremental Overload Resolution in Object-Oriented Programming Languages</t>
  </si>
  <si>
    <t>static analysis, type checking, object-oriented languages, overload resolution, incremental computing</t>
  </si>
  <si>
    <t>10.1145/3236454.3236485</t>
  </si>
  <si>
    <t>Szab√≥ T,Kuci E,Bijman M,Mezini M,Erdweg S</t>
  </si>
  <si>
    <t>Safe and Sound Program Analysis with Flix</t>
  </si>
  <si>
    <t>soundness, static analysis, monotonicity, safety, lattices</t>
  </si>
  <si>
    <t>10.1145/3213846.3213847</t>
  </si>
  <si>
    <t>Madsen M,Lhot√°k O</t>
  </si>
  <si>
    <t>A Gaming Ecosystem as a Tool for Research and Education in Artificial Intelligence</t>
  </si>
  <si>
    <t>reinforcement learning, gaming communities, Software engineering, strategy games</t>
  </si>
  <si>
    <t>10.1145/3200947.3201057</t>
  </si>
  <si>
    <t>Giagtzoglou K,Kalles D</t>
  </si>
  <si>
    <t>Social Machines for All</t>
  </si>
  <si>
    <t>social machines, design, analysis, modelling, model-driven development</t>
  </si>
  <si>
    <t>Papapanagiotou P,Davoust A,Murray-Rust D,Manataki A,Van Kleek M,Shadbolt N,Robertson D</t>
  </si>
  <si>
    <t>Continuous Reasoning: Scaling the Impact of Formal Methods</t>
  </si>
  <si>
    <t>Continuous Integration, Reasoning</t>
  </si>
  <si>
    <t>10.1145/3209108.3209109</t>
  </si>
  <si>
    <t>O'Hearn PW</t>
  </si>
  <si>
    <t>Interface Quality Patterns: Communicating and Improving the Quality of Microservices APIs</t>
  </si>
  <si>
    <t>10.1145/3282308.3282319</t>
  </si>
  <si>
    <t>Stocker M,Zimmermann O,Zdun U,L√ºbke D,Pautasso C</t>
  </si>
  <si>
    <t>MIRTO: An Open-Source Robotic Platform for Education</t>
  </si>
  <si>
    <t>Robotics, Software Engineering Education, Computational Thinking</t>
  </si>
  <si>
    <t>10.1145/3209087.3209106</t>
  </si>
  <si>
    <t>Androutsopoulos K,Aristodemou L,Boender J,Bottone M,Currie E,El-Aroussi I,Fields B,Gheri L,Gorogiannis N,Heeney M,Micheletti M,Loomes M,Margolis M,Petridis M,Piermarteri A,Primiero G,Raimondi F,Weldin N</t>
  </si>
  <si>
    <t>Grounding Interactive Machine Learning Tool Design in How Non-Experts Actually Build Models</t>
  </si>
  <si>
    <t>sensitizing concept, user-centered design, machine teaching, interactive machine learning, empirical study, end-user machine learning</t>
  </si>
  <si>
    <t>10.1145/3196709.3196729</t>
  </si>
  <si>
    <t>Yang Q,Suh J,Chen NC,Ramos G</t>
  </si>
  <si>
    <t>(Automated) Literature Analysis: Threats and Experiences</t>
  </si>
  <si>
    <t>lessons learned, systematic literature review, software engineering, threats to validity, literature analysis</t>
  </si>
  <si>
    <t>10.1145/3194747.3194748</t>
  </si>
  <si>
    <t>Shakeel Y,Kr√ºger J,von Nostitz-Wallwitz I,Lausberger C,Durand GC,Saake G,Leich T</t>
  </si>
  <si>
    <t>A First Implementation of a Design Thinking Workshop during a Mobile App Development Course Project</t>
  </si>
  <si>
    <t>project-based learning, software engineering education, team-based learning, design thinking</t>
  </si>
  <si>
    <t>10.1145/3194779.3194785</t>
  </si>
  <si>
    <t>Pham YD,Fucci D,Maalej W</t>
  </si>
  <si>
    <t>Neutrality and Epistasis in Program Space</t>
  </si>
  <si>
    <t>software evolution, automated software engineering, biological networks, software testing and debugging, network science</t>
  </si>
  <si>
    <t>10.1145/3194810.3194812</t>
  </si>
  <si>
    <t>Renzullo J,Weimer W,Moses M,Forrest S</t>
  </si>
  <si>
    <t>A Turing Test for Genetic Improvement</t>
  </si>
  <si>
    <t>10.1145/3194810.3194817</t>
  </si>
  <si>
    <t>Afzal A,Lacomis J,Goues CL,Timperley CS</t>
  </si>
  <si>
    <t>IEEE P7003‚Ñ¢ Standard for Algorithmic Bias Considerations: Work in Progress Paper</t>
  </si>
  <si>
    <t>standards, work-in-progress, methods, algorithmic bias</t>
  </si>
  <si>
    <t>10.1145/3194770.3194773</t>
  </si>
  <si>
    <t>Koene A,Dowthwaite L,Seth S</t>
  </si>
  <si>
    <t>system requirements, conversational agents, reminiscence</t>
  </si>
  <si>
    <t>10.1145/3195555.3195567</t>
  </si>
  <si>
    <t>Nikitina S,Callaioli S,Baez M</t>
  </si>
  <si>
    <t>human aided chatbots, crowd computing, chatbot</t>
  </si>
  <si>
    <t>10.1145/3195555.3195566</t>
  </si>
  <si>
    <t>Bozzon A</t>
  </si>
  <si>
    <t>development, end-users, personal chatbots, platform</t>
  </si>
  <si>
    <t>10.1145/3195555.3195563</t>
  </si>
  <si>
    <t>Daniel F,Matera M,Zaccaria V,Dell'Orto A</t>
  </si>
  <si>
    <t>Complementing Machine Learning Classifiers via Dynamic Symbolic Execution: \Human vs. Bot Generated\" Tweets"</t>
  </si>
  <si>
    <t>program analysis, program output classification, dynamic symbolic execution</t>
  </si>
  <si>
    <t>10.1145/3194104.3194111</t>
  </si>
  <si>
    <t>Shrestha SL,Panda S,Csallner C</t>
  </si>
  <si>
    <t>Emotion-Awareness for Intelligent Vehicle Assistants: A Research Agenda</t>
  </si>
  <si>
    <t>IoT, cognitive models and proactive recommendations, multi-modal interaction design, privacy preserving machine learning, intelligent assistants, emotion awareness, emotional state analysis, neuromorphic emotion sensing</t>
  </si>
  <si>
    <t>10.1145/3194085.3194094</t>
  </si>
  <si>
    <t>V√∂gel HJ,S√º√ü C,Hubregtsen T,Ghaderi V,Chadowitz R,Andr√© E,Cummins N,Schuller B,H√§rri J,Troncy R,Huet B,√ñnen M,Ksentini A,Conradt J,Adi A,Zadorojniy A,Terken J,Beskow J,Morrison A,Eng K,Eyben F,Moubayed SA,M√ºller S</t>
  </si>
  <si>
    <t>Testing Service Oriented Architectures Using Stateful Service Visualization via Machine Learning</t>
  </si>
  <si>
    <t>machine learning, service virtualization, software testing</t>
  </si>
  <si>
    <t>10.1145/3194733.3194737</t>
  </si>
  <si>
    <t>Eni≈üer HF,Sen A</t>
  </si>
  <si>
    <t>Towards a Holistic Software Systems Engineering Approach for Dependable Autonomous Systems</t>
  </si>
  <si>
    <t>security, autonomous systems, dependability, self-learning systems, privacy, quality assurance, runtime verification, safety</t>
  </si>
  <si>
    <t>10.1145/3194085.3194091</t>
  </si>
  <si>
    <t>Aniculaesei A,Grieser J,Rausch A,Rehfeldt K,Warnecke T</t>
  </si>
  <si>
    <t>Uncertainty Reduction in Self-Adaptive Systems</t>
  </si>
  <si>
    <t>10.1145/3194133.3194144</t>
  </si>
  <si>
    <t>Moreno GA,C√°mara J,Garlan D,Klein M</t>
  </si>
  <si>
    <t>Which Contributions Predict Whether Developers Are Accepted into Github Teams</t>
  </si>
  <si>
    <t>10.1145/3196398.3196429</t>
  </si>
  <si>
    <t>Middleton J,Murphy-Hill E,Green D,Meade A,Mayer R,White D,McDonald S</t>
  </si>
  <si>
    <t>Was Self-Admitted Technical Debt Removal a Real Removal? An in-Depth Perspective</t>
  </si>
  <si>
    <t>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t>
  </si>
  <si>
    <t>10.1145/3196398.3196423</t>
  </si>
  <si>
    <t>Zampetti F,Serebrenik A,Di Penta M</t>
  </si>
  <si>
    <t>SOTorrent: Reconstructing and Analyzing the Evolution of Stack Overflow Posts</t>
  </si>
  <si>
    <t>code snippets, open dataset, software evolution, stack overflow</t>
  </si>
  <si>
    <t>10.1145/3196398.3196430</t>
  </si>
  <si>
    <t>Baltes S,Dumani L,Treude C,Diehl S</t>
  </si>
  <si>
    <t>software tools, comparison framework, chatbots</t>
  </si>
  <si>
    <t>10.1145/3195836.3195859</t>
  </si>
  <si>
    <t>Paikari E,van der Hoek A</t>
  </si>
  <si>
    <t>reproduces bugs</t>
  </si>
  <si>
    <t>10.1145/3183519.3183540</t>
  </si>
  <si>
    <t>Urli S,Yu Z,Seinturier L,Monperrus M</t>
  </si>
  <si>
    <t>Increasing Student Engagement in Higher Education Using a Context-Aware Q&amp;A Teaching Framework</t>
  </si>
  <si>
    <t>interaction, teaching, context, education, question &amp; answer system</t>
  </si>
  <si>
    <t>10.1145/3183377.3183389</t>
  </si>
  <si>
    <t>Knobloch J,Kaltenbach J,Bruegge B</t>
  </si>
  <si>
    <t>Context-Aware Conversational Developer Assistants</t>
  </si>
  <si>
    <t>natural user interfaces, conversational development assistants</t>
  </si>
  <si>
    <t>10.1145/3180155.3180238</t>
  </si>
  <si>
    <t>Bradley NC,Fritz T,Holmes R</t>
  </si>
  <si>
    <t>Crowdassistant: A Virtual Buddy for Crowd Worker</t>
  </si>
  <si>
    <t>intelligent agents, virtual agent, crowd worker, crowdsourcing</t>
  </si>
  <si>
    <t>10.1145/3195863.3195865</t>
  </si>
  <si>
    <t>Abhinav K,Dubey A,Jain S,Bhatia GK,McCartin B,Bhardwaj N</t>
  </si>
  <si>
    <t>Is Stack Overflow in Portuguese Attractive for Brazilian Users?</t>
  </si>
  <si>
    <t>social media/online communities, survey, interview, qualitative methods</t>
  </si>
  <si>
    <t>10.1145/3196369.3196377</t>
  </si>
  <si>
    <t>Botto-Tobar M,Torres W,Lozano A,van den Brand MG,Vasilescu B,Serebrenik A</t>
  </si>
  <si>
    <t>10.1145/3183440.3190332</t>
  </si>
  <si>
    <t>Beller M</t>
  </si>
  <si>
    <t>Vision: Mobile Ehealth Learning and Intervention Platform</t>
  </si>
  <si>
    <t>ehealth marketplace, digital health intervention, mhealth, health analytics</t>
  </si>
  <si>
    <t>10.1145/3197231.3197262</t>
  </si>
  <si>
    <t>Abdelrazek M,Ibrahim A,Cain A,Grundy J</t>
  </si>
  <si>
    <t>ARES: Triggering Payload of Evasive Android Malware</t>
  </si>
  <si>
    <t>10.1145/3197231.3197239</t>
  </si>
  <si>
    <t>Bello L,Pistoia M</t>
  </si>
  <si>
    <t>Code Review for Newcomers: Is It Different?</t>
  </si>
  <si>
    <t>10.1145/3195836.3195842</t>
  </si>
  <si>
    <t>Kovalenko V,Bacchelli A</t>
  </si>
  <si>
    <t>\Was My Contribution Fairly Reviewed?\": A Framework to Study the Perception of Fairness in Modern Code Reviews"</t>
  </si>
  <si>
    <t>software development, open source software, human and social aspects, modern code review, transparency, fairness</t>
  </si>
  <si>
    <t>10.1145/3180155.3180217</t>
  </si>
  <si>
    <t>German DM,Robles G,Poo-Caama√±o G,Yang X,Iida H,Inoue K</t>
  </si>
  <si>
    <t>When Testing Meets Code Review: Why and How Developers Review Tests</t>
  </si>
  <si>
    <t>gerrit, code review, software testing, automated testing</t>
  </si>
  <si>
    <t>10.1145/3180155.3180192</t>
  </si>
  <si>
    <t>Spadini D,Aniche M,Storey MA,Bruntink M,Bacchelli A</t>
  </si>
  <si>
    <t>EnMobile: Entity-Based Characterization and Analysis of Mobile Malware</t>
  </si>
  <si>
    <t>10.1145/3180155.3180223</t>
  </si>
  <si>
    <t>Yang W,Prasad MR,Xie T</t>
  </si>
  <si>
    <t>Protecting Million-User IOS Apps with Obfuscation: Motivations, Pitfalls, and Experience</t>
  </si>
  <si>
    <t>software protection, iOS, mobile, reverse engineering, obfuscation</t>
  </si>
  <si>
    <t>10.1145/3183519.3183524</t>
  </si>
  <si>
    <t>Wang P,Wu D,Chen Z,Wei T</t>
  </si>
  <si>
    <t>Guidelines towards Better Participation of Older Adults in Software Development Processes Using a New SPIRAL Method and Participatory Approach</t>
  </si>
  <si>
    <t>social design, older adults, stakeholder participation, participatory design, cooperative software development, lean startup, intergenerational interaction, living lab, social inclusion, co-design</t>
  </si>
  <si>
    <t>10.1145/3195836.3195840</t>
  </si>
  <si>
    <t>Kopeƒá W,Nielek R,Wierzbicki A</t>
  </si>
  <si>
    <t>Self-Hiding Behavior in Android Apps: Detection and Characterization</t>
  </si>
  <si>
    <t>we present (1) a detailed characterization of SHB</t>
  </si>
  <si>
    <t>10.1145/3180155.3180214</t>
  </si>
  <si>
    <t>Shan Z,Neamtiu I,Samuel R</t>
  </si>
  <si>
    <t>10.1145/3203094.3203102</t>
  </si>
  <si>
    <t>IT-Driven Transcriptions: About Gender and Ethically Relevant Usage of Speech and Metaphors in Computing and IT</t>
  </si>
  <si>
    <t>algorithms, gender, language of computing, transcriptions, computer ethics</t>
  </si>
  <si>
    <t>10.1145/3196839.3196841</t>
  </si>
  <si>
    <t>Schinzel B</t>
  </si>
  <si>
    <t>THINKING PROFESSIONALLY&lt;br&gt;&lt;br&gt;The Continual Evolution of Interest in Computing Ethics</t>
  </si>
  <si>
    <t>10.1145/3204466</t>
  </si>
  <si>
    <t>Gotterbarn D,Wolf MJ,Flick C,Miller K</t>
  </si>
  <si>
    <t>Panel on Cognitive Service Engineering</t>
  </si>
  <si>
    <t>many large and small tech companies are rushing to occupy this space by providing platforms for building cognitive services and conversational bots. Digital assistants interact in a natural way (through text or voice) with both software and humans to get information and perform actions</t>
  </si>
  <si>
    <t>10.1145/3184558.3190665</t>
  </si>
  <si>
    <t>Benatallah B,Casati F</t>
  </si>
  <si>
    <t>The Exploitation of OpenAPI Documentation for the Generation of Web Frontends</t>
  </si>
  <si>
    <t>web components, openapi, interaction design, ifml</t>
  </si>
  <si>
    <t>10.1145/3184558.3188740</t>
  </si>
  <si>
    <t>Koren I,Klamma R</t>
  </si>
  <si>
    <t>How the Experts Do It: Assessing and Explaining Agent Behaviors in Real-Time Strategy Games</t>
  </si>
  <si>
    <t>(2) how they assessed the players' behaviors</t>
  </si>
  <si>
    <t>10.1145/3173574.3174136</t>
  </si>
  <si>
    <t>Dodge J,Penney S,Hilderbrand C,Anderson A,Burnett M</t>
  </si>
  <si>
    <t>RecipeScape: An Interactive Tool for Analyzing Cooking Instructions at Scale</t>
  </si>
  <si>
    <t>10.1145/3173574.3174025</t>
  </si>
  <si>
    <t>Chang M,Guillain LV,Jung H,Hare VM,Kim J,Agrawala M</t>
  </si>
  <si>
    <t>SIG: Chatbots for Social Good</t>
  </si>
  <si>
    <t>chatbots, conversational interfaces, social good</t>
  </si>
  <si>
    <t>10.1145/3170427.3185372</t>
  </si>
  <si>
    <t>F√∏lstad A,Brandtzaeg PB,Feltwell T,Law EL,Tscheligi M,Luger EA</t>
  </si>
  <si>
    <t>CFar: A Tool to Increase Communication, Productivity, and Review Quality in Collaborative Code Reviews</t>
  </si>
  <si>
    <t>code review, programming environments, collaborative design</t>
  </si>
  <si>
    <t>10.1145/3173574.3173731</t>
  </si>
  <si>
    <t>Henley AZ,Mu√ßlu K,Christakis M,Fleming SD,Bird C</t>
  </si>
  <si>
    <t>The Vision of Self-Aware Reordering of Security Network Function Chains</t>
  </si>
  <si>
    <t>service function chaining, software-defined networking, network function virtualization, models at run-time</t>
  </si>
  <si>
    <t>10.1145/3185768.3186309</t>
  </si>
  <si>
    <t>Iffl√§nder L,Walter J,Eismann S,Kounev S</t>
  </si>
  <si>
    <t>Toward Foraging for Understanding of StarCraft Agents: An Empirical Study</t>
  </si>
  <si>
    <t>\" is emerging to help address this problem</t>
  </si>
  <si>
    <t>10.1145/3172944.3172946</t>
  </si>
  <si>
    <t>Penney S,Dodge J,Hilderbrand C,Anderson A,Simpson L,Burnett M</t>
  </si>
  <si>
    <t>References</t>
  </si>
  <si>
    <t>10.1145/3129743.3129753</t>
  </si>
  <si>
    <t>&lt;i&gt;FOSSIL&lt;/i&gt;: A Resilient and Efficient System for Identifying FOSS Functions in Malware Binaries</t>
  </si>
  <si>
    <t>free software packages, Binary code analysis, malicious code analysis, function fingerprinting</t>
  </si>
  <si>
    <t>10.1145/3175492</t>
  </si>
  <si>
    <t>Alrabaee S,Shirani P,Wang L,Debbabi M</t>
  </si>
  <si>
    <t>Early Developmental Activities and Computing Proficiency</t>
  </si>
  <si>
    <t>primary, proficiency, pre-requisite, pre-computational thinking, early-years</t>
  </si>
  <si>
    <t>10.1145/3174781.3174789</t>
  </si>
  <si>
    <t>Cutts Q,Patitsas E,Cole E,Donaldson P,Alshaigy B,Gutica M,Hellas A,Larraza-Mendiluze E,McCartney R,Riedesel C</t>
  </si>
  <si>
    <t>In-Design Resilient SDN Control Plane and Elastic Forwarding Against Aggressive DDoS Attacks</t>
  </si>
  <si>
    <t>ddos, sdn</t>
  </si>
  <si>
    <t>10.1145/3268966.3268968</t>
  </si>
  <si>
    <t>Gillani F,Al-Shaer E,Duan Q</t>
  </si>
  <si>
    <t>Cloxy: A Context-Aware Deception-as-a-Service Reverse Proxy for Web Services</t>
  </si>
  <si>
    <t>honeytokens, network security, information security, moving target defense, deception</t>
  </si>
  <si>
    <t>10.1145/3268966.3268973</t>
  </si>
  <si>
    <t>Fraunholz D,Reti D,Duque Anton S,Schotten HD</t>
  </si>
  <si>
    <t>A Security SLA-Driven Moving Target Defense Framework to Secure Cloud Applications</t>
  </si>
  <si>
    <t>security sla, cloud moving target defense, security reconfiguration, secure cloud applications</t>
  </si>
  <si>
    <t>10.1145/3268966.3268975</t>
  </si>
  <si>
    <t>Casola V,De Benedictis A,Rak M,Villano U</t>
  </si>
  <si>
    <t>Lightweight, Obfuscation-Resilient Detection and Family Identification of Android Malware</t>
  </si>
  <si>
    <t>Android malware, native code, reflection, obfuscation, lightweight, machine learning</t>
  </si>
  <si>
    <t>10.1145/3162625</t>
  </si>
  <si>
    <t>Garcia J,Hammad M,Malek S</t>
  </si>
  <si>
    <t>10.1145/3149485.3149490</t>
  </si>
  <si>
    <t>Operationalizing Conflict and Cooperation between Automated Software Agents in Wikipedia: A Replication and Expansion of 'Even Good Bots Fight'</t>
  </si>
  <si>
    <t>which claimed to identify substantial levels of conflict between automated software agents (or bots) in Wikipedia using purely quantitative methods. By applying an integrative mixed-methods approach drawing on trace ethnography</t>
  </si>
  <si>
    <t>10.1145/3134684</t>
  </si>
  <si>
    <t>Geiger RS,Halfaker A</t>
  </si>
  <si>
    <t>Simulating DDoS Attacks on the US Fiber-Optics Internet Infrastructure</t>
  </si>
  <si>
    <t>Kumar S,Carley KM</t>
  </si>
  <si>
    <t>Integration Scenarios of Virtual Worlds in Learning Management Systems Using the MULTIS Approach</t>
  </si>
  <si>
    <t>we detail the application of this architecture and its approach in several sample scenarios</t>
  </si>
  <si>
    <t>10.1007/s00779-017-1063-8</t>
  </si>
  <si>
    <t>Morgado L,Paredes H,Fonseca B,Martins P,Almeida √Å,Vilela A,Pires B,Cardoso M,Peixinho F,Santos A</t>
  </si>
  <si>
    <t>SA '17: SIGGRAPH Asia 2017 Courses</t>
  </si>
  <si>
    <t>REACT: An Approach for Capturing Rationale in Chat Messages</t>
  </si>
  <si>
    <t>10.1109/ESEM.2017.26</t>
  </si>
  <si>
    <t>Alkadhi R,Johanssen JO,Guzman E,Bruegge B</t>
  </si>
  <si>
    <t>Identifying Recent Behavioral Data Length in Mobile Phone Log</t>
  </si>
  <si>
    <t>Mobile data mining, recency, contexts, behavior modeling</t>
  </si>
  <si>
    <t>10.1145/3144457.3144506</t>
  </si>
  <si>
    <t>Sarker IH,Kabir MA,Colman A,Han J</t>
  </si>
  <si>
    <t>Foodie Fooderson a Conversational Agent for the Smart Kitchen</t>
  </si>
  <si>
    <t>cognitive computing, smart kitchen, context management, conversational agent</t>
  </si>
  <si>
    <t>Angara P,Jim√©nez M,Agarwal K,Jain H,Jain R,Stege U,Ganti S,M√ºller HA,Ng JW</t>
  </si>
  <si>
    <t>Using IBM Watson Cloud Services to Build Natural Language Processing Solutions to Leverage Chat Tools</t>
  </si>
  <si>
    <t>IBM watson, sentiment analysis, natural language understanding (NLU), content strategy, chat, social media, natural language classification (NLC), translation, cognitive, natural language processing (NLP)</t>
  </si>
  <si>
    <t>Packowski S,Lakhana A</t>
  </si>
  <si>
    <t>Evaluation of Deception-Based Web Attacks Detection</t>
  </si>
  <si>
    <t>deception</t>
  </si>
  <si>
    <t>10.1145/3140549.3140555</t>
  </si>
  <si>
    <t>Han X,Kheir N,Balzarotti D</t>
  </si>
  <si>
    <t>Rise of the HaCRS: Augmenting Autonomous Cyber Reasoning Systems with Human Assistance</t>
  </si>
  <si>
    <t>cyber reasoning systems, human assistance, fuzzing</t>
  </si>
  <si>
    <t>10.1145/3133956.3134105</t>
  </si>
  <si>
    <t>Shoshitaishvili Y,Weissbacher M,Dresel L,Salls C,Wang R,Kruegel C,Vigna G</t>
  </si>
  <si>
    <t>Detecting Stealthy Botnets in a Resource-Constrained Environment Using Reinforcement Learning</t>
  </si>
  <si>
    <t>intrusion detection, reinforcement learning, botnets</t>
  </si>
  <si>
    <t>10.1145/3140549.3140552</t>
  </si>
  <si>
    <t>Venkatesan S,Albanese M,Shah A,Ganesan R,Jajodia S</t>
  </si>
  <si>
    <t>Type-Safe Modular Parsing</t>
  </si>
  <si>
    <t>semantic modularity, Object Algebras, modular parsing</t>
  </si>
  <si>
    <t>10.1145/3136014.3136016</t>
  </si>
  <si>
    <t>Zhang H,Li H,Oliveira BC</t>
  </si>
  <si>
    <t>An Empirical Study of Reviewer Recommendation in Pull-Based Development Model</t>
  </si>
  <si>
    <t>GitHub, pull request, code reviewer recommendation</t>
  </si>
  <si>
    <t>10.1145/3131704.3131718</t>
  </si>
  <si>
    <t>Yang C,Zhang X,Zeng L,Fan Q,Yin G,Wang H</t>
  </si>
  <si>
    <t>Investigating the Effectiveness of Peer Code Review in Distributed Software Development</t>
  </si>
  <si>
    <t>Empirical Study, Distributed Software Development, Code Review</t>
  </si>
  <si>
    <t>10.1145/3131151.3131161</t>
  </si>
  <si>
    <t>dos Santos EW,Nunes I</t>
  </si>
  <si>
    <t>10.1145/3127360.3127363</t>
  </si>
  <si>
    <t>A Glimpse into Babel: An Analysis of Multilinguality in Wikidata</t>
  </si>
  <si>
    <t>Wikidata, Community-driven knowledge base, Multilinguality, Linked Data</t>
  </si>
  <si>
    <t>10.1145/3125433.3125465</t>
  </si>
  <si>
    <t>Kaffee LA,Piscopo A,Vougiouklis P,Simperl E,Carr L,Pintscher L</t>
  </si>
  <si>
    <t>Before the Sense of 'We': Identity Work as a Bridge from Mass Collaboration to Group Emergence</t>
  </si>
  <si>
    <t>mass collaboration, stigmergy, group emergence, identity work, Wikipedia</t>
  </si>
  <si>
    <t>10.1145/3125433.3125451</t>
  </si>
  <si>
    <t>Lanam√§ki A,Lindman J</t>
  </si>
  <si>
    <t>An End-to-End Learning Solution for Assessing the Quality of Wikipedia Articles</t>
  </si>
  <si>
    <t>Recurrent Neural Network (RNN), Wikipedia, deep learning, document quality, end-to-end learning, Long-Short Term Memory (LSTM)</t>
  </si>
  <si>
    <t>10.1145/3125433.3125448</t>
  </si>
  <si>
    <t>Dang QV,Ignat CL</t>
  </si>
  <si>
    <t>The Lives and Deaths of Open Source Code Forges</t>
  </si>
  <si>
    <t>technology adoption, FLOSS, free software, Open source, ObjectWeb, software evolution, diffusion of innovations, code forge, GitHub, SourceForge, RubyForge, Google Code, CodePlex</t>
  </si>
  <si>
    <t>10.1145/3125433.3125468</t>
  </si>
  <si>
    <t>Squire M</t>
  </si>
  <si>
    <t>What Do Wikidata and Wikipedia Have in Common? An Analysis of Their Use of External References</t>
  </si>
  <si>
    <t>citations, Wikidata, provenance, Wikipedia</t>
  </si>
  <si>
    <t>10.1145/3125433.3125445</t>
  </si>
  <si>
    <t>Piscopo A,Vougiouklis P,Kaffee LA,Phethean C,Hare J,Simperl E</t>
  </si>
  <si>
    <t>Record and Replay for Android: Are We There yet in Industrial Cases?</t>
  </si>
  <si>
    <t>Android, GUI testing, Record-and-replay</t>
  </si>
  <si>
    <t>10.1145/3106237.3117769</t>
  </si>
  <si>
    <t>Lam W,Wu Z,Li D,Wang W,Zheng H,Luo H,Yan P,Deng Y,Xie T</t>
  </si>
  <si>
    <t>SIGGRAPH '17: ACM SIGGRAPH 2017 Courses</t>
  </si>
  <si>
    <t>Efficient Computation of Happens-before Relation for Event-Driven Programs</t>
  </si>
  <si>
    <t>Android, Happens-before Reasoning, Concurrency Analysis, Vector Clock, Event-driven Programs</t>
  </si>
  <si>
    <t>10.1145/3092703.3092733</t>
  </si>
  <si>
    <t>Maiya P,Kanade A</t>
  </si>
  <si>
    <t>Chatbots and the New World of HCI</t>
  </si>
  <si>
    <t>10.1145/3085558</t>
  </si>
  <si>
    <t>F√∏lstad A,Brandtz√¶g PB</t>
  </si>
  <si>
    <t>Cataloging GitHub Repositories</t>
  </si>
  <si>
    <t>Genetic Algorithm, Latent Dirichlet Allocation, GitHub</t>
  </si>
  <si>
    <t>10.1145/3084226.3084287</t>
  </si>
  <si>
    <t>Sharma A,Thung F,Kochhar PS,Sulistya A,Lo D</t>
  </si>
  <si>
    <t>10.1145/3089649.3089653</t>
  </si>
  <si>
    <t>Demonstration of a Prototype for Credit Card Fraud Management: Demo</t>
  </si>
  <si>
    <t>Event Pattern Matching, Human Factors Analysis</t>
  </si>
  <si>
    <t>10.1145/3093742.3095096</t>
  </si>
  <si>
    <t>Correia I,Artikis A,Katzouris N,Baber C,Morar N,Skarbovsky I,Fournier F,Paliouras G</t>
  </si>
  <si>
    <t>the developer of the new tool</t>
  </si>
  <si>
    <t>10.1109/ICSE-NIER.2017.17</t>
  </si>
  <si>
    <t>Beschastnikh I,Lungu MF,Zhuang Y</t>
  </si>
  <si>
    <t>Crowd-Based Programming for Reactive Systems</t>
  </si>
  <si>
    <t>by voting upon behavioral choices as they are observed in early versions of the working program. The approach still allows the developers to retain known desired behaviors</t>
  </si>
  <si>
    <t>10.1109/CSI-SE.2017.3</t>
  </si>
  <si>
    <t>Harel D,Heimlich I,Marelly R,Marron A</t>
  </si>
  <si>
    <t>Towards Mobile Twin Peaks for App Development</t>
  </si>
  <si>
    <t>information retrieval, twin peaks, ethnographic studies, mobile analytics, app development</t>
  </si>
  <si>
    <t>10.1109/MOBILESoft.2017.10</t>
  </si>
  <si>
    <t>Avellis G,Harty J,Yu Y</t>
  </si>
  <si>
    <t>OpenAffect API: A Proposal for Enabling an Ecosystem of Emotion Awareness Tools</t>
  </si>
  <si>
    <t>Liechti O,Reis R</t>
  </si>
  <si>
    <t>Mining Twitter Messages for Software Evolution</t>
  </si>
  <si>
    <t>text mining, user feedback, software evolution</t>
  </si>
  <si>
    <t>10.1109/ICSE-C.2017.65</t>
  </si>
  <si>
    <t>Guzman E,Ibrahim M,Glinz M</t>
  </si>
  <si>
    <t>Which Factors Influence Practitioners' Usage of Build Automation Tools?</t>
  </si>
  <si>
    <t>survey, practitioners, build automation tools</t>
  </si>
  <si>
    <t>Rahman A,Partho A,Meder D,Williams L</t>
  </si>
  <si>
    <t>Understanding How Software Can Support the Needs of Family Caregivers for Patients with Severe Conditions</t>
  </si>
  <si>
    <t>10.1109/ICSE-SEIS.2017.5</t>
  </si>
  <si>
    <t>Fiore Adi,Ceschel F,Fiore F,Baez M,Casati F,Armellin G</t>
  </si>
  <si>
    <t>Smart Cyber-Physical Systems: Beyond Usable Security to Security Ergonomics by Design</t>
  </si>
  <si>
    <t>security ergonomics, HFACS, IoT, cyber-physical systems, internet of things, CPS</t>
  </si>
  <si>
    <t>Craggs B,Rashid A</t>
  </si>
  <si>
    <t>Developer Turnover in Global, Industrial Open Source Projects: Insights from Applying Survival Analysis</t>
  </si>
  <si>
    <t>10.1109/ICGSE.2017.11</t>
  </si>
  <si>
    <t>Lin B,Robles G,Serebrenik A</t>
  </si>
  <si>
    <t>Abnormal Working Hours: Effect of Rapid Releases and Implications to Work Content</t>
  </si>
  <si>
    <t>caution is needed as our results are based on a limited set of quantitative data from a single organization."</t>
  </si>
  <si>
    <t>10.1109/MSR.2017.3</t>
  </si>
  <si>
    <t>Claes M,M√§ntyl√§ M,Kuutila M,Adams B</t>
  </si>
  <si>
    <t>An Empirical Analysis of Build Failures in the Continuous Integration Workflows of Java-Based Open-Source Software</t>
  </si>
  <si>
    <t>correlation analysis, mining software repositories, build errors, continuous integration</t>
  </si>
  <si>
    <t>10.1109/MSR.2017.54</t>
  </si>
  <si>
    <t>Rausch T,Hummer W,Leitner P,Schulte S</t>
  </si>
  <si>
    <t>Formal Verification of ROS-Based Robotic Applications Using Timed-Automata</t>
  </si>
  <si>
    <t>Halder R,Proen√ßa J,Macedo N,Santos A</t>
  </si>
  <si>
    <t>Rationale in Development Chat Messages: An Exploratory Study</t>
  </si>
  <si>
    <t>10.1109/MSR.2017.43</t>
  </si>
  <si>
    <t>Alkadhi R,La≈£a T,Guzman E,Bruegge B</t>
  </si>
  <si>
    <t>Cardboard Machine Kit: Modules for the Rapid Prototyping of Rapid Prototyping Machines</t>
  </si>
  <si>
    <t>digital fabrication, prototyping, cardboard, CNC, machine building, CAD/CAM</t>
  </si>
  <si>
    <t>10.1145/3025453.3025491</t>
  </si>
  <si>
    <t>Peek N,Coleman J,Moyer I,Gershenfeld N</t>
  </si>
  <si>
    <t>Post-Userism</t>
  </si>
  <si>
    <t>as well as what it conceals. We introduce post-userism</t>
  </si>
  <si>
    <t>10.1145/3025453.3025740</t>
  </si>
  <si>
    <t>Baumer EP,Brubaker JR</t>
  </si>
  <si>
    <t>The Handbook of Multimodal-Multisensor Interfaces: Foundations, User Modeling, and Common Modality Combinations - Volume 1</t>
  </si>
  <si>
    <t>Simulation-Based Performance Evaluation of an Energy-Aware Heuristic for the Scheduling of HPC Applications in Large-Scale Distributed Systems</t>
  </si>
  <si>
    <t>energy-aware scheduling, bag-of-tasks applications, simulation, performance evaluation, time constraints, large-scale distributed systems</t>
  </si>
  <si>
    <t>10.1145/3053600.3053611</t>
  </si>
  <si>
    <t>Stavrinides GL,Karatza HD</t>
  </si>
  <si>
    <t>WWW '17 Companion: Proceedings of the 26th International Conference on World Wide Web Companion</t>
  </si>
  <si>
    <t>Toward Detecting Collusive Ranking Manipulation Attackers in Mobile App Markets</t>
  </si>
  <si>
    <t>collusion groups, app ranking manipulation, fraudulent campaign</t>
  </si>
  <si>
    <t>10.1145/3052973.3053022</t>
  </si>
  <si>
    <t>Chen H,He D,Zhu S,Yang J</t>
  </si>
  <si>
    <t>Confucius Computer: A Philosophical Digital Agent for Intergenerational Philosophical Play</t>
  </si>
  <si>
    <t>ethical and political thought based on the teachings of Confucius</t>
  </si>
  <si>
    <t>10.1007/s00779-016-0995-8</t>
  </si>
  <si>
    <t>Cheok AD,Edirisinghe C,Karunanayaka K</t>
  </si>
  <si>
    <t>Using the Model of Regulation to Understand Software Development Collaboration Practices and Tool Support</t>
  </si>
  <si>
    <t>teams</t>
  </si>
  <si>
    <t>10.1145/2998181.2998360</t>
  </si>
  <si>
    <t>Arciniegas-Mendez M,Zagalsky A,Storey MA,Hadwin AF</t>
  </si>
  <si>
    <t>Show Me You Care: Trait Empathy, Linguistic Style, and Mimicry on Facebook</t>
  </si>
  <si>
    <t>linguistic mimicry, empathy, empathic response, linguistic style, interpersonal relations, social media, linguistic alignment, Affect</t>
  </si>
  <si>
    <t>10.1145/2996188</t>
  </si>
  <si>
    <t>Otterbacher J,Ang CS,Litvak M,Atkins D</t>
  </si>
  <si>
    <t>CSCW '17: Proceedings of the 2017 ACM Conference on Computer Supported Cooperative Work and Social Computing</t>
  </si>
  <si>
    <t>we will feature 14 workshops</t>
  </si>
  <si>
    <t>Mitigating Browser-Based DDoS Attacks Using CORP</t>
  </si>
  <si>
    <t>Cross-origin requests, DDoS, Browser, Browser-based DDoS, Javascript, MITM (Man in the middle)</t>
  </si>
  <si>
    <t>10.1145/3021460.3021477</t>
  </si>
  <si>
    <t>Agrawall A,Chaitanya K,Agrawal AK,Choppella V</t>
  </si>
  <si>
    <t>What Do the Teachers Think? Introducing Computational Thinking in the Primary School Curriculum</t>
  </si>
  <si>
    <t>curriculum, teachers, Computational thinking</t>
  </si>
  <si>
    <t>10.1145/3013499.3013506</t>
  </si>
  <si>
    <t>Duncan C,Bell T,Atlas J</t>
  </si>
  <si>
    <t>10.1145/3011286.3011287</t>
  </si>
  <si>
    <t>POPL 2017: Proceedings of the 44th ACM SIGPLAN Symposium on Principles of Programming Languages</t>
  </si>
  <si>
    <t>Building a Chatbot with Serverless Computing</t>
  </si>
  <si>
    <t>cloud computing, Serverless, FaaS, bots</t>
  </si>
  <si>
    <t>10.1145/3007203.3007217</t>
  </si>
  <si>
    <t>Yan M,Castro P,Cheng P,Ishakian V</t>
  </si>
  <si>
    <t>Meta-Model Based Framework for Architectural Knowledge Management</t>
  </si>
  <si>
    <t>architectural knowledge management, tool support, meta-models, domain-specific language</t>
  </si>
  <si>
    <t>10.1145/2993412.3004848</t>
  </si>
  <si>
    <t>Bhat M,Shumaiev K,Biesdorf A,Hohenstein U,Hassel M,Matthes F</t>
  </si>
  <si>
    <t>SA '16: SIGGRAPH ASIA 2016 Symposium on Education</t>
  </si>
  <si>
    <t>and we view education as a natural part of the lifelong learning process. We wish to support the evolving integration of art and technology embraced by educators.As an international gathering of industry professionals and academics</t>
  </si>
  <si>
    <t>SA '16: SIGGRAPH ASIA 2016 Courses</t>
  </si>
  <si>
    <t>The SpudFarm: Converting Test Environments from Pets into Cattle</t>
  </si>
  <si>
    <t>AWS CloudFormation Automation ChatOps</t>
  </si>
  <si>
    <t>10.1145/2993274.2993280</t>
  </si>
  <si>
    <t>Lau B</t>
  </si>
  <si>
    <t>GitWaterFlow: A Successful Branching Model and Tooling, for Achieving Continuous Delivery with Multiple Version Branches</t>
  </si>
  <si>
    <t>version control, branching model, workflow automation, gatekeeper, continuous integration, concurrent release cycles</t>
  </si>
  <si>
    <t>10.1145/2993274.2993277</t>
  </si>
  <si>
    <t>Rayana RB,Killian S,Trangez N,Calmettes A</t>
  </si>
  <si>
    <t>10.1145/2994205.2994208</t>
  </si>
  <si>
    <t>FSE 2016: Proceedings of the 2016 24th ACM SIGSOFT International Symposium on Foundations of Software Engineering</t>
  </si>
  <si>
    <t>Disrupting Developer Productivity One Bot at a Time</t>
  </si>
  <si>
    <t>software engineering, computer supported collaborative work, productivity, Human computer interaction</t>
  </si>
  <si>
    <t>10.1145/2950290.2983989</t>
  </si>
  <si>
    <t>Storey MA,Zagalsky A</t>
  </si>
  <si>
    <t>WebRanz: Web Page Randomization for Better Advertisement Delivery and Web-Bot Prevention</t>
  </si>
  <si>
    <t>Ad-blockers, web bots, randomization</t>
  </si>
  <si>
    <t>10.1145/2950290.2950352</t>
  </si>
  <si>
    <t>Wang W,Zheng Y,Xing X,Kwon Y,Zhang X,Eugster P</t>
  </si>
  <si>
    <t>Continuous Deployment of Mobile Software at Facebook (Showcase)</t>
  </si>
  <si>
    <t>Mobile code testing, Continuous delivery, Agile development, Continuous deployment, Software release</t>
  </si>
  <si>
    <t>10.1145/2950290.2994157</t>
  </si>
  <si>
    <t>Rossi C,Shibley E,Su S,Beck K,Savor T,Stumm M</t>
  </si>
  <si>
    <t>Time-Travel Debugging for JavaScript/Node.Js</t>
  </si>
  <si>
    <t>JavaScript, Node.js, Time-Travel Debugging</t>
  </si>
  <si>
    <t>10.1145/2950290.2983933</t>
  </si>
  <si>
    <t>Barr ET,Marron M,Maurer E,Moseley D,Seth G</t>
  </si>
  <si>
    <t>Effectiveness of Code Contribution: From Patch-Based to Pull-Request-Based Tools</t>
  </si>
  <si>
    <t>issue tracker, effectiveness, mailing list, pull request, Code contribution, FLOSS</t>
  </si>
  <si>
    <t>10.1145/2950290.2950364</t>
  </si>
  <si>
    <t>Zhu J,Zhou M,Mockus A</t>
  </si>
  <si>
    <t>ICMI '16: Proceedings of the 18th ACM International Conference on Multimodal Interaction</t>
  </si>
  <si>
    <t>Model-Driven Separation of Concerns for Service Robotics</t>
  </si>
  <si>
    <t>Code Generation, Service Robotics, Separation of Concerns, Domain-Specific Languages</t>
  </si>
  <si>
    <t>10.1145/3023147.3023151</t>
  </si>
  <si>
    <t>Adam K,Butting A,Heim R,Kautz O,Rumpe B,Wortmann A</t>
  </si>
  <si>
    <t>SCALA 2016: Proceedings of the 2016 7th ACM SIGPLAN Symposium on Scala</t>
  </si>
  <si>
    <t>Moving Target Defense against DDoS Attacks: An Empirical Game-Theoretic Analysis</t>
  </si>
  <si>
    <t>game theory, DDOS, moving target defense</t>
  </si>
  <si>
    <t>10.1145/2995272.2995279</t>
  </si>
  <si>
    <t>Wright M,Venkatesan S,Albanese M,Wellman MP</t>
  </si>
  <si>
    <t>A Moving Target Defense Approach to Disrupting Stealthy Botnets</t>
  </si>
  <si>
    <t>moving target defense, detector placement, botnets</t>
  </si>
  <si>
    <t>10.1145/2995272.2995280</t>
  </si>
  <si>
    <t>Venkatesan S,Albanese M,Cybenko G,Jajodia S</t>
  </si>
  <si>
    <t>Towards Cost-Effective Moving Target Defense Against DDoS and Covert Channel Attacks</t>
  </si>
  <si>
    <t>theory, system security, moving target defense</t>
  </si>
  <si>
    <t>10.1145/2995272.2995281</t>
  </si>
  <si>
    <t>Wang H,Li F,Chen S</t>
  </si>
  <si>
    <t>SLE 2016: Proceedings of the 2016 ACM SIGPLAN International Conference on Software Language Engineering</t>
  </si>
  <si>
    <t>Extensible Access Control with Authorization Contracts</t>
  </si>
  <si>
    <t>authorization logic, contracts, access control</t>
  </si>
  <si>
    <t>10.1145/2983990.2984021</t>
  </si>
  <si>
    <t>Moore S,Dimoulas C,Findler RB,Flatt M,Chong S</t>
  </si>
  <si>
    <t>authorization logic, access control, contracts</t>
  </si>
  <si>
    <t>10.1145/3022671.2984021</t>
  </si>
  <si>
    <t>OOPSLA 2016: Proceedings of the 2016 ACM SIGPLAN International Conference on Object-Oriented Programming, Systems, Languages, and Applications</t>
  </si>
  <si>
    <t>Semi-Automated SVG Programming via Direct Manipulation</t>
  </si>
  <si>
    <t>svg, direct manipulation, live programming</t>
  </si>
  <si>
    <t>10.1145/2984511.2984575</t>
  </si>
  <si>
    <t>Hempel B,Chugh R</t>
  </si>
  <si>
    <t>Teacher Feedback on Delivering Computational Thinking in Primary School</t>
  </si>
  <si>
    <t>teachers, Computational thinking</t>
  </si>
  <si>
    <t>10.1145/2978249.2978266</t>
  </si>
  <si>
    <t>Bell T,Duncan C,Atlas J</t>
  </si>
  <si>
    <t>TrueTop: A Sybil-Resilient System for User Influence Measurement on Twitter</t>
  </si>
  <si>
    <t>10.1109/TNET.2015.2494059</t>
  </si>
  <si>
    <t>Zhang J,Zhang R,Sun J,Zhang Y,Zhang C,Zhang J,Zhang R,Sun J,Zhang Y,Zhang C</t>
  </si>
  <si>
    <t>An Abstract Memory Functor for Verified C Static Analyzers</t>
  </si>
  <si>
    <t>Coq proof assistant, numerical analysis, points-to analysis, low-level memory, abstract interpretation</t>
  </si>
  <si>
    <t>10.1145/2951913.2951937</t>
  </si>
  <si>
    <t>Blazy S,Laporte V,Pichardie D</t>
  </si>
  <si>
    <t>low-level memory, numerical analysis, points-to analysis, Coq proof assistant, abstract interpretation</t>
  </si>
  <si>
    <t>10.1145/3022670.2951937</t>
  </si>
  <si>
    <t>ICFP 2016: Proceedings of the 21st ACM SIGPLAN International Conference on Functional Programming</t>
  </si>
  <si>
    <t>ASE 2016: Proceedings of the 31st IEEE/ACM International Conference on Automated Software Engineering</t>
  </si>
  <si>
    <t>CORRECT: Code Reviewer Recommendation at GitHub for Vendasta Technologies</t>
  </si>
  <si>
    <t>Code reviewer recommendation, specialized technology experience, cross-project experience, GitHub, pull request</t>
  </si>
  <si>
    <t>10.1145/2970276.2970283</t>
  </si>
  <si>
    <t>Rahman MM,Roy CK,Redl J,Collins JA</t>
  </si>
  <si>
    <t>Automatically Recommending Code Reviewers Based on Their Expertise: An Empirical Comparison</t>
  </si>
  <si>
    <t>code reviews, open source, issue tracker, Code reviewer recommendation, recommendation system, patches, expertise metrics</t>
  </si>
  <si>
    <t>10.1145/2970276.2970306</t>
  </si>
  <si>
    <t>Hannebauer C,Patalas M,St√ºnkel S,Gruhn V</t>
  </si>
  <si>
    <t>Taming Android Fragmentation: Characterizing and Detecting Compatibility Issues for Android Apps</t>
  </si>
  <si>
    <t>compatibility issues, Android fragmentation</t>
  </si>
  <si>
    <t>10.1145/2970276.2970312</t>
  </si>
  <si>
    <t>Wei L,Liu Y,Cheung SC</t>
  </si>
  <si>
    <t>An Empirical Evaluation of Property Recommender Systems for Wikidata and Collaborative Knowledge Bases</t>
  </si>
  <si>
    <t>Recommender Systems, Wikipedia, Evaluation, Wikidata</t>
  </si>
  <si>
    <t>10.1145/2957792.2957804</t>
  </si>
  <si>
    <t>Zangerle E,Gassler W,Pichl M,Steinhauser S,Specht G</t>
  </si>
  <si>
    <t>Determining the Geographical Distribution of a Community by Means of a Time-Zone Analysis</t>
  </si>
  <si>
    <t>FLOSS, distributed development, time zones, open source software</t>
  </si>
  <si>
    <t>10.1145/2957792.2957802</t>
  </si>
  <si>
    <t>Gonzalez-Barahona JM,Robles G,Izquierdo-Cortazar D</t>
  </si>
  <si>
    <t>Evaluating and Improving Navigability of Wikipedia: A Comparative Study of Eight Language Editions</t>
  </si>
  <si>
    <t>Bow Tie Model, Link Recommendations, Wikipedia, Navigability, Reachability</t>
  </si>
  <si>
    <t>10.1145/2957792.2957813</t>
  </si>
  <si>
    <t>Lamprecht D,Dimitrov D,Helic D,Strohmaier M</t>
  </si>
  <si>
    <t>SyncProf: Detecting, Localizing, and Optimizing Synchronization Bottlenecks</t>
  </si>
  <si>
    <t>Concurrency, Testing, Performance Bottlenecks</t>
  </si>
  <si>
    <t>10.1145/2931037.2931070</t>
  </si>
  <si>
    <t>Yu T,Pradel M</t>
  </si>
  <si>
    <t>Understanding the Benefits of Game Jams: Exploring the Potential for Engaging Young Learners in STEM</t>
  </si>
  <si>
    <t>Game Design, Game Jams, Game Development, Programming</t>
  </si>
  <si>
    <t>10.1145/3024906.3024913</t>
  </si>
  <si>
    <t>Fowler A,Pirker J,Pollock I,de Paula BC,Echeveste ME,G√≥mez MJ</t>
  </si>
  <si>
    <t>Robot Quarter 4.0: An Urban Test Ground for Learning, Living, and Working with Service Robots</t>
  </si>
  <si>
    <t>Industry 4.0, Human-Machine Interaction, Robotics, Use Case Specification, Urban Testbed</t>
  </si>
  <si>
    <t>10.1145/3022099.3022107</t>
  </si>
  <si>
    <t>Liu S,Wiesenhuetter S,Noennig JR</t>
  </si>
  <si>
    <t>Visualizing Natural Language Descriptions: A Survey</t>
  </si>
  <si>
    <t>text-to-scene conversion, text-to-animation conversion, symbol grounding, Text-to-picture conversion, natural language understanding</t>
  </si>
  <si>
    <t>10.1145/2932710</t>
  </si>
  <si>
    <t>Hassani K,Lee WS</t>
  </si>
  <si>
    <t>PLDI '16: Proceedings of the 37th ACM SIGPLAN Conference on Programming Language Design and Implementation</t>
  </si>
  <si>
    <t>Mystique: Evolving Android Malware for Auditing Anti-Malware Tools</t>
  </si>
  <si>
    <t>evolutionary algorithm, android feature model, malware generation, defense capability</t>
  </si>
  <si>
    <t>10.1145/2897845.2897856</t>
  </si>
  <si>
    <t>Meng G,Xue Y,Mahinthan C,Narayanan A,Liu Y,Zhang J,Chen T</t>
  </si>
  <si>
    <t>Exploring Crowd Consistency in a Mechanical Turk Survey</t>
  </si>
  <si>
    <t>10.1145/2897659.2897662</t>
  </si>
  <si>
    <t>Sun P,Stolee KT</t>
  </si>
  <si>
    <t>Decisions as a Service for Application Centric Real Time Analytics</t>
  </si>
  <si>
    <t>10.1145/2896825.2896826</t>
  </si>
  <si>
    <t>Tendick P,Mockus A</t>
  </si>
  <si>
    <t>Download Malware? No, Thanks: How Formal Methods Can Block Update Attacks</t>
  </si>
  <si>
    <t>security, model checking, malware, temporal logic, android</t>
  </si>
  <si>
    <t>10.1145/2897667.2897673</t>
  </si>
  <si>
    <t>Mercaldo F,Nardone V,Santone A,Visaggio CA</t>
  </si>
  <si>
    <t>The Emotional Side of Software Developers in JIRA</t>
  </si>
  <si>
    <t>affective analysis, mining software repositories, issue reports</t>
  </si>
  <si>
    <t>10.1145/2901739.2903505</t>
  </si>
  <si>
    <t>Ortu M,Murgia A,Destefanis G,Tourani P,Tonelli R,Marchesi M,Adams B</t>
  </si>
  <si>
    <t>Why Developers Are Slacking Off: Understanding How Software Teams Use Slack</t>
  </si>
  <si>
    <t>Software Development, Slack, Social Media, Bots, Collaboration</t>
  </si>
  <si>
    <t>10.1145/2818052.2869117</t>
  </si>
  <si>
    <t>Lin B,Zagalsky A,Storey MA,Serebrenik A</t>
  </si>
  <si>
    <t>Lessons Learned from 30 Years of MINIX</t>
  </si>
  <si>
    <t>10.1145/2795228</t>
  </si>
  <si>
    <t>Tanenbaum AS</t>
  </si>
  <si>
    <t>Computational Thinking as a Liberal Study</t>
  </si>
  <si>
    <t>10.1145/2839509.2844655</t>
  </si>
  <si>
    <t>Mason D,Khan I,Farafontov V</t>
  </si>
  <si>
    <t>POPL '16: Proceedings of the 43rd Annual ACM SIGPLAN-SIGACT Symposium on Principles of Programming Languages</t>
  </si>
  <si>
    <t>CrossCat: A Fully Bayesian Nonparametric Method for Analyzing Heterogeneous, High Dimensional Data</t>
  </si>
  <si>
    <t>Markov Chain Monte Carlo, structure learning, dirichlet processes, unsupervised learning, Bayesian nonparametrics, multivariate analysis, semi-supervised learning</t>
  </si>
  <si>
    <t>Mansinghka V,Shafto P,Jonas E,Petschulat C,Gasner M,Tenenbaum JB</t>
  </si>
  <si>
    <t>Fuzzy Ethics: Or How I Learned to Stop Worrying and Love the Bot</t>
  </si>
  <si>
    <t>Volkswagen, case of the killer robot, ethics, morality, killer robot, professional issues</t>
  </si>
  <si>
    <t>10.1145/2856428.2856429</t>
  </si>
  <si>
    <t>Heron MJ,Belford P</t>
  </si>
  <si>
    <t>Artificial Companions as Personal Coach for Children: The Interactive Drums Teacher</t>
  </si>
  <si>
    <t>artificial companions, virtual humans, e-learning, human robot interaction</t>
  </si>
  <si>
    <t>10.1145/2832932.2832981</t>
  </si>
  <si>
    <t>Matthieu C,Dominique D</t>
  </si>
  <si>
    <t>Design and Evaluation of a Tangible-Mediated Robot for Kindergarten Instruction</t>
  </si>
  <si>
    <t>iterative design, kindergarten, child-computer interaction, tangible user interface (TUI), evaluation, robots</t>
  </si>
  <si>
    <t>10.1145/2832932.2832952</t>
  </si>
  <si>
    <t>Garcia-Sanjuan F,Jaen J,Nacher V,Catala A</t>
  </si>
  <si>
    <t>Evolutionary Analysis of Access Control Models: A Formal Concept Analysis Method</t>
  </si>
  <si>
    <t>i.e.</t>
  </si>
  <si>
    <t>Han Z,M√©rineau M,Gauthier F,Merlo E,Li X,Stroulia E</t>
  </si>
  <si>
    <t>Selective Control-Flow Abstraction via Jumping</t>
  </si>
  <si>
    <t>control-flow abstraction, Android static analysis, event-driven systems</t>
  </si>
  <si>
    <t>10.1145/2814270.2814293</t>
  </si>
  <si>
    <t>Blackshear S,Chang BY,Sridharan M</t>
  </si>
  <si>
    <t>event-driven systems, Android static analysis, control-flow abstraction</t>
  </si>
  <si>
    <t>10.1145/2858965.2814293</t>
  </si>
  <si>
    <t>The JIRA Repository Dataset: Understanding Social Aspects of Software Development</t>
  </si>
  <si>
    <t>the Jira Issue Tracking System is a proprietary tracking system that has gained a tremendous popularity in the last years and offers unique features like the project management system and the Jira agile kanban board. This paper presents a dataset extracted from the Jira ITS of four popular open source ecosystems (as well as the tools and infrastructure used for extraction) the Apache Software Foundation</t>
  </si>
  <si>
    <t>10.1145/2810146.2810147</t>
  </si>
  <si>
    <t>Ortu M,Destefanis G,Adams B,Murgia A,Marchesi M,Tonelli R</t>
  </si>
  <si>
    <t>Characterizing Network-Based Moving Target Defenses</t>
  </si>
  <si>
    <t>network security, moving target defenses</t>
  </si>
  <si>
    <t>10.1145/2808475.2808484</t>
  </si>
  <si>
    <t>Green M,MacFarland DC,Smestad DR,Shue CA</t>
  </si>
  <si>
    <t>Probabilistic Performance Analysis of Moving Target and Deception Reconnaissance Defenses</t>
  </si>
  <si>
    <t>honeypots, deception, urn-models, security, networks, moving-target</t>
  </si>
  <si>
    <t>10.1145/2808475.2808480</t>
  </si>
  <si>
    <t>Crouse M,Prosser B,Fulp EW</t>
  </si>
  <si>
    <t>A Systematic Survey of Online Data Mining Technology Intended for Law Enforcement</t>
  </si>
  <si>
    <t>Systematic survey, OSINT, literature review, open-source intelligence, law enforcement, cybercrime, online data mining</t>
  </si>
  <si>
    <t>10.1145/2811403</t>
  </si>
  <si>
    <t>Edwards M,Rashid A,Rayson P</t>
  </si>
  <si>
    <t>The PrimeGame Revolutions: A Cloud-Based Collaborative Environment for Teaching Introductory Programming</t>
  </si>
  <si>
    <t>10.1145/2811681.2811683</t>
  </si>
  <si>
    <t>Dietrich J,Tandler J,Sui L,Meyer M</t>
  </si>
  <si>
    <t>The Challenges of Sentiment Detection in the Social Programmer Ecosystem</t>
  </si>
  <si>
    <t>Sentiment Analysis, Social Programmer, Online Q&amp;A, Social Software Engineering, Stack Overflow, Technical Forum</t>
  </si>
  <si>
    <t>10.1145/2804381.2804387</t>
  </si>
  <si>
    <t>Novielli N,Calefato F,Lanubile F</t>
  </si>
  <si>
    <t>GR(1) Synthesis for LTL Specification Patterns</t>
  </si>
  <si>
    <t>specification patterns, Linear temporal logic, synthesis</t>
  </si>
  <si>
    <t>10.1145/2786805.2786824</t>
  </si>
  <si>
    <t>Maoz S,Ringert JO</t>
  </si>
  <si>
    <t>A Method to Identify and Correct Problematic Software Activity Data: Exploiting Capacity Constraints and Data Redundancies</t>
  </si>
  <si>
    <t>data quality, capacity constraint, mining software repositories, data redundancy</t>
  </si>
  <si>
    <t>10.1145/2786805.2786866</t>
  </si>
  <si>
    <t>Zheng Q,Mockus A,Zhou M</t>
  </si>
  <si>
    <t>Peer-Production System or Collaborative Ontology Engineering Effort: What is Wikidata?</t>
  </si>
  <si>
    <t>peer-production, participation patterns, collaborative ontology engineering, Wikidata</t>
  </si>
  <si>
    <t>10.1145/2788993.2789836</t>
  </si>
  <si>
    <t>M√ºller-Birn C,Karran B,Lehmann J,Luczak-R√∂sch M</t>
  </si>
  <si>
    <t>#Wikipedia on Twitter: Analyzing Tweets about Wikipedia</t>
  </si>
  <si>
    <t>quantitative study, Twitter, Wikipedia</t>
  </si>
  <si>
    <t>10.1145/2788993.2789845</t>
  </si>
  <si>
    <t>Zangerle E,Schmidhammer G,Specht G</t>
  </si>
  <si>
    <t>Tool-Mediated Coordination of Virtual Teams in Complex Systems</t>
  </si>
  <si>
    <t>however</t>
  </si>
  <si>
    <t>10.1145/2788993.2789843</t>
  </si>
  <si>
    <t>Gilbert M,Zachry M</t>
  </si>
  <si>
    <t>The Rise and Fall of an Online Project: Is Bureaucracy Killing Efficiency in Open Knowledge Production?</t>
  </si>
  <si>
    <t>10.1145/2788993.2789844</t>
  </si>
  <si>
    <t>Jullien N,Crowston K,Ortega F</t>
  </si>
  <si>
    <t>Surfing the Net for Software Engineering Notes</t>
  </si>
  <si>
    <t>10.1145/2788630.2788634</t>
  </si>
  <si>
    <t>Doernhoefer M</t>
  </si>
  <si>
    <t>Semantics-Based Generation of Verification Conditions by Program Specialization</t>
  </si>
  <si>
    <t>software model checking, constraint logic programming, program specialization, program verification, semantics of programming languages, Horn clauses, verification conditions</t>
  </si>
  <si>
    <t>10.1145/2790449.2790529</t>
  </si>
  <si>
    <t>De Angelis E,Fioravanti F,Pettorossi A,Proietti M</t>
  </si>
  <si>
    <t>Technological Singularities</t>
  </si>
  <si>
    <t>AI, industrial revolutions, robotics, autodriver, big data</t>
  </si>
  <si>
    <t>10.1145/2790755.2790769</t>
  </si>
  <si>
    <t>Desai BC</t>
  </si>
  <si>
    <t>Challenges and Recommendations for the Design and Conduct of Global Software Engineering Courses: A Systematic Review</t>
  </si>
  <si>
    <t>what are the (a) challenges</t>
  </si>
  <si>
    <t>10.1145/2858796.2858797</t>
  </si>
  <si>
    <t>Clear T,Beecham S,Barr J,Daniels M,McDermott R,Oudshoorn M,Savickaite A,Noll J</t>
  </si>
  <si>
    <t>Building a Social Machine: Co-Designing a TimeBank for Inclusive Research</t>
  </si>
  <si>
    <t>Social Machines, TimeBanking, Inclusive Research</t>
  </si>
  <si>
    <t>10.1145/2786451.2786472</t>
  </si>
  <si>
    <t>Hooper CJ,Nind M,Parsons S,Power A,Collis A</t>
  </si>
  <si>
    <t>Scheduling Globally Asynchronous Locally Synchronous Programs for Guaranteed Response Times</t>
  </si>
  <si>
    <t>satisfiability modulo theories, SystemJ, response time analysis, worst-case reaction time</t>
  </si>
  <si>
    <t>10.1145/2740961</t>
  </si>
  <si>
    <t>Park H,Malik A,Salcic Z</t>
  </si>
  <si>
    <t>A Hybrid Approach for Mobile Security Threat Analysis</t>
  </si>
  <si>
    <t>Android application analysis, dynamic analysis, symbolic execution, data path tracing, static analysis</t>
  </si>
  <si>
    <t>10.1145/2766498.2774987</t>
  </si>
  <si>
    <t>You W,Qian K,Guo M,Bhattacharya P,Qian Y,Tao L</t>
  </si>
  <si>
    <t>An Incremental Hint System For Automated Programming Assignments</t>
  </si>
  <si>
    <t>MOOC, pedagogy, spoc, CS1</t>
  </si>
  <si>
    <t>10.1145/2729094.2742607</t>
  </si>
  <si>
    <t>Antonucci P,Estler C,Nikoliƒá D,Piccioni M,Meyer B</t>
  </si>
  <si>
    <t>ITiCSE '15: Proceedings of the 2015 ACM Conference on Innovation and Technology in Computer Science Education</t>
  </si>
  <si>
    <t>AppWatcher: Unveiling the Underground Market of Trading Mobile App Reviews</t>
  </si>
  <si>
    <t>underground market, opinion mining, mobile app reviews, fake reviews, app stores</t>
  </si>
  <si>
    <t>10.1145/2766498.2766510</t>
  </si>
  <si>
    <t>Xie Z,Zhu S</t>
  </si>
  <si>
    <t>Video Games as a Training Tool to Prepare the Next Generation of Cyber Warriors</t>
  </si>
  <si>
    <t>cybersecurity games, cybersecurity game based learning, cybersecurity education, video games, video gaming</t>
  </si>
  <si>
    <t>10.1145/2751957.2751958</t>
  </si>
  <si>
    <t>Herr C,Allen D</t>
  </si>
  <si>
    <t>Session Details: Best Paper Candidates</t>
  </si>
  <si>
    <t>Siqueira SW,Carvalho ST</t>
  </si>
  <si>
    <t>Towards Optimising the Data Flow in Distributed Applications</t>
  </si>
  <si>
    <t>services, distributed applications, interaction patterns, communication model</t>
  </si>
  <si>
    <t>10.1145/2740908.2743044</t>
  </si>
  <si>
    <t>Keppmann FL,Maleshkova M,Harth A</t>
  </si>
  <si>
    <t>Visualizing Loops and Data Structures in Xylem: The Code of Plants</t>
  </si>
  <si>
    <t>loop invariants, formal verification, data structure visualization, program visualization, games and software engineering, software verification games</t>
  </si>
  <si>
    <t>Logas H,Vallejos R,Osborn J,Compton K,Whitehead J</t>
  </si>
  <si>
    <t>Gray Computing: An Analysis of Computing with Background JavaScript Tasks</t>
  </si>
  <si>
    <t>Pan Y,White J,Sun Y,Gray J</t>
  </si>
  <si>
    <t>Evolution and Evaluation of the Model-View-Controller Architecture in Games</t>
  </si>
  <si>
    <t>Olsson T,Toll D,Wingkvist A,Ericsson M</t>
  </si>
  <si>
    <t>Investigating Code Review Practices in Defective Files: An Empirical Study of the Qt System</t>
  </si>
  <si>
    <t>software quality, code review</t>
  </si>
  <si>
    <t>Thongtanunam P,McIntosh S,Hassan AE,Iida H</t>
  </si>
  <si>
    <t>Matching GitHub Developer Profiles to Job Advertisements</t>
  </si>
  <si>
    <t>based on signals extracting from their activities on GitHub."</t>
  </si>
  <si>
    <t>Hauff C,Gousios G</t>
  </si>
  <si>
    <t>Infections as Abstract Symbolic Finite Automata: Formal Model and Applications</t>
  </si>
  <si>
    <t>symbolic finite state automata, malware detection, infection model</t>
  </si>
  <si>
    <t>Preda MD,Mastroeni I</t>
  </si>
  <si>
    <t>TextAlive: Integrated Design Environment for Kinetic Typography</t>
  </si>
  <si>
    <t>kinetic typography, integrated design environment, creativity support tool, animation, live programming</t>
  </si>
  <si>
    <t>10.1145/2702123.2702140</t>
  </si>
  <si>
    <t>Kato J,Nakano T,Goto M</t>
  </si>
  <si>
    <t>SIoT: Securing the Internet of Things through Distributed System Analysis</t>
  </si>
  <si>
    <t>internet of things, software security, buffer overflow, distributed system analysis</t>
  </si>
  <si>
    <t>10.1145/2737095.2737097</t>
  </si>
  <si>
    <t>Teixeira FA,Machado GV,Pereira FM,Wong HC,Nogueira JM,Oliveira LB</t>
  </si>
  <si>
    <t>10.1145/2735399.2735400</t>
  </si>
  <si>
    <t>JPF Verification of Habanero Java Programs Using Gradual Type Permission Regions</t>
  </si>
  <si>
    <t>10.1145/2693208.2693245</t>
  </si>
  <si>
    <t>Anderson P,Vrvilo N,Mercer E,Sarkar V</t>
  </si>
  <si>
    <t>10.1145/2674632.2674635</t>
  </si>
  <si>
    <t>On Designing Migrating Agents: From Autonomous Virtual Agents to Intelligent Robotic Systems</t>
  </si>
  <si>
    <t>cognitive architectures, autonomous systems, migrating agents, intelligent virtual agents</t>
  </si>
  <si>
    <t>10.1145/2668956.2668963</t>
  </si>
  <si>
    <t>SA '14: SIGGRAPH Asia 2014 Autonomous Virtual Humans and Social Robot for Telepresence</t>
  </si>
  <si>
    <t>An Empirical Investigation of Socio-Technical Code Review Metrics and Security Vulnerabilities</t>
  </si>
  <si>
    <t>with the socio-technical argument that high quality open source software emerges when developers combine together their collective experience and expertise to review code collaboratively. Vulnerabilities are a particularly nasty set of bugs that can be rare</t>
  </si>
  <si>
    <t>10.1145/2661685.2661687</t>
  </si>
  <si>
    <t>Meneely A,Tejeda AC,Spates B,Trudeau S,Neuberger D,Whitlock K,Ketant C,Davis K</t>
  </si>
  <si>
    <t>Power and Energy Footprint of OpenMP Programs Using OpenMP Runtime API</t>
  </si>
  <si>
    <t>power, runtime API, performance analysis, OpenMP, energy</t>
  </si>
  <si>
    <t>10.1109/E2SC.2014.11</t>
  </si>
  <si>
    <t>Nandamuri A,Malik AM,Qawasmeh A,Chapman BM</t>
  </si>
  <si>
    <t>Robo Fashion World: A Multimodal Corpus of Multi-Child Human-Computer Interaction</t>
  </si>
  <si>
    <t>multimodal interaction, spoken dialog, addressee identification, multiparty interaction, child-character dialog</t>
  </si>
  <si>
    <t>10.1145/2666242.2666248</t>
  </si>
  <si>
    <t>Lehman JF</t>
  </si>
  <si>
    <t>Exploring a Model of Gaze for Grounding in Multimodal HRI</t>
  </si>
  <si>
    <t>human-robot interaction, dialog modeling, multi-modal fusion</t>
  </si>
  <si>
    <t>10.1145/2663204.2663275</t>
  </si>
  <si>
    <t>Mehlmann G,H√§ring M,Janowski K,Baur T,Gebhard P,Andr√© E</t>
  </si>
  <si>
    <t>Enablers, Inhibitors, and Perceptions of Testing in Novice Software Teams</t>
  </si>
  <si>
    <t>Testing, Adoption, Motivation, Inhibitors, Enablers</t>
  </si>
  <si>
    <t>10.1145/2635868.2635925</t>
  </si>
  <si>
    <t>Pham R,Kiesling S,Liskin O,Singer L,Schneider K</t>
  </si>
  <si>
    <t>Social Network Analysis in Open Source Software Peer Review</t>
  </si>
  <si>
    <t>open source, peer review, social network</t>
  </si>
  <si>
    <t>10.1145/2635868.2661682</t>
  </si>
  <si>
    <t>Yang X</t>
  </si>
  <si>
    <t>Hierarchical Generation of Dynamic and Nondeterministic Quests in Games</t>
  </si>
  <si>
    <t>non-determinism, games, interactive storytelling, quest generation, planning</t>
  </si>
  <si>
    <t>10.1145/2663806.2663833</t>
  </si>
  <si>
    <t>Soares de Lima E,Feij√≥ B,Furtado AL</t>
  </si>
  <si>
    <t>Should Your 8-Year-Old Learn Coding?</t>
  </si>
  <si>
    <t>and many creative \"Initial Learning Environments\" (ILEs) have been released to encourage this. Announcements and commentaries about such developments can polarise opinions</t>
  </si>
  <si>
    <t>10.1145/2670757.2670774</t>
  </si>
  <si>
    <t>Duncan C,Bell T,Tanimoto S</t>
  </si>
  <si>
    <t>IP Fast Hopping Protocol Design</t>
  </si>
  <si>
    <t>this packet is being traversed to one of \"edge\" routers according to common switching protocols. The router checks (using the same pseudo-random function) that destination address is correct and</t>
  </si>
  <si>
    <t>10.1145/2687233.2687238</t>
  </si>
  <si>
    <t>Krylov V,Kravtsov K</t>
  </si>
  <si>
    <t>dimensioning, column generation, integer linear programming (ILP), anycast, linear programming, cloud computing, grid computing, optical networks</t>
  </si>
  <si>
    <t>10.1109/TNET.2013.2283924</t>
  </si>
  <si>
    <t>Develder C,Buysse J,Dhoedt B,Jaumard B</t>
  </si>
  <si>
    <t>Evaluating the TESTAR Tool in an Industrial Case Study</t>
  </si>
  <si>
    <t>TESTAR, software testing at the user interface level</t>
  </si>
  <si>
    <t>10.1145/2652524.2652588</t>
  </si>
  <si>
    <t>Bauersfeld S,Vos TE,Condori-Fernandez N,Bagnato A,Brosse E</t>
  </si>
  <si>
    <t>Impact of Developer Reputation on Code Review Outcomes in OSS Projects: An Empirical Investigation</t>
  </si>
  <si>
    <t>network structure, code review, peer impression, open source, social network analysis</t>
  </si>
  <si>
    <t>10.1145/2652524.2652544</t>
  </si>
  <si>
    <t>Bosu A,Carver JC</t>
  </si>
  <si>
    <t>Integrated Management of Variability in Space and Time in Software Families</t>
  </si>
  <si>
    <t>evolution, hyper feature models (HFMs), delta modeling, variability, software ecosystems, software product lines</t>
  </si>
  <si>
    <t>10.1145/2648511.2648514</t>
  </si>
  <si>
    <t>Seidl C,Schaefer I,A√ümann U</t>
  </si>
  <si>
    <t>BiFluX: A Bidirectional Functional Update Language for XML</t>
  </si>
  <si>
    <t>with a clear and well-behaved bidirectional semantics and a decidable static type system based on regular expression types."</t>
  </si>
  <si>
    <t>10.1145/2643135.2643141</t>
  </si>
  <si>
    <t>Pacheco H,Zan T,Hu Z</t>
  </si>
  <si>
    <t>Bots vs. Wikipedians, Anons vs. Logged-Ins (Redux): A Global Study of Edit Activity on Wikipedia and Wikidata</t>
  </si>
  <si>
    <t>who edits more?\"</t>
  </si>
  <si>
    <t>10.1145/2641580.2641613</t>
  </si>
  <si>
    <t>Steiner T</t>
  </si>
  <si>
    <t>Cr√®Me de La Cr√®Me: Elite Contributors in an Online Community</t>
  </si>
  <si>
    <t>10.1145/2641580.2641609</t>
  </si>
  <si>
    <t>Panciera K,Masli M,Terveen L</t>
  </si>
  <si>
    <t>Accept, Decline, Postpone: How Newcomer Productivity is Reduced in English Wikipedia by Pre-Publication Review</t>
  </si>
  <si>
    <t>quality control, Wikipedia, Articles for Creation, newcomers, pre-publication review</t>
  </si>
  <si>
    <t>10.1145/2641580.2641614</t>
  </si>
  <si>
    <t>Schneider J,Gelley BS,Halfaker A</t>
  </si>
  <si>
    <t>Information Evolution in Wikipedia</t>
  </si>
  <si>
    <t>Wikipedia, Temporal Information, Events, Entity Evolution</t>
  </si>
  <si>
    <t>10.1145/2641580.2641612</t>
  </si>
  <si>
    <t>Ceroni A,Georgescu M,Gadiraju U,Naini KD,Fisichella M</t>
  </si>
  <si>
    <t>Identifying Questions &amp; Requests in Conversation</t>
  </si>
  <si>
    <t>10.1145/2641483.2641534</t>
  </si>
  <si>
    <t>Quinn K,Zaiane O</t>
  </si>
  <si>
    <t>SIGGRAPH '14: ACM SIGGRAPH 2014 Talks</t>
  </si>
  <si>
    <t>A Cookbook for Temporal Conceptual Data Modelling with Description Logics</t>
  </si>
  <si>
    <t>temporal conceptual data model, Description logic</t>
  </si>
  <si>
    <t>10.1145/2629565</t>
  </si>
  <si>
    <t>Artale A,Kontchakov R,Ryzhikov V,Zakharyaschev M</t>
  </si>
  <si>
    <t>GroupTie: Toward Hidden Collusion Group Discovery in App Stores</t>
  </si>
  <si>
    <t>collusion groups, tie graph, clusters, correlation coefficient, app stores</t>
  </si>
  <si>
    <t>10.1145/2627393.2627409</t>
  </si>
  <si>
    <t>Make It Work, Make It Right, Make It Fast: Building a Platform-Neutral Whole-System Dynamic Binary Analysis Platform</t>
  </si>
  <si>
    <t>Dynamic binary analysis, dynamic taint analysis, virtual machine introspection</t>
  </si>
  <si>
    <t>10.1145/2610384.2610407</t>
  </si>
  <si>
    <t>Henderson A,Prakash A,Yan LK,Hu X,Wang X,Zhou R,Yin H</t>
  </si>
  <si>
    <t>Architecture Internalisation in BIP</t>
  </si>
  <si>
    <t>architecture internalisation, bip, connectors, data transfer, top/bottom component model, interaction expressions</t>
  </si>
  <si>
    <t>10.1145/2602458.2602477</t>
  </si>
  <si>
    <t>Bliudze S,Sifakis J,Bozga MD,Jaber M</t>
  </si>
  <si>
    <t>NECOMAtter: Curating Approach for Sharing Cyber Threat Information</t>
  </si>
  <si>
    <t>web, cyber threat information, curation service</t>
  </si>
  <si>
    <t>10.1145/2619287.2619306</t>
  </si>
  <si>
    <t>Iimura T,Miyamoto D,Tazaki H,Kadobayashi Y</t>
  </si>
  <si>
    <t>Test-Driven Repair of Data Races in Structured Parallel Programs</t>
  </si>
  <si>
    <t>precision</t>
  </si>
  <si>
    <t>10.1145/2594291.2594335</t>
  </si>
  <si>
    <t>Surendran R,Raman R,Chaudhuri S,Mellor-Crummey J,Sarkar V</t>
  </si>
  <si>
    <t>10.1145/2666356.2594335</t>
  </si>
  <si>
    <t>Background and Related Work in Trust Establishment</t>
  </si>
  <si>
    <t>10.1145/2611399.2611402</t>
  </si>
  <si>
    <t>Trust Extension as a Mechanism for Secure Code Execution on Commodity Computers</t>
  </si>
  <si>
    <t>Parno BJ</t>
  </si>
  <si>
    <t>After We Knew It: Empirical Study and Modeling of Cost-Effectiveness of Exploiting Prevalent Known Vulnerabilities across IaaS Cloud</t>
  </si>
  <si>
    <t>virtual machine images, game theory, vulnerability management, patching management, cloud computing</t>
  </si>
  <si>
    <t>10.1145/2590296.2590300</t>
  </si>
  <si>
    <t>Zhang S,Zhang X,Ou X</t>
  </si>
  <si>
    <t>On Evaluating and Securing Firefox for Android Browser Extensions</t>
  </si>
  <si>
    <t>Mobile Security, Firefox for Android, Browser Extensions, JavaScript, Static Analysis, Information Flow</t>
  </si>
  <si>
    <t>10.1145/2593902.2593909</t>
  </si>
  <si>
    <t>Marston J,Weldemariam K,Zulkernine M</t>
  </si>
  <si>
    <t>Improving Code Review Effectiveness through Reviewer Recommendations</t>
  </si>
  <si>
    <t>Open Source Software, Peer Code Review, Recommendation System, Software Quality</t>
  </si>
  <si>
    <t>10.1145/2593702.2593705</t>
  </si>
  <si>
    <t>Thongtanunam P,Kula RG,Cruz AE,Yoshida N,Iida H</t>
  </si>
  <si>
    <t>A Case Study of the Introduction of Computer Science in NZ Schools</t>
  </si>
  <si>
    <t>High school, computer science education, Darmstadt model</t>
  </si>
  <si>
    <t>10.1145/2602485</t>
  </si>
  <si>
    <t>Bell T,Andreae P,Robins A</t>
  </si>
  <si>
    <t>Software Engineering at the Speed of Light: How Developers Stay Current Using Twitter</t>
  </si>
  <si>
    <t>Microblogging, Learning, Twitter, Social Media, Awareness</t>
  </si>
  <si>
    <t>10.1145/2568225.2568305</t>
  </si>
  <si>
    <t>Singer L,Figueira Filho F,Storey MA</t>
  </si>
  <si>
    <t>Verifying Component and Connector Models against Crosscutting Structural Views</t>
  </si>
  <si>
    <t>verification, Component and connector models</t>
  </si>
  <si>
    <t>10.1145/2568225.2568237</t>
  </si>
  <si>
    <t>Maoz S,Ringert JO,Rumpe B</t>
  </si>
  <si>
    <t>The Promises and Perils of Mining GitHub</t>
  </si>
  <si>
    <t>github, code reviews, git, bias, Mining software repositories</t>
  </si>
  <si>
    <t>10.1145/2597073.2597074</t>
  </si>
  <si>
    <t>Kalliamvakou E,Gousios G,Blincoe K,Singer L,German DM,Damian D</t>
  </si>
  <si>
    <t>A Critical Review of \Automatic Patch Generation Learned from Human-Written Patches\": Essay on the Problem Statement and the Evaluation of Automatic Software Repair"</t>
  </si>
  <si>
    <t>automatic program fixing, error recovery, Bugs, automatic software repair, faults, automatic patch generation</t>
  </si>
  <si>
    <t>10.1145/2568225.2568324</t>
  </si>
  <si>
    <t>The Impact of Code Review Coverage and Code Review Participation on Software Quality: A Case Study of the Qt, VTK, and ITK Projects</t>
  </si>
  <si>
    <t>software quality, Code reviews</t>
  </si>
  <si>
    <t>10.1145/2597073.2597076</t>
  </si>
  <si>
    <t>McIntosh S,Kamei Y,Adams B,Hassan AE</t>
  </si>
  <si>
    <t>Estimating Development Effort in Free/Open Source Software Projects by Mining Software Repositories: A Case Study of OpenStack</t>
  </si>
  <si>
    <t>Effort estimation, mining software repositories, free software, open source</t>
  </si>
  <si>
    <t>10.1145/2597073.2597107</t>
  </si>
  <si>
    <t>Robles G,Gonz√°lez-Barahona JM,Cervig√≥n C,Capiluppi A,Izquierdo-Cort√°zar D</t>
  </si>
  <si>
    <t>Machine-Learning Approaches for P2P Botnet Detection Using Signal-Processing Techniques</t>
  </si>
  <si>
    <t>machine learning, fourier transform, classification, peer-to-peer, entropy, botnet</t>
  </si>
  <si>
    <t>10.1145/2611286.2611318</t>
  </si>
  <si>
    <t>Narang P,Khurana V,Hota C</t>
  </si>
  <si>
    <t>The Overlay Scan Attack: Inferring Topologies of Distributed Pub/Sub Systems through Broker Saturation</t>
  </si>
  <si>
    <t>security, network tomography, topology inference, publish/subscribe</t>
  </si>
  <si>
    <t>10.1145/2611286.2611295</t>
  </si>
  <si>
    <t>Aniello L,Baldoni R,Ciccotelli C,Di Luna GA,Frontali F,Querzoni L</t>
  </si>
  <si>
    <t>Walk before You Run: Using Heuristic Evaluation to Assess a Training Tool Prototype</t>
  </si>
  <si>
    <t>global software development, cross-cultural project, education, teaching/learning strategies, simulation, interactive learning environments</t>
  </si>
  <si>
    <t>10.1145/2601248.2601271</t>
  </si>
  <si>
    <t>Monasor MJ,Noll J,Vizca√≠no A,Piattini M,Beecham S</t>
  </si>
  <si>
    <t>Improving Social Presence in Human-Agent Interaction</t>
  </si>
  <si>
    <t>artificial opponents, board games, social presence, human-robot interaction (hri)</t>
  </si>
  <si>
    <t>10.1145/2556288.2557180</t>
  </si>
  <si>
    <t>Pereira A,Prada R,Paiva A</t>
  </si>
  <si>
    <t>How Do Programmers Use Optional Typing? An Empirical Study</t>
  </si>
  <si>
    <t>a programming language which features optional typing</t>
  </si>
  <si>
    <t>10.1145/2577080.2582208</t>
  </si>
  <si>
    <t>Souza C,Figueiredo E</t>
  </si>
  <si>
    <t>Human Factors in Webserver Log File Analysis: A Controlled Experiment on Investigating Malicious Activity</t>
  </si>
  <si>
    <t>security, log files, science of security, human factors</t>
  </si>
  <si>
    <t>10.1145/2600176.2600185</t>
  </si>
  <si>
    <t>Layman L,Diffo SD,Zazworka N</t>
  </si>
  <si>
    <t>Architecture-Based Self-Protection: Composing and Reasoning about Denial-of-Service Mitigations</t>
  </si>
  <si>
    <t>probabilistic model checking, self-adaptation, denial-of-service</t>
  </si>
  <si>
    <t>10.1145/2600176.2600181</t>
  </si>
  <si>
    <t>Schmerl B,C√°mara J,Gennari J,Garlan D,Casanova P,Moreno GA,Glazier TJ,Barnes JM</t>
  </si>
  <si>
    <t>10.1145/2579281.2579282</t>
  </si>
  <si>
    <t>Continuous Validation of Load Test Suites</t>
  </si>
  <si>
    <t>continuous testing, execution logs, performance engineering</t>
  </si>
  <si>
    <t>10.1145/2568088.2568101</t>
  </si>
  <si>
    <t>Syer MD,Jiang ZM,Nagappan M,Hassan AE,Nasser M,Flora P</t>
  </si>
  <si>
    <t>Scalable Hybrid Stream and Hadoop Network Analysis System</t>
  </si>
  <si>
    <t>netflow</t>
  </si>
  <si>
    <t>10.1145/2568088.2568103</t>
  </si>
  <si>
    <t>Bumgardner VK,Marek VW</t>
  </si>
  <si>
    <t>Why Software Engineering Courses Should Include Ethics Coverage</t>
  </si>
  <si>
    <t>10.1145/2566966</t>
  </si>
  <si>
    <t>Narayanan A,Vallor S</t>
  </si>
  <si>
    <t>Towards Statistical Prioritization for Software Product Lines Testing</t>
  </si>
  <si>
    <t>SPL testing, statistical testing, prioritization</t>
  </si>
  <si>
    <t>10.1145/2556624.2556635</t>
  </si>
  <si>
    <t>Devroey X,Perrouin G,Cordy M,Schobbens PY,Legay A,Heymans P</t>
  </si>
  <si>
    <t>Monadic Combinators for \Putback\" Style Bidirectional Programming"</t>
  </si>
  <si>
    <t>we argue that controlling such ambiguity is essential for bidirectional transformations and propose a novel language in which programmers write a (sort of) putback transformation</t>
  </si>
  <si>
    <t>10.1145/2543728.2543737</t>
  </si>
  <si>
    <t>Pacheco H,Hu Z,Fischer S</t>
  </si>
  <si>
    <t>A Verified Information-Flow Architecture</t>
  </si>
  <si>
    <t>tagged architecture, security, refinement, clean-slate design, information-flow control, formal verification</t>
  </si>
  <si>
    <t>10.1145/2535838.2535839</t>
  </si>
  <si>
    <t>Azevedo de Amorim A,Collins N,DeHon A,Demange D,Hri≈£cu C,Pichardie D,Pierce BC,Pollack R,Tolmach A</t>
  </si>
  <si>
    <t>security, information-flow control, tagged architecture, formal verification, clean-slate design, refinement</t>
  </si>
  <si>
    <t>10.1145/2578855.2535839</t>
  </si>
  <si>
    <t>A New Benchmark Dataset with Production Methodology for Short Text Semantic Similarity Algorithms</t>
  </si>
  <si>
    <t>conversational agents, similarity measures, Evaluation/methodology, text processing, semantic similarity, text analysis</t>
  </si>
  <si>
    <t>10.1145/2537046</t>
  </si>
  <si>
    <t>O'shea J,Bandar Z,Crockett K</t>
  </si>
  <si>
    <t>Surgical Strike: A Novel Approach to Minimize Collateral Damage to Game BOT Detection</t>
  </si>
  <si>
    <t>RMT (Real Money Trading), game BOT, gold farming group, online game security</t>
  </si>
  <si>
    <t>Kwon H,Woo K,Kim HC,Kim CK,Kim HK</t>
  </si>
  <si>
    <t>A Framework for Multimodal Data Collection, Visualization, Annotation and Learning</t>
  </si>
  <si>
    <t>visualization, annotation, multimodal systems, learning, tools</t>
  </si>
  <si>
    <t>10.1145/2522848.2531751</t>
  </si>
  <si>
    <t>Thompson AL,Bohus D</t>
  </si>
  <si>
    <t>I Can Help You Change! An Empathic Virtual Agent Delivers Behavior Change Health Interventions</t>
  </si>
  <si>
    <t>computer-based interventions, multimodal communication, Intelligent virtual agent, empathy modeling, alcohol interventions, brief motivational interviewing intervention, affective computing, healthy lifestyles, health informatics, embodied conversational agent, behavior change, information systems</t>
  </si>
  <si>
    <t>10.1145/2544103</t>
  </si>
  <si>
    <t>Lisetti C,Amini R,Yasavur U,Rishe N</t>
  </si>
  <si>
    <t>Supporting Augmented Reality Based Children's Play with pro-Cam Robot: Three User Perspectives</t>
  </si>
  <si>
    <t>projector robot, human robot interaction, interface design, augmented reality, education, children's dramatic play</t>
  </si>
  <si>
    <t>10.1145/2534329.2534342</t>
  </si>
  <si>
    <t>Ahn JG,Kim GJ,Yeon H,Hyun E,Choi K</t>
  </si>
  <si>
    <t>Using Cross-Layer Adaptations for Dynamic Data Management in Large Scale Coupled Scientific Workflows</t>
  </si>
  <si>
    <t>staging, data management, in-situ/in-transit, coupled simulation workflows, cross-layer adaptation</t>
  </si>
  <si>
    <t>10.1145/2503210.2503301</t>
  </si>
  <si>
    <t>Jin T,Zhang F,Sun Q,Bui H,Parashar M,Yu H,Klasky S,Podhorszki N,Abbasi H</t>
  </si>
  <si>
    <t>Evaluation of Games for Teaching Computer Science</t>
  </si>
  <si>
    <t>play, computer science education, educational games</t>
  </si>
  <si>
    <t>10.1145/2532748.2532751</t>
  </si>
  <si>
    <t>Gibson B,Bell T</t>
  </si>
  <si>
    <t>The Robustness of Hollow CAPTCHAs</t>
  </si>
  <si>
    <t>captcha, convolutional neural network, security, graph search</t>
  </si>
  <si>
    <t>10.1145/2508859.2516732</t>
  </si>
  <si>
    <t>Gao H,Wang W,Qi J,Wang X,Liu X,Yan J</t>
  </si>
  <si>
    <t>Easily Instrumenting Android Applications for Security Purposes</t>
  </si>
  <si>
    <t>dynamic analysis, android, instrumentation, runtime enforcement</t>
  </si>
  <si>
    <t>10.1145/2508859.2516759</t>
  </si>
  <si>
    <t>Bodden E</t>
  </si>
  <si>
    <t>Isolation for Nested Task Parallelism</t>
  </si>
  <si>
    <t>isolation, programming abstractions, contention, irregular parallelism</t>
  </si>
  <si>
    <t>10.1145/2509136.2509534</t>
  </si>
  <si>
    <t>Zhao J,Lublinerman R,Budimliƒá Z,Chaudhuri S,Sarkar V</t>
  </si>
  <si>
    <t>programming abstractions, isolation, irregular parallelism, contention</t>
  </si>
  <si>
    <t>10.1145/2544173.2509534</t>
  </si>
  <si>
    <t>Supporting Interoperability and Presence Awareness in Collaborative Mixed Reality Environments</t>
  </si>
  <si>
    <t>presence, virtual reality, telepresence, interoperability, mixed reality, telerobotics</t>
  </si>
  <si>
    <t>10.1145/2503713.2503732</t>
  </si>
  <si>
    <t>Oyekoya O,Stone R,Steptoe W,Alkurdi L,Klare S,Peer A,Weyrich T,Cohen B,Tecchia F,Steed A</t>
  </si>
  <si>
    <t>Performing Robots: Innovative Interdisciplinary Projects</t>
  </si>
  <si>
    <t>sibelius, music, interdisciplinary projects, java, lego mindstorms, lejos nxj</t>
  </si>
  <si>
    <t>10.1145/2512276.2512285</t>
  </si>
  <si>
    <t>Smarkusky DL,Toman SA,Sutor P,Hunt C</t>
  </si>
  <si>
    <t>Typed Syntactic Meta-Programming</t>
  </si>
  <si>
    <t>dependent types, tactics, datatype-generic programming, meta-programming</t>
  </si>
  <si>
    <t>10.1145/2500365.2500575</t>
  </si>
  <si>
    <t>Devriese D,Piessens F</t>
  </si>
  <si>
    <t>meta-programming, dependent types, datatype-generic programming, tactics</t>
  </si>
  <si>
    <t>10.1145/2544174.2500575</t>
  </si>
  <si>
    <t>Convergent Contemporary Software Peer Review Practices</t>
  </si>
  <si>
    <t>Peer code review, Open source software, Software firms, Inspection, Empirical Software Engineering</t>
  </si>
  <si>
    <t>10.1145/2491411.2491444</t>
  </si>
  <si>
    <t>Rigby PC,Bird C</t>
  </si>
  <si>
    <t>A Preliminary Study on the Effects of Barnstars on Wikipedia Editing</t>
  </si>
  <si>
    <t>Wikipedia, incentives, editing behaviour, barnstars</t>
  </si>
  <si>
    <t>10.1145/2491055.2491079</t>
  </si>
  <si>
    <t>Lim KH,Datta A,Wise M</t>
  </si>
  <si>
    <t>Design and Implementation of Wiki Content Transformations and Refactorings</t>
  </si>
  <si>
    <t>XSLT, refactoring, transformation, XML, wiki, Sweble, WM, WOM, wiki markup, wiki object model</t>
  </si>
  <si>
    <t>10.1145/2491055.2491057</t>
  </si>
  <si>
    <t>Dohrn H,Riehle D</t>
  </si>
  <si>
    <t>Analyzing Multi-Dimensional Networks within MediaWikis</t>
  </si>
  <si>
    <t>visualization, Wikipedia, MediaWiki, network analysis, SNA, system, data analysis, social media, NodeXL</t>
  </si>
  <si>
    <t>10.1145/2491055.2491056</t>
  </si>
  <si>
    <t>Keegan BC,Ceni A,Smith MA</t>
  </si>
  <si>
    <t>Towards Complex Actions for Complex Event Processing</t>
  </si>
  <si>
    <t>temporal analysis, external actions, complex event processing, composite actions, semantic analysis</t>
  </si>
  <si>
    <t>10.1145/2488222.2488261</t>
  </si>
  <si>
    <t>Hausmann S,Bry F</t>
  </si>
  <si>
    <t>Active Continuous Quality Control</t>
  </si>
  <si>
    <t>model checking, validation, active learning, testing</t>
  </si>
  <si>
    <t>10.1145/2465449.2465469</t>
  </si>
  <si>
    <t>Windm√ºller S,Neubauer J,Steffen B,Howar F,Bauer O</t>
  </si>
  <si>
    <t>Root Cause Detection in a Service-Oriented Architecture</t>
  </si>
  <si>
    <t>call graph, anomaly correlation, service-oriented architecture, monitoring</t>
  </si>
  <si>
    <t>10.1145/2465529.2465753</t>
  </si>
  <si>
    <t>Kim M,Sumbaly R,Shah S</t>
  </si>
  <si>
    <t>call graph, service-oriented architecture, monitoring, anomaly correlation</t>
  </si>
  <si>
    <t>10.1145/2494232.2465753</t>
  </si>
  <si>
    <t>10.1145/2464526.2464529</t>
  </si>
  <si>
    <t>Visual Code Annotations for Cyberphysical Programming</t>
  </si>
  <si>
    <t>Swift B,Sorensen A,Gardner H,Hosking J</t>
  </si>
  <si>
    <t>Reducing Human Effort and Improving Quality in Peer Code Reviews Using Automatic Static Analysis and Reviewer Recommendation</t>
  </si>
  <si>
    <t>Balachandran V</t>
  </si>
  <si>
    <t>Coupling Software Architecture and Human Architecture for Collaboration-Aware System Adaptation</t>
  </si>
  <si>
    <t>Dorn C,Taylor RN</t>
  </si>
  <si>
    <t>Distributed DeepThought: Synchronising Complex Network Multi-Player Games in a Scalable and Flexible Manner</t>
  </si>
  <si>
    <t>debug, multi-player, synchronization, hierarchy, scalable</t>
  </si>
  <si>
    <t>Pedersen K,Gatzidis C,Northern B</t>
  </si>
  <si>
    <t>A DSL for Describing the Artificial Intelligence in Real-Time Video Games</t>
  </si>
  <si>
    <t>Hastjarjanto T,Jeuring J,Leather S</t>
  </si>
  <si>
    <t>DroidAlarm: An All-Sided Static Analysis Tool for Android Privilege-Escalation Malware</t>
  </si>
  <si>
    <t>privilege escalation attack, android, malware transformation, capability leaks, static analysis</t>
  </si>
  <si>
    <t>10.1145/2484313.2484359</t>
  </si>
  <si>
    <t>Zhongyang Y,Xin Z,Mao B,Xie L</t>
  </si>
  <si>
    <t>TSL: A System for Generating Abstract Interpreters and Its Application to Machine-Code Analysis</t>
  </si>
  <si>
    <t>symbolic analysis, dataflow analysis, dynamic analysis, machine-code analysis, Abstract interpretation, static analysis</t>
  </si>
  <si>
    <t>10.1145/2450136.2450139</t>
  </si>
  <si>
    <t>Lim J,Reps T</t>
  </si>
  <si>
    <t>A Transformation Framework for Optimizing Task-Parallel Programs</t>
  </si>
  <si>
    <t>10.1145/2450136.2450138</t>
  </si>
  <si>
    <t>Nandivada VK,Shirako J,Zhao J,Sarkar V</t>
  </si>
  <si>
    <t>Board Game Strategies in Introductory Computer Science</t>
  </si>
  <si>
    <t>basic data structures and algorithms, introductory computer science, open-ended project, learning in context</t>
  </si>
  <si>
    <t>10.1145/2445196.2445210</t>
  </si>
  <si>
    <t>Bezakova I,Heliotis JE,Strout SP</t>
  </si>
  <si>
    <t>PhishCage: Reproduction of Fraudulent Websites in the Emulated Internet</t>
  </si>
  <si>
    <t>emulation, phishing detection, testbed</t>
  </si>
  <si>
    <t>Miyamoto D,Miyachi T,Taenaka Y,Hazeyama H</t>
  </si>
  <si>
    <t>Debugging Assertion Failures in Software Controllers Using a Reference Model</t>
  </si>
  <si>
    <t>verification, model checking, debugging</t>
  </si>
  <si>
    <t>10.1145/2442754.2442766</t>
  </si>
  <si>
    <t>Banerjee K,Prabhu MS,Dasgupta P</t>
  </si>
  <si>
    <t>software engineering, human-bot interaction, open source software, collaborative development, software bots, github bots</t>
  </si>
  <si>
    <t>Software bot, Software engineering, Empirical study</t>
  </si>
  <si>
    <t>artificial intelligence (AI), machine learning (ML), natural language (NL), bot, domain model, natural language processing (NLP)</t>
  </si>
  <si>
    <t>random forest, social coding platforms, software engineering, bots, ensemble model, automated commits</t>
  </si>
  <si>
    <t>choice architecture, developer behavior, recommendations, software engineering</t>
  </si>
  <si>
    <t>open source software, bot, newcomer, onboarding</t>
  </si>
  <si>
    <t>global software engineering, chatbot, software development</t>
  </si>
  <si>
    <t>chatbots, reporting, software performance</t>
  </si>
  <si>
    <t>Chatbots, Quality, Usability, Collaborative modelling, Efficiency, Effectiveness, Satisfaction</t>
  </si>
  <si>
    <t>End-User Developers program to meet some goal other than the code itself. This includes scientists, data analysts, and the general public when they write code. We have been working for many years on various ways to make end-user development more successful. In this talk, I will focus on two new projects where we are applying intelligent user interfaces to this long-standing challenge. In Sugilite, the user can teach an intelligent agent new skills interactively with the user interfaces of relevant smartphone apps through a combination of programming by example (PBE) and natural language instructions. For instance, a user can teach Sugilite how to order the cheaper car between Uber and Lyft, even though Sugilite has no access to their APIs, no knowledge about the task domain, and no understanding of the concept \cheap\" in advance. Another project called Verdant is focusing on helping data scientists including those using Machine Learning and AI	 to do exploratory programming. Verdant supports micro-versioning in computational notebooks for understanding the difference among the output and code of different versions	 backtracking	 provenance of output to its code	 and searching the history. A goal for Verdant is to intelligently organize and summarize the raw history data to help data scientists make effective choices from it."</t>
  </si>
  <si>
    <t>programming by demonstration (PBD), end-user software engineering (EUSE), end-user development (EUD), literate programming, end-user programming (EUP), version control, conversational agents, exploratory programming</t>
  </si>
  <si>
    <t>Natural Language Processing, Chatbot, Software Engineering</t>
  </si>
  <si>
    <t>chatbots, artificial intelligence, software engineering, chatfuel</t>
  </si>
  <si>
    <t>taxonomy, classification, software engineering, software bots</t>
  </si>
  <si>
    <t>software development life cycle, infrastructure, machine learning, DevOps, scale, empirical software engineering, Azure, bot, pull request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</si>
  <si>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t>
  </si>
  <si>
    <t>expertiza, open-source software, open-source curriculum, software engineering, internet bots</t>
  </si>
  <si>
    <t>Software developers today crave for feedback, be it from their peers or even bots in the form of code review, static analysis tools like their compiler, or the local or remote execution of their tests in the Continuous Integration (CI) environment. With the advent of social coding sites like GitHub and tight integration of CI services like Travis CI, software development practices have fundamentally changed. Despite a highly changed software engineering landscape, however, we still lack a suitable description of an individual's contemporary software development practices, that is how an individual code contribution comes to be. Existing descriptions like the v-model are either too coarse-grained to describe an individual contributor's workflow, or only regard a sub-part of the development process like Test-Driven Development. In addition, most existing models are pre- rather than de-scriptive. By contrast, in our thesis, we perform a series of empirical studies to describe the individual constituents of Feedback-Driven Development (FDD) and then compile the evidence into an initial framework on how modern software development works. Our thesis culminates in the finding that feedback loops are the characterizing criterion of contemporary software development. Our model is flexible enough to accommodate a broad bandwidth of contemporary workflows, despite large variances in how projects use and configure parts of FDD.</t>
  </si>
  <si>
    <t>https://doi.org/10.1145/3183440.3190332;http://dx.doi.org/10.1145/3183440.3190332</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</si>
  <si>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t>
  </si>
  <si>
    <t>https://doi.org/10.1109/ICSE-NIER.2017.17;http://dx.doi.org/10.1109/ICSE-NIER.2017.17</t>
  </si>
  <si>
    <t>Slack is a modern communication platform for teams that is seeing wide and rapid adoption by software develop-ment teams. Slack not only facilitates team messaging and archiving, but it also supports a wide plethora of inte-grations to external services and bots. We have found that Slack and its integrations (i.e., bots) are playing an increas-ingly significant role in software development, replacing email in some cases and disrupting software development processes. To understand how Slack impacts development team dynamics, we designed an exploratory study to inves-tigate how developers use Slack and how they benefit from it. We find that developers use Slack for personal, team-wide and community-wide purposes. Our research also reveals that developers use and create diverse integrations (called bots) to support their work. This study serves as the first step towards understanding the role of Slack in sup-porting software engineering.</t>
  </si>
  <si>
    <t>https://doi.org/10.1145/2818052.2869117;http://dx.doi.org/10.1145/2818052.2869117</t>
  </si>
  <si>
    <t>Bots, Slack, Social Media, Collaboration, Software Development</t>
  </si>
  <si>
    <t>https://dl.acm.org/doi/abs/10.1145/3437479.3437484</t>
  </si>
  <si>
    <t>https://dl.acm.org/doi/abs/10.1145/3368089.3409680</t>
  </si>
  <si>
    <t>Motivation</t>
  </si>
  <si>
    <t>Bots Don’t Mind Waiting, Do They? Comparing the Interaction With Automatically and Manually Created Pull Requests</t>
  </si>
  <si>
    <t>rereading</t>
  </si>
  <si>
    <t>Keyword for "Note" field</t>
  </si>
  <si>
    <t>Third Paper Extraction and Inclusion/Exclusion</t>
  </si>
  <si>
    <t>Total number of items</t>
  </si>
  <si>
    <t>Number of new items</t>
  </si>
  <si>
    <t>Designing PairBuddy-A Conversational Agent for Pair Programming</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</si>
  <si>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  © 2022 Association for Computing Machinery.</t>
  </si>
  <si>
    <t>https://www.scopus.com/inward/record.uri?eid=2-s2.0-85130243778&amp;doi=10.1145%2f3498326&amp;partnerID=40&amp;md5=ce8b87448165439c2c6f0ed71facad47</t>
  </si>
  <si>
    <t>Robe P.; Kuttal S.K.</t>
  </si>
  <si>
    <t>Conversational agents; Pair programming; User centered design; Wizard of Oz</t>
  </si>
  <si>
    <t>Human computer interaction; Intelligent robots; Machine design; Robot programming; Software agents; Software prototyping; User centered design; Agent software; Conversational agents; Customer support; Design spaces; Humans-robot interactions; Pair-programming; Programming tasks; Software engineering education; Virtual assistants; Wizard of Oz; Human robot interaction</t>
  </si>
  <si>
    <t>Designing Adaptive Developer-Chatbot Interactions: Context Integration, Experimental Studies, and Levels of Automation</t>
  </si>
  <si>
    <t>The growing demand for software developers and the increasing development complexity have emphasized the need for support in software engineering projects. This is espe-cially relevant in light of advancements in artificial intelligence, such as conversational systems. A significant contributor to the complexity of software development is the multitude of tools and methods used, creating various contexts in which software developers must operate. Moreover, there has been limited investigation into the interaction between context-based chatbots and software developers through experimental user studies. Assisting software developers in their work becomes essential. In particular, understanding the context surrounding software development and integrating this context into chatbots can lead to novel insight into what software developers expect concerning these human-chatbot interactions and their levels of automation. In my research, I study the design of context-based adaptive interactions between software developers and chatbots to foster solutions and knowledge to support software developers at work. © 2023 IEEE.</t>
  </si>
  <si>
    <t>https://www.scopus.com/inward/record.uri?eid=2-s2.0-85171880535&amp;doi=10.1109%2fICSE-Companion58688.2023.00064&amp;partnerID=40&amp;md5=d84ffc69dea7fa670daaeadcbc7d39a6</t>
  </si>
  <si>
    <t>Melo G.</t>
  </si>
  <si>
    <t>autonomous systems; chatbot; context; interactions; levels of automation; software engineering</t>
  </si>
  <si>
    <t>Engineering research; Software design; Autonomous system; Chatbots; Context; Context-based; Growing demand; Interaction; Interaction context; Levels of automation; Software developer; Software engineering projects; Automation</t>
  </si>
  <si>
    <t>Conference paper</t>
  </si>
  <si>
    <t>All Open Access; Green Open Access</t>
  </si>
  <si>
    <t>Generalizability of NLP-based Models for Modern Software Development Cross-Domain Environments</t>
  </si>
  <si>
    <t>Natural Language Processing (NLP) has shown to be effective for solving complex problems in the Software Engineering (SE) domain, such as building chatbots and its ability to translate multi-languages. Despite the advances allowed by NLP, there are technical loopholes that hinder its fullest potential within the SE domain. The open problem remains in their generalizability for modern software development tasks that typically operate in a dynamic environment, such as AWS and SaaS platforms. The problem with these setups is that they may not contain labeled data. This poses a challenge when applying most prominent data-centric NLP models such as BERT transformer models. This position paper highlights some of the most pressing challenges drawn between the intersection of NLP and SE domains. Our vision revolves around improving the NLP model generalizability for dynamic cross-domain environments that contain little or no labeled target-domain data. We discuss these challenges and propose a research roadmap to tackle this problem as a research community emanating from SE lenses. © 2023 IEEE.</t>
  </si>
  <si>
    <t>https://www.scopus.com/inward/record.uri?eid=2-s2.0-85167946734&amp;doi=10.1109%2fNLBSE59153.2023.00009&amp;partnerID=40&amp;md5=fa34ad1ea43248986f8ef7fe0b45df69</t>
  </si>
  <si>
    <t>Krasniqi R.; Do H.</t>
  </si>
  <si>
    <t>Cross-Domain-Environments; Modern-Software-Development; NLP-Generalizability</t>
  </si>
  <si>
    <t>Natural language processing systems; Chatbots; Complex problems; Cross-domain; Cross-domain-environment; Language processing; Modern-software-development; Natural language processing-generalizability; Natural languages; Processing model; Software engineering domain; Software design</t>
  </si>
  <si>
    <t>AI-guided Model-Driven Embedded Software Engineering</t>
  </si>
  <si>
    <t>In this paper, an use case of Artificial Intelligence (AI) empowered Model Driven Engineering (MDE) in the field of Embedded Software Engineering (ESE) is introduced. In this context, we propose to qualify MDE tools for ESE with an AI assistant or a chatbot. The requirements for the first version of such an assistant and the design concepts involved are discussed. A prototype of such an assistant developed using an open source conversational AI framework used in tandem with an MDE tool for ESE is presented. Empowering MDE tools with such AI assistants, would aid novices in MDE or even non-programmer to learn and adopt model-driven ESE with a not-so-steep learning curve. © 2022 by SCITEPRESS–Science and Technology Publications, Lda. All rights reserved.</t>
  </si>
  <si>
    <t>https://www.scopus.com/inward/record.uri?eid=2-s2.0-85171172267&amp;doi=10.5220%2f0011006200003119&amp;partnerID=40&amp;md5=be7c0c4e151499eceb21b77314ea7b73</t>
  </si>
  <si>
    <t>Iyenghar P.; Otte F.; Pulvermueller E.</t>
  </si>
  <si>
    <t>Artificial Intelligence; Embedded Software Engineering (ESE); MDE Tool; Model-Driven Engineering (MDE); Software Development; Unified Modeling Language (UML)</t>
  </si>
  <si>
    <t>All Open Access; Hybrid Gold Open Access</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</si>
  <si>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</si>
  <si>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  © 2023 Owner/Author.</t>
  </si>
  <si>
    <t>https://www.scopus.com/inward/record.uri?eid=2-s2.0-85162246873&amp;doi=10.1145%2f3593434.3593468&amp;partnerID=40&amp;md5=1c78ccea23743fa91c3d8528df2c40fc</t>
  </si>
  <si>
    <t>Ahmad A.; Waseem M.; Liang P.; Fahmideh M.; Aktar M.S.; Mikkonen T.</t>
  </si>
  <si>
    <t>ChatGPT; DevBots; Large Language Models; Software Architecture</t>
  </si>
  <si>
    <t>Computational linguistics; Decision support systems; Groupware; Natural language processing systems; Refining; Reusability; Software architecture; Software design; Architecture-centric; Centric softwares; ChatGPT; Collaborative softwares; Complex Processes; Development bot; Language model; Large language model; Software architecting; Software intensive systems; Computer software reusability</t>
  </si>
  <si>
    <t>All Open Access; Bronze Open Access; Green Open Access</t>
  </si>
  <si>
    <t>Navigating Complexity in Software Engineering: A Prototype for Comparing GPT-n Solutions</t>
  </si>
  <si>
    <t>Navigating the diverse solution spaces of non-Trivial software engineering tasks requires a combination of technical knowledge, problem-solving skills, and creativity. With multiple possible solutions available, each with its own set of trade-offs, it is essential for programmers to evaluate the various options and select the one that best suits the specific requirements and constraints of a project. Whether it is choosing from a range of libraries, weighing the pros and cons of different architecture and design solutions, or finding unique ways to fulfill user requirements, the ability to think creatively is crucial for making informed decisions that will result in efficient and effective software. However, the interfaces of current chatbot tools for programmers, such as OpenAI's ChatGPT or GitHub Copilot, are optimized for presenting a single solution, even for complex queries. While other solutions can be requested, they are not displayed by default and are not intuitive to access. In this paper, we present our work-in-progress prototype 'GPTCOMPARE', which allows programmers to visually compare multiple source code solutions generated by GPT-n models for the same programming-related query by highlighting their similarities and differences.  © 2023 IEEE.</t>
  </si>
  <si>
    <t>https://www.scopus.com/inward/record.uri?eid=2-s2.0-85168705943&amp;doi=10.1109%2fBotSE59190.2023.00008&amp;partnerID=40&amp;md5=fd9926153475cf183dc863b6af00ddfe</t>
  </si>
  <si>
    <t>Treude C.</t>
  </si>
  <si>
    <t>Chatbots; complexity; diversity; solution spaces</t>
  </si>
  <si>
    <t>Software prototyping; Chatbots; Complexity; Design solutions; Diverse solutions; Diversity; Engineering tasks; Non-trivial; Problem solving skills; Solution space; Trade off; Economic and social effects</t>
  </si>
  <si>
    <t>Understanding the Impact of Bots on Developers Sentiment and Project Progress</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</si>
  <si>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  © 2022 IEEE.</t>
  </si>
  <si>
    <t>https://www.scopus.com/inward/record.uri?eid=2-s2.0-85141936229&amp;doi=10.1109%2fICSESS54813.2022.9930282&amp;partnerID=40&amp;md5=d5c9e4125e9e0d50b6df4f6c7eeeeb64</t>
  </si>
  <si>
    <t>Gao A.; Chen S.; Wang T.; Deng J.</t>
  </si>
  <si>
    <t>Sentiment Analysis; Software Bots; Software Engineering</t>
  </si>
  <si>
    <t>Botnet; Software engineering; Human users; Project process; Project progress; Repetitive task; Sentiment analysis; Software developer; Sentiment analysis</t>
  </si>
  <si>
    <t>Quality gatekeepers: investigating the effects of code review bots on pull request activities</t>
  </si>
  <si>
    <t>Software bots have been facilitating several development activities in Open Source Software (OSS) projects, including code review. However, these bots may bring unexpected impacts to group dynamics, as frequently occurs with new technology adoption. Understanding and anticipating such effects is important for planning and management. To analyze these effects, we investigate how several activity indicators change after the adoption of a code review bot. We employed a regression discontinuity design on 1,194 software projects from GitHub. We also interviewed 12 practitioners, including open-source maintainers and contributors. Our results indicate that the adoption of code review bots increases the number of monthly merged pull requests, decreases monthly non-merged pull requests, and decreases communication among developers. From the developers’ perspective, these effects are explained by the transparency and confidence the bot comments introduce, in addition to the changes in the discussion focused on pull requests. Practitioners and maintainers may leverage our results to understand, or even predict, bot effects on their projects. © 2022, The Author(s).</t>
  </si>
  <si>
    <t>https://www.scopus.com/inward/record.uri?eid=2-s2.0-85130914224&amp;doi=10.1007%2fs10664-022-10130-9&amp;partnerID=40&amp;md5=19f3bf98e5ba906bbc73492e8422721e</t>
  </si>
  <si>
    <t>Wessel M.; Serebrenik A.; Wiese I.; Steinmacher I.; Gerosa M.A.</t>
  </si>
  <si>
    <t>Automation; Code review; GitHub bots; Open source software; Software bots; Software engineering</t>
  </si>
  <si>
    <t>Open source software; Open systems; Code review; Development activity; Github bot; Group dynamics; Open source software projects; Open-source; Software project; Technology adoption; Botnet</t>
  </si>
  <si>
    <t>All Open Access; Green Open Access; Hybrid Gold Open Access</t>
  </si>
  <si>
    <t>Optimizing Workflow for Elite Developers: Perspectives on Leveraging SE Bots</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</si>
  <si>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  © 2023 IEEE.</t>
  </si>
  <si>
    <t>https://www.scopus.com/inward/record.uri?eid=2-s2.0-85168687919&amp;doi=10.1109%2fBotSE59190.2023.00013&amp;partnerID=40&amp;md5=50c3cb2f432b70cac30d4855e34881b6</t>
  </si>
  <si>
    <t>Wang Z.; Wang Y.; Redmiles D.</t>
  </si>
  <si>
    <t>Elite Developers; OSS; SE Bots; Software Engineering</t>
  </si>
  <si>
    <t>Botnet; Automation services; Burned outs; Design and implements; Elite developer; OSS; SE bot; Small scale; Well being; Work-flows; Software design</t>
  </si>
  <si>
    <t>Sentiment in software engineering: detection and application</t>
  </si>
  <si>
    <t>In software engineering the role of human aspects is an important one, especially as developers indicate that they experience a wide range of emotions while developing software. Within software engineering researchers have sought to understand the role emotions and sentiment play in the development of software by studying issues, pull-requests and commit messages. To detect sentiment, automated tools are used, and in this doctoral thesis we plan to study the use of these sentiment analysis tools, their applications, best practices for their usage and the effect of non-natural language on their performance. In addition to studying the application of sentiment analysis tools, we also aim to study self-admitted technical debt and bots in software engineering, to understand why developers express sentiment and what they signal when they express sentiment. Through studying both the application of sentiment analysis tools and the role of sentiment in software engineering, we hope to provide practical recommendations for both researchers and developers.  © 2022 Owner/Author.</t>
  </si>
  <si>
    <t>https://www.scopus.com/inward/record.uri?eid=2-s2.0-85143063214&amp;doi=10.1145%2f3540250.3558908&amp;partnerID=40&amp;md5=5820a6d28a7478af6435ded2e1884983</t>
  </si>
  <si>
    <t>Cassee N.</t>
  </si>
  <si>
    <t>human aspects; sentiment; sentiment analysis; software engineering</t>
  </si>
  <si>
    <t>Application programs; Analysis tools; Automated tools; Best practices; Human aspects; Natural languages; Performance; Practical recommendation; Sentiment; Sentiment analysis; Technical debts; Sentiment analysis</t>
  </si>
  <si>
    <t>All Open Access; Bronze Open Access</t>
  </si>
  <si>
    <t>Assistant Solutions in Software Engineering: A Systematic Literature Review</t>
  </si>
  <si>
    <t>Increasing technological advancements in developing assistants have gained attention because of its wide use in a variety of fields. In the realm of Software Engineering, developers are including these solutions in diverse software tasks. This research aims to identify and analyze the role and diversity of these solutions, including forms of interaction, functionalities, and technologies used for their implementation, evaluation, drawbacks, and current challenges. This research involves a systematic literature review of different approaches of assistant solutions in order to support software practitioners in developing their tasks. The solutions identified are oriented to recommendation systems, chatbots, and virtual assistants, covering a wide range of software processes such as requirements, design, construction, maintenance and, additionally management and process learning. © 2023 IEEE.</t>
  </si>
  <si>
    <t>https://www.scopus.com/inward/record.uri?eid=2-s2.0-85178599884&amp;doi=10.1109%2fICSESS58500.2023.10293029&amp;partnerID=40&amp;md5=a94f2a5ee5e79cc6436aba90240b529d</t>
  </si>
  <si>
    <t>Del Carpio A.F.; Angarita L.B.</t>
  </si>
  <si>
    <t>assistants; software engineering; systematic review</t>
  </si>
  <si>
    <t>'current; Assistant; Chatbots; Software practitioners; Software process; Software tasks; Systematic literature review; Systematic Review; Technological advancement; Virtual assistants; Software engineering</t>
  </si>
  <si>
    <t>Automated, interactive, and traceable domain modelling empowered by artificial intelligence</t>
  </si>
  <si>
    <t>Model-Based Software Engineering provides various modelling formalisms for capturing the structural, behavioral, configuration, and intentional aspects of software systems. One of the most widely used kinds of models—domain models—are used during requirements analysis or the early stages of design to capture the domain concepts and relationships in the form of class diagrams. Modellers perform domain modelling to transform the problem descriptions that express informal requirements in natural language to domain models, which are more concise and analyzable. However, this manual practice of domain modelling is laborious and time-consuming. Existing approaches, which aim to assist modellers by automating or semi-automating the construction of domain models from problem descriptions, fail to address three non-trivial aspects of automated domain modelling. First, automatically extracted domain models from existing approaches are not accurate enough to be used directly or with minor modifications for software development or teaching purposes. Second, existing approaches do not support modeller-system interactions beyond providing recommendations. Finally, existing approaches do not facilitate the modellers to learn the rationale behind the modelling decisions taken by an extractor system. Therefore, in this paper, we extend our previous work to facilitate bot-modeller interactions. We propose an algorithm to discover alternative configurations during bot-modeller interactions. Our bot uses this algorithm to find alternative configurations and then present these configurations in the form of suggestions to modellers. Our bot then updates the domain model in response to the acceptance of these suggestions by a modeller. Furthermore, we evaluate the bot for its effectiveness and performance for the test problem descriptions. Our bot achieves median F1 scores of 86%, 91%, and 90% in the Found Configurations, Offered Suggestions, and Updated Domain Models categories, respectively. We also show that the median time taken by our bot to find alternative configurations is 55.5ms for the problem descriptions which are similar to the test problem descriptions in terms of model size and complexity. Finally, we conduct a pilot user study to assess the benefits and limitations of our bot and present the lessons learned from our study in preparation for a large-scale user study. © 2021, The Author(s), under exclusive licence to Springer-Verlag GmbH Germany, part of Springer Nature.</t>
  </si>
  <si>
    <t>https://www.scopus.com/inward/record.uri?eid=2-s2.0-85122702797&amp;doi=10.1007%2fs10270-021-00942-6&amp;partnerID=40&amp;md5=f696ad7faea5d5dd482fc003c0513c56</t>
  </si>
  <si>
    <t>Saini R.; Mussbacher G.; Guo J.L.C.; Kienzle J.</t>
  </si>
  <si>
    <t>Bot–Modeller interactions; Descriptive model; Domain model; Machine learning (ML); Natural language (NL); Natural language processing (NLP); Neural networks; Predictive model; Traceability information model; Traceability knowledge graph</t>
  </si>
  <si>
    <t>Learning algorithms; Modeling languages; Natural language processing systems; Software design; Bot–modeler interaction; Descriptive Model; Domain model; Information Modeling; Knowledge graphs; Machine learning; Natural language; Natural language processing; Natural languages; Neural-networks; Predictive models; Traceability information; Traceability information model; Traceability knowledge graph; Machine learning</t>
  </si>
  <si>
    <t>Bot with Interactions: Improving GitHub Pull-Request Feedback Through Two-Way Communication</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</si>
  <si>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  © 2023 IEEE.</t>
  </si>
  <si>
    <t>https://www.scopus.com/inward/record.uri?eid=2-s2.0-85168687148&amp;doi=10.1109%2fBotSE59190.2023.00014&amp;partnerID=40&amp;md5=a99f5157274ff6e16429a80cbd4f4722</t>
  </si>
  <si>
    <t>Hu Z.; Gehringer E.</t>
  </si>
  <si>
    <t>automated feedback; bot; open-source curriculum; open-source software; software engineering</t>
  </si>
  <si>
    <t>Open systems; Static analysis; Students; Teaching; Automated feedback; Bot; False positive; Open source software projects; Open-source curriculums; Open-source softwares; Software engineering course; Source codes; Teaching staff; Two way communications; Open source software</t>
  </si>
  <si>
    <t>Meet C4SE: Your New Collaborator for Software Engineering Tasks</t>
  </si>
  <si>
    <t>The software industry's complexity and scale have increased rapidly, leading to challenges in managing information and tasks among developer teams, often resulting in inefficiencies, misunderstandings, and delays. The extensive search for automated tasks led to using chatbots - conversational agents - 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  © 2023 IEEE.</t>
  </si>
  <si>
    <t>https://www.scopus.com/inward/record.uri?eid=2-s2.0-85183322950&amp;doi=10.1109%2fSEAA60479.2023.00044&amp;partnerID=40&amp;md5=b0aab682e4404c0d2db3a6d8a57b67d4</t>
  </si>
  <si>
    <t>De Vito G.; Lambiase S.; Palomba F.; Ferrucci F.</t>
  </si>
  <si>
    <t>Chatbot; LangChain; large language model; software engineering; vector database</t>
  </si>
  <si>
    <t>Life cycle; Software agents; Software design; Automated tasks; Chatbots; Conversational agents; Data store; Engineering tasks; Langchain; Language model; Large language model; Software industry; Vector database; Acceptance tests</t>
  </si>
  <si>
    <t>Variable Selection of Lasso and Large Model</t>
  </si>
  <si>
    <t>In order to clarify the variable selection of Lasso, Lasso is compared with two other variable selection methods AIC and forward stagewise. First, the variable selection of Lasso was compared with that of AIC, and it was discovered that Lasso has a wider application range than AIC. The data simulation shows the variable selection of Lasso under orthonormal design is consistent with AIC, Lasso under orthonormal design can be solved by using the stepwise selection algorithm. The removed variables of Lasso appear again under nonorthonormal design, the variable selection of Lasso under nonorthonormal design isn't consistent with AIC. We continue to compare the variable selection of Lasso and forward stagewise. Based on the analysis of these studies, it is pointed out that the variable selection of Lasso is complex. An infinite number of parameters enable the design matrix to achieve orthonormalization, so that the solution of Lasso can be found with the stepwise selection algorithm, which may be the reason for the success of the large model represented by ChatGPT.  © 2013 IEEE.</t>
  </si>
  <si>
    <t>https://www.scopus.com/inward/record.uri?eid=2-s2.0-85171522862&amp;doi=10.1109%2fACCESS.2023.3312015&amp;partnerID=40&amp;md5=eee7d5ce96ac7f092f6358cdf4b6d28f</t>
  </si>
  <si>
    <t>Xia H.</t>
  </si>
  <si>
    <t>AIC; ChatGPT; complexity; forward stagewise; Lasso; Variable selection</t>
  </si>
  <si>
    <t>Biological systems; AIC; Biological system modeling; Chatbots; ChatGPT; Complexity; Complexity theory; Computational modelling; Forward stagewise; Input variables; Lasso; Variables selections; Software engineering</t>
  </si>
  <si>
    <t>All Open Access; Gold Open Access</t>
  </si>
  <si>
    <t>Supporting Contextual Conversational Agent-Based Software Development</t>
  </si>
  <si>
    <t>Software Development (SD) is remarkably dynamic and is critically dependent on the knowledge acquired by the project's software developers as the project progresses. Software developers need to understand large amounts of information related to the tasks at hand. This information (context) is often not explicit, as it can be lost in large documentation repositories, a team member's brain, or beyond their cognitive memory capacity. These contexts include tool features, integration strategies, data structures, code syntax, approaches to tasks, project definitions, and even implicit or tacit contexts, which add significant complexity to the SD process. Current software development practices still lack sufficient techniques using the existing SD execution information and context to provide developers with relevant process guidance, augmenting their capacity to do their job using available applicable information. This paper presents ongoing and future research on an approach to support conversational agent-based knowledge-Augmented software development. Developers benefit by receiving recommendations about task-related information and workflows they need to execute. This work advances human-computer interaction patterns in workflow engines, from graphical user interfaces to conversational patterns in software engineering.  © 2023 IEEE.</t>
  </si>
  <si>
    <t>https://www.scopus.com/inward/record.uri?eid=2-s2.0-85162732647&amp;doi=10.1109%2fBotSE59190.2023.00010&amp;partnerID=40&amp;md5=9ce29f6936700abcb040ad9c5fc33d2d</t>
  </si>
  <si>
    <t>Melo G.; Lins L.F.; Alencar P.; Cowan D.</t>
  </si>
  <si>
    <t>chatbots; process; software context; software development; software engineering; software projects</t>
  </si>
  <si>
    <t>Graphical user interfaces; Human computer interaction; Information use; Software agents; Agent-based softwares; Amount of information; Chatbots; Conversational agents; Large amounts; Process; Project progress; Software context; Software developer; Software project; Software design</t>
  </si>
  <si>
    <t>A Preliminary Study of Bots Usage in Open Source Community</t>
  </si>
  <si>
    <t>Bots are seen as a promising approach in software development, which help to deal with the ever-increasing complexity of modern software engineering and development. The number of bots in open source community, such as GitHub, has expanded substantially over the last three years. Due to its increasing popularity, it is essential to characterize the current usage of bots in practices. In this paper, we present an empirical study of bots usage in GitHub community. By analyzing 7,399 projects from GitHub, we find that 4,148 (56%) projects have used bots. Through automatic identification and manual detection, we collect a total of 196 bots. We then analyze and classify them into 4 categories and 14 topics. Finally, we discuss some raised implications for bots in current GitHub community.  © 2022 Association for Computing Machinery.</t>
  </si>
  <si>
    <t>https://www.scopus.com/inward/record.uri?eid=2-s2.0-85139562141&amp;doi=10.1145%2f3545258.3545284&amp;partnerID=40&amp;md5=6bd5a638d81e3af2ae7b30a3bda9ff34</t>
  </si>
  <si>
    <t>Wu X.; Gao A.; Zhang Y.; Wang T.; Tang Y.</t>
  </si>
  <si>
    <t>Bots; Empirical study; GitHub; Open source</t>
  </si>
  <si>
    <t>Automation; Botnet; Software design; 'current; Automatic identification; Bot; Empirical studies; Github; Open source communities; Open-source; Open source software</t>
  </si>
  <si>
    <t>BDGOA: A bot detection approach for GitHub OAuth Apps</t>
  </si>
  <si>
    <t>As various software bots are widely used in open source software repositories, some drawbacks are coming to light, such as giving newcomers non-positive feedback and misleading empirical studies of software engineering researchers. Several techniques have been proposed by researchers to perform bot detection, but most of them are limited to identifying bots performing specific activities, let alone distinguishing between GitHub App and OAuth App. In this paper, we propose a bot detection technique for OAuth App, named BDGOA. 24 features are used in BDGOA, which can be divided into three dimensions: account information, account activity, and text similarity. To better explore the behavioral features, we define a fine-grained classification of behavioral events and introduce self-similarity to quantify the repeatability of behavioral sequence. We leverage five machine learning classifiers on the benchmark dataset to conduct bot detection, and finally choose random forest as the classifier, which achieves the highest F1-score of 95.83%. The experimental results comparing with the state-of-the-art approaches also demonstrate the superiority of BDGOA. © 2020 Tsinghua University Press.</t>
  </si>
  <si>
    <t>https://www.scopus.com/inward/record.uri?eid=2-s2.0-85176007597&amp;doi=10.23919%2fICN.2023.0006&amp;partnerID=40&amp;md5=22d336408f6e4a30327569758455f0f8</t>
  </si>
  <si>
    <t>Liao Z.; Huang X.; Zhang B.; Wu J.; Cheng Y.</t>
  </si>
  <si>
    <t>DevBots; Github; machine learning; text similarity</t>
  </si>
  <si>
    <t>Application programs; Botnet; Classification (of information); Forestry; Open source software; Open systems; Bot detections; Detection approach; Devbot; Empirical studies; Github; Machine-learning; Open-source softwares; Software repositories; Specific activity; Text similarity; Machine learning</t>
  </si>
  <si>
    <t>Framework for the Automation of SDLC Phases using Artificial Intelligence and Machine Learning Techniques</t>
  </si>
  <si>
    <t>Software Engineering acts as a foundation stone for any software that is being built. It provides a common road-map for construction of software from any domain. Not following a well-defined Software Development Model have led to the failure of many software projects in the past. Agile is the Software Development Life Cycle (SDLC) Model that is widely used in practice in the IT industries to develop software on various technologies such as Big Data, Machine Learning, Artificial Intelligence, Deep learning. The focus on Software Engineering side in the recent years has been on trying to automate the various phases of SDLC namely- Requirements Analysis, Design, Coding, Testing and Operations and Maintenance. Incorporating latest trending technologies such as Machine Learning and Artificial Intelligence into various phases of SDLC, could facilitate for better execution of each of these phases. This in turn helps to cut-down costs, save time, improve the efficiency and reduce the manual effort required for each of these phases. The aim of this paper is to present a framework for the application of various Artificial Intelligence and Machine Learning techniques in the different phases of SDLC. © 2023 Authors. All rights reserved.</t>
  </si>
  <si>
    <t>https://www.scopus.com/inward/record.uri?eid=2-s2.0-85167356641&amp;doi=10.17762%2fijritcc.v11i6s.6944&amp;partnerID=40&amp;md5=5827fa1f1ea5776874d760469aa0c839</t>
  </si>
  <si>
    <t>Shankar S.P.; Chaudhari S.S.</t>
  </si>
  <si>
    <t>Chatbot; Design; Knowledge Bank; Requirements Elicitation; Software Maintenance; Testing</t>
  </si>
  <si>
    <t>Using the SOCIO Chatbot for UML Modelling: A Family of Experiments</t>
  </si>
  <si>
    <t>Context: Recent developments in natural language processing have facilitated the adoption of chatbots in typically collaborative software engineering tasks (such as diagram modelling). Families of experiments can assess the performance of tools and processes and, at the same time, alleviate some of the typical shortcomings of individual experiments (e.g., inaccurate and potentially biased results due to a small number of participants). Objective: Compare the usability of a chatbot for collaborative modelling (i.e., SOCIO) and an online web tool (i.e., Creately). Method: We conducted a family of three experiments to evaluate the usability of SOCIO against the Creately online collaborative tool in academic settings. Results: The student participants were faster at building class diagrams using the chatbot than with the online collaborative tool and more satisfied with SOCIO. Besides, the class diagrams built using the chatbot tended to be more concise - albeit slightly less complete. Conclusion: Chatbots appear to be helpful for building class diagrams. In fact, our study has helped us to shed light on the future direction for experimentation in this field and lays the groundwork for researching the applicability of chatbots in diagramming.  © 2022 IEEE.</t>
  </si>
  <si>
    <t>https://www.scopus.com/inward/record.uri?eid=2-s2.0-85124813384&amp;doi=10.1109%2fTSE.2022.3150720&amp;partnerID=40&amp;md5=1cae6f002214a066c8b6154dd0f85f41</t>
  </si>
  <si>
    <t>Ren R.; Castro J.W.; Santos A.; Dieste O.; Acuna S.T.</t>
  </si>
  <si>
    <t>Chatbots; family of experiments; modelling; usability</t>
  </si>
  <si>
    <t>Graphic methods; Groupware; Job analysis; Natural language processing systems; Social networking (online); Usability engineering; Chatbots; Class diagrams; Family of experiment; Modeling; Social networking (online); Task analysis; Usability; Virtual assistants; Unified Modeling Language</t>
  </si>
  <si>
    <t>DISCO: A Dataset of Discord Chat Conversations for Software Engineering Research</t>
  </si>
  <si>
    <t>Today, software developers work on complex and fast-moving projects that often require instant assistance from other domain and subject matter experts. Chat servers such as Discord facilitate live communication and collaboration among developers all over the world. With numerous topics discussed in parallel, mining and analyzing the chat data of these platforms would offer researchers and tool makers opportunities to develop software tools and services such as automated virtual assistants, chat bots, chat summarization techniques, Q&amp;A thesaurus, and more. In this paper, we propose a dataset called DISCO consisting of the one-year public DIScord chat COnversations of four software development communities. We have collected the chat data of the channels containing general programming Q&amp;A discussions from the four Discord servers, applied a disentanglement technique [13] to extract conversations from the chat transcripts, and performed a manual validation of conversations on a random sample (500 conversations). Our dataset consists of 28, 712 conversations, 1,508,093 messages posted by 323, 562 users. As a case study on the dataset, we applied a topic modelling technique for extracting the top five general topics that are most discussed in each Discord channel. © 2022 ACM.</t>
  </si>
  <si>
    <t>https://www.scopus.com/inward/record.uri?eid=2-s2.0-85134067741&amp;doi=10.1145%2f3524842.3528018&amp;partnerID=40&amp;md5=302cbc99ef5516c1c9831e7954506284</t>
  </si>
  <si>
    <t>Subash K.M.; Kumar L.P.; Vadlamani S.L.; Chatterjee P.; Baysal O.</t>
  </si>
  <si>
    <t>Chat conversations; conversation disentanglement; Discord; online communities; software developers</t>
  </si>
  <si>
    <t>Computer software; Data mining; Engineering research; Social networking (online); Chat conversation; Communication and collaborations; Conversation disentanglement; Discord; On-line communities; Parallel minings; Software developer; Software engineering research; Software-tools; Subject matter experts; Software design</t>
  </si>
  <si>
    <t>Studying the Influence and Distribution of the Human Effort in a Hybrid Fitness Function for Search-Based Model-Driven Engineering</t>
  </si>
  <si>
    <t>Search-Based Software Engineering (SBSE) offers solutions that efficiently explore large complex problem spaces. To obtain more favorable solutions, human participation in the search process is needed. However, humans cannot handle the same number of solutions as an algorithm. We propose the first hybrid fitness function that combines human effort with human simulations. Human effort refers to human participation for providing evaluations of candidate solutions during the search process, whereas human simulations refer to recreations of a scenario in a specific situation for automatically obtaining the evaluation of candidate solutions. We also propose three variants for the hybrid fitness function that vary in the distribution of human effort in order to study whether the variants influence the performance in terms of solution quality. Specifically, we leverage our hybrid fitness function to locate bugs in software models for the video games of game software engineering. Video games are a fertile domain for these hybrid functions because simulated players are naturally developed as part of the video games (e.g., bots in First-Person Shooters). Our evaluation is at the scale of industrial settings with a commercial video game (Play Station 4 and Steam) and 29 professional video game developers. Hybridizing the fitness function outperforms the results of the best baseline by 33.46% in F-measure. A focus group confirms the acceptance of the hybrid fitness function. Hybridizing the fitness function significantly improves the bug localization process by reducing the amount of tedious manual work and by minimizing the number of bugs that go unnoticed. Furthermore, the variant that obtains the best results is a counter-intuitive result that was under the radar of the interactive SBSE community. These results can help not only video game developers to locate bugs, but they can also inspire SBSE researchers to bring hybrid fitness functions to other software engineering tasks.  © 1976-2012 IEEE.</t>
  </si>
  <si>
    <t>https://www.scopus.com/inward/record.uri?eid=2-s2.0-85177050567&amp;doi=10.1109%2fTSE.2023.3329730&amp;partnerID=40&amp;md5=35c1205d78450b021f68c8abba7e7ad2</t>
  </si>
  <si>
    <t>Casamayor R.; Cetina C.; Pastor O.; Perez F.</t>
  </si>
  <si>
    <t>bug localization; Interactive SBSE; model-driven engineering; search-based software engineering; video games</t>
  </si>
  <si>
    <t>Computer games; Human computer interaction; Program debugging; Bug localizations; Computer bugs; Game; Interactive search; Interactive search-based software engineering; Location awareness; Model-driven Engineering; Search-based; Search-based software engineering; Software algorithms; Video-games; Function evaluation</t>
  </si>
  <si>
    <t>Automating Dependency Updates in Practice: An Exploratory Study on GitHub Dependabot</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</si>
  <si>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  © 1976-2012 IEEE.</t>
  </si>
  <si>
    <t>https://www.scopus.com/inward/record.uri?eid=2-s2.0-85161031955&amp;doi=10.1109%2fTSE.2023.3278129&amp;partnerID=40&amp;md5=31a8abebf1b61f0554ef82b2648b5bdd</t>
  </si>
  <si>
    <t>He R.; He H.; Zhang Y.; Zhou M.</t>
  </si>
  <si>
    <t>Dependabot; dependency management; mining software repositories; software engineering bot</t>
  </si>
  <si>
    <t>Botnet; Chatbots; Dependabot; Dependency management; Mining software; Mining software repository; Security; Software; Software development management; Software engineering bot; Software repositories; Software design</t>
  </si>
  <si>
    <t>Bots in Software Development: A Systematic Literature Review and Thematic Analysis</t>
  </si>
  <si>
    <t>Abstract: Modern Software Engineering thrives with innovative tools that aid developers in creating better software grounded on quality standards. Software bots are an emerging and exciting trend in this regard, supporting numerous software development activities. As an emerging trend, few studies describe and analyze different bots in software development. This research presents a systematic literature review covering the state of the art of applied and proposed bots for software development. Our study spans literature from 2003 to 2022, with 82 different bots applied in software development activities, covering 83 primary studies. We found four bot archetypes: chatbots which focus on direct communication with developers to aid them, analysis bots that display helpful information in different tasks, repair bots for resolving software defects, and development bots that combine aspects of other bot technologies to provide a service to the developer. The primary benefits of using bots are increasing software quality, providing useful information to developers, and saving time through the partial or total automation of development activities. However, drawbacks are reported, including limited effectiveness in task completion, high coupling to third-party technologies, and some prejudice from developers toward bots and their contributions. We discovered that including Bots in software development is a promising field of research in software engineering that has yet to be fully explored. © 2023, Pleiades Publishing, Ltd.</t>
  </si>
  <si>
    <t>https://www.scopus.com/inward/record.uri?eid=2-s2.0-85182955496&amp;doi=10.1134%2fS0361768823080145&amp;partnerID=40&amp;md5=ce1e41e228545c5e52caa01baa3d1388</t>
  </si>
  <si>
    <t>Moguel-Sánchez R.; Martínez-Palacios C.S.S.; Ocharán-Hernández J.O.; Limón X.; Sánchez-García A.J.</t>
  </si>
  <si>
    <t>bots; development bots; software development; thematic synthesis</t>
  </si>
  <si>
    <t>Botnet; Computer software selection and evaluation; Bot; Chatbots; Development activity; Development bot; Emerging trends; Quality standard; State of the art; Systematic literature review; Thematic analysis; Thematic synthesis; Software design</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</si>
  <si>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</si>
  <si>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 © 2024 IEEE Computer Society. All rights reserved.</t>
  </si>
  <si>
    <t>https://www.scopus.com/inward/record.uri?eid=2-s2.0-85185537397&amp;doi=10.1145%2f3597503.3608130&amp;partnerID=40&amp;md5=22c803af969ea2d274a4d90163fc2927</t>
  </si>
  <si>
    <t>Garcia E.A.; Gerosa M.; Pimentel J.F.; Steinmacher I.; Feng Z.; Sarma A.</t>
  </si>
  <si>
    <t>Conversational Agent; End-user programming; Wizard of Oz</t>
  </si>
  <si>
    <t>Application programs; Computer programming; Software agents; Conversational agents; End user programmers; End-user programming; End-users; Engineering activities; Learning curves; Machine-learning; Wizard of Oz; Machine learning</t>
  </si>
  <si>
    <t>A Comparison of Natural Language Understanding Platforms for Chatbots in Software Engineering</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</si>
  <si>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 1976-2012 IEEE.</t>
  </si>
  <si>
    <t>https://www.scopus.com/inward/record.uri?eid=2-s2.0-85105866929&amp;doi=10.1109%2fTSE.2021.3078384&amp;partnerID=40&amp;md5=6a8fc16e3035c74edb06f9f944f9d69e</t>
  </si>
  <si>
    <t>Abdellatif A.; Badran K.; Costa D.E.; Shihab E.</t>
  </si>
  <si>
    <t>empirical software engineering; natural language understanding platforms; Software chatbots</t>
  </si>
  <si>
    <t>Extraction; Different services; Engineering practitioners; Entity extractions; Natural language understanding; Natural languages; Provide guidances; Software project; Software repositories; Software engineering</t>
  </si>
  <si>
    <t>Scaling Student Feedback in Software Engineering Massive Open Online Courses</t>
  </si>
  <si>
    <t>This article presents a bot aimed at helping massive open online course participants complete programming assignments by providing them with timely formative feedback. Student's perceptions toward the bot were positive and statistics indicate that many relied on it to complete assignments. © 1984-2012 IEEE.</t>
  </si>
  <si>
    <t>https://www.scopus.com/inward/record.uri?eid=2-s2.0-85166340964&amp;doi=10.1109%2fMS.2023.3275035&amp;partnerID=40&amp;md5=d960b53d6f6b11fbf0845dc9b254dd4e</t>
  </si>
  <si>
    <t>López-Pernas S.; Barra E.; Gordillo A.; Alonso A.; Quemada J.</t>
  </si>
  <si>
    <t>Computer aided instruction; Computer programming; Database systems; E-learning; Engineering education; Personnel training; Professional aspects; Students; Chatbots; Electronic learning; Formative feedbacks; High demand; Job market; Programming assignments; Programming profession; Scalings; Software; Student feedback; Computer software</t>
  </si>
  <si>
    <t>Investigating Communication Tools in SE Capstone Courses</t>
  </si>
  <si>
    <t>Software engineering (SE) curriculum typically presents students with a final, team-based capstone project towards the end of their collegiate career. This capstone project provides students with a simulated real world development project, requiring students to learn skills such as communication and collaboration to complete the project. However, these capstone projects are prone to team dysfunction such as team miscommunication or an overall team communication breakdown. We propose to identify the challenges students and developers have communicating through online communication tools. Additionally, we aim to determine if we can maintain open lines of communication for each team member through bots in communication tools.  © 2022 Owner/Author.</t>
  </si>
  <si>
    <t>https://www.scopus.com/inward/record.uri?eid=2-s2.0-85137088658&amp;doi=10.1145%2f3501709.3544294&amp;partnerID=40&amp;md5=1d43d4ff81bfb58decb6b0009452e784</t>
  </si>
  <si>
    <t>Moster M.</t>
  </si>
  <si>
    <t>Professional aspects; Software engineering; Capstone course; Capstone projects; Communication and collaborations; Communication tools; Development programmes; Engineering capstones; Learn+; Real-world; Software engineering curricula; Team communication; Students</t>
  </si>
  <si>
    <t>Implementation of an Undergraduate Admission Chatbot Using Microsoft Azure's Question Answering and Bot Framework</t>
  </si>
  <si>
    <t>Artificial intelligence (AI) and chatbots have been gaining popularity in recent years because of their ability to converse naturally and their wide array of applications. A chatbot is a software tool that can be used to simulate human conversation with audio or textual technologies. This study developed a chatbot web application that can help the Pamantasan ng Lungsod ng Maynila to effectively answer applicants' concerns through the web chatbot. The web chatbot application can be used by applicants to ask questions, can learn to address repetitive questions using the history of questions in training, and avoids pile-ups and delays by answering applicants' queries instantly. The findings of the study revealed promising results with a score of 92.84 out of 100 in terms of overall usability and user experience.  © 2022 ACM.</t>
  </si>
  <si>
    <t>https://www.scopus.com/inward/record.uri?eid=2-s2.0-85158077647&amp;doi=10.1145%2f3582099.3582135&amp;partnerID=40&amp;md5=7971e2b073b4f6558741a390cafaf63b</t>
  </si>
  <si>
    <t>Usigan A.G.; Salomeo M.I.; Zafe G.J.L.J.; Centeno C.J.; Sison A.A.R.C.; Bitancor A.G.</t>
  </si>
  <si>
    <t>Chatbot; Natural Language Processing; Question Answering</t>
  </si>
  <si>
    <t>Botnet; Computer aided software engineering; Natural language processing systems; User interfaces; Windows operating system; Chatbots; Language processing; Learn+; MicroSoft; Natural language processing; Natural languages; Question Answering; Software-tools; WEB application; Web applications; Piles</t>
  </si>
  <si>
    <t>Collaborative Programming for Work-Relevant Learning: Comparing Programming Practice With Example-Based Reflection for Student Learning and Transfer Task Performance</t>
  </si>
  <si>
    <t>Computer science pedagogy, especially in the higher education and vocational training context, has long-favored the hands-on practice provided by programming tasks due to the belief that this leads to better performance on hands-on tasks at work. This assumption, however, has not been experimentally tested against other modes of engagement such as worked example-based reflection. While theory suggests that example-based reflection could be better for conceptual learning, the concern is that the lack of practice will leave students unable to implement the learned concepts in practice, thus leaving them unprepared for work. In this article, therefore, we experimentally contrast programming practice with example-based reflection to observe their differential impact on conceptual learning and performance on a hands-on task in the context of a collaborative programming project. The industry paradigm of Mob Programming, adapted for use in an online and instructional context, is used to structure the collaboration. Keeping with the prevailing view held in pedagogy, we hypothesize that example-based reflection will lead to better conceptual learning but will be detrimental to hands-on task performance. Results support that reflection leads to conceptual learning. Additionally, however, reflection does not pose an impediment to hands-on task performance. We discuss possible explanations for this effect, thus providing an improved understanding of prior theory in this new computer science education context. We also discuss implications for the pedagogy of software engineering education, in light of this new evidence, that impacts student learning as well as work performance in the future.  © 2008-2011 IEEE.</t>
  </si>
  <si>
    <t>https://www.scopus.com/inward/record.uri?eid=2-s2.0-85129593296&amp;doi=10.1109%2fTLT.2022.3169121&amp;partnerID=40&amp;md5=8a7a051e0fb3d7600cfe338ae53968df</t>
  </si>
  <si>
    <t>Sankaranarayanan S.; Kandimalla S.R.; Bogart C.A.; Charles Murray R.; Hilton M.; Sakr M.F.; Rose C.P.</t>
  </si>
  <si>
    <t>Collaborative learning tools; collaborative programming; computer science education; computer-supported collaborative learning; conversational agent-based support; ensemble programming; Mob Programming; project-based learning; worked examples</t>
  </si>
  <si>
    <t>Computer programming; Education computing; Engineering education; Job analysis; Software agents; Students; Teaching; Agent based; Collaboration; Collaborative learning tools; Collaborative programming; Computer Science Education; Computer Supported Collaborative Learning; Conversational agent-based support; Conversational agents; Ensemble programming; Mob programming; Problem-solving; Programming profession; Project based learning; Software; Task analysis; Worked examples; Problem solving</t>
  </si>
  <si>
    <t>Community Smell Detection and Refactoring in SLACK: The CADOCS Project</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</si>
  <si>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 © 2022 IEEE.</t>
  </si>
  <si>
    <t>https://www.scopus.com/inward/record.uri?eid=2-s2.0-85146232841&amp;doi=10.1109%2fICSME55016.2022.00061&amp;partnerID=40&amp;md5=047853f9edfbab6584acc49118794abd</t>
  </si>
  <si>
    <t>Voria G.; Pentangelo V.; Porta A.D.; Lambiase S.; Catolino G.; Palomba F.; Ferrucci F.</t>
  </si>
  <si>
    <t>Community Smells; Conversational Agents; Socio-Technical Analysis</t>
  </si>
  <si>
    <t>Inspection equipment; Communication practices; Community smell; Conversational agents; Detection tools; Optimal communication; Refactorings; Socio-technical analyse; Sociotechnical; Software maintainability; Technical analysis; Software agents</t>
  </si>
  <si>
    <t>Investigating User Perceptions of Conversational Agents for Software-related ExploratoryWeb Search</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</si>
  <si>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 2022 IEEE.</t>
  </si>
  <si>
    <t>https://www.scopus.com/inward/record.uri?eid=2-s2.0-85133006025&amp;doi=10.1109%2fICSE-NIER55298.2022.9793519&amp;partnerID=40&amp;md5=958ee606bdb4d814091f1874d9f8c073</t>
  </si>
  <si>
    <t>Frazier M.; Kumar S.; Damevski K.; Pollock L.</t>
  </si>
  <si>
    <t>Conversational search agent; exploratory search; Wizard of Oz study</t>
  </si>
  <si>
    <t>Information retrieval; Software agents; Websites; Conversational agents; Conversational search agent; Exploratory search; Information request; Search agents; Software developer; User information; User perceptions; Web searches; Wizard-of-oz studies; Search engines</t>
  </si>
  <si>
    <t>Multimodal Recommendation of Messenger Channels</t>
  </si>
  <si>
    <t>Collaboration platforms, such as GitHub and Slack, are a vital instrument in the day-to-day routine of software engineering teams. The data stored in these platforms has a significant value for datadriven methods that assist with decision-making and help improve software quality. However, the distribution of this data across different platforms leads to the fact that combining it is a very time-consuming process. Most existing algorithms for socio-technical assistance, such as recommendation systems, are based only on data directly related to the purpose of the algorithms, often originating from a single system. In this work, we explore the capabilities of a multimodal recommendation system in the context of software engineering. Using records of interaction between employees in a software company in messenger channels and repositories, as well as the organizational structure, we build several channel recommendation models for a software engineering collaboration platform, and compare them on historical data. In addition, we implement a channel recommendation bot and assess the quality of recommendations from the best models with a user study. We find that the multimodal recommender yields better recommendations than unimodal baselines, allows to mitigate the overfitting problem, and helps to deal with cold start. Our findings suggest that the multimodal approach is promising for other recommendation problems in software engineering. © 2022 ACM.</t>
  </si>
  <si>
    <t>https://www.scopus.com/inward/record.uri?eid=2-s2.0-85134005706&amp;doi=10.1145%2f3524842.3528441&amp;partnerID=40&amp;md5=56a5a746cab2cc9d2991161d97ca8fe8</t>
  </si>
  <si>
    <t>Koshchenko E.; Klimov E.; Kovalenko V.</t>
  </si>
  <si>
    <t>Computer software selection and evaluation; Decision making; Collaboration platforms; Data-driven methods; Decisions makings; Engineering teams; Multi-modal; Organizational structures; Sociotechnical; Software company; Software Quality; Technical assistance; Recommender systems</t>
  </si>
  <si>
    <t>Requirements Engineering Challenges and Techniques in Building Chatbots</t>
  </si>
  <si>
    <t>The proper execution of requirements engineering processes can be decisive for the success of software development and, for chatbots, it is no different. Chatbots have been gaining a lot of space, especially in customer service. Requirements engineering processes for chatbots are as hard to perform as for any other machine-learning system and the conversational nature makes it even harder. Taking this into consideration, in this work we survey chatbot practitioners to unveil the requirements elicitation and documentation techniques they have been using in the industry, besides the challenges they face while going through this process. Responses show that elicitation techniques are not much far from techniques used in other fields, but for documentation techniques that are new forms of documentation such as conversation flows. Moreover, meeting stakeholder’s requirements and managing information exchange are their biggest challenges in eliciting and documenting chatbot requirements. © 2022 by SCITEPRESS – Science and Technology Publications, Lda. All rights reserved.</t>
  </si>
  <si>
    <t>https://www.scopus.com/inward/record.uri?eid=2-s2.0-85140198179&amp;doi=10.5220%2f0010801800003116&amp;partnerID=40&amp;md5=dc05c5b8412d8211d6892e3fb921ceaa</t>
  </si>
  <si>
    <t>Silva G.R.S.; Canedo E.D.</t>
  </si>
  <si>
    <t>Chatbot; Conversational Agents; Requirements Elicitation; Requirements Engineering; Software Engineering</t>
  </si>
  <si>
    <t>Bots in software engineering: a systematic mapping study</t>
  </si>
  <si>
    <t>Bots have emerged from research prototypes to deployable systems due to the recent developments in machine learning, natural language processing and understanding techniques. In software engineering, bots range from simple automated scripts to decision-making autonomous systems. The spectrum of applications of bots in software engineering is so wide and diverse, that a comprehensive overview and categorization of such bots is needed. Existing works considered selective bots to be analyzed and failed to provide the overall picture. Hence it is significant to categorize bots in software engineering through analyzing why, what and how the bots are applied in software engineering. We approach the problem with a systematic mapping study based on the research articles published in this topic. This study focuses on classification of bots used in software engineering, the various dimensions of the characteristics, the more frequently researched area, potential research spaces to be explored and the perception of bots in the developer community. This study aims to provide an introduction and a broad overview of bots used in software engineering. Discussions of the feedback and results from several studies provide interesting insights and prospective future directions. © Copyright 2022 Santhanam et al.</t>
  </si>
  <si>
    <t>https://www.scopus.com/inward/record.uri?eid=2-s2.0-85125364876&amp;doi=10.7717%2fpeerj-cs.866&amp;partnerID=40&amp;md5=6bfb97fb58c47e9308c32e8a6358406e</t>
  </si>
  <si>
    <t>Santhanam S.; Hecking T.; Schreiber A.; Wagner S.</t>
  </si>
  <si>
    <t>Bots; Botse; Conversational ai; Digital assistants; Software engineering</t>
  </si>
  <si>
    <t>Application programs; Botnet; Decision making; Learning algorithms; Natural language processing systems; Automated scripts; Botse; Conversational ai; Decisions makings; Deployable systems; Digital assistants; Natural language understanding; Research prototype; Simple++; Systematic mapping studies; Mapping</t>
  </si>
  <si>
    <t>All Open Access; Gold Open Access; Green Open Access</t>
  </si>
  <si>
    <t>HIVA: Holographic Intellectual Voice Assistant</t>
  </si>
  <si>
    <t>Holographic Intellectual Voice Assistant (HIVA) aims to facilitate human computer interaction using audiovisual effects and 3D avatar. HIVA provides complete information about the university, including requests of various nature: admission, study issues, fees, departments, university structure and history, canteen, human resources, library, student life and events, information about the country and the city, etc. There are other ways for receiving the data listed above: the university's official website and other supporting apps, HEI (Higher Education Institution) official social media, directly asking the HEI staff, and other channels. However, HIVA provides the unique experience of 'face-to-face' interaction with an animated 3D mascot, helping to get a sense of 'real-life' communication. The system includes many sub-modules and connects a family of applications such as mobile applications, Telegram chatbot, suggestion categorization, and entertainment services. The Voice assistant uses Russian language NLP models and tools, which are pipelined for the best user experience.  © 2023 IEEE.</t>
  </si>
  <si>
    <t>https://www.scopus.com/inward/record.uri?eid=2-s2.0-85163791777&amp;doi=10.1109%2fICECCO58239.2023.10146600&amp;partnerID=40&amp;md5=e0be4f59a523f712b236372b1c1f3368</t>
  </si>
  <si>
    <t>Isaev R.; Gumerov R.; Esenalieva G.; Mekuria R.R.; Doszhanov E.</t>
  </si>
  <si>
    <t>natural language processing; software engineering; text mining; visual question answering; voice assistant</t>
  </si>
  <si>
    <t>Human computer interaction; Software engineering; Three dimensional computer graphics; Visual languages; 3D Avatars; Audio-visual effects; Higher education institutions; Language processing; Natural language processing; Natural languages; Question Answering; Text-mining; Visual question answering; Voice assistant; Natural language processing systems</t>
  </si>
  <si>
    <t>Determining the best feature combination through text and probabilistic feature analysis for GPT-2-based mobile app review detection</t>
  </si>
  <si>
    <t>Mobile apps, used by many people worldwide, have become an essential part of life. Before using a mobile app, users judge the reliability of apps according to their reviews. Therefore, app reviews are essential components of management for companies. Unfortunately, some fake reviewers write negative reviews for competing apps. Moreover, artificial intelligence (AI)-based macro bot programs that generate app reviews have emerged and can create large numbers of reviews with malicious purposes in a short time. One notable AI technology that can generate such reviews is Generative Pre-trained Transformer-2 (GPT-2). The reviews generated by GPT-2 use human-like grammar; therefore, it is difficult to detect them with only text mining techniques, which use tools like part-of-speech (POS) tagging and sentiment scores. Thus, probability-based sampling techniques in GPT-2 must be used. In this study, we identified features to detect reviews generated by GPT-2 and determined the optimal feature combination for improving detection performance. To achieve this, based on the analysis results, we built a training dataset to find the best feature combination for detecting the generated reviews. Various machine learning models were then trained and evaluated using this dataset. As a result, the model that used both text mining and probability-based sampling techniques detected generated reviews more effectively than the model that used only text mining techniques. This model achieved a top classification accuracy of 90% and a macro F1 of 0.90. We expect the results of this study to help app developers maintain a more stable mobile app ecosystem. Graphical abstract: (Figure presented.) © The Author(s) 2023.</t>
  </si>
  <si>
    <t>https://www.scopus.com/inward/record.uri?eid=2-s2.0-85180499028&amp;doi=10.1007%2fs10489-023-05201-3&amp;partnerID=40&amp;md5=ec0d9c5d041610c261ed3d998ab57662</t>
  </si>
  <si>
    <t>Lee S.-C.; Lee D.-G.; Seo Y.-S.</t>
  </si>
  <si>
    <t>Artificial intelligence; Fake review; Language model; Machine learning; Software engineering</t>
  </si>
  <si>
    <t>Abstracting; Data mining; Fake detection; Feature extraction; Text processing; BOT project; Fake review; Feature analysis; Feature combination; Language model; Machine-learning; Mobile app; Probabilistics; Sampling technique; Text mining techniques; Application programs</t>
  </si>
  <si>
    <t>Towards developer-centered automatic program repair: findings from Bloomberg</t>
  </si>
  <si>
    <t>This paper reports on qualitative research into automatic program repair (APR) at Bloomberg. Six focus groups were conducted with a total of seventeen participants (including both developers of the APR tool and developers using the tool) to consider: the development at Bloomberg of a prototype APR tool (Fixie); developers' early experiences using the tool; and developers' perspectives on how they would like to interact with the tool in future. APR is developing rapidly and it is important to understand in greater detail developers' experiences using this emerging technology. In this paper, we provide in-depth, qualitative data from an industrial setting. We found that the development of APR at Bloomberg had become increasingly user-centered, emphasising how fixes were presented to developers, as well as particular features, such as customisability. From the focus groups with developers who had used Fixie, we found particular concern with the pragmatic aspects of APR, such as how and when fixes were presented to them. Based on our findings, we make a series of recommendations to inform future APR development, highlighting how APR tools should 'start small', be customisable, and fit with developers' workflows. We also suggest that APR tools should capitalise on the promise of repair bots and draw on advances in explainable AI.  © 2022 Owner/Author.</t>
  </si>
  <si>
    <t>https://www.scopus.com/inward/record.uri?eid=2-s2.0-85143059078&amp;doi=10.1145%2f3540250.3558953&amp;partnerID=40&amp;md5=2ba2fc95d34f2b64712a8dc2ba21f7a0</t>
  </si>
  <si>
    <t>Winter E.R.; Nowack V.; Bowes D.; Counsell S.; Hall T.; Haraldsson Sæ.; Woodward J.; Kirbas S.; Windels E.; McBello O.; Atakishiyev A.; Kells K.; Pagano M.</t>
  </si>
  <si>
    <t>automatic program repair; human factors; qualitative methods</t>
  </si>
  <si>
    <t>Human engineering; Software engineering; Automatic program repair; Automatic programs; Bloomberg; Emerging technologies; Focus groups; Industrial settings; Qualitative data; Qualitative method; Qualitative research; Repair tools; Repair</t>
  </si>
  <si>
    <t>An Assure AI Bot (AAAI bot)</t>
  </si>
  <si>
    <t>Artificial Intelligence (AI) bots receive much attention and usage in industry manufacturing and even store cashier applications. Our research is to train AI bots to be software engineering assistants, specifically to detect biases and errors inside AI software applications. An example application is an AI machine learning system that sorts and classifies people according to various attributes, such as the algorithms involved in criminal sentencing, hiring, and admission practices. Biases, unfair decisions, and flaws in terms of the diversity, equity, and inclusion (DEI), in such systems could have severe consequences. As a Hispanic-Serving Institution, we are concerned about underrepresented groups and devoted an extended amount of our time to implementing 'An Assure AI' (AAAI) Bot to detect biases and errors in AI applications. Our state-of-the-art AI Bot was developed based on our previous accumulated research in AI and Deep Learning (DL). The key differentiator is that we are taking a unique approach: instead of cleaning the input data, filtering it out and minimizing its biases, we trained our deep Neural Networks (NN) to detect and mitigate biases of existing AI models. The backend of our bot uses the Detection Transformer (DETR) framework, developed by Facebook, to monitor and detect the deep learning model's internal biases.  © 2022 IEEE.</t>
  </si>
  <si>
    <t>https://www.scopus.com/inward/record.uri?eid=2-s2.0-85137139936&amp;doi=10.1109%2fISNCC55209.2022.9851759&amp;partnerID=40&amp;md5=7dc544e78c57b890ef4cbc7bc9e5eafe</t>
  </si>
  <si>
    <t>Tellez N.; Serra J.; Ebreso U.; Opara K.; Kumar Y.; Li J.J.; Morreale P.</t>
  </si>
  <si>
    <t>AI bots; An Assure AI Bot (AAAI bot); Bias Detection; Bias Mitigation; Bots; Deep Learning (DL); Detection Transformer (DETR)</t>
  </si>
  <si>
    <t>Botnet; Deep neural networks; Learning systems; An assure artificial intelligence bot; Artificial intelligence bot; Bias detection; Bias mitigation; Bot; Deep learning; Detection transformer; Intelligence software; Machine learning systems; Software applications; Application programs</t>
  </si>
  <si>
    <t>Architecture, Tools, and DSLs for Developing Conversational Agents: An Overview</t>
  </si>
  <si>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 © 2024 Elsevier B.V.. All rights reserved.</t>
  </si>
  <si>
    <t>https://www.scopus.com/inward/record.uri?eid=2-s2.0-85183897607&amp;doi=10.1016%2fj.procs.2023.12.206&amp;partnerID=40&amp;md5=360bd3175936b246adfb5a1ad7f4e62d</t>
  </si>
  <si>
    <t>Ouaddi C.; Benaddi L.; Jakimi A.</t>
  </si>
  <si>
    <t>Architecture; Chatbot; Conversational agent; domain-specific language; framework; platform</t>
  </si>
  <si>
    <t>Application programs; Digital subscriber lines; Learning algorithms; Natural language processing systems; Problem oriented languages; Software agents; Chatbots; Conversational agents; Domains specific languages; Engineering machines; Framework; Learning languages; Machine-learning; Natural languages; Platform; Software project; Deep learning</t>
  </si>
  <si>
    <t>From RSSE to BotSE: Potentials and Challenges Revisited after 15 Years</t>
  </si>
  <si>
    <t>Both recommender systems and bots should proactively and smartly answer the questions of software developers or other project stakeholders to assist them in performing their tasks more efficiently. This paper reflects on the achievements from the more mature area of Recommendation Systems in Software Engineering (RSSE) as well as the rising area of Bots in Software Engineering (BotSE). We discuss the similarities and differences, briefly review current state of the art, and highlight three particular areas, in which the full potential is yet to be tapped: A more socio-Technical context awareness, assisting knowledge sharing in addition to knowledge access, as well as covering repetitive or stimulative scenarios related to requirements and user-developer interaction.  © 2023 IEEE.</t>
  </si>
  <si>
    <t>https://www.scopus.com/inward/record.uri?eid=2-s2.0-85168650518&amp;doi=10.1109%2fBotSE59190.2023.00012&amp;partnerID=40&amp;md5=0c74280d1722611890a134b4f592a17a</t>
  </si>
  <si>
    <t>Maalej W.</t>
  </si>
  <si>
    <t>Bots; Context awareness; Information needs; Information sharing; Recommender systems; Requirements engineering; Software engineering; User engagement</t>
  </si>
  <si>
    <t>Botnet; Requirements engineering; Software engineering; 'current; Bot; Context- awareness; Information need; Information sharing; Project stakeholders; Requirement engineering; Software developer; State of the art; User engagement; Recommender systems</t>
  </si>
  <si>
    <t>Chatbot Program for Proposed Requirements in Korean Problem Specification Document</t>
  </si>
  <si>
    <t>In software engineering, requirement analysis is a crucial task throughout the entire process and holds significant importance. However, factors contributing to the failure of requirement analysis include communication breakdowns, divergent interpretations of requirements, and inadequate execution of requirements. To address these issues, a proposed approach involves utilizing NLP machine learning within Korean requirement documents to generate knowledge-based data and deduce actors and actions using natural language processing knowledge-based information. Actors and actions derived are then structured into a hierarchy of sentences through clustering, establishing a conceptual hierarchy between sentences. This is transformed into ontology data, resulting in the ultimate requirement list. A chatbot system provides users with the derived system event list, generating requirement diagrams and specification documents. Users can refer to the chatbot system's outputs to extract requirements. In this paper, the feasibility of this approach is demonstrated by applying it to a case involving Korean-language requirements for course enrollment. © (2023), (Science and Information Organization). All Rights Reserved.</t>
  </si>
  <si>
    <t>https://www.scopus.com/inward/record.uri?eid=2-s2.0-85171628955&amp;doi=10.14569%2fIJACSA.2023.0140875&amp;partnerID=40&amp;md5=fee9b79baed59e0ad96452d8a864f6a7</t>
  </si>
  <si>
    <t>Baek Y.Y.; Park S.; Park Y.B.</t>
  </si>
  <si>
    <t>chatbot; clustering; Korean document; NLP machine learning; Requirement engineering</t>
  </si>
  <si>
    <t>Knowledge based systems; Learning algorithms; Natural language processing systems; Software engineering; Specifications; Chatbots; Clusterings; Knowledge based; Korean document; Machine-learning; NLP machine learning; Problem specification; Requirement analysis; Requirement engineering; Specifications document; Machine learning</t>
  </si>
  <si>
    <t>Reusable virtual coach for smoking cessation and physical activity coaching</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</si>
  <si>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  © 2022 Owner/Author.</t>
  </si>
  <si>
    <t>https://www.scopus.com/inward/record.uri?eid=2-s2.0-85138700807&amp;doi=10.1145%2f3514197.3551252&amp;partnerID=40&amp;md5=52634a07976d4303bc702ad384457cac</t>
  </si>
  <si>
    <t>Baccinelli W.; Van Der Burg S.; Richardson R.; Smits D.; Geng C.; Ridder L.; Scheltinga B.; Albers N.; Brinkman W.-P.; Meijer E.; Reenalda J.</t>
  </si>
  <si>
    <t>contextual assistant; conversational agent; eHealth; open-source; rasa; software reusability; virtual coach</t>
  </si>
  <si>
    <t>Digital storage; eHealth; Open source software; Open systems; Reusability; Software agents; Cardiovascular disease; Contextual assistant; Conversational agents; Ehealth; Open-source; Physical activity; Rasa; Smoking cessations; Virtual coach; Voice channels; Computer software reusability</t>
  </si>
  <si>
    <t>Together or Apart? Investigating a mediator bot to aggregate bot's comments on pull requests</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</si>
  <si>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 © 2022 IEEE.</t>
  </si>
  <si>
    <t>https://www.scopus.com/inward/record.uri?eid=2-s2.0-85146229108&amp;doi=10.1109%2fICSME55016.2022.00054&amp;partnerID=40&amp;md5=15eb36322cbd363ff95c08b0c63f7fb2</t>
  </si>
  <si>
    <t>Ribeiro E.; Nascimento R.; Steinmacher I.; Xavier L.; Gerosa M.; De Paula H.; Wessel M.</t>
  </si>
  <si>
    <t>GitHub Bots; Open Source Software; Software Bots; Software Engineering</t>
  </si>
  <si>
    <t>Botnet; Open systems; Coding platform; Developers' communications; Github bot; Information overloads; Open-source softwares; Review process; Open source software</t>
  </si>
  <si>
    <t>Dependency management bots in open-source systems—prevalence and adoption</t>
  </si>
  <si>
    <t>Bots have become active contributors in maintaining open-source repositories. However, the definitions of bot activity in open-source software vary from a more lenient stance encompassing every non-human contributions vs frameworks that cover contributions from tools that have autonomy or human-like traits (i.e., Devbots). Understanding which of those definitions are being used is essential to enable (i) reliable sampling of bots and (ii) fair comparison of their practical impact in, e.g., developers' productivity. This paper reports on an empirical study composed of both quantitative and qualitative analysis of bot activity. By analysing those two bot definitions in an existing dataset of bot commits, we see that only 10 out of 54 listed tools (mainly dependency management) comply with the characteristics of Devbots. Moreover, five of those Devbots have similar patterns of contributions over 93 projects, such as similar proportions of merged pull-requests and days until issues are closed. Our analysis also reveals that most projects (77%) experiment with more than one bot before deciding to adopt or switch between bots. In fact, a thematic analysis of developers' comments in those projects reveal factors driving the discussions about Devbot adoption or removal, such as the impact of the generated noise and the needed adaptation in development practices within the project. © 2022 Erlenhov et al. All Rights Reserved.</t>
  </si>
  <si>
    <t>https://www.scopus.com/inward/record.uri?eid=2-s2.0-85128266032&amp;doi=10.7717%2fPEERJ-CS.849&amp;partnerID=40&amp;md5=83062faf179c490146738deb92692235</t>
  </si>
  <si>
    <t>Erlenhov L.; de Oliveira Neto F.G.; Leitner P.</t>
  </si>
  <si>
    <t>Agents and Multi-Agent Systems; Dependency management; Mining software repositories; Software bots; Software engineering; Software Engineering</t>
  </si>
  <si>
    <t>Botnet; Intelligent agents; Open source software; Open systems; Active contributors; Agent and multi-agent system; Dependency management; Empirical studies; Human like; Mining software; Mining software repository; Open source repositories; Open source system; Software repositories; Multi agent systems</t>
  </si>
  <si>
    <t>Pair programming conversations with agents vs. developers: challenges and opportunities for SE community</t>
  </si>
  <si>
    <r>
      <t xml:space="preserve">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t>
    </r>
    <r>
      <rPr>
        <sz val="10"/>
        <color rgb="FF000000"/>
        <rFont val="Apple Symbols"/>
      </rPr>
      <t>∼</t>
    </r>
    <r>
      <rPr>
        <sz val="10"/>
        <color rgb="FF000000"/>
        <rFont val="Helvetica Neue"/>
        <family val="2"/>
      </rPr>
      <t>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  © 2022 ACM.</t>
    </r>
  </si>
  <si>
    <t>https://www.scopus.com/inward/record.uri?eid=2-s2.0-85143053249&amp;doi=10.1145%2f3540250.3549127&amp;partnerID=40&amp;md5=7ca81f153e2736eacc22d4986938f657</t>
  </si>
  <si>
    <t>Robe P.; Kuttal S.K.; Aubuchon J.; Hart J.</t>
  </si>
  <si>
    <t>Classification; Conversational agents; Datasets; Labels; Language models; Pair programming conversations; Pair programming questions</t>
  </si>
  <si>
    <t>Computational linguistics; Classification scheme; Conversational agents; Dataset; Hierarchical classification; Language model; Pair programming conversation; Pair programming question; Pair-programming; Wizard-of-oz studies; Classification (of information)</t>
  </si>
  <si>
    <t>Improving learning experiences in software engineering capstone courses using artificial intelligence virtual assistants</t>
  </si>
  <si>
    <t>Students of Software Engineering Capstone Courses face situations and challenges that grant them valuable experiences. However, as this knowledge is acquired through real-life exposure, it is difficult to transmit it across different generations. To deal with this problem, it has been proposed that students record their learnings through a lesson learned model. But the question of how future students can best benefit from these records remains unanswered. This study addresses this problem through the use of Artificial Intelligence (AI) Virtual Assistant combined with a recommender system. Artificial Intelligence Virtual Assistants, as conversational chatbots, are a manifestation of AI via the simulation of conversation with human users. The technology has the potential to provide personalized service to a range of stakeholders. Thus, we seek to move this trend forward by now pushing these capabilities into the field of higher education. Consequently, we aim to assist software engineering students by leveraging collective knowledge to enhance learning experiences. © 2022 Wiley Periodicals LLC.</t>
  </si>
  <si>
    <t>https://www.scopus.com/inward/record.uri?eid=2-s2.0-85129860044&amp;doi=10.1002%2fcae.22526&amp;partnerID=40&amp;md5=f1d82b715d9f6a3d0d5eb47a3a849d89</t>
  </si>
  <si>
    <t>González L.A.; Neyem A.; Contreras-McKay I.; Molina D.</t>
  </si>
  <si>
    <t>artificial intelligence; chatbot; lessons learned; recommender systems; software engineering education</t>
  </si>
  <si>
    <t>Artificial intelligence; E-learning; Education computing; Knowledge management; Software engineering; Students; Virtual addresses; Virtual reality; Capstone course; Chatbots; Engineering capstones; Human users; Improving learning; Learning experiences; Lesson learned; Personalized service; Software engineering education; Virtual assistants; Recommender systems</t>
  </si>
  <si>
    <t>'We Need To Talk About ChatGPT': The Future of AI and Higher Education</t>
  </si>
  <si>
    <t>On November 30th, 2022, OpenAI released the large language model ChatGPT, an extension of GPT-3. The AI chatbot provides real-time communication in response to users' requests. The quality of ChatGPT's natural speaking answers marks a major shift in how we will use AI-generated information in our day-to-day lives. For a software engineering student, the use cases for ChatGPT are manifold: assessment preparation, translation, and creation of specified source code, to name a few. It can even handle more complex aspects of scientific writing, such as summarizing literature and paraphrasing text. Hence, this position paper addresses the need for discussion of potential approaches for integrating ChatGPT into higher education. Therefore, we focus on articles that address the effects of ChatGPT on higher education in the areas of software engineering and scientific writing. As ChatGPT was only recently released, there have been no peer-reviewed articles on the subject. Thus, we performed a structured grey literature review using Google Scholar to identify preprints of primary studies. In total, five out of 55 preprints are used for our analysis. Furthermore, we held informal discussions and talks with other lecturers and researchers and took into account the authors' test results from using ChatGPT. We present five challenges and three opportunities for the higher education context that emerge from the release of ChatGPT. The main contribution of this paper is a proposal for how to integrate ChatGPT into higher education in four main areas.  © 2023 IEEE.</t>
  </si>
  <si>
    <t>https://www.scopus.com/inward/record.uri?eid=2-s2.0-85168683291&amp;doi=10.1109%2fSEENG59157.2023.00010&amp;partnerID=40&amp;md5=737853ad0aecc58f5a9ebe8a194a7afd</t>
  </si>
  <si>
    <t>Neumann M.; Rauschenberger M.; Schon E.-M.</t>
  </si>
  <si>
    <t>AI influences; ChatGPT; GPT-3; higher education; large language model; position paper</t>
  </si>
  <si>
    <t>Software engineering; AI influence; Chatbots; ChatGPT; GPT-3; High educations; Language model; Large language model; Position papers; Real-time communication; Scientific writing; Computational linguistics</t>
  </si>
  <si>
    <t>Software Bots in Software Engineering: Benefits and Challenges</t>
  </si>
  <si>
    <t>Software bots are becoming increasingly popular in software engineering (SE). In this tutorial, we define what a bot is and present several examples. We also discuss the many benefits bots provide to the SE community, including helping in development tasks (such as pull request review and integration) and onboarding newcomers to a project. Finally, we discuss the challenges related to interacting with and developing software bots. © 2022 ACM.</t>
  </si>
  <si>
    <t>https://www.scopus.com/inward/record.uri?eid=2-s2.0-85134072591&amp;doi=10.1145%2f3524842.3528533&amp;partnerID=40&amp;md5=af9d7c4712fed4908178151d24825192</t>
  </si>
  <si>
    <t>Wessel M.; Gerosa M.A.; Shihab E.</t>
  </si>
  <si>
    <t>Automation; Chatbots; Collaborative Development; GitHub Bots; Human-bot Interaction; Open Source Software; Software Bots</t>
  </si>
  <si>
    <t>Botnet; Open systems; Benefit and challenges; Chatbots; Collaborative development; Development tasks; Engineering community; Github bot; Human-bot interaction; Onboarding; Open-source softwares; Open source software</t>
  </si>
  <si>
    <t>BotHunter: An Approach to Detect Software Bots in GitHub</t>
  </si>
  <si>
    <t>Bots have become popular in software projects as they play critical roles, from running tests to fixing bugs/vulnerabilities. However, the large number of software bots adds extra effort to practitioners and researchers to distinguish human accounts from bot accounts to avoid bias in data-driven studies. Researchers developed several approaches to identify bots at specific activity levels (issue/pull request or commit), considering a single repository and disregarding features that showed to be effective in other domains. To address this gap, we propose using a machine learning-based approach to identify the bot accounts regardless of their activity level. We selected and extracted 19 features related to the account's profile information, activities, and comment similarity. Then, we evaluated the performance of five machine learning classifiers using a dataset that has more than 5,000 GitHub accounts. Our results show that the Random Forest classifier performs the best, with an F1-score of 92.4% and AUC of 98.7%. Furthermore, the account profile information (e.g., account login) contains the most relevant features to identify the account type. Finally, we compare the performance of our Random Forest classifier to the state-of-the-art approaches, and our results show that our model outperforms the state-of-the-art techniques in identifying the account type regardless of their activity level. © 2022 ACM.</t>
  </si>
  <si>
    <t>https://www.scopus.com/inward/record.uri?eid=2-s2.0-85134002263&amp;doi=10.1145%2f3524842.3527959&amp;partnerID=40&amp;md5=00e4c7e23c7ad5b2266bc5abc963a604</t>
  </si>
  <si>
    <t>Abdellatif A.; Wessel M.; Steinmacher I.; Gerosa M.A.; Shihab E.</t>
  </si>
  <si>
    <t>Empirical Software Engineering; Software Bots</t>
  </si>
  <si>
    <t>Botnet; Classification (of information); Machine learning; Program debugging; Random forests; Software testing; Activity levels; Data driven; Empirical Software Engineering; Learning-based approach; Machine-learning; Performance; Random forest classifier; Running tests; Software project; Specific activity; Decision trees</t>
  </si>
  <si>
    <t>Computer Science Education in ChatGPT Era: Experiences from an Experiment in a Programming Course for Novice Programmers</t>
  </si>
  <si>
    <t>The use of large language models with chatbots like ChatGPT has become increasingly popular among students, especially in Computer Science education. However, significant debates exist in the education community on the role of ChatGPT in learning. Therefore, it is critical to understand the potential impact of ChatGPT on the learning, engagement, and overall success of students in classrooms. In this empirical study, we report on a controlled experiment with 182 participants in a first-year undergraduate course on object-oriented programming. Our differential study divided students into two groups, one using ChatGPT and the other not using it for practical programming assignments. The study results showed that the students’ performance is not influenced by ChatGPT usage (no statistical significance between groups with a p-value of 0.730), nor are the grading results of practical assignments (p-value 0.760) and midterm exams (p-value 0.856). Our findings from the controlled experiment suggest that it is safe for novice programmers to use ChatGPT if specific measures and adjustments are adopted in the education process. © 2024 by the authors.</t>
  </si>
  <si>
    <t>https://www.scopus.com/inward/record.uri?eid=2-s2.0-85187912327&amp;doi=10.3390%2fmath12050629&amp;partnerID=40&amp;md5=2e021e87cc44414adf7762516db942cb</t>
  </si>
  <si>
    <t>Kosar T.; Ostojić D.; Liu Y.D.; Mernik M.</t>
  </si>
  <si>
    <t>artificial intelligence; ChatGPT; controlled experiment; large language models; object-oriented programming; software engineering education</t>
  </si>
  <si>
    <t>A Typology of Chatbots in Public Service Delivery</t>
  </si>
  <si>
    <t>Chatbots are being used in an increasingly wide range of public services and present several benefits for public service delivery. Our typology contributes to effective chatbot-mediated service delivery in the public service context.  © 1984-2012 IEEE.</t>
  </si>
  <si>
    <t>https://www.scopus.com/inward/record.uri?eid=2-s2.0-85104614463&amp;doi=10.1109%2fMS.2021.3073674&amp;partnerID=40&amp;md5=0b0255b1d4914d149b4a67450a634a90</t>
  </si>
  <si>
    <t>Makasi T.; Nili A.; Desouza K.C.; Tate M.</t>
  </si>
  <si>
    <t>Chatbot; public service delivery; typology</t>
  </si>
  <si>
    <t>Computer software; Chatbots; Cost efficiency; Delivery process; Public organizations; Public service deliveries; Public services; Service delivery; Technical properties; Software engineering</t>
  </si>
  <si>
    <t>How Does Bot Affect Developer's Sentiment: An Empirical Study on GitHub Issues and PRs</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</si>
  <si>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 © 2022 IEEE.</t>
  </si>
  <si>
    <t>https://www.scopus.com/inward/record.uri?eid=2-s2.0-85168152622&amp;doi=10.1109%2fSmartWorld-UIC-ATC-ScalCom-DigitalTwin-PriComp-Metaverse56740.2022.00268&amp;partnerID=40&amp;md5=e959b86980c3f9a470d5534f3913d3cf</t>
  </si>
  <si>
    <t>Gao A.; Zhang Y.; Wang T.; Chen S.; Deng J.</t>
  </si>
  <si>
    <t>Bot; Sentiment Analysis; Software Engineering</t>
  </si>
  <si>
    <t>Botnet; Software engineering; Bot; Empirical studies; Quantitative and qualitative analysis; Sentiment analysis; Sentiment analysis</t>
  </si>
  <si>
    <t>Automating the synthesis of recommender systems for modelling languages</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</si>
  <si>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However, building a RS from scratch requires considerable effort and specialized knowledge. To alleviate this problem, we propose an automated approach to the generation of RSs for modelling languages. Our approach is model-based, and we provide a domain-specific language called Droid to configure every aspect of the RS (like the type and features of the recommended items, the recommendation method, and the evaluation metrics). The RS so configured can be deployed as a service, and we offer out-of-the-box integration of this service with the EMF tree editor. To assess the usefulness of our proposal, we present a case study on the integration of a generated RS with a modelling chatbot, and report on an offline experiment measuring the precision and completeness of the recommendations.  © 2021 ACM.</t>
  </si>
  <si>
    <t>https://www.scopus.com/inward/record.uri?eid=2-s2.0-85122400054&amp;doi=10.1145%2f3486608.3486905&amp;partnerID=40&amp;md5=9c3b262b7785230b5195657c2fa23ad8</t>
  </si>
  <si>
    <t>Almonte L.; Pérez-Soler S.; Guerra E.; Cantador I.; De Lara J.</t>
  </si>
  <si>
    <t>Domain-specific languages; Model-driven engineering; Modelling languages; Recommender systems</t>
  </si>
  <si>
    <t>Modeling languages; Problem oriented languages; Software engineering; Automated approach; Building model; Engineering activities; Evaluation metrics; In-buildings; Model-based OPC; Model-driven Engineering; Modeling environments; Recommendation methods; Specialized knowledge; Recommender systems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</si>
  <si>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  © 2021 ACM.</t>
  </si>
  <si>
    <t>https://www.scopus.com/inward/record.uri?eid=2-s2.0-85117908779&amp;doi=10.1145%2f3476042&amp;partnerID=40&amp;md5=60b3891478e332b7bcd48d8dc912dc74</t>
  </si>
  <si>
    <t>Wessel M.; Wiese I.; Steinmacher I.; Gerosa M.A.</t>
  </si>
  <si>
    <t>collaborative development; github bots; human-bot interaction; open source software; software bots; software engineering</t>
  </si>
  <si>
    <t>Open source software; Open systems; Central problems; Coding platform; Collaborative development; Development costs; Development workflow; Github bot; Human communications; Human development; Human-bot interaction; Open source software projects; Botnet</t>
  </si>
  <si>
    <t>SECOND ROUND PAPERS</t>
  </si>
  <si>
    <t>X</t>
  </si>
  <si>
    <t>Article is not recent (2014)</t>
  </si>
  <si>
    <t>YES</t>
  </si>
  <si>
    <t>NO</t>
  </si>
  <si>
    <t>My Real Estate: Revolutionizing Real Estate Transactions and Ownership Management with Blockchain and NFTs</t>
  </si>
  <si>
    <t>This paper proposes a novel approach for using blockchain technology and NFTs to transform the real estate market. Addressing industry challenges such as opacity, fraud, and inefficiency, the paper introduces “My Real Estate”, an innovative web application that leverages blockchain technology and NFTs to revolutionize real estate transactions and ownership management. The proposed approach unfolds in two key phases. In Phase 1, a user-friendly web application is developed using the MERN stack and seamlessly integrated with the Ethereum blockchain network. Metamask, Hardhat, and Solidity Smart Contracts are employed in this phase to ensure secure, automated transactions and immutable record-keeping. Building upon this foundation, Phase 2 involves the tokenization of properties into unique NFTs, facilitating fractional ownership and enhancing liquidity. This phase also explores community-driven governance models for property management using NFTs. The goals of this proposed approach include increasing transparency and trust by establishing verified ownership histories and public transaction logs, enhancing security and mitigating fraud through immutability and automated smart contract execution, streamlining processes and reducing costs by eliminating intermediaries and paperwork, and democratizing access to real estate investment through fractional ownership facilitated by NFTs. “My Real Estate” utilizes a robust technology stack comprising MERN and Ethereum, complemented by an AI Chatbot for personalized property recommendations. With the potential to transform the real estate industry by fostering trust, efficiency, and innovative ownership models, this project represents a significant step towards revolutionizing the traditional landscape.</t>
  </si>
  <si>
    <t>https://ieeexplore.ieee.org/stamp/stamp.jsp?arnumber=10485078</t>
  </si>
  <si>
    <t>M. Hassan; M. Raafat; H. Mansour</t>
  </si>
  <si>
    <t>Blockchain;NFTs;Real Estate;Smart Contracts;Transparency;Security;Fractional Ownership;Investment</t>
  </si>
  <si>
    <t>Industries;Smart contracts;Transforms;Tokenization;Blockchains;Fraud;Security</t>
  </si>
  <si>
    <t>ChatGPT vs SBST: A Comparative Assessment of Unit Test Suite Generation</t>
  </si>
  <si>
    <t>Recent advancements in large language models (LLMs) have demonstrated exceptional success in a wide range of general domain tasks, such as question answering and following instructions. Moreover, LLMs have shown potential in various software engineering applications. In this study, we present a systematic comparison of test suites generated by the ChatGPT LLM and the state-of-the-art SBST tool EvoSuite. Our comparison is based on several critical factors, including correctness, readability, code coverage, and bug detection capability. By highlighting the strengths and weaknesses of LLMs (specifically ChatGPT) in generating unit test cases compared to EvoSuite, this work provides valuable insights into the performance of LLMs in solving software engineering problems. Overall, our findings underscore the potential of LLMs in software engineering and pave the way for further research in this area.</t>
  </si>
  <si>
    <t>https://ieeexplore.ieee.org/stamp/stamp.jsp?arnumber=10485640</t>
  </si>
  <si>
    <t>Y. Tang; Z. Liu; Z. Zhou; X. Luo</t>
  </si>
  <si>
    <t>ChatGPT;Search-based Software Testing;Large Language Models</t>
  </si>
  <si>
    <t>Chatbots;Codes;Task analysis;Software;Question answering (information retrieval);Computer bugs;Benchmark testing</t>
  </si>
  <si>
    <t>Analysis of ChatGPT Performance in Computer Engineering Exams</t>
  </si>
  <si>
    <t>The appearance of ChatGPT at the end of 2022 was a milestone in the field of Generative Artificial Intelligence. However, it also caused a shock in the academic world. For the first time, a simple interface allowed anyone to access a large language model and use it to generate text. These capabilities have a relevant impact on teaching-learning methodologies and assessment methods. This work aims to obtain an objective measure of ChatGPT’s possible performance in solving exams related to computer engineering. For this purpose, it has been tested with actual exams of 15 subjects of the Software Engineering branch of a Spanish university. All the questions of these exams have been extracted and adapted to a text format to obtain an answer. Furthermore, the exams have been rewritten to be corrected by the teaching staff. In light of the results, ChatGPT can achieve relevant performance in these exams; it can pass many questions and problems of different natures in multiple subjects. A detailed study of the results by typology of questions and problems is provided as a fundamental contribution, allowing recommendations to be considered in the design of assessment methods. In addition, an analysis of the impact of the non-deterministic aspect of ChatGPT on the answers to test questions is presented, and the need to use a strategy to reduce this effect for performance analysis is concluded.</t>
  </si>
  <si>
    <t>https://ieeexplore.ieee.org/stamp/stamp.jsp?arnumber=10478897</t>
  </si>
  <si>
    <t>R. Rodriguez-Echeverría; J. D. Gutiérrez; J. M. Conejero; Á. E. Prieto</t>
  </si>
  <si>
    <t>Artificial Intelligence;ChatGPT;education;experiment</t>
  </si>
  <si>
    <t>Chatbots;Education;Artificial intelligence;Guidelines;Oral communication;Computational modeling;Codes</t>
  </si>
  <si>
    <t>Emotion-Related Pedagogical Agent: A Systematic Literature Review</t>
  </si>
  <si>
    <t>Pedagogical agent is a software agent that provides guidance, feedback, or intervention to learners in digital environments. It has the potential to address issues in computer-based learning, particularly online learning, which often neglects affective aspects, such as the emotions of its users. Most systematic literature reviews (SLR) on pedagogical agent have focused on their visual design, types of feedback, and other empirical elements. However, what underlies these agents’ ability to provide interventions personalized to learner’s emotions has not been examined. So, this SLR explores how pedagogical agent has addressed learner’s emotional needs. The study’s research questions include: 1) To what extent does research exist on models, frameworks, or architectures for pedagogical agent, especially those related to emotions? 2) How are pedagogical agent represented, what types of interventions do they use, and how do they affect learner’s emotions? 3) What kinds of inputs are used to activate the pedagogical agent’s functions? This SLR applied the Kitchenham method to select reference sources from 2013 to 2023 and was indexed by Scopus in the Q1 to Q4 range. Our review revealed the absence of a specific model for mapping out interventions tailored to the learner’s emotional needs. Most existing pedagogical agent provide learning interventions that are less adaptive and personalized based on the learner’s emotional state and are applied to asynchronous learning systems such as e-learning. There are still very few pedagogical agents that use real-time input technology by utilizing artificial intelligence to recognize learner’s emotion to trigger an adaptive and personalized intervention.</t>
  </si>
  <si>
    <t>https://ieeexplore.ieee.org/stamp/stamp.jsp?arnumber=10462142</t>
  </si>
  <si>
    <t>A. I. Septiana; K. Mutijarsa; B. L. Putro; Y. Rosmansyah</t>
  </si>
  <si>
    <t>Pedagogical agent;learning intervention;emotion;education;learner</t>
  </si>
  <si>
    <t>Bibliographies;Chatbots;Adaptation models;Systematics;Reviews;Games;Scientific publishing;Emotion recognition;Electronic learning;Software agents</t>
  </si>
  <si>
    <t>Automatic Commit Message Generation: A Critical Review and Directions for Future Work</t>
  </si>
  <si>
    <t>Commit messages are critical for code comprehension and software maintenance. Writing a high-quality message requires skill and effort. To support developers and reduce their effort on this task, several approaches have been proposed to automatically generate commit messages. Despite the promising performance reported, we have identified three significant and prevalent threats in these automated approaches: 1) the datasets used to train and evaluate these approaches contain a considerable amount of ‘noise’; 2) current approaches only consider commits of a limited diff size; and 3) current approaches can only generate the subject of a commit message, not the message body. The first limitation may let the models ‘learn’ inappropriate messages in the training stage, and also lead to inflated performance results in their evaluation. The other two threats can considerably weaken the practical usability of these approaches. Further, with the rapid emergence of large language models (LLMs) that show superior performance in many software engineering tasks, it is worth asking: can LLMs address the challenge of long diffs and whole message generation? This article first reports the results of an empirical study to assess the impact of these three threats on the performance of the state-of-the-art auto generators of commit messages. We collected commit data of the Top 1,000 most-starred Java projects in GitHub and systematically removed noisy commits with bot-submitted and meaningless messages. We then compared the performance of four approaches representative of the state-of-the-art before and after the removal of noisy messages, or with different lengths of commit diffs. We also conducted a qualitative survey with developers to investigate their perspectives on simply generating message subjects. Finally, we evaluate the performance of two representative LLMs, namely UniXcoder and ChatGPT, in generating more practical commit messages. The results demonstrate that generating commit messages is of great practical value, considerable work is needed to mature the current state-of-the-art, and LLMs can be an avenue worth trying to address the current limitations. Our analyses provide insights for future work to achieve better performance in practice.</t>
  </si>
  <si>
    <t>https://ieeexplore.ieee.org/stamp/stamp.jsp?arnumber=10433002</t>
  </si>
  <si>
    <t>Y. Zhang; Z. Qiu; K. -J. Stol; W. Zhu; J. Zhu; Y. Tian; H. Liu</t>
  </si>
  <si>
    <t>Commit-based software development;open collaboration;commit message generation;benchmark</t>
  </si>
  <si>
    <t>Codes;Chatbots;Task analysis;Noise measurement;Machine translation;Information retrieval;Software maintenance</t>
  </si>
  <si>
    <t>Teaching Engineering of AI-Intensive Systems</t>
  </si>
  <si>
    <t>With the increasing prevalence of artificial intelligence (AI), a key question is how to adequately prepare the next generation of software engineers to build AI-intensive systems. This article presents our teaching experience for presenting the “Engineering of AI-intensive Systems” course to postgraduate students.</t>
  </si>
  <si>
    <t>https://ieeexplore.ieee.org/stamp/stamp.jsp?arnumber=10374137</t>
  </si>
  <si>
    <t>A. Mashkoor; W. K. G. Assunção; A. Egyed</t>
  </si>
  <si>
    <t>Artificial intelligence;Education;Machine learning;Codes;Analytical models;Software systems;Software engineering</t>
  </si>
  <si>
    <t>What an AI-Embracing Software Engineering Curriculum Should Look Like: An Empirical Study</t>
  </si>
  <si>
    <t>It is not possible to reliably prevent the use of artificial intelligence (AI) tools, nor would that be desirable as AI offers many benefits for students. We recommend that appropriate AI usage be taught within software engineering courses and AI tools integrated into examinations. In order to most effectively support today’s students, software engineering curricula must embrace AI.</t>
  </si>
  <si>
    <t>https://ieeexplore.ieee.org/stamp/stamp.jsp?arnumber=10372093</t>
  </si>
  <si>
    <t>N. Randall; D. Wäckerle; N. Stein; D. Goßler; S. Bente</t>
  </si>
  <si>
    <t>Artificial intelligence;Codes;Chatbots;Software engineering;Computer science education;Biological system modeling;Encoding;Curriculum development;Educational courses;Educational programs;Software development management;Performance evaluation</t>
  </si>
  <si>
    <t>A Multianalytical SEM-ANN Approach to Investigate the Social Sustainability of AI Chatbots Based on Cybersecurity and Protection Motivation Theory</t>
  </si>
  <si>
    <t>With a primary focus on cybersecurity risks, this study endeavors to explore the sustainable deployment of artificial intelligence (AI) chatbots and, ultimately, to promote their social sustainability. The study introduces an enhanced model built upon the “Protection Motivation Theory” (PMT) to explore the factors that predict the social sustainability of AI chatbots. The proposed model is evaluated using both “structural equation modeling” and “artificial neural network” (ANN) analyses, leveraging data obtained from 1741 participants. The findings reveal that PMT factors significantly predict the sustainable use of AI chatbots. Moreover, cybersecurity concerns, including confidentiality and privacy, have emerged as significant predictors of sustainable use, impacting the social sustainability of AI chatbots. The indicated paths in the model explain 70% and 74% of the variance in sustainable use and social sustainability, respectively. The results from the ANN analysis also emphasize the critical role of confidentiality as the primary predictor. The significance of this study lies in the development of a unified model that integrates cybersecurity and PMT, offering a distinctive framework. In addition to its theoretical contributions, the study offers practical insights for service providers, application developers, and decision-makers in the field, thereby influencing the future of AI chatbots.</t>
  </si>
  <si>
    <t>https://ieeexplore.ieee.org/stamp/stamp.jsp?arnumber=10342742</t>
  </si>
  <si>
    <t>I. Arpaci</t>
  </si>
  <si>
    <t>AI chatbots;artificial intelligence (AI);confidentiality;structural equation modeling and artificial neural network (SEM-ANN) approach;sustainability</t>
  </si>
  <si>
    <t>Chatbots;Artificial intelligence;Behavioral sciences;Sustainable development;Costs;Computer security;Security</t>
  </si>
  <si>
    <t>Making Sense of AI Systems Development</t>
  </si>
  <si>
    <t>We identify and describe episodes of sensemaking around challenges in modern Artificial-Intelligence (AI)-based systems development that emerged in projects carried out by IBM and client companies. All projects used IBM Watson as the development platform for building tailored AI-based solutions to support workers or customers of the client companies. Yet, many of the projects turned out to be significantly more challenging than IBM and its clients had expected. The analysis reveals that project members struggled to establish reliable meanings about the technology, the project, context, and data to act upon. The project members report multiple aspects of the projects that they were not expecting to need to make sense of yet were problematic. Many issues bear upon the current-generation AI’s inherent characteristics, such as dependency on large data sets and continuous improvement as more data becomes available. Those characteristics increase the complexity of the projects and call for balanced mindfulness to avoid unexpected problems.</t>
  </si>
  <si>
    <t>https://ieeexplore.ieee.org/stamp/stamp.jsp?arnumber=10341212</t>
  </si>
  <si>
    <t>M. Dolata; K. Crowston</t>
  </si>
  <si>
    <t>Artificial intelligence;empirical study;industry;social issues;software engineering;systems development</t>
  </si>
  <si>
    <t>Artificial intelligence;Software;Probabilistic logic;Companies;Training;Cognition;Task analysis</t>
  </si>
  <si>
    <t>Generative Artificial Intelligence Assistants in Software Development Education: A Vision for Integrating Generative Artificial Intelligence Into Educational Practice, Not Instinctively Defending Against It</t>
  </si>
  <si>
    <t>The use of Generative AI in software development is gaining traction. But what are the potentials and implications on software development education? We gathered insights on the use of Generative AI from professional software developers and make some pedagogical recommendations.</t>
  </si>
  <si>
    <t>https://ieeexplore.ieee.org/stamp/stamp.jsp?arnumber=10213396</t>
  </si>
  <si>
    <t>C. Bull; A. Kharrufa</t>
  </si>
  <si>
    <t>Codes;Chatbots;Software development management;Programming profession;Artificial intelligence;Generative AI;Computer science education;Social implications of technology;Programming profession;Educational programs;Education;Software engineering;Problem-solving;Training</t>
  </si>
  <si>
    <t>SOBO: A Feedback Bot to Nudge Code Quality in Programming Courses</t>
  </si>
  <si>
    <t>This paper presents SOBO, a bot we designed to automatically provide feedback on code quality to undergraduate students. SOBO has been deployed in a course at the KTH Royal Institute of Technology in Sweden with more than 130 students.</t>
  </si>
  <si>
    <t>https://ieeexplore.ieee.org/stamp/stamp.jsp?arnumber=10195904</t>
  </si>
  <si>
    <t>S. Bobadilla; R. Glassey; A. Bergel; M. Monperrus</t>
  </si>
  <si>
    <t>Codes;Chatbots;Education;Task analysis;Software development management;Programming profession;Software engineering</t>
  </si>
  <si>
    <t>ChatGPT for Vulnerability Detection, Classification, and Repair: How Far Are We?</t>
  </si>
  <si>
    <t>Large language models (LLMs) like ChatGPT (i.e., gpt-3.5-turbo and gpt-4) exhibited remarkable advancement in a range of software engineering tasks associated with source code such as code review and code generation. In this paper, we undertake a comprehensive study by instructing ChatGPT for four prevalent vulnerability tasks: function and line-level vulnerability prediction, vulnerability classification, severity estimation, and vulnerability repair. We compare ChatGPT with state-of-the-art language models designed for software vulnerability purposes. Through an empirical assessment employing extensive real-world datasets featuring over 190,000 C/C++ functions, we found that ChatGPT achieves limited performance, trailing behind other language models in vulnerability contexts by a significant margin. The experimental outcomes highlight the challenging nature of vulnerability prediction tasks, requiring domain-specific expertise. Despite ChatGPT's substantial model scale, exceeding that of source code-pre-trained language models (e.g., CodeBERT) by a factor of 14,000, the process of fine-tuning remains imperative for ChatGPT to generalize for vulnerability prediction tasks. We publish the studied dataset, experimental prompts for ChatGPT, and experimental results at https://github.com/awsm-research/ChatGPT4Vul.</t>
  </si>
  <si>
    <t>https://ieeexplore.ieee.org/stamp/stamp.jsp?arnumber=10479409</t>
  </si>
  <si>
    <t>M. Fu; C. K. Tantithamthavorn; V. Nguyen; T. Le</t>
  </si>
  <si>
    <t>ChatGPT;Large Language Models;Cybersecurity;Software Vulnerability;Software Security</t>
  </si>
  <si>
    <t>Codes;Reviews;Source coding;Predictive models;Maintenance engineering;Chatbots;Software</t>
  </si>
  <si>
    <t>Unsatisfiable Core Based Constraint Solving Cache in Symbolic Execution</t>
  </si>
  <si>
    <t>Constraint solving stands out as a significant bot-tleneck in symbolic execution. Caching is a commonly adopted approach to alleviate this bottleneck. However, the cutting-edge caching technique targeting unsatisfiable constraints, known as unsatisfiable core caching, primarily involves checking whether the constraint being solved contains an unsatisfiable core that has been previously collected. Such straightforward reuse frequently proves less effective in numerous scenarios. In this paper, we present a novel method to enhance the utilization of unsatisfiable cores. By excavating unsatisfiable cores, our method can compute an easily solvable over-approximation that tends to be unsatis-fiable for each constraint, which facilitates the determination of the satisfiability of the original constraint. We implemented our method on KLEE symbolic executor. The evaluation results on 27 real-world programs are encouraging.</t>
  </si>
  <si>
    <t>https://ieeexplore.ieee.org/stamp/stamp.jsp?arnumber=10479399</t>
  </si>
  <si>
    <t>Z. Shuai; Z. Chen; Y. Zhang; H. Yu; J. Wang</t>
  </si>
  <si>
    <t>symbolic execution;constraint solving;unsatisfiable core</t>
  </si>
  <si>
    <t>Excavation;Software engineering</t>
  </si>
  <si>
    <t>TABot: A Teaching Assistant Chatbot for Software Engineering Courses</t>
  </si>
  <si>
    <t>The Software Engineering (SE) course primarily teaches students how to develop and maintain high-quality software using systematic processes, methods, and tools. Five teaching issues in the SE course, including course breadth, limited teaching assistant resources, limited teaching interaction, learning weaknesses, and poor team communication, hinder students from absorbing technical concepts, knowledge, and skills for necessary subjects in the SE field. In recent years, Digital Interactive Learning has received increasing attention. Among them, Chatbot was significantly under the spotlight. It can confirm the user's intention by analyzing the content of the dialogue and simulating a human conversation. To address the teaching issues for the SE course and leverage the benefits brought by Chatbots, in this study, we designed a Chatbot system, called TABot, to assist teaching and learning, especially for the SE course. This study designed multiple features that support students' learning, such as frequently asked questions, requests for course materials, and adaptive quiz practices. Furthermore, TABot also provides team supporting functions, such as reading the user requirements of their team project, group member contribution analysis, and GitHub commit retrieval. After being applied to an SE course, 80% of the students agreed that TABot could help them learn better for the SE course.</t>
  </si>
  <si>
    <t>https://ieeexplore.ieee.org/stamp/stamp.jsp?arnumber=10479374</t>
  </si>
  <si>
    <t>S. -P. Ma; Y. -C. Liang; S. -K. Wang; Y. -W. Huang; W. -L. You</t>
  </si>
  <si>
    <t>Chatbot;Software Engineering;Teaching Assitant;GitHub;Collaborative Development</t>
  </si>
  <si>
    <t>Training;Surveys;Systematics;Education;Oral communication;Chatbots;Software</t>
  </si>
  <si>
    <t>Can ChatGPT Correct Code Based on Logical Steps?</t>
  </si>
  <si>
    <t>ChatGPT presents emerging opportunities in software development, yet its capabilities for understanding code remain largely understudied. This study aims to focus on the logical aspect of code comprehension of ChatGPT by examining its performance in detecting and fixing bugs. Our preliminary results suggest that ChatGPT seems to correct code in a different way than human logical steps.</t>
  </si>
  <si>
    <t>https://ieeexplore.ieee.org/stamp/stamp.jsp?arnumber=10479396</t>
  </si>
  <si>
    <t>N. Souma; W. Ito; M. Obara; T. Kawaguchi; Y. Akinobu; T. Kurabayashi; H. Tanno; K. Kuramitsu</t>
  </si>
  <si>
    <t>Large Language Models;static code analysis tool;ChatGPT</t>
  </si>
  <si>
    <t>Analytical models;Codes;Computer bugs;Chatbots;Software;Software engineering</t>
  </si>
  <si>
    <t>Detecting Bot on GitHub Leveraging Transformer-based Models: A Preliminary Study</t>
  </si>
  <si>
    <t>Bots are prevalent contributors in collaborative software development, necessitating accurate detection techniques. This preliminary study aims to leveraging public datasets and Transformer-based models (i.e., BERT, CodeBERT, RoBERTa, BART, and PLBART) for the bot detection task. Our experimental result reveals that CodeBERT achieves the highest performance, with an impressive accuracy score of 94.1%.</t>
  </si>
  <si>
    <t>https://ieeexplore.ieee.org/stamp/stamp.jsp?arnumber=10479365</t>
  </si>
  <si>
    <t>J. Zhang; X. Wu; Y. Zhang; S. Xu</t>
  </si>
  <si>
    <t>GitHub;Bot detection;DL models</t>
  </si>
  <si>
    <t>Collaborative software;Chatbots;Transformers;Task analysis;Software engineering;Software development management</t>
  </si>
  <si>
    <t>Evaluation of ChatGPT-supported diagnosis, staging and treatment planning for the case of lung cancer</t>
  </si>
  <si>
    <t>In this paper, we evaluate the validity, accuracy, usefulness, and specificity of medical diagnoses related to lung cancer and its staging provided by ChatGPT based on symptoms described by humans. The evaluation is grounded on three main pillars: the validity and accuracy of answers in relation to context and associated references. The specificity and usefulness of the information for both doctors and patients. The economic value added to the healthcare system, determined by several weighted factors derived from the provided answers. The system’s responses are expected to return proposed diagnoses and diagnostic steps, ranked by probability and importance. A specialist conducts the review process.</t>
  </si>
  <si>
    <t>https://ieeexplore.ieee.org/stamp/stamp.jsp?arnumber=10479348</t>
  </si>
  <si>
    <t>D. P. Panagoulias; F. A. Palamidas; M. Virvou; G. A. Tsihrintzis</t>
  </si>
  <si>
    <t>A.I.-empowered software engineering;explain-ability;ChatGPT;LLM;NLP;prompt-engineering</t>
  </si>
  <si>
    <t>Economics;Reviews;Lung cancer;Medical services;Chatbots;Software;Planning</t>
  </si>
  <si>
    <t>Data Augmentation for Fake News Using ChatGPT</t>
  </si>
  <si>
    <t>With the development of the Internet, the adverse effects of fake news on society have become increasingly serious. The use of machine learning techniques, such as natural language processing and deep learning models, to automatically identify news and prevent the spread of fake news has become a good solution. However, due to privacy concerns, fake news is not easily obtainable, resulting in a scarcity of news data. To address these issues, we utilize ChatGPT to generate news data (ChatGPT-based data) through designing high scalability prompt. By comparing the distribution of ChatGPT-based data with the original news data, we validate the effectiveness of our method. We design a simple neural network classification model and compare its performance when using and not using the ChatGPT-based data. Experimental results demonstrate that the ChatGPT-based data is usable and high quality, providing an effective solution to the scarcity of data for fake news detection.</t>
  </si>
  <si>
    <t>https://ieeexplore.ieee.org/stamp/stamp.jsp?arnumber=10483321</t>
  </si>
  <si>
    <t>Q. Zhang; S. Shi; K. Zhang; Z. Lu; T. Zhang; X. Xie</t>
  </si>
  <si>
    <t>Data augmentation;natural language processing;fake news;ChatGPT</t>
  </si>
  <si>
    <t>Dimensionality reduction;Scalability;Neural networks;Data visualization;Training data;Chatbots;Data augmentation</t>
  </si>
  <si>
    <t>Empowering Personalized Health Data Queries with Knowledge Graph and GPT-Enhanced Voice Assistant</t>
  </si>
  <si>
    <t>The proliferation of digital health technologies has led to an abundance of personal health data. However, querying and retrieving specific health-related information from disparate sources can be challenging and inconvenient, particularly for older individuals unfamiliar with technology. While ChatGPT offers a conversational interface, it lacks domain-specific knowledge, including personalized health information. To address this limitation, we present a novel approach that combines a knowledge graph and GPT to enable personalized health queries. Our solution utilizes a personal knowledge graph as a comprehensive knowledge source and fine-tunes GPT to provide accurate responses. We have implemented a voice assistant mobile app incorporating this knowledge graph-assisted GPT model and conducted initial feasibility testing.</t>
  </si>
  <si>
    <t>https://ieeexplore.ieee.org/stamp/stamp.jsp?arnumber=10466921</t>
  </si>
  <si>
    <t>X. Wang; W. Ul Hasan; J. Li; R. Hendawi; Y. Du; B. Xie; C. Tao</t>
  </si>
  <si>
    <t>personal health data;knowledge graph;Generative Pre-trained Transformer;graph database;chatbot</t>
  </si>
  <si>
    <t>Soft sensors;Personal voice assistants;Knowledge graphs;Chatbots;Transformers;Mobile applications;Electronic healthcare</t>
  </si>
  <si>
    <t>Gray-box Adversarial Attack of Deep Reinforcement Learning-based Trading Agents*</t>
  </si>
  <si>
    <t>In recent years, deep reinforcement learning (Deep RL) has been successfully implemented as a smart agent in many systems such as complex games, self-driving cars, and chat-bots. One of the interesting use cases of Deep RL is its application as an automated stock trading agent. In general, any automated trading agent is prone to manipulations by adversaries in the trading environment. Thus studying their robustness is vital for their success in practice. However, typical mechanism to study RL robustness, which is based on white-box gradient-based adversarial sample generation techniques (like FGSM), is obsolete for this use case, since the models are protected behind secure international exchange APIs, such as NASDAQ. In this research, we demonstrate that a “gray-box” approach for attacking a Deep RL-based trading agent is possible by trading in the same stock market, with no extra access to the trading agent. In our proposed approach, an adversary agent uses a hybrid Deep Neural Network as its policy consisting of Convolutional layers and fully-connected layers. On average, over three simulated trading market configurations, the adversary policy proposed in this research is able to reduce the reward values by 214.17%, which results in reducing the potential profits of the baseline by 139.4%, ensemble method by 93.7%, and an automated trading software developed by our industrial partner by 85.5%, while consuming significantly less budget than the victims (427.77%, 187.16%, and 66.97%, respectively).</t>
  </si>
  <si>
    <t>https://ieeexplore.ieee.org/stamp/stamp.jsp?arnumber=10459804</t>
  </si>
  <si>
    <t>F. Ataiefard; H. Hemmati</t>
  </si>
  <si>
    <t>Deep Reinforcement Learning;Adversarial At-tacks;Robustness;Automated Trading</t>
  </si>
  <si>
    <t>Games;Artificial neural networks;Deep reinforcement learning;Robustness;Autonomous automobiles;Ensemble learning;Stock markets</t>
  </si>
  <si>
    <t>Future of Software Engineering @ ICSE 2023</t>
  </si>
  <si>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</si>
  <si>
    <t>https://ieeexplore.ieee.org/stamp/stamp.jsp?arnumber=10449666</t>
  </si>
  <si>
    <t>X. Hu; H. K. Dam</t>
  </si>
  <si>
    <t>Industries;Productivity;Supply chains;Chatbots;Software;Security;Artificial intelligence</t>
  </si>
  <si>
    <t>Measurement of ChatGPT Performance in Mapping Natural Language Speficaction into an Entity Relationship Diagram</t>
  </si>
  <si>
    <t>This paper explores the entity relationship diagram, a popular conceptual model used to depict entities, attributes, and relationships graphically. To help with this, we use ChatGPT, a sophisticated language model based on the GPT architecture, which can translate natural language text into an entity relationship diagram. The paper details the process of evaluating how well ChatGPT can perform compared to other state-of-the-art approaches for entity and relationship extraction. Our experimental findings demonstrate the strong ability of ChatGPT to translate natural language text into entity relationship diagrams, which has potential applications for knowledge graph building, data integration, and database schema design. Moreover, it can aid in automating the extraction and organization of information from unstructured text data, thereby simplifying the study of complex systems.</t>
  </si>
  <si>
    <t>https://ieeexplore.ieee.org/stamp/stamp.jsp?arnumber=10449869</t>
  </si>
  <si>
    <t>M. A. Omar</t>
  </si>
  <si>
    <t>entity relationship diagram;ChatGPT;natural language processing</t>
  </si>
  <si>
    <t>Adaptation models;Natural languages;Machine learning;Companies;Chatbots;Task analysis;Software engineering</t>
  </si>
  <si>
    <t>Software Testing of Generative AI Systems: Challenges and Opportunities</t>
  </si>
  <si>
    <t>Software Testing is a well-established area in software engineering, encompassing various techniques and methodologies to ensure the quality of software systems. However, with the arrival of generative artificial intelligence (GenAI) systems, new challenges arise in the testing domain. These systems, capable of generating novel and creative outputs, introduce unique complexities that require novel testing approaches. In this paper, I aim to explore the challenges posed by GenAI systems and discuss potential opportunities for future research in the area of testing. I will touch on the specific characteristics of GenAI systems that make traditional testing techniques inadequate or insufficient. By addressing these challenges and pursuing further research, we can enhance our understanding of how to safeguard GenAI and pave the way for improved quality assurance in this rapidly evolving area.</t>
  </si>
  <si>
    <t>https://ieeexplore.ieee.org/stamp/stamp.jsp?arnumber=10449663</t>
  </si>
  <si>
    <t>A. Aleti</t>
  </si>
  <si>
    <t>Generative AI;Software testing;oracle;test suite adequacy</t>
  </si>
  <si>
    <t>Software testing;Training;Uncertainty;Systematics;Generative AI;Complexity theory;Software engineering</t>
  </si>
  <si>
    <t>Application development exploration and practice based on LangChain+ChatGLM+Rasa</t>
  </si>
  <si>
    <t>In the current technological landscape, there have been the emergence of application programming interfaces (APIs) based on large-scale language models, such as OpenAI’s GPT-4 API and ChatGPT. These APIs allow developers to directly call the interface to retrieve response information from large-scale language models. However, these technologies lack the capability to connect large-scale language models with local data sources and interact with the environment.To address this issue, this paper proposes an improved system and method for developing large-scale model applications based on the LangChain+ChatGLM+Rasa framework. The system utilizes the LangChain framework to establish connections between fine-tuned AI models like ChatGLM-6B and local vector data sources, as well as enable interaction with the local environment. This improvement brings the following advantages: it enables the connection and interaction between fine-tuned AI models like ChatGLM-6B and local vector data sources, thereby building more intelligent applications. It provides an easy-to-use modular abstraction and customization capability for specific chains, allowing for rapid application development and reducing development time and costs. It achieves customization of specific chains by combining components in specific ways to meet specific requirements, and it can be flexibly modified and expanded according to the needs. It integrates the technologies of the Rasa dialogue system and embedded vector retrieval system. By using the Rasa system for intent recognition and determining the query type, it achieves efficient matching and semantic analysis for text summarization applications in work order scenarios.This method explores the practical development of large-scale AI applications and provides comprehensive AI application development services for cloud network monitoring and scheduling systems. It accelerates technological exploration and promotes the practical application of these scenarios.</t>
  </si>
  <si>
    <t>https://ieeexplore.ieee.org/stamp/stamp.jsp?arnumber=10439133</t>
  </si>
  <si>
    <t>Z. Duan</t>
  </si>
  <si>
    <t>Large Language Model;ChatGPT;ChatGLM;Llama2;LangChain;Faiss;Rasa;Transformer</t>
  </si>
  <si>
    <t>Cloud computing;Databases;Soft sensors;Computational modeling;Vectors;Data models;Artificial intelligence</t>
  </si>
  <si>
    <t>An Empirical Understanding of Code Clone Detection by ChatGPT</t>
  </si>
  <si>
    <t>As one of the most popular NLP models recently, ChatGPT has achieved remarkable applications in various NLP tasks. Code clone detection serving as a typical prediction task of software engineering has been studied for years. However, there is a lack of systematic evaluation for the ChatGPT in code clone detection. To fill in this gap, we construct a specific dataset covers multiple types of code data and conduct the first empirical study in the clone detection task for ChatGPT on both source code and binary code. Our study found that ChatGPT can successfully detect the code clones and accurately explain the code semantics for most simple cases. However, in complex binary code scenarios, ChatGPT gets limited performance. Our work shows that ChatGPT has difficulty in identifying the semantics of long assembly code. The results and findings of our research support developers to better apply the big intelligent models to the prediction tasks of software engineering field.</t>
  </si>
  <si>
    <t>https://ieeexplore.ieee.org/stamp/stamp.jsp?arnumber=10423939</t>
  </si>
  <si>
    <t>P. Wang; L. Zhu; Q. Wang; O. Jaiteh; C. Guo</t>
  </si>
  <si>
    <t>ChatGPT;Code Clone;Semantic Similarity;Empirical Research</t>
  </si>
  <si>
    <t>Systematics;Semantics;Cloning;Binary codes;Chatbots;Task analysis;Software engineering</t>
  </si>
  <si>
    <t>Novel Approach for Enhancing Mental Well-Being Through Machine Learning Techniques</t>
  </si>
  <si>
    <t>Frequently, individuals undergo specific episodes of mental health challenges throughout their lifetime. But the COVID pandemic has triggered a surge in mental health disorders arising from isolation, monotonous routines, demanding workloads, financial disparities, and disruptions to daily schedules. Furthermore, the global pandemic has induced constant anxiety and stress. Beyond the pandemic, the competition and intense pressure of the modern world impact mental health. Access to advanced mental health solutions and the necessary familiarity remain limited for most of the population. Given the integration of technology into daily life, diverse remedies, including mobile and web applications, have emerged to tackle the escalating challenge of mental health disorders. This study proposes an accessible and cost-effective approach that employs machine learning to detect stress levels and discern user emotions from journal entries and facial expressions while integrating self-journaling, video recommendations, and visual content generation to stimulate positive emotions and relieve stress.</t>
  </si>
  <si>
    <t>https://ieeexplore.ieee.org/stamp/stamp.jsp?arnumber=10417149</t>
  </si>
  <si>
    <t>O. V. D. E. Roshani; H. M. K. J. J. Ayuwardhana; P. H. M. S. Rodrigo; R. U. Hewageegana; H. Fernando; D. I. de Silva</t>
  </si>
  <si>
    <t>Image Processing;Deep learning;Machine learning;Mental health;N.L.P. (Natural Language Processing)</t>
  </si>
  <si>
    <t>Recurrent neural networks;Pandemics;Webcams;Computational modeling;Mental health;Predictive models;Real-time systems</t>
  </si>
  <si>
    <t>Predicting the Air Pollution Level and Creating an Awareness Platform</t>
  </si>
  <si>
    <t>This study proposes a comprehensive method to reduce the problems posed by global air pollution. To measure pollution levels and raise public awareness, the research uses a comprehensive strategy that incorporates image processing, time series analysis, chatbot, and facemask recognition. Time series analysis is used to build prediction models by recognizing historical patterns, and image processing techniques are used to examine cloud pictures for precise pollution predictions. Chatbots provide real time communication and may educate the public on environmental facts, health risks, and safety procedures. Additionally, it has a facemask identification system that monitors and promotes the use of masks. Importantly this not only encourages users to take action to reduce pollution but also utilizes predictive models to help mitigate pollution's consequences. These components result in improved public health, environmental conservation, and sustainability. The outcomes reflect significant advantages, with evidence of accuracy and its positive impact on both awareness and proactive measures to combat air pollution.</t>
  </si>
  <si>
    <t>https://ieeexplore.ieee.org/stamp/stamp.jsp?arnumber=10417387</t>
  </si>
  <si>
    <t>M. N. Nuha; G. K. N. P. Wishvajith; A. Caldera; N. T. Weerasinghe; G. S. Weeratunga; S. Lokuliyana</t>
  </si>
  <si>
    <t>Air pollution;Image processing;Time series analysis;Dialogflow;Convolution neural network</t>
  </si>
  <si>
    <t>Atmospheric measurements;Time series analysis;Air pollution;Chatbots;Time measurement;Real-time systems;Pollution measurement</t>
  </si>
  <si>
    <t>Sankalpa - Interactive Digital Learning Platform to Enrich Students with Special Needs</t>
  </si>
  <si>
    <t>The term special needs mean the special educational needs that the students who suffer from learning disabilities must have due to several reasons. Learning impairment is a condition of the neurological system that impairs one's capacity to efficiently acquire and process knowledge. Failures in diagnosing the people with learning disabilities have been repeatedly highlighted and remain unpopular among people in the developing countries like Sir Lanka. Dyscalculia (difficulties in math), dysgraphia (difficulties in writing) and dyslexia (difficulties in reading) can be considered as some of the major learning disability issues. The ‘mobile application based’ solution “Sankalpa Math Master” has been created to offer a game based all-in-one solution including screening, and intervention to identify one of the above-mentioned learning disabilities called ‘Dyscalculia’. Dyscalculia is generally distinguished by challenges in learning math, including organizing problems, multi-step calculations, transposing numbers, distinguishing directions, and understanding mathematical signs, leading to confusion with basic operations and facts. The provided solution has been accurate with the use of machine learning and deep learning techniques. In the process of screening with the use of Support Vector Machine (SVM) machine learning algorithm 99.77% of accuracy level has been obtained. The skill level prediction process has acquired an accuracy level of 97% with the use of Random Forest machine learning algorithm. Sri Lankan traditional education system will be vastly benefited by the high level of accuracy in screening, skill predicting, and other game and voice chat-based activities. The students with special needs will gain more effective and personalized learning experience which will improve their learning abilities and help to close the technology gap in education.</t>
  </si>
  <si>
    <t>https://ieeexplore.ieee.org/stamp/stamp.jsp?arnumber=10417380</t>
  </si>
  <si>
    <t>A. I. Basnayaka; E. K. G. D. Epitakaduwa; C. P. U. Jayawardena; A. Zoysa; U. Dharmakeerthi; S. Jayawardena</t>
  </si>
  <si>
    <t>Dyscalculia;Probability identification;skill prediction;Image processing;voice enabled chat</t>
  </si>
  <si>
    <t>Support vector machines;Machine learning algorithms;Operating systems;Education;Games;Writing;Random forests</t>
  </si>
  <si>
    <t>Digital Assistant for Visually Impaired People</t>
  </si>
  <si>
    <t>This research paper presents a comprehensive exploration of various components to enhance the capabilities of a digital assistant tailored for visually impaired individuals. The first component explores how various image captioning architectures and Vision Encoder Decoder models can be used for better environmental interaction. The second component concerns with facial expression recognition for better social interaction and the third component is a currency note identification component that aims to aid visually impaired individuals with cash transaction whilst the final component that explores a voice bot aims to improve a voice bot and how to manage accents, speech accuracy and naturality using modern deep learning techniques. By investigating these components, this research advances assistive technology, empowering visually impaired individuals with a conversational digital assistant that enhances environmental interaction, supports social interactions, and aids in currency identification.</t>
  </si>
  <si>
    <t>https://ieeexplore.ieee.org/stamp/stamp.jsp?arnumber=10417212</t>
  </si>
  <si>
    <t>T. Thayaparan; S. Jayakumar; B. A. I. Fernando; G. Ananthanadarajan; L. Abeywardana; D. Kasthurirathna</t>
  </si>
  <si>
    <t>Conversational Voice Bot;Currency Detection;Deep Learning;Environmental Interaction;Facial Expression Recognition;Transfer Learning</t>
  </si>
  <si>
    <t>Training;Computational modeling;Visual impairment;Speech recognition;Chatbots;Currencies;Testing</t>
  </si>
  <si>
    <t>HistoMind: AI-Based Historical Place Navigator</t>
  </si>
  <si>
    <t>This research addresses a critical gap in Sri Lanka's tourism infrastructure: the absence of a comprehensive smart location-based recommendation system with a route planner and a multilingual AI chatbot. To date, no integrated solution has been developed to cater to the diverse preferences of tourists, offer community-validated recommendations, and bridge language barriers. This research is pioneering the creation of these novel systems, with a clear focus on enhancing the tourism experience and supporting the country's economy. The smart recommendation system harmonizes various recommendation techniques, encompassing user preferences, community-approved choices, and hidden gems. By integrating these aspects, the system aims to provide tourists with personalized, community-endorsed recommendations while introducing them to unique destinations, thus addressing the existing void in Sri Lanka's tourism landscape. Furthermore, the AI-based multilingual chatbot tackles the language barrier head-on, enabling tourists to communicate effortlessly in their native language, a feature hitherto unavailable in the Sri Lankan tourism sector. This innovation aims to break down language barriers, making the country more accessible to a global audience. Through advanced methodologies and cutting-edge technology, this research strives to fill these critical gaps, promising a brighter future for Sri Lanka's tourism and its economic prosperity.</t>
  </si>
  <si>
    <t>https://ieeexplore.ieee.org/stamp/stamp.jsp?arnumber=10417537</t>
  </si>
  <si>
    <t>C. N. Ranasinghe; K. U. Ranasinghe; N. Munasighe; M. Priyaratne; B. Harshanath; S. Rajapakse</t>
  </si>
  <si>
    <t>Smart Tourism;Location-Based Recommendstion;Route Planner;Personalized Travel Experience;Community Preference;Historical Attractions;AI-based chatbot;smart communication;native speakers</t>
  </si>
  <si>
    <t>Technological innovation;Navigation;Text recognition;Tourism industry;Chatbots;User experience;Recommender systems</t>
  </si>
  <si>
    <t>Leveraging AI and NLP in Chatbot Development: An Experimental Study</t>
  </si>
  <si>
    <t>In the current era of chatbots, this research delves into the advancements in AI chatbots, drawing on artificial intelligence (AI) and natural language processing (NLP) techniques to mimic human-like conversations. A particular focus is given to the potential of chatbots in facilitating multitasking dialogues, offering emotional support, and addressing complex subject matter, all the while respecting user privacy and trust. The implemented chatbot model is trained on a neural network, using Keras and TensorFlow libraries. This model’s performance indicates a considerable dependence on the dataset’s size, with larger datasets leading to better outcomes by providing more extensive language usage and context examples. Additionally, we also analyze the effect of varying architectures and hyperparameters on chatbot performance. The significance of localizing chatbots to adapt to different languages and cultures is also highlighted. While promising, the study identifies areas of improvement, suggesting future research directions in enhancing language capture techniques, expanding training datasets, and integrating emotional intelligence within chatbot systems.</t>
  </si>
  <si>
    <t>https://ieeexplore.ieee.org/stamp/stamp.jsp?arnumber=10410298</t>
  </si>
  <si>
    <t>A. W. Paracha; U. Arshad; R. H. Ali; Z. Ul Abideen; M. H. Shah; T. Ali Khan; A. Z. Ijaz; N. Ali; A. B. Siddique</t>
  </si>
  <si>
    <t>Artificial Intelligence;chatbot development;Natural Language Processing</t>
  </si>
  <si>
    <t>Training;Privacy;Neural networks;Chatbots;Multitasking;Libraries;Artificial intelligence</t>
  </si>
  <si>
    <t>Implementation of a Virtual Patient Chatbot for Physiotherapy Students Training</t>
  </si>
  <si>
    <t>With the increased adoption of artificial intelligence and metaverse applications, there is an increase in the adoption of the use of Virtual Patients for the clinical training of physiotherapy students. This paper provides details of our implementation of a prototype voice-input Virtual Patient Chatbot system for the training of physiotherapy students in taking patients' histories and improving their communication skills. We will share some challenges faced in the implementation of the chatbot system, which integrates components from Unity 3D, Amazon Web Services, and Google DialogFlow. We will also present findings from our initial study with a group of physiotherapy students.</t>
  </si>
  <si>
    <t>https://ieeexplore.ieee.org/stamp/stamp.jsp?arnumber=10407018</t>
  </si>
  <si>
    <t>M. Y. H. Low; Y. H. Yeo; C. C. Lee; L. Lu; H. H. Lee; B. T. C. Soon; N. S. Patel</t>
  </si>
  <si>
    <t>Implementation;Virtual Patient;Chatbot;Physiotherapy;Unity;DialogFlow;AWS</t>
  </si>
  <si>
    <t>Training;Visualization;Three-dimensional displays;Web services;Prototypes;Chatbots;Software engineering</t>
  </si>
  <si>
    <t>Chances and Challenges of ChatGPT and Similar Models for Education in M&amp;S</t>
  </si>
  <si>
    <t>This position paper summarizes the inputs of a group of experts from academia and industry presenting their view on chances and challenges of using ChatGPT within Modeling and Simulation education. The experts also address the need to evaluate continuous education as well as education of faculty members to address scholastic challenges and opportunities while meeting the expectation of industry. Generally, the use of ChatGPT is encouraged, but it needs to be embedded into an updated curriculum with more emphasis on validity constraints, systems thinking, and ethics.</t>
  </si>
  <si>
    <t>https://ieeexplore.ieee.org/stamp/stamp.jsp?arnumber=10408241</t>
  </si>
  <si>
    <t>A. Tolk; P. Barry; M. L. Loper; G. Rabadi; W. T. Scherer; L. Yilmaz</t>
  </si>
  <si>
    <t>Industries;Ethics;Education;Chatbots;Systems thinking;Artificial intelligence</t>
  </si>
  <si>
    <t>Generative AI-Driven Approach to Converting Numerical Code into Mathematical Functions</t>
  </si>
  <si>
    <t>In the era of Artificial Intelligence (AI), the role of Generative AI models has witnessed a paradigm shift in addressing programming challenges. This research delves into the evolving landscape of Generative AI-driven code generation for programming problems, with a focus on the convergence behavior, algorithmic efficiency, learning dynamics, and code-length-performance dynamics of AI models, exemplified by ChatGPT and BARD. Through meticulous experimentation and analysis, this study elucidates key findings that illuminate the strengths and nuances of these models in code generation contexts. ChatGPT demonstrates rapid initial convergence, making it advantageous in time-sensitive scenarios, while BARD exhibits potential for precision-critical tasks. Algorithmic efficiency comparisons reveal subtle differences, emphasizing the need for further investigation into runtime influences. Learning curve analysis underscores the significance of early iterations in training, while code length-performance dynamics present intriguing correlations that warrant in-depth exploration. These insights provide a foundation for informed model selection and training strategies, while highlighting the ethical considerations and future avenues in AI-driven code generation.</t>
  </si>
  <si>
    <t>https://ieeexplore.ieee.org/stamp/stamp.jsp?arnumber=10405148</t>
  </si>
  <si>
    <t>E. R. Adwaith Krishna; A. Sha; K. Anvesh; N. A. Reddy; B. S. Raj; K. S. Nisha</t>
  </si>
  <si>
    <t>Generative AI;Code Generation;Programming Problems;Convergence Behavior;ChatGPT;BARD</t>
  </si>
  <si>
    <t>Training;Codes;Runtime;Generative AI;Programming;Chatbots;Convergence</t>
  </si>
  <si>
    <t>A Control Room Monitored Software Engineering Robot Working Fully Autonomously at High Speed</t>
  </si>
  <si>
    <t>The author describes an already productive robot that is responsible for the complete anonymization of the data of around five million people. The scientific community considers the complete anonymization of data as very complex. Principally, data anonymization is not difficult, but the complete anonymization of huge amount of data is hard. In this project, more than 1000 clerks continuously change large databases. Therefore, the clerks can enter at any time sensitive data into database fields that an anonymization tool does not consider yet. Software engineers often cannot recognize these changes timely and thus cannot guarantee complete anonymization. Therefore, the author created a robot that works in the project and successfully completes this task. To do this, the robot uses an expert system to identify and close the new gaps in the anonymization tool at high speed. The author had this new idea. Traditional expert systems advise people. So far, no one has suggested the development of an expert system as an advisor for a software engineering robot. With this new idea, the author has succeeded in developing the world's first robot of this type. The author's new idea allows the robot to maintain the anonymization tool completely autonomously.</t>
  </si>
  <si>
    <t>https://ieeexplore.ieee.org/stamp/stamp.jsp?arnumber=10389534</t>
  </si>
  <si>
    <t>S. Florczyk</t>
  </si>
  <si>
    <t>Artificial Intelligence;Applications and Expert Knowledge-Intensive Systems;Software Engineering;Data mining;Robotics</t>
  </si>
  <si>
    <t>Data privacy;Robot sensing systems;Software;Encoding;Information filtering;Expert systems;Task analysis</t>
  </si>
  <si>
    <t>Enhancing Text Summarization: Evaluating Transformer-Based Models and the Role of Large Language Models like ChatGPT</t>
  </si>
  <si>
    <t>In today’s world, as a substantial amount of textual data is generated, processing and summarizing this data in a meaningful way has become a significant research area. Text summarization aims to extract concise and informative summaries from textual data. In this study, the performance of transformer-based models in text summarization is evaluated by comparing them with human-generated summaries. Additionally, the utility of large language models like ChatGPT in the field of summarization is investigated. The study presents detailed insights into the summarization performance of transformer-based models such as BART and T5, aiming to guide future research in summarization.</t>
  </si>
  <si>
    <t>https://ieeexplore.ieee.org/stamp/stamp.jsp?arnumber=10391040</t>
  </si>
  <si>
    <t>P. Savcı; B. Das</t>
  </si>
  <si>
    <t>summarization;Gpt-2;BART;T5;Pegasus;pre-trained language models</t>
  </si>
  <si>
    <t>Transformers;Chatbots;Data mining;Task analysis;Informatics;Software engineering</t>
  </si>
  <si>
    <t>Analyzing Human and ChatGPT Responses: A Comparative Study of Transformer Models in Natural Language Processing</t>
  </si>
  <si>
    <t>With the latest developments in artificial intelligence, language models have reached the level that can produce human-like responses. One of the most successful examples of these technologies is the GPT-3 language model developed by OpenAI. This study aims to investigate how similar human responses and artificial intelligence responses are, and which transformer model performs best. In the study, a series of questions were answered using different transformer-based models and compared with the answers given by humans. The highest performance was obtained with the roberta-base-openai-detector model. This study provides researchers with a different perspective to understand the difference between artificial intelligence technologies and human responses.</t>
  </si>
  <si>
    <t>https://ieeexplore.ieee.org/stamp/stamp.jsp?arnumber=10391042</t>
  </si>
  <si>
    <t>T. Gökçimen; B. Das</t>
  </si>
  <si>
    <t>Human-like responses;ChatGPT;transformer-based models;OpenAI;NLP</t>
  </si>
  <si>
    <t>Analytical models;Transformers;Chatbots;Artificial intelligence;Informatics;Software engineering</t>
  </si>
  <si>
    <t>AI-Powered Software Testing: The Impact of Large Language Models on Testing Methodologies</t>
  </si>
  <si>
    <t>Software testing is a crucial aspect of the software development lifecycle, ensuring the delivery of high-quality, reliable, and secure software systems. With the advancements in Artificial Intelligence (AI) and Natural Language Processing (NLP), Large Language Models (LLMs) have emerged as powerful tools capable of understanding and processing natural language texts easly. This article investigates the application of AI-based software testing, with a specific focus on the impact of LLMs in traditional testing methodologies. Through a comprehensive review of relevant literature and SeturDigital’s 25 year testing experience, this article explores the potential benefits, challenges, and prospects of integrating LLMs into software testing.</t>
  </si>
  <si>
    <t>https://ieeexplore.ieee.org/stamp/stamp.jsp?arnumber=10391027</t>
  </si>
  <si>
    <t>V. Bayrı; E. Demirel</t>
  </si>
  <si>
    <t>artificial intelligence;large language model;software testing life cycle;software testing</t>
  </si>
  <si>
    <t>Software testing;Location awareness;Industries;Chatbots;Software systems;Software reliability;Artificial intelligence</t>
  </si>
  <si>
    <t>Mobile App for Kidney Patients to Provide a Comprehensive Solution to Manage Disease</t>
  </si>
  <si>
    <t>Chronic Kidney Disease (CKD) is a common and critical health problem that calls for effective disease treatment and careful kidney donor selection. This research introduces a mobile application made to help medical professionals manage CKD patients successfully and effectively. The app consists of four main parts: a module based on medical report scanning using OCR and NLP for patient summary generation, patient classification based on their health state using machine learning algorithms, a personalized chatbot specific for CKD patients to provide health references and meal plans and a donor selection module based on a tailored point schema. Python is used to create the backend of the software, Android is used for the front end, and MongoDB is used for the database. Machine learning models improve several of the app’s features. Results show that the components are functional, and noted shortcomings are being fixed in anticipation of future improvements. The software has the potential to revolutionize the management of CKD and the choice of kidney donors, improving patient outcomes and treatment effectiveness.</t>
  </si>
  <si>
    <t>https://ieeexplore.ieee.org/stamp/stamp.jsp?arnumber=10390995</t>
  </si>
  <si>
    <t>C. P. Madubashana; M. R. S. N. Rupasinghe; W. P. S. De Silva; W. Lokesha; G. I. Thamaraka; K. Thamali</t>
  </si>
  <si>
    <t>Chronic Kidney Disease (CKD);Machine Learning (ML);Natural Language Processing (NLP);Optical Character Recognition (OCR);Glomerular filtration rate (GFR);Patient Classification</t>
  </si>
  <si>
    <t>Optical character recognition;Medical treatment;Machine learning;Chatbots;Chronic kidney disease;Mobile applications;Security</t>
  </si>
  <si>
    <t>Application of ChatGPT in the Tourism Domain: Potential Structures and Challenges</t>
  </si>
  <si>
    <t>The tourism industry stands out as a sector where effective customer communication significantly influences sales and customer satisfaction. The recent shift from traditional natural language processing methodologies to state-of-the-art deep learning and transformer-based models has revolutionized the development of Conversational AI tools. These tools can provide comprehensive information about a company’s product portfolio, enhancing customer engagement and decision-making. One potential Conversational AI application can be developed with ChatGPT. In this study, we explore the potential of using ChatGPT, a cutting-edge Conversational AI, in the context of Setur’s products and services, focusing on two distinct scenarios: intention recognition and response generation. We incorporate Setur-specific data, including hotel information and annual catalogs. Our research aims to present potential structures and strategies for utilizing Language Model-based systems, particularly ChatGPT, in the tourism domain. We investigate the advantages and disadvantages of three different architectures and evaluate whether a restrictive or more independent model would be suitable for our application. Despite the impressive performance of Large Language Models (LLMs) in generating human-like dialogues, their end-to-end application faces limitations, such as system prompt constraints, fine-tuning challenges, and model unavailability. Moreover, semantic search fails to deliver satisfactory performance when searching filters that require clear answers. To address these issues, we propose a hybrid approach that employs external interventions, the assignment of different GPT agents according to intent analysis, and traditional methods at specific junctures, which will facilitate the integration of domain knowledge into these systems.</t>
  </si>
  <si>
    <t>https://ieeexplore.ieee.org/stamp/stamp.jsp?arnumber=10390989</t>
  </si>
  <si>
    <t>O. M. Kılıçlıoğlu; Ş. T. Özçelik; M. T. Yöndem</t>
  </si>
  <si>
    <t>ChatGPT;travel assistant;tourism;large language models</t>
  </si>
  <si>
    <t>Semantic search;Tourism industry;Focusing;Chatbots;Transformers;Artificial intelligence;Informatics</t>
  </si>
  <si>
    <t>Decentralized Online Federated G-Network Learning for Lightweight Intrusion Detection</t>
  </si>
  <si>
    <t>Cyberattacks are increasingly threatening net-worked systems, often with the emergence of new types of unknown (zero-day) attacks and the rise of vulnerable devices. uch attacks can also target multiple components of a Supply Chain, which can be protected via Machine Learning (ML)-based Intrusion Detection Systems (IDSs). However, the need to learn large amounts of labelled data often limits the applicability of ML-based IDSs to cybersystems that only have access to private local data, while distributed systems such as Supply Chains have multiple components, each of which must preserve its private data while being targeted by the same attack To address this issue, this paper proposes a novel Decentralized and Online Federated Learning Intrusion Detection (DOF-ID) architecture based on the G-Network model with collaborative learning, that allows each IDS used by a specific component to learn from the experience gained in other components, in addition to its own local data, without violating the data privacy of other components. The performance evaluation results using public Kitsune and Bot-loT datasets show that DOF -ID significantly improves the intrusion detection performance in all of the collaborating components, with acceptable computation time for online learning.</t>
  </si>
  <si>
    <t>https://ieeexplore.ieee.org/stamp/stamp.jsp?arnumber=10387644</t>
  </si>
  <si>
    <t>M. Nakip; B. C. Gül; E. Gelenbe</t>
  </si>
  <si>
    <t>Federated Learning;G-Networks;Intrusion Detection;Supply Chains;Cybersecurity;Zero-Day Attacks;Machine Learning;Deep Random Neural Network</t>
  </si>
  <si>
    <t>Performance evaluation;Data privacy;Federated learning;Supply chains;Intrusion detection;Distributed databases;Computer architecture</t>
  </si>
  <si>
    <t>Integrating Cloud-Based AI in Software Engineers' Professional Training and Development</t>
  </si>
  <si>
    <t>Artificial Intelligence (AI) has recently gained immense popularity. With impressive capabilities and versatility, large language models have quickly become a valuable tool for a wide range of applications, from chatbots and language translation to content creation and research. Generative AI can aid in the creation of computer code and provide information on a wide range of technical topics. This work-in-progress brings AI to vocational training by incorporating Cloud Computing (CC) services into a professional training and development program for software engineers, concentrating on practical skills development, hands-on experience and job-specific competencies. The approach is evaluated in the context of action research, with an emphasis on the potential benefits and challenges of code generation.</t>
  </si>
  <si>
    <t>https://ieeexplore.ieee.org/stamp/stamp.jsp?arnumber=10343391</t>
  </si>
  <si>
    <t>P. Wolfschwenger; B. Sabitzer; Z. Lavicza</t>
  </si>
  <si>
    <t>Artificial Intelligence;Cloud Computing;Professional Training and Development;Lifelong Learning</t>
  </si>
  <si>
    <t>Cloud computing;Codes;Computational modeling;Learning (artificial intelligence);Vocational training;Chatbots;Software</t>
  </si>
  <si>
    <t>The potential role of AI-based Chatbots in Engineering Education. Experiences from a teaching perspective</t>
  </si>
  <si>
    <t>The irruption of Artificial Intelligence (AI) based chatbot tools is undoubtedly at the frontiers of education. AI chatbots in education has emerged as a promising solution to enhance the quality of education and to improve learning outcomes. As all new technology does, it has begun to generate news about prohibition, ethical aspects, anti-plagiarism detection tools, and a series of policies from different educational systems. However, we should not deny the positive aspects of these tools if they are well used. AI-based chatbots have interesting potential to help both teachers and students, who must learn to use them well for their own benefit. This article provides an overview of AI-based chatbots, particularly ChatGPT, an artificial intelligence language model developed by OpenAI. GPT, or “Generative Pre-Training Transformer” is a neural network trained to generate “human-like text” by predicting the next word in a sequence given a large dataset of examples. ChatGPT uses the neural network model and is used to generate responses to students' questions in real time, in the sense of a personal teacher assistant. Chatbots are designed to be able to carryon a natural conversation by understanding the context of the conversation, generating appropriate responses, and engaging in active interaction. Nowadays, this type of tool can generate more than just text; for example, the use of LaTeX code (using TeXGPT) or tools for coding and debugging programming exercises. This work explores the potential role that AI-based chatbots can have in engineering education, by examining the answers of a group of teachers' about how the use of AI-based chatbots can improve the learning process of the students in engineering education. The questions that teachers had to answer, from a pedagogical and technological perspective, are related to how chatbots can be integrated into the curriculum to enhance the efficiency of engineering education, their potential impact on the learning process, and actual examples of possible learning activities using AI-based chatbots in their courses.</t>
  </si>
  <si>
    <t>https://ieeexplore.ieee.org/stamp/stamp.jsp?arnumber=10343296</t>
  </si>
  <si>
    <t>M. M. Chan; H. R. Amado-Salvatierra; R. Hernandez-Rizzardini; M. De La Roca</t>
  </si>
  <si>
    <t>AI-based education;Engineering education;Natural Language Processing</t>
  </si>
  <si>
    <t>Training;Education;Neural networks;Oral communication;Chatbots;Transformers;Real-time systems</t>
  </si>
  <si>
    <t>An Ontology and Management System for Learning Outcomes and Student Mastery</t>
  </si>
  <si>
    <t>Universities, faculty, and students use Learning Outcomes (LO) to create a shared understanding of the content provided in an individual course, known as Outcome-Based Education (OBE). One area of interest in OBE is evaluating whether the instructor and individual student performance have met the LO, which is integral to ensuring all invested parties are on the same page about class content and student performance. This work proposes a system for the management and evaluation of LO. Primarily, this work defines an ontology to support the management and evaluation of LO via Knowledge Graphs (KG). The KG links individual LO with individual assessment items. Two state-of-the-art Natural Language Processing models, BERT and ChatGPT, are evaluated in respect to their effectiveness in automating this linking. This data allows the educational professional to reflect on how well their assessments match the course's LO. The second part of this system harnesses student data to measure performance in relation to LO. In this Work-in-Progress paper, the system is prototyped and tested on the midterm results of a course in the Software Engineering curriculum. Student performance is documented in relation to each assessment question on the exams to measure student mastery of course material. Through this approach, courses can be evaluated and improved to deliver better quality education to all students. This includes improvements at the course level and possibilities for early intervention to ensure student success. This paper details the development of this system and through its implementation shows how it benefits engineering educators and their students.</t>
  </si>
  <si>
    <t>https://ieeexplore.ieee.org/stamp/stamp.jsp?arnumber=10343171</t>
  </si>
  <si>
    <t>S. Reynolds; W. C. Pate; O. Ochoa</t>
  </si>
  <si>
    <t>Learning outcomes;BERT;ontology;knowledge graph;assessment;Bloom's taxonomy</t>
  </si>
  <si>
    <t>Knowledge engineering;Taxonomy;Knowledge graphs;Ontologies;Market research;Chatbots;Software measurement</t>
  </si>
  <si>
    <t>Robotics for the Streets: Open-Source Robotics for Academics</t>
  </si>
  <si>
    <t>Open-source hardware are designs that are publicly available for anyone to modify, distribute, make, or sell. Open-source software is source code that anyone can access, inspect, modify, improve, and distribute. Open-source robotics builds upon the principles of open-source software and open-source hardware. The Open-Source Hardware Association (OSHWA) has a goal to encourage research and foster technical knowledge by making it more accessible and collaborative. The “Robotics for the Streets” project has a goal to expand open-source hardware in academia by documenting how to use it for service, teaching and research by making a library of resources for others to follow. There is a secondary goal of diversifying science, technology, engineering, and math (STEM) by using open-source robotics to increase access to and visibility of STEM technology for marginalized, minoritized, and under-resourced communities. This paper will describe the design, creation and dissemination of the open-source mobile robot platform, Flower∞Bots. Flower∞Bots consist of three robots at the novice, intermediate, and expert levels including Lily∞Bot, Daisy∞Bot and Rosie∞Bot, respectively. These robots have the flexibility and modularity for modification based upon the user's needs. The benefits of this platform include the ability to be appropriate for any level and used for a variety of use cases. This research project is a unique, novel, and innovative practice for engineering education and research because it encourages diverse perspectives and voices to contribute to the creation and improvement of technology. It was hypothesized that this educational robotics platform will serve as a model and pathway for teachers, professors, practitioners, and STEM enthusiasts, with limited resources to engage in robotics outreach, teaching, and research. The platform and guidebook will enable teachers and academics to meet their professional development goals at a low cost.</t>
  </si>
  <si>
    <t>https://ieeexplore.ieee.org/stamp/stamp.jsp?arnumber=10343348</t>
  </si>
  <si>
    <t>C. A. Berry; A. M. Larregola; K. Collins; J. McGee</t>
  </si>
  <si>
    <t>mobile robotics;open-source hardware;open-source software;engineering education;robotics education</t>
  </si>
  <si>
    <t>Costs;Source coding;Flowering plants;Libraries;Open source hardware;Mobile robots;Engineering education</t>
  </si>
  <si>
    <t>Affective Computing: A Topic-Based SER Approach on Collaborative Discussions in Academic Setting</t>
  </si>
  <si>
    <t>One of the biggest concerns in the modern day especially in the educational domain centers on the student's mental health. High rates of anxiety and depression have especially brought the attention of researchers in engineering education to apply affective computing to help with students' academic performance. It is known that a person's emotional states cause physiological and physical changes in the body. Emotions may impact facial expression, tone of speech, blood pressure, pulse, etc. Since visual and auditory signals are two variables that can be measured without the need to attach any physical device to the individuals, they are most studied in this field. Speech in particular has been known as a means that transfers much information about the mental and emotional states of the person. Speech Emotion Recognition (SER) is a growing field that has been applied in several domains including engineering education. Recent advancements in AI, Natural Language Understanding (NLU), and Large Language Models (LLM) have significantly streamlined this line of research. In this work which is a continuation of our prior work, we propose a speech analysis model that extracts both the emotions and topics from verbal discussions in a computer science classroom to understand if the expressed emotions were mostly about the course related topics or not. The goal of this research is to develop a tool that helps educators gain insights into the students' emotional states in teamwork and also understand the context of their conversations. We further analyze if the expressed emotions in the verbal class discussions are mostly about the course content or other subjects outside class setting. To expand the emotion analysis module we added a new layer to our developed pipeline by passing the speech data into the ChatGPT API to generate summarized scripts and extract additional classes of emotion. The preliminary results from this study are promising, indicating the potential value of this research direction and its prospects for further development. Application of this model in the educational domain can greatly benefit both educators and students and allows the instructors to make necessary interventions needed to maximize students' positive experiences in team settings while considering their emotional states.</t>
  </si>
  <si>
    <t>https://ieeexplore.ieee.org/stamp/stamp.jsp?arnumber=10342963</t>
  </si>
  <si>
    <t>N. Dehbozorgi; M. T. Kunuku</t>
  </si>
  <si>
    <t>Speech Emotion Recognition (SER);Large Language Models (LLM);NLP;Topic modeling;Affective computing;ChatGPT API;Teamwork;Engineering education</t>
  </si>
  <si>
    <t>Computer science;Analytical models;Emotion recognition;Affective computing;Computational modeling;Pipelines;Chatbots</t>
  </si>
  <si>
    <t>Developing Higher Education – Post-Pandemic – Influenced by AI</t>
  </si>
  <si>
    <t>The impact of the recent pandemic on Higher Education has been widely discussed in terms of the effects on students and the loss of the normal educational experience, accompanied by discussions of how to return to normality. However, in this paper the authors challenge the reality of that previous so-called normality and propose a number of changes to academic practices to take advantage of the opportunities offered by this break in existing practice. Additionally, new developments in AI technology, particularly in chatbots, present significant challenges to existing assessment practices, which were already under challenge from existing research. This also presents significant opportunities to introduce new, academically focused and effective assessment practices and instruments, taken from existing research, to improve the quality of evaluation of student learning in higher education. So, this paper has two main considerations: the development of better student engagement models to enhance cohort effects in the student experience; and the introduction of improved assessment practices and instruments from existing research, in particular focusing on student ownership of evaluation models. It discusses a number of existing research outputs, several of them produced by the authors, and some current initiatives, and looks at the pros and cons of each, in terms of effectiveness and staff and student responses. It has been widely reported that the student experience across a wide range of subjects, and in the whole range of higher education institutions, has been very badly affected by lockdowns and other changes brought about by the pandemic. In the engineering/computing community the authors have experienced first-hand the changes occasioned during this period, and have seen students become isolated, disaffected, anti-social and, in many cases, disengaged from their studies. It can be argued that one key criterion of the student experience that online delivery of learning does not support well is cohort-formation, and that developing entry-level cohort-based learning experiences, both online and face-to-face, offers a route more effective student engagement and retention. The authors discuss a number of such initiatives reported in existing research, and also describe a new initiative being developed at their own institution, based on early immersion in advanced technologies to spark interest and creativity, and thence engagement, in entry-level technology students. With regard to assessment and evaluation practices, there is a huge body of existing research questioning the widely used examination and coursework processes, arguing that these are only retained for administrative and cost efficiencies, not for any academic benefit. The recent release of ChatGPT by OpenAI has added considerable flame to the fire of essay-mills, code-farms, and bespoke thesis-writing, which has supported students cheating in assessment processes for many years. The authors take this opportunity to reconsider assessment practices, in the light of many successful models reported in the existing research, and to develop a new model of assessment, where students take responsibility for the ownership and evaluation of their own learning, mediated by academic processes.</t>
  </si>
  <si>
    <t>https://ieeexplore.ieee.org/stamp/stamp.jsp?arnumber=10343215</t>
  </si>
  <si>
    <t>O. Hallan Graven; L. MacKinnon</t>
  </si>
  <si>
    <t>Assessment;AI;Cohort building;student engagement</t>
  </si>
  <si>
    <t>Pandemics;Publishing;Instruments;Education;Force;Focusing;Fires</t>
  </si>
  <si>
    <t>Low-code/No-code Development : A systematic literature review</t>
  </si>
  <si>
    <t>The emerging trend of Low-code/No-code development has garnered significant attention from both the business and academic communities. This article provides a systematic literature review that explores the different aspects of Low-code/No-code development. The review focuses on gathering state-of-the-art research, methodologies, and frameworks in this field. It also identifies key challenges and benefits associated with Low-code/No-code development. This review aims to provide a comprehensive understanding of the current trends and advancements in this kind of software engineering. This study could serve as a valuable resource for researchers, practitioners, and organizations looking to adopt Low-code/No-code approaches. Overall, this review contributes to the existing body of knowledge by providing insightful findings and suggestions for future research directions in the Low-code/No-code development realm.</t>
  </si>
  <si>
    <t>https://ieeexplore.ieee.org/stamp/stamp.jsp?arnumber=10373712</t>
  </si>
  <si>
    <t>H. El Kamouchi; M. Kissi; O. El Beggar</t>
  </si>
  <si>
    <t>Low-code development;No-code development;Citizen Development;Smart software engineering</t>
  </si>
  <si>
    <t>ECHO: An Approach to Enhance Use Case Quality Exploiting Large Language Models</t>
  </si>
  <si>
    <t>UML use cases are commonly used in software engineering to specify the functional requirements of a system since they are an effective tool for interacting with stakeholders thanks to the use of natural languages. However, producing high-quality use cases can be challenging due to the lack of precise guidelines and suitable tools. This can lead to problems, e.g. inaccuracy and incompleteness, in the derived software artifacts and the final product. Recent advancements in Natural Language Processing and Large Language Models (LLMs) can provide the premises for developing tools supporting activities based on natural languages. In this paper, we propose ECHO, a novel approach for supporting software engineers in enhancing the quality of UML use cases using LLMs. Our approach consists of a co-prompt engineering approach and an iterative and interactive process with the LLM to improve the quality of use cases, based on practitioners’ feedback. To prove the feasibility of the proposal, we instantiated the approach using ChatGPT and performed a controlled experiment to assess its effectiveness by involving seven software engineering professionals. Three were part of the experimental group and used ECHO to improve the quality of the use cases. Three others were the control group and enhanced the quality of use cases manually. Finally, the last participant acted as an oracle, blind w.r.t. the groups, and evaluated the quality of the enhanced use cases, both qualitatively by means of a questionnaire, and quantitatively, by means of the Use Case Points metric. Results show that ECHO can effectively support software engineers to improve use cases’ quality thanks to the prompts suitably designed to interact with ChatGPT.</t>
  </si>
  <si>
    <t>https://ieeexplore.ieee.org/stamp/stamp.jsp?arnumber=10371553</t>
  </si>
  <si>
    <t>G. De Vito; F. Palomba; C. Gravino; S. Di Martino; F. Ferrucci</t>
  </si>
  <si>
    <t>UML Use Cases;Large Language Models;Prompt Engineering;Size/Effort estimation</t>
  </si>
  <si>
    <t>Measurement;Unified modeling language;Estimation;Chatbots;Software;Stakeholders;Proposals</t>
  </si>
  <si>
    <t>The software industry’s complexity and scale have increased rapidly, leading to challenges in managing information and tasks among developer teams, often resulting in inefficiencies, misunderstandings, and delays. The extensive search for automated tasks led to using chatbots—conversational agents—in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t>
  </si>
  <si>
    <t>https://ieeexplore.ieee.org/stamp/stamp.jsp?arnumber=10371523</t>
  </si>
  <si>
    <t>G. De Vito; S. Lambiase; F. Palomba; F. Ferrucci</t>
  </si>
  <si>
    <t>Chatbot;software engineering;large language model;LangChain;vector database</t>
  </si>
  <si>
    <t>Productivity;Databases;Prototypes;Documentation;Software;Data models;Delays</t>
  </si>
  <si>
    <t>Investigating ChatGPT’s Potential to Assist in Requirements Elicitation Processes</t>
  </si>
  <si>
    <t>Natural Language Processing (NLP) for Requirements Engineering (RE) (NLP4RE) seeks to apply NLP tools, techniques, and resources to the RE process to increase the quality of the requirements. There is little research involving the utilization of Generative AI-based NLP tools and techniques for requirements elicitation. In recent times, Large Language Models (LLM) like ChatGPT have gained significant recognition due to their notably improved performance in NLP tasks. To explore the potential of ChatGPT to assist in requirements elicitation processes, we formulated six questions to elicit requirements using ChatGPT. Using the same six questions, we conducted interview-based surveys with five RE experts from academia and industry and collected 30 responses containing requirements. The quality of these 36 responses (human-formulated + ChatGPT-generated) was evaluated over seven different requirements quality attributes by another five RE experts through a second round of interview-based surveys. In comparing the quality of requirements generated by ChatGPT with those formulated by human experts, we found that ChatGPT-generated requirements are highly Abstract, Atomic, Consistent, Correct, and Understandable. Based on these results, we present the most pressing issues related to LLMs and what future research should focus on to leverage the emergent behaviour of LLMs more effectively in natural language-based RE activities.</t>
  </si>
  <si>
    <t>https://ieeexplore.ieee.org/stamp/stamp.jsp?arnumber=10371698</t>
  </si>
  <si>
    <t>K. Ronanki; C. Berger; J. Horkoff</t>
  </si>
  <si>
    <t>ChatGP;Large Language Model;NLP4R;Requirements Elicitatio</t>
  </si>
  <si>
    <t>Surveys;Industries;Pressing;Chatbots;Requirements engineering;Task analysis;Software engineering</t>
  </si>
  <si>
    <t>Exploring LLM-Based Automated Repairing of Ansible Script in Edge-Cloud Infrastructures</t>
  </si>
  <si>
    <t>Edge-Cloud system requires massive infrastructures located in closer to the user to minimize latencies in handling Big data. Ansible is one of the most popular Infrastructure as Code (IaC) tools crucial for deploying these infrastructures of the Edge-cloud system. However, Ansible also consists of code, and its code quality is critical in ensuring the delivery of high-quality services within the Edge-Cloud system. On the other hand, the Large Langue Model (LLM) has performed remarkably on various Software Engineering (SE) tasks in recent years. One such task is Automated Program Repairing (APR), where LLMs assist developers in proposing code fixes for identified bugs. Nevertheless, prior studies in LLM-based APR have predominantly concentrated on widely used programming languages (PL), such as Java and C, and there has yet to be an attempt to apply it to Ansible. Hence, we explore the applicability of LLM-based APR on Ansible. We assess LLMs' performance (ChatGPT and Bard) on 58 Ansible script revision cases from Open Source Software (OSS). Our findings reveal promising prospects, with LLMs generating helpful responses in 70% of the sampled cases. Nonetheless, further research is necessary to harness this approach's potential fully.</t>
  </si>
  <si>
    <t>https://ieeexplore.ieee.org/stamp/stamp.jsp?arnumber=10376418</t>
  </si>
  <si>
    <t>S. Kwon; S. Lee; T. Kim; D. Ryu; J. Baik</t>
  </si>
  <si>
    <t>Edge-cloud;Ansible;Bard;large langue model;automated program repairing</t>
  </si>
  <si>
    <t>Java;Computer languages;Codes;Computer bugs;Big Data;Chatbots;Task analysis</t>
  </si>
  <si>
    <t>On ChatGPT: Perspectives from Software Engineering Students</t>
  </si>
  <si>
    <t>ChatGPT, an increasingly popular Large Language Model (LLM), has found widespread acceptance, especially among the younger generation, who rely on it for various tasks, such as comprehending complex course materials and tackling homework assignments. This surge in interest has drawn the attention of researchers, leading to numerous studies that delve into the advantages and disadvantages of the upcoming LLM dominant era. In our research, we explore the influence of ChatGPT and similar models on the field of software engineering, specifically from the perspective of software engineering students. Our main objective is to gain valuable insights into their usage habits and opinions through a comprehensive survey. The survey encompassed diverse questions, addressing the specific areas where ChatGPT was utilized for assistance and gathering students’ reflections on each aspect. We found that ChatGPT has garnered widespread acceptance among software engineering students, with 93% of them utilizing it for their projects. These students expressed satisfaction with the level of assistance provided, and most intend to continue using it as a valuable tool in their work. During our investigation, we also assessed the students’ awareness of the underlying technologies behind ChatGPT. Approximately half of the students demonstrated awareness of these technologies, while 38.7% had made extra efforts to explore prompt engineering to enhance ChatGPT’s productivity. However, an important finding was that 90.6% of the students reported experiencing hallucinations during their interactions with ChatGPT. These hallucinations were shared as examples, raising significant concerns that warrant further exploration and mitigation. Moreover, we delved into potential improvements and gathered valuable recommendations, which could help ChatGPT to become even more effective and dependable in its applications.</t>
  </si>
  <si>
    <t>https://ieeexplore.ieee.org/stamp/stamp.jsp?arnumber=10366692</t>
  </si>
  <si>
    <t>K. Hanifi; O. Cetin; C. Yilmaz</t>
  </si>
  <si>
    <t>ChatGPT;software engineering;academic education;generative AI;Large Language Models</t>
  </si>
  <si>
    <t>Surveys;Software quality;Chatbots;Reliability engineering;Reflection;Software reliability;Security</t>
  </si>
  <si>
    <t>Enhancing Autism Education: Exploring Interactive Videos and AI Integration for Effective Teaching</t>
  </si>
  <si>
    <t>This research project proposes the use of interactive videos to enhance teachers' training in educating autistic children. Effective teaching methods for students with autism require teachers to comprehend the condition and employ tailored instructional strategies, including adapting assignments, aiding those with language difficulties, and utilizing visual aids for better organization and focus. Traditional teacher training methods can be both expensive and time-consuming. In contrast, interactive videos provide a proactive and flexible way to access training content, empowering teachers to engage with the material dynamically and take control of their learning experiences. Future work will explore the integration of AI-driven ChatGPT to offer personalized support and create a dynamic training program, with the goal of improving inclusivity and educational quality in autism settings while benefiting teachers, students, and the education system at large.</t>
  </si>
  <si>
    <t>https://ieeexplore.ieee.org/stamp/stamp.jsp?arnumber=10366485</t>
  </si>
  <si>
    <t>F. A. Raeesi; M. K. A. Kuwaiti; J. Berengueres</t>
  </si>
  <si>
    <t>Interactive videos;Teacher's training;autism spectrum disorder (ASD);AI-driven ChatGPT</t>
  </si>
  <si>
    <t>Training;Autism;Visualization;Technological innovation;Organizations;Chatbots;Information technology</t>
  </si>
  <si>
    <t>Extracting Domain Models from Textual Requirements in the Era of Large Language Models</t>
  </si>
  <si>
    <t>Requirements Engineering is a critical part of the software lifecycle, describing what a given piece of software will do (functional) and how it will do it (non-functional). Requirements documents are often textual, and it is up to software engineers to extract the relevant domain models from the text, which is an error-prone and time-consuming task. Considering the recent attention gained by Large Language Models (LLMs), we explored how they could support this task. This paper investigates how such models can be used to extract domain models from agile product backlogs and compare them to (i) a state-of-practice tool as well as (ii) a dedicated Natural Language Processing (NLP) approach, on top of a reference dataset of 22 products and 1, 679 user stories. Based on these results, this paper is a first step towards using LLMs and/or tailored NLP to support automated requirements engineering thanks to model extraction using artificial intelligence.</t>
  </si>
  <si>
    <t>https://ieeexplore.ieee.org/stamp/stamp.jsp?arnumber=10350787</t>
  </si>
  <si>
    <t>S. Arulmohan; M. -J. Meurs; S. Mosser</t>
  </si>
  <si>
    <t>Domain Modeling;Natural Language Processing;Large Language Models;Concept Extraction;User stories</t>
  </si>
  <si>
    <t>Training;Visualization;Costs;Natural language processing;Software;Model driven engineering;Requirements engineering</t>
  </si>
  <si>
    <t>Rule-Augmented Artificial Intelligence-empowered Systems for Medical Diagnosis using Large Language Models</t>
  </si>
  <si>
    <t>In this paper, we investigate the enhancement of Artificial Intelligence (AI) technologies in healthcare and the better understanding of medical literature with the use of Large Language Models (LLMs) and Natural Language Processing (NLP). Specifically, we introduce a rule-augmented AI-empowered system which incorporates a rule-based decision system, the ChatGPT application programming interface (API), and other external machine learning and analytical APIs to offer diagnostic suggestions to patients. The complexities of patient healthcare experiences, including doctor-patient interactions, understanding levels, treatment procedures, and preventive care, are considered. We illustrate how a diagnostic process typically integrates various strategies depending on various factors. To digitize the greatest portion of the process, we propose and illustrate the use of LLMs for humanizing the communication process and investigating ways to reduce burdens and costs in primary healthcare. We also outline a theoretical decision model for evaluating the use of technological components from external sources versus building them from scratch. The paper is structured into sections detailing background theories and context, our proposed and implemented rule-augmented AI-empowered system, as well as a system test in a corresponding use case. Finally, the paper key findings are presented, which contribute valuable insights for future work in this field.</t>
  </si>
  <si>
    <t>https://ieeexplore.ieee.org/stamp/stamp.jsp?arnumber=10356438</t>
  </si>
  <si>
    <t>AI-empowered software engineering;explainability;ChatGPT;LLM;NLP;prompt-engineering</t>
  </si>
  <si>
    <t>Costs;Buildings;Machine learning;Chatbots;Software;Complexity theory;Medical diagnosis</t>
  </si>
  <si>
    <t>Pre-made Empowering Artificial Intelligence and ChatGPT: The Growing Importance of Human AI-Experts</t>
  </si>
  <si>
    <t>This paper investigates the augmented responsibility of human Artificial Intelligence experts in the era of empowered pre-made Artificial Intelligence (AI). The responsible and ethical use of pre-made AI is of paramount importance in this evolving technology. AI systems have the potential to impact numerous aspects of society, ranging from healthcare and finance to education and IoT. The decisions made by AI algorithms can have significant consequences for individuals, communities, and even entire industries. Using a comparison to the way widely available medicines require a prescription from medical doctors, human AI experts assume the role of evaluating, recommending, and overseeing the implementation of AI systems, even when pre-built AI solutions may seem user-friendly on the surface. The paper has explored the expanded responsibilities of human AI experts within two contemporary scenarios involving pre-made AI, encompassing LLMs and ChatGPT. These AI technologies are applied in two principal manners: initially, as standalone AI products readily accessible to a wide audience, and secondly, as elements undergoing exploration for integration into other AI-driven software and Intelligent Information Systems (IIS), with the goal of enhancing natural language processing (NLP) features within user interfaces. In all cases, the expertise of human AI professionals is indispensable, and their role is augmented. These professionals bear an increased responsibility for ensuring the responsible and ethical deployment of AI technologies, with a focus on human-centered design, bias mitigation, validation and accuracy estimation of the results, transparency promotion, and the necessary balance between automation and human oversight. This paper performs a review on pre-made AI and ChatGPT together with custom-based AI and shows that recent advance require an augmented role of human AI experts</t>
  </si>
  <si>
    <t>https://ieeexplore.ieee.org/stamp/stamp.jsp?arnumber=10345880</t>
  </si>
  <si>
    <t>M. Virvou; G. A. Tsihrintzis</t>
  </si>
  <si>
    <t>Responsible Artificial Intelligence;Human-centered AI;AI-Empowered Software Engineering;ChatGPT;Large Language Models (LLMs);Generative AI;e-learning Requirements Engineering in AI;Artificial Intelligence;Intelligent Information Systems</t>
  </si>
  <si>
    <t>Industries;Ethics;Medical services;User interfaces;Chatbots;Software;Requirements engineering</t>
  </si>
  <si>
    <t>Evaluating the Potential of LLMs and ChatGPT on Medical Diagnosis and Treatment</t>
  </si>
  <si>
    <t>We evaluate the validity, accuracy, and usefulness of ChatGPT-returned medical diagnosis of lung disease based on symptoms described by a human. Specifically, Tuberculosis and its symptoms are selected as the test case and our evaluation follows the directions of (i) medical validity and accuracy of the returned diagnosis in terms of both context and references, (ii) its usefulness to both doctors and patients and (iii) the economic value added to the healthcare system. It is shown that ChatGPT performs well in diagnosing Tuberculosis, but its performance improves when supervised by a human medical expert. In the interest of adding reproducibility and comparability, we propose a novel general evaluation procedure for the medical domain, to be followed when interacting with Large Language Models. This procedure integrates the various steps employed in our evaluation process and encompasses the review indices utilized for quantifying the outcome.</t>
  </si>
  <si>
    <t>https://ieeexplore.ieee.org/stamp/stamp.jsp?arnumber=10345968</t>
  </si>
  <si>
    <t>Economics;Tuberculosis;Pulmonary diseases;Biological system modeling;Chatbots;Software;Reproducibility of results</t>
  </si>
  <si>
    <t>The JavaScript Package Selection Task: A Comparative Experiment Using ChatGPT</t>
  </si>
  <si>
    <t>When developing Java Script (JS) applications, the assessment and selection of JS packages have become challenging for developers due to the growing number of technology options available. Given a technology need, a common developers' strat-egy is to query Web repositories via search engines (e.g., NPM, Google) and shortlist candidate JS packages. However, these engines might return a long list of results. Furthermore, these results should be ranked according to the developer's criteria. To address these problems, we developed a recommender system called AIDT that assists developers in the package selection task. AIDT relies on meta-search and machine learning techniques to infer the relevant packages for a query. An initial evaluation of AIDT showed good search effectiveness. Recently, the emergence of ChatGPT has opened new opportunities for this kind of assistants, as reported by some experiments. Anyway, human developers should judge whether the recommendations (e.g., JS packages) of these tools are fit to purpose. In this paper, we report on a user study in which we used both AIDT and ChatGPT on a sample of JS-related queries, compared their results, and also validated them against developers' criteria and expectations for the task. Our initial findings show that ChatGPT is not yet on par with AIDT or even human efforts for the task at hand, but the model is flexible to be improved and furthermore, it can provide good arguments for its package choices.</t>
  </si>
  <si>
    <t>https://ieeexplore.ieee.org/stamp/stamp.jsp?arnumber=10345786</t>
  </si>
  <si>
    <t>H. C. Vazquez; J. A. Diaz-Pace; A. Tommasel</t>
  </si>
  <si>
    <t>Package Selection;JavaScript;Recommender System;GPT Model;User Study</t>
  </si>
  <si>
    <t>Computational modeling;Machine learning;Search engines;Predictive models;Chatbots;Internet;Metasearch</t>
  </si>
  <si>
    <t>Characterizing the Complexity and Its Impact on Testing in ML-Enabled Systems : A Case Sutdy on Rasa</t>
  </si>
  <si>
    <t>Machine learning (ML) enabled systems are emerging with recent breakthroughs in ML. A model-centric view is widely taken by the literature to focus only on the analysis of ML models. However, only a small body of work takes a system view that looks at how ML components work with the system and how they affect software engineering for ML-enabled systems. In this paper, we adopt this system view, and conduct a case study on Rasa 3.0, an industrial dialogue system that has been widely adopted by various companies around the world. Our goal is to characterize the complexity of such a large-scale ML-enabled system and to understand the impact of the complexity on testing. Our study reveals practical implications for software engineering for ML-enabled systems.</t>
  </si>
  <si>
    <t>https://ieeexplore.ieee.org/stamp/stamp.jsp?arnumber=10336332</t>
  </si>
  <si>
    <t>J. Cao; B. Chen; L. Hu; J. Gao; K. Huang; X. Song; X. Peng</t>
  </si>
  <si>
    <t>machine learning system;empirical study;machine learning testing</t>
  </si>
  <si>
    <t>Analytical models;Software maintenance;Source coding;Machine learning;Companies;Complexity theory;Testing</t>
  </si>
  <si>
    <t>ChatGPT, Let Us Chat Sign Language: Experiments, Architectural Elements, Challenges and Research Directions</t>
  </si>
  <si>
    <t>ChatGPT is a language model based on Generative AI. Existing research work on ChatGPT focused on its use in various domains. However, its potential for Sign Language Translation (SLT) is yet to be explored. This paper addresses this void. Therefore, we present GPT's evolution aiming a retrospective analysis of the improvements to its architecture for SLT. We explore ChatGPT's capabilities in translating different sign languages in paving the way to better accessibility for deaf and hard-of-hearing community. Our experimental results indicate that ChatGPT can accurately translate from English to American (ASL), Australian (AUSLAN), and British (BSL) sign languages and from Arabic Sign Language (ArSL) to English with only one prompt iteration. However, the model failed to translate from Arabic to ArSL and ASL, AUSLAN, and BSL to Arabic. Consequently, we present challenges and derive insights for future research directions.</t>
  </si>
  <si>
    <t>https://ieeexplore.ieee.org/stamp/stamp.jsp?arnumber=10323974</t>
  </si>
  <si>
    <t>N. Shahin; L. Ismail</t>
  </si>
  <si>
    <t>AI;ChatGPT;Decoder;Encoder;NLP;Sign Language Translation;Transformer</t>
  </si>
  <si>
    <t>Computers;Computational modeling;Gesture recognition;Computer architecture;Assistive technologies;Chatbots;Artificial intelligence</t>
  </si>
  <si>
    <t>Analysis ChatGPT Potential: Transforming Software Development with AI Chat Bots</t>
  </si>
  <si>
    <t>Artificial intelligence (AI) is a technology that is constantly evolving and is being applied more frequently in many facets of society, including product and service development. Chatbots, which are computer programs that can connect with people through chat or voice apps, are one sort of AI that is evolving quickly. However, there is still much debate among scientists and professionals about whether AI advancements like ChatGPT can help software engineers with their daily tasks or even replace the work of software engineers. So, on this occasion, we conduct research on whether AI (artificial intelligence) is capable of helping software engineers and how far AI can assist software engineers. In this study, we aim to evaluate the effectiveness of ChatGPT as an AI tool for code retrieval and its potential to help or replace software engineers. Our research methodology involves using ChatGPT to refactor provided code and make a simple application from scratch. The results of this research show that AI chatbot models like ChatGPT cannot replace software developers 100</t>
  </si>
  <si>
    <t>https://ieeexplore.ieee.org/stamp/stamp.jsp?arnumber=10327087</t>
  </si>
  <si>
    <t>J. W. Purwoko; T. Abdullah; B. Wijaya; A. A. Santoso Gunawan; K. E. Saputra</t>
  </si>
  <si>
    <t>Artificial Intelligent;Software Development;Chat Bot</t>
  </si>
  <si>
    <t>Codes;Computational modeling;Training data;Programming;Chatbots;Software;Security</t>
  </si>
  <si>
    <t>Mobile App to improve the tourist experience by using Multilayer Perceptron Network and Collaborative Filtering</t>
  </si>
  <si>
    <t>This article presents a research project of a mobile app design and implementation based on AI (Artificial Intelligence) to improve the users’ tourists experience with the help of a virtual assistant which will be able to recommend and give real, quick and timely information. This innovation will be able to happen by using Neural Network.According to a report issued by the Export and Tourism Promoting Commission of Peru (PROMPERU), the scarce existence of technological platforms in the tourism area does not let tourists know the diversity in cultures raised and still preserved in different parts of the country. This may be occurring due to either lack of information or promoting activities.Therefore, the project brings out structured information and the possibility of finding tourist places quickly. For which, the User Test tool of the Design Thinking Method has been applied in order to obtain usability validation, which allows to see how the developed product actually works.To determine its effectiveness, a group of national tourists had been evaluated using the app, regarding their level of satisfaction. Having as results that 92,5% of tourists thought the app is easy to use, and 91,7% of them agreed on getting a better tourist experience. In consequence, the innovative app shows 98, 35% of the target group retention; which indicates potential high level of loyalty.</t>
  </si>
  <si>
    <t>https://ieeexplore.ieee.org/stamp/stamp.jsp?arnumber=10326083</t>
  </si>
  <si>
    <t>U. Iraola; B. Martin; S. Vaccaro; D. Enrique; A. García; A. Antonio; F. Moroco; J. Antonio</t>
  </si>
  <si>
    <t>Artificial Intelligence;Chatbot;Tourist Experience;Neural Networks;Recommender System</t>
  </si>
  <si>
    <t>Electrical engineering;Technological innovation;Virtual assistants;Design methodology;Machine learning;Multilayer perceptrons;Chatbots</t>
  </si>
  <si>
    <t>Secure Automated Inventory Management system using Abstracted System Design Microservice Architecture</t>
  </si>
  <si>
    <t>Managing inventory has forever been a difficult problem for e-commerce sellers. Even today manual labor is used for the major part of the job. Without much automation in this industry growth has been stagnant because of the same reason.The proposed system works on a microservice-based architecture that enables automated inventory management with the help of a social-media messaging bot in an abstract manner. The bot comprises an integrated hybrid recommender system at the customer’s end for better recommendations based on image and textual data. The entire system is deployed on the cloud following a serverless architecture for resilient service. The proposed solution plays a key role in taking research forward in the direction of micro-service-based system design involving real-world data. The results of the experiment prove to be beneficial for customers and retailers since they are now connected using the micro-service.</t>
  </si>
  <si>
    <t>https://ieeexplore.ieee.org/stamp/stamp.jsp?arnumber=10306924</t>
  </si>
  <si>
    <t>D. M; S. R. Raswanth; V. S. S. K. Chaitanya; V. S. S. Kalavalapalli; P. Kumar; G. Srivastava</t>
  </si>
  <si>
    <t>Microservice;System Design;Machine Learning;Web Development;Cloud Computing</t>
  </si>
  <si>
    <t>Privacy;Automation;Microservice architectures;Computer architecture;Manuals;Inventory management;Chatbots</t>
  </si>
  <si>
    <t>Transforming Online Learning with CNN and NLP: Personalized Education</t>
  </si>
  <si>
    <t>In the rapidly evolving landscape of online education, ensuring easy and healthy learning experiences has become paramount. This research paper presents "Sparkle Edu," an innovative application that integrates multiple components to address the unique challenges of online learning. The components include stress detection through facial emotions and drowsiness analysis, facial authentication with personalized course recommendations, an AI-powered mental health therapist utilizing voice-to-text input, and document reconstruction for damaged images to predict missing letters and words. Through the implementation of these components, Sparkle Edu aims to create an engaging and supportive platform that prioritizes students' well-being and promotes effective learning. This research contributes valuable insights into the advancement of online education, fostering a brighter and more accessible future for learners worldwide.</t>
  </si>
  <si>
    <t>https://ieeexplore.ieee.org/stamp/stamp.jsp?arnumber=10316124</t>
  </si>
  <si>
    <t>A. Lathaharan; D. Ravendran; A. Varatharasa; A. Thayaparan; S. Kasthuriarachchi; K. Rajendran</t>
  </si>
  <si>
    <t>Virtual Learning;Virtual Classroom;Deep Learning;Text Analytics;Easy Learning;Well-being in Education</t>
  </si>
  <si>
    <t>Education;Authentication;Mental health;Mobile communication;Image reconstruction</t>
  </si>
  <si>
    <t>The Impact of ChatGPT on Software Engineering Education: A Quick Peek</t>
  </si>
  <si>
    <t>Since its public launch at the end of 2022, ChatGPT has garnered global attention, showcasing the diverse capabilities of AI in tackling human tasks. Its rapid growth and widespread adoption have permeated every corner of our daily routine. This paper provides a quick peek at the impact of ChatGPT from the perspective of software engineering education. Specifically, to make our case study creative and interesting, we compare the impact answered by ChatGPT with the real feedback from existing literature. In this way, we explore the potential of ChatGPT as a teaching and learning tool in software engineering.</t>
  </si>
  <si>
    <t>https://ieeexplore.ieee.org/stamp/stamp.jsp?arnumber=10314211</t>
  </si>
  <si>
    <t>Y. Li; J. Xu; Y. Zhu; H. Liu; P. Liu</t>
  </si>
  <si>
    <t>ChatGPT;software engineering;education;teaching and learning</t>
  </si>
  <si>
    <t>Education;Chatbots;Task analysis;Artificial intelligence;Software engineering</t>
  </si>
  <si>
    <t>Search-Based Software Engineering (SBSE) offers solutions that efficiently explore large complex problem spaces. To obtain more favorable solutions, human participation in the search process is needed. However, humans cannot handle the same number of solutions as an algorithm. We propose the first hybrid fitness function that combines human effort with human simulations. Human effort refers to human participation for providing evaluations of candidate solutions during the search process, whereas human simulations refer to recreations of a scenario in a specific situation for automatically obtaining the evaluation of candidate solutions. We also propose three variants for the hybrid fitness function that vary in the distribution of human effort in order to study whether the variants influence the performance in terms of solution quality. Specifically, we leverage our hybrid fitness function to locate bugs in software models for the video games of game software engineering. Video games are a fertile domain for these hybrid functions because simulated players are naturally developed as part of the video games (e.g., bots in First-Person Shooters). Our evaluation is at the scale of industrial settings with a commercial video game (Play Station 4 and Steam) and 29 professional video game developers. Hybridizing the fitness function outperforms the results of the best baseline by 33.46% in F-measure. A focus group confirms the acceptance of the hybrid fitness function. Hybridizing the fitness function significantly improves the bug localization process by reducing the amount of tedious manual work and by minimizing the number of bugs that go unnoticed. Furthermore, the variant that obtains the best results is a counter-intuitive result that was under the radar of the interactive SBSE community. These results can help not only video game developers to locate bugs, but they can also inspire SBSE researchers to bring hybrid fitness functions to other software engineering tasks.</t>
  </si>
  <si>
    <t>https://ieeexplore.ieee.org/stamp/stamp.jsp?arnumber=10314766</t>
  </si>
  <si>
    <t>R. Casamayor; C. Cetina; Ó. Pastor; F. Pérez</t>
  </si>
  <si>
    <t>Interactive SBSE;search-based software engineering;bug localization;video games;model-driven engineering</t>
  </si>
  <si>
    <t>Video games;Computer bugs;Games;Software engineering;Fatigue;Location awareness;Software algorithms</t>
  </si>
  <si>
    <t>Evaluating the Impact of ChatGPT on Exercises of a Software Security Course</t>
  </si>
  <si>
    <t>Along with the development of large language models (LLMs), e.g., ChatGPT, many existing approaches and tools for software security are changing. It is, therefore, essential to understand how security-aware these models are and how these models impact software security practices and education. In exercises of a software security course at our university, we ask students to identify and fix vulnerabilities we insert in a web application using state-of-the-art tools. After ChatGPT, especially the GPT-4 version of the model, we want to know how the students can possibly use ChatGPT to complete the exercise tasks. We input the vulnerable code to ChatGPT and measure its accuracy in vulnerability identification and fixing. In addition, we investigated whether ChatGPT can provide a proper source of information to support its outputs. Results show that ChatGPT can identify 20 of the 28 vulnerabilities we inserted in the web application in a white-box setting, reported three false positives, and found four extra vulnerabilities beyond the ones we inserted. ChatGPT makes nine satisfactory penetration testing and fixing recommendations for the ten vulnerabilities we want students to fix and can often point to related sources of information.</t>
  </si>
  <si>
    <t>https://ieeexplore.ieee.org/stamp/stamp.jsp?arnumber=10304857</t>
  </si>
  <si>
    <t>J. Li; P. H. Meland; J. S. Notland; A. Storhaug; J. H. Tysse</t>
  </si>
  <si>
    <t>Software security;artificial intelligence;large language models;ChatGPT;IT education</t>
  </si>
  <si>
    <t>Codes;Education;Chatbots;Software;Security;Software measurement;Task analysis</t>
  </si>
  <si>
    <t>Nuances are the Key: Unlocking ChatGPT to Find Failure-Inducing Tests with Differential Prompting</t>
  </si>
  <si>
    <t>Automated detection of software failures is an important but challenging software engineering task. It involves finding in a vast search space the failure-inducing test cases that contain an input triggering the software fault and an oracle asserting the incorrect execution. We are motivated to study how far this outstanding challenge can be solved by recent advances in large language models (LLMs) such as ChatGPT. However, our study reveals that ChatGPT has a relatively low success rate (28.8%) in finding correct failure-inducing test cases for buggy programs. A possible conjecture is that finding failure-inducing test cases requires analyzing the subtle differences (nuances) between the tokens of a program's correct version and those for its buggy version. When these two versions have similar sets of tokens and attentions, ChatGPT is weak in distinguishing their differences. We find that ChatGPT can successfully generate failure-inducing test cases when it is guided to focus on the nuances. Our solution is inspired by an interesting observation that ChatGPT could infer the intended functionality of buggy code if it is similar to the correct version. Driven by the inspiration, we develop a novel technique, called Differential Prompting, to effectively find failure-inducing test cases with the help of the compilable code synthesized by the inferred intention. Prompts are constructed based on the nuances between the given version and the synthesized code. We evaluate Differential Prompting on Quixbugs (a popular benchmark of buggy programs) and recent programs published at Codeforces (a popular programming contest portal, which is also an official benchmark of ChatGPT). We compare Differential Prompting with two baselines constructed using conventional ChatGPT prompting and Pynguin (the state-of-the-art unit test generation tool for Python programs). Our evaluation results show that for programs of Quixbugs, Differential Prompting can achieve a success rate of 75.0% in finding failure-inducing test cases, outperforming the best baseline by 2.6X. For programs of Codeforces, Differential Prompting's success rate is 66.7%, outperforming the best baseline by 4.0X.</t>
  </si>
  <si>
    <t>https://ieeexplore.ieee.org/stamp/stamp.jsp?arnumber=10298538</t>
  </si>
  <si>
    <t>T. -O. Li; W. Zong; Y. Wang; H. Tian; Y. Wang; S. -C. Cheung; J. Kramer</t>
  </si>
  <si>
    <t>failure-inducing test cases;large language models;program intention inference;program generation</t>
  </si>
  <si>
    <t>Codes;Benchmark testing;Programming;Chatbots;Software;Test pattern generators;Task analysis</t>
  </si>
  <si>
    <t>Towards Automatically Addressing Self-Admitted Technical Debt: How Far Are We?</t>
  </si>
  <si>
    <t>Upon evolving their software, organizations and individual developers have to spend a substantial effort to pay back technical debt, i.e, the fact that software is released in a shape not as good as it should be, e.g, in terms of functionality, reliability, or maintainability. This paper empirically investigates the extent to which technical debt can be automatically paid back by neural-based generative models, and in particular models exploiting different strategies for pre-training and fine-tuning. We start by extracting a dateset of 5,039 Self-Admitted Technical Debt (SATD) removals from 595 open-source projects. SATD refers to technical debt instances documented (e.g, via code comments) by developers. We use this dataset to experiment with seven different generative deep learning (DL) model configurations. Specifically, we compare transformers pre-trained and fine-tuned with different combinations of training objectives, including the fixing of generic code changes, SATD removals, and SATD-comment prompt tuning. Also, we investigate the applicability in this context of a recently-available Large Language Model (LLM)-based chat bot. Results of our study indicate that the automated repayment of SATD is a challenging task, with the best model we experimented with able to automatically fix ∼2% to 8% of test instances, depending on the number of attempts it is allowed to make. Given the limited size of the fine-tuning dataset (∼5k instances), the model's pre-training plays a fundamental role in boosting performance. Also, the ability to remove SATD steadily drops if the comment documenting the SATD is not provided as input to the model. Finally, we found general-purpose LLMs to not be a competitive approach for addressing SATD.</t>
  </si>
  <si>
    <t>https://ieeexplore.ieee.org/stamp/stamp.jsp?arnumber=10298547</t>
  </si>
  <si>
    <t>A. Mastropaolo; M. Di Penta; G. Bavota</t>
  </si>
  <si>
    <t>Self-Admitted Technical Debt;Pre-trained models;Machine Learning for Code</t>
  </si>
  <si>
    <t>Training;Codes;Shape;Organizations;Transformers;Software;Software reliability</t>
  </si>
  <si>
    <t>Optimizing Continuous Development by Detecting and Preventing Unnecessary Content Generation</t>
  </si>
  <si>
    <t>Continuous development (CD) helps developers quickly release and update their software. To enact CD, developers customize their CD builds to perform several tasks, including compiling, testing, static analysis checks, etc. However, as developers add more tasks to their builds, the builds take longer to run, therefore slowing down the entire CD process. Furthermore, developers may unknowingly include tasks into their builds whose results are not used (e.g., generating coverage files that are never read or uploaded anywhere), therefore wasting build runtime doing unnecessary tasks. We propose OptCD, a technique to dynamically detect unnecessary work within CD builds. Our intuition is that unnecessary work can be identified by the generation of files that are not used by any other task within the build. OptCD runs alongside a CD build, tracking the generated files during the build and which files are read/written. Files that are written to but are never read from are unnecessary content from a build. Based on the names of the unnecessary files, OptCD then maps the files to the specific build tasks responsible for generating or writing to those files. Finally, OptCD leverages ChatGPT to suggest changing the build configuration to disable generating these unnecessary files. Our evaluation of OptCD on 22 open-source projects finds that 95.6% of projects generate at least one unused directory, a directory whose contents are all unnecessarily generated. OptCD identifies the correct task that generates 92.0% of the unused directories. Further, OptCD can produce a patch for the CD configuration file to prevent generating 72.0% of the unused directories. Using the patches, we reduce the runtime by 7.0% on average for the projects we studied. We submitted 26 pull requests for the unused directories that we could disable. Developers have accepted 12 of them, with five rejected, and nine still pending.</t>
  </si>
  <si>
    <t>https://ieeexplore.ieee.org/stamp/stamp.jsp?arnumber=10298438</t>
  </si>
  <si>
    <t>T. Baral; S. Rahman; B. N. Chanumolu; B. Balcı; T. Tuncer; A. Shi; W. Lam</t>
  </si>
  <si>
    <t>Runtime;Static analysis;Writing;Chatbots;Software;Task analysis;Testing</t>
  </si>
  <si>
    <t>Who is the Real Hero? Measuring Developer Contribution via Multi-Dimensional Data Integration</t>
  </si>
  <si>
    <t>Proper incentives are important for motivating developers in open-source communities, which is crucial for maintaining the development of open-source software healthy. To provide such incentives, an accurate and objective developer contribution measurement method is needed. However, existing methods rely heavily on manual peer review, lacking objectivity and transparency. The metrics of some automated works about effort estimation use only syntax-level or even text-level information, such as changed lines of code, which lack robustness. Furthermore, some works about identifying core developers provide only a qualitative understanding without a quantitative score or have some project-specific parameters, which makes them not practical in real-world projects. To this end, we propose CVALUE, a multidimensional information fusion-based approach to measure developer contributions. CVALUE extracts both syntax and semantic information from the source code changes in four dimensions: modification amount, understandability, inter-function and intra-function impact of modification. It fuses the information to produce the contribution score for each of the commits in the projects. Experimental results show that CVALUE outperforms other approaches by 19.59% on 10 real-world projects with manually labeled ground truth. We validated and proved that the performance of CVALUE, which takes 83.39 seconds per commit, is acceptable to be applied in real-world projects. Furthermore, we performed a large-scale experiment on 174 projects and detected 2,282 developers having inflated commits. Of these, 2,050 developers did not make any syntax contribution; and 103 were identified as bots.</t>
  </si>
  <si>
    <t>https://ieeexplore.ieee.org/stamp/stamp.jsp?arnumber=10298552</t>
  </si>
  <si>
    <t>Y. Sun; Z. Xu; C. Liu; Y. Zhang; Y. Liu</t>
  </si>
  <si>
    <t>Open-Source Incentive;Mining Software Repositories;Program Analysis</t>
  </si>
  <si>
    <t>Fuses;Source coding;Semantics;Estimation;Manuals;Syntactics;Robustness</t>
  </si>
  <si>
    <t>A Closer Look at Different Difficulty Levels Code Generation Abilities of ChatGPT</t>
  </si>
  <si>
    <t>Code generation aims to generate source code implementing human requirements illustrated with natural language specifications. With the rapid development of intelligent software engineering, automated code generation has become a hot research topic in both artificial intelligence and software engineering, and researchers have made significant achievements on code generation. More recently, large language models (LLMs) have demonstrated outstanding performance on code generation tasks, such as ChatGPT released by OpenAI presents the fantastic potential on automated code generation. However, the existing studies are limited to exploring LLMs' ability for generating code snippets to solve simple programming problems, the task of competition-level code generation has never been investigated. The specifications of the programming competition are always complicated and require the specific input/output format as well as the high-level algorithmic reasoning ability. In this study, we conduct the first large empirical study to investigate the zero-shot learning ability of ChatGPT for solving competition programming problems. Specifically, we warm up the design of prompts by using the Human-Eval dataset. Then, we apply the well-designed prompt to the competition-level code generation dataset, namely APPS, to further explore the effectiveness of using ChatGPT for solving competition problems. We collect ChatGPT's outputs on 5,000 code competition problems, the evaluation results show that it can successfully pass 25.4% test cases. By further feeding extra information (e.g, test failed information) to ChatGPT, we observe that ChatGPT has the potential to fix partial pass into a fully pass program. Moreover, we investigate the solutions generated by LLMs and the existing solutions, we find that it prefers to directly copy the code instead of re-write when facing more difficult problems. Finally, we evaluate the code quality generated by ChatGPT in terms of “code cleanness”, we observe that the generated codes are with small functions and file sizes, which are in line with the standard of clean code.</t>
  </si>
  <si>
    <t>https://ieeexplore.ieee.org/stamp/stamp.jsp?arnumber=10298505</t>
  </si>
  <si>
    <t>D. Yan; Z. Gao; Z. Liu</t>
  </si>
  <si>
    <t>code generation;program competition;Chat-GPT;large language model;clean code</t>
  </si>
  <si>
    <t>Codes;Source coding;Natural languages;Programming;Chatbots;Cognition;Task analysis</t>
  </si>
  <si>
    <t>Log Parsing: How Far Can ChatGPT Go?</t>
  </si>
  <si>
    <t>Software logs play an essential role in ensuring the reliability and maintainability of large-scale software systems, as they are often the sole source of runtime information. Log parsing, which converts raw log messages into structured data, is an important initial step towards downstream log analytics. In recent studies, ChatGPT, the current cutting-edge large language model (LLM), has been widely applied to a wide range of software engineering tasks. However, its performance in automated log parsing remains unclear. In this paper, we evaluate ChatGPT's ability to undertake log parsing by addressing two research questions. (1) Can ChatGPT effectively parse logs? (2) How does ChatGPT perform with different prompting methods? Our results show that ChatGPT can achieve promising results for log parsing with appropriate prompts, especially with few-shot prompting. Based on our findings, we outline several challenges and opportunities for ChatGPT-based log parsing.</t>
  </si>
  <si>
    <t>https://ieeexplore.ieee.org/stamp/stamp.jsp?arnumber=10298390</t>
  </si>
  <si>
    <t>V. -H. Le; H. Zhang</t>
  </si>
  <si>
    <t>Log analytics;Log parsing;Large language model;ChatGPT</t>
  </si>
  <si>
    <t>Analytical models;Runtime;Chatbots;Software systems;Data models;Software reliability;Task analysis</t>
  </si>
  <si>
    <t>Towards Autonomous Testing Agents via Conversational Large Language Models</t>
  </si>
  <si>
    <t>Software testing is an important part of the development cycle, yet it requires specialized expertise and substantial developer effort to adequately test software. Recent discoveries of the capabilities of large language models (LLMs) suggest that they can be used as automated testing assistants, and thus provide helpful information and even drive the testing process. To highlight the potential of this technology, we present a taxonomy of LLM-based testing agents based on their level of autonomy, and describe how a greater level of autonomy can benefit developers in practice. An example use of LLMs as a testing assistant is provided to demonstrate how a conversational framework for testing can help developers. This also highlights how the often criticized “hallucination” of LLMs can be beneficial for testing. We identify other tangible benefits that LLM-driven testing agents can bestow, and also discuss potential limitations.</t>
  </si>
  <si>
    <t>https://ieeexplore.ieee.org/stamp/stamp.jsp?arnumber=10298360</t>
  </si>
  <si>
    <t>R. Feldt; S. Kang; J. Yoon; S. Yoo</t>
  </si>
  <si>
    <t>software testing;machine learning;large language model;artificial intelligence, test automation</t>
  </si>
  <si>
    <t>Software testing;Automation;Taxonomy;Oral communication;Drives;Middleware;Testing</t>
  </si>
  <si>
    <t>Repeated Builds During Code Review: An Empirical Study of the OpenStack Community</t>
  </si>
  <si>
    <t>Code review is a popular practice where developers critique each others' changes. Since automated builds can identify low-level issues (e.g., syntactic errors, regression bugs), it is not uncommon for software organizations to incorporate automated builds in the code review process. In such code review deployment scenarios, submitted change sets must be approved for integration by both peer code reviewers and automated build bots. Since automated builds may produce an unreliable signal of the status of a change set (e.g., due to “flaky” or non-deterministic execution behaviour), code review tools, such as Gerrit, allow developers to request a “recheck”, which repeats the build process without updating the change set. We conjecture that an unconstrained recheck command will waste time and resources if it is not applied judiciously. To explore how the recheck command is applied in a practical setting, in this paper, we conduct an empirical study of 66,932 code reviews from the OpenStack community. We quantitatively analyze (i) how often build failures are rechecked; (ii) the extent to which invoking recheck changes build failure outcomes; and (iii) how much waste is generated by invoking recheck. We observe that (i) 55% of code reviews invoke the recheck command after a failing build is reported; (ii) invoking the recheck command only changes the outcome of a failing build in 42% of the cases; and (iii) invoking the recheck command increases review waiting time by an average of 2,200% and equates to 187.4 compute years of waste-enough compute resources to compete with the oldest land living animal on earth. Our observations indicate that the recheck command is frequently used after the builds fail, but does not achieve a high likelihood of build success. Based on a developer survey and our history-based quantitative findings, we encourage reviewer teams to think twice before rechecking and be considerate of waste. While recheck currently generates plenty of wasted computational resources and bloats waiting times, it also presents exciting future opportunities for researchers and tool builders to propose solutions that can reduce waste.</t>
  </si>
  <si>
    <t>https://ieeexplore.ieee.org/stamp/stamp.jsp?arnumber=10298533</t>
  </si>
  <si>
    <t>R. Maipradit; D. Wang; P. Thongtanunam; R. G. Kula; Y. Kamei; S. McIntosh</t>
  </si>
  <si>
    <t>Code Review;Continuous Integration;Waste</t>
  </si>
  <si>
    <t>Surveys;Codes;Automation;Animals;Computer bugs;Organizations;Syntactics</t>
  </si>
  <si>
    <t>Are We Ready to Embrace Generative AI for Software Q&amp;A?</t>
  </si>
  <si>
    <t>Stack Overflow, the world's largest software Q&amp;A (SQA) website, is facing a significant traffic drop due to the emergence of generative AI techniques. ChatGPT is banned by Stack Overflow after only 6 days from its release. The main reason provided by the official Stack Overflow is that the answers generated by ChatGPT are of low quality. To verify this, we conduct a comparative evaluation of human-written and ChatGPT-generated answers. Our methodology employs both automatic comparison and a manual study. Our results suggest that human-written and ChatGPT-generated answers are semantically similar, however, human-written answers outperform ChatGPT-generated ones consistently across multiple aspects, specifically by 10% on the overall score. We release the data, analysis scripts, and detailed results at https://github.com/maxxbw54/GAI4SQA.</t>
  </si>
  <si>
    <t>https://ieeexplore.ieee.org/stamp/stamp.jsp?arnumber=10298467</t>
  </si>
  <si>
    <t>B. Xu; T. -D. Nguyen; T. Le-Cong; T. Hoang; J. Liu; K. Kim; C. Gong; C. Niu; C. Wang; B. Le; D. Lo</t>
  </si>
  <si>
    <t>Generative AI;large language model;Software Q&amp;A;Stack Overflow;ChatGPT</t>
  </si>
  <si>
    <t>Data analysis;Manuals;Chatbots;Software;Artificial intelligence;Software engineering</t>
  </si>
  <si>
    <t>Application of Artificial Intelligence and Visual Programming Technologies in Digital Interactive Project Development</t>
  </si>
  <si>
    <t>With the rapid development of artificial intelligence and visual programming technologies, digital interactive project development has entered a new stage. This paper first introduces the basic framework of the development process combining artificial intelligence technology. It then focuses on the implementation method based on Unity-Playmaker visual programming, as well as the experience of extending Playmaker custom scripts using advanced artificial intelligence technologies like ChatGPT. Finally, it demonstrates how to apply flowchart thinking, supplemented by artificial intelligence and visual programming technologies, to implement the basic functional framework of complex AI behavior trees, using the AI behavior tree as a case study. The in-depth integration of artificial intelligence, visual programming and project development processes explored here allows developers to not only improve development efficiency, but also lower the learning curve and achieve better team collaboration. It has important implications for promoting industry technology upgrades.</t>
  </si>
  <si>
    <t>https://ieeexplore.ieee.org/stamp/stamp.jsp?arnumber=10303142</t>
  </si>
  <si>
    <t>Y. Li; X. Wang</t>
  </si>
  <si>
    <t>digital interaction;artificial intelligence;visual programming;Unity;Playmaker;ChatGPT;flowchart;AI behavior tree</t>
  </si>
  <si>
    <t>Visualization;Codes;Learning (artificial intelligence);Programming;Media;Chatbots;Behavioral sciences</t>
  </si>
  <si>
    <t>Controllable and One-to-many Generate QA pairs from Contexts for Semi-Supervised Question Answering</t>
  </si>
  <si>
    <t>"Building a question-answering (QA) model typically requires labeling numerous question-answer pairs, which can be costly. Current popular solutions to this challenge include using question generative (QG) models or question-answer generative (QAG) models to generate question answer pairs (QAPs). The latter is more time-saving and cost-effective. Although it is currently possible to directly generate question-answer pairs using large generative models such as ChatGPT, large models have been unable to generate question-answer pairs in customized domains and and large-scale language models always generate questions beyond the given text. Therefore, this study presents a Conditional Variational Autoencoder (CVAE) model to generate QAPs. The model employs a 'Question Style Discriminator' to maintain desired question styles and addresses the potential 'posterior collapse' issue associated with CVAE usage. The results of our experiments showcase that the state-of-the-art performance when assessed using question-answering evaluation metrics (QAE) across multiple benchmark datasets. Furthermore, after apply the generated QAPs and group-truth QAPs for semi-supervised learning, our generated data greatly enhances question answering model performance.</t>
  </si>
  <si>
    <t>https://ieeexplore.ieee.org/stamp/stamp.jsp?arnumber=10303233</t>
  </si>
  <si>
    <t>X. Zhang; J. Huang; Y. Fang</t>
  </si>
  <si>
    <t>Natural Language Processing;QA pair generation;VAE;Data augmentation</t>
  </si>
  <si>
    <t>Measurement;Natural languages;Semisupervised learning;Chatbots;Question answering (information retrieval);Data models;Labeling</t>
  </si>
  <si>
    <t>Exploring Early Adopters' Perceptions of ChatGPT as a Code Generation Tool</t>
  </si>
  <si>
    <t>ChatGPT is an artificial intelligence chatbot developed by OpenAI, able of interacting in a conversational way by taking into account successive input prompts. Among many possible uses, ChatGPT has been found to possess code generation capabilities, being able to generate code snippets and assist developers in their programming tasks. This paper performs a qualitative exploration of perceptions of early adopters regarding the use of ChatGPT for code generation, acknowledging the substantial impact this tool can have in the software development landscape. We collected a diverse set of discussions from early adopters of ChatGPT code generation capabilities and, leveraging an open card sorting methodology categorized it into relevant topics with the goal of extracting insights into the experiences, opinions, and challenges they faced. We found that early adopters (i) report their own mixed usage experiences, (ii) share suggestions for prompt engineering, (iii) debate the extent to which they can trust generated code, and (iv) discuss the impact that ChatGPT can have on the software development process. We discuss the implications of the insights we extracted from early adopters' perspectives and provide recommendations for future research.</t>
  </si>
  <si>
    <t>https://ieeexplore.ieee.org/stamp/stamp.jsp?arnumber=10298678</t>
  </si>
  <si>
    <t>G. L. Scoccia</t>
  </si>
  <si>
    <t>Artificial intelligence;Code generation;Chat-GPT</t>
  </si>
  <si>
    <t>Codes;Conferences;Programming;Chatbots;Software;Task analysis;Artificial intelligence</t>
  </si>
  <si>
    <t>Increasing technological advancements in developing assistants have gained attention because of its wide use in a variety of fields. In the realm of Software Engineering, developers are including these solutions in diverse software tasks. This research aims to identify and analyze the role and diversity of these solutions, including forms of interaction, functionalities, and technologies used for their implementation, evaluation, drawbacks, and current challenges. This research involves a systematic literature review of different approaches of assistant solutions in order to support software practitioners in developing their tasks. The solutions identified are oriented to recommendation systems, chatbots, and virtual assistants, covering a wide range of software processes such as requirements, design, construction, maintenance and, additionally management and process learning.</t>
  </si>
  <si>
    <t>https://ieeexplore.ieee.org/stamp/stamp.jsp?arnumber=10293029</t>
  </si>
  <si>
    <t>A. F. Del Carpio; L. B. Angarita</t>
  </si>
  <si>
    <t>systematic review;assistants;software engineering</t>
  </si>
  <si>
    <t>Systematics;Bibliographies;Virtual assistants;Prototypes;Chatbots;Software;User experience</t>
  </si>
  <si>
    <t>Cognito: A Multipurpose Robotic Assistant for Higher Education Environment</t>
  </si>
  <si>
    <t>The automation of redundant and mundane tasks has become an integral aim of the robotics field. Hence, in this research, the system developed for the university students and instructors aids in taking attendance through facial/fingerprint recognition, transcribing the lectures, correcting exams, and displaying facial expressions. The proposed system, termed Cognito, incorporates various hardware and software technologies to achieve these tasks. Firstly, in a facial recognition task, a Histogram of Oriented Gradients (HOG) and Support Vector Machines (SVM) are used to perform face detection and match the detected faces to the trained images. Secondly, in the fingerprint recognition task, the distinct points on the finger are scanned and compared to the existing fingerprints. Both tasks are used for making the attendance process in an automated manner, thus reducing the time and effort required from the instructor. Thirdly, the transcription feature is implemented through the use of Google speech-to-text API which takes speech as input and stores the speech converted to text as a file. Fourthly, the correction of MCQ-based exams uses OpenCV, Optical Mark Recognition (OMR) and Canny Edge algorithm to compare a student’s answer sheet with a predefined correct answer sheet and also display the final grade. Fifthly, in the emotion identification task, the system interacts with users to detect human emotion (using CNN with Haar features), and based on that emotion, the corresponding message appears on the face of the robot. These functionalities of Cognito contribute to the learning process by saving time and automating repetitive tasks at a higher education setup.</t>
  </si>
  <si>
    <t>https://ieeexplore.ieee.org/stamp/stamp.jsp?arnumber=10295871</t>
  </si>
  <si>
    <t>F. Alali; W. AlGhamdi; N. Albasara; A. Bashar</t>
  </si>
  <si>
    <t>Robotics;Facial Recognition;Fingerprint Recognition;Speech Recognition;Emotion Detection;Computer Vision;Machine Learning;Deep Learning</t>
  </si>
  <si>
    <t>Support vector machines;Emotion recognition;Face recognition;Education;Fingerprint recognition;Chatbots;Universal Serial Bus</t>
  </si>
  <si>
    <t>Unmasking Twitter Bots: Feature Engineering and Machine Learning for Bot Account Identification</t>
  </si>
  <si>
    <t>Bot accounts on X (formerly known Twitter)1 are a growing issue that limits and negatively impacts the browsing and sharing experience of Twitter users, and it is important to identify such accounts. In this work, we perform machine learning-based estimation of bot accounts on Twitter. Using Twitter’s API, a data set is collected containing tweets and related metadata from various accounts. Feature engineering techniques are then applied to highlight relevant features such as sentiment analysis of the account’s tweets, or the account’s friend/follower ratio. Using these features to train and evaluate machine learning models, the likelihood of a given account being a bot is estimated. The performances of three different models are comparatively analyzed based on their fl score, accuracy, precision, and recall. Analysis of feature importances shows the success of derived features in identifying bot accounts. This work demonstrates the potential of using feature engineering with tweet and profile properties to detect bot accounts on Twitter, and provides a foundation for further research on this topic.1In October 2022, Twitter was acquired, after which Twitter Inc. ceased to exist as an independent company and was merged with X Corp. To prevent possible inconsistencies and confusion in literature search results, we used the name Twitter throughout the text.</t>
  </si>
  <si>
    <t>https://ieeexplore.ieee.org/stamp/stamp.jsp?arnumber=10296706</t>
  </si>
  <si>
    <t>Z. Babür; U. Bekdemir; A. Şen; Ş. Ö. Çarkıt; O. Genç; A. Gülcü; C. Gümüştaş; E. G. Soyak</t>
  </si>
  <si>
    <t>machine learning;social networks;bot detection;feature engineering</t>
  </si>
  <si>
    <t>Technological innovation;Sentiment analysis;Social networking (online);Blogs;Estimation;Machine learning;Metadata</t>
  </si>
  <si>
    <t>Healthcare Service Accessibility Path Planner: Unveiling a New Era of Intelligent Appointment Management Systems Based on Outpatient Prioritizing</t>
  </si>
  <si>
    <t>In light of increased constraints on healthcare systems, particularly as a result of the pandemic, the importance of directing patients to the appropriate healthcare departments for individualized treatment based on their health conditions has been emphasized. Numerous healthcare institutions currently employ an online booking system that enables patients to schedule appointments. However, because patient requests are the main driving force behind this process, appointments with inappropriate departments or the bypassing of primary care facilities like general practice clinics frequently occur. Many studies proposed the use of AI-based chatbots and machine learning algorithms in healthcare systems to improve clinic operations, reduce patient wait times, and predict outpatient appointment no-show rates. This paper describes the conception and implementation steps of an innovative (mhealth app) that uses open AI tools to prioritize and classify outpatients based on their symptoms. Our AI-based appointment scheduling app will decide for the outpatient either to schedule appointments with primary care facilities or direct them to the appropriate healthcare department in hospitals only when absolutely necessary, thereby nurturing a more efficient, patient-centered healthcare service.</t>
  </si>
  <si>
    <t>https://ieeexplore.ieee.org/stamp/stamp.jsp?arnumber=10296568</t>
  </si>
  <si>
    <t>N. Tokatli; M. T. Koçak; S. Kirtay; G. Göztepeli; İ. S. Aktaş; H. Altun</t>
  </si>
  <si>
    <t>mhealth applications;digital transformation;artificial intelligence;clinical management</t>
  </si>
  <si>
    <t>Schedules;Technological innovation;Machine learning algorithms;Pandemics;Hospitals;Force;Medical services</t>
  </si>
  <si>
    <t>As various software bots are widely used in open source software repositories, some drawbacks are coming to light, such as giving newcomers non-positive feedback and misleading empirical studies of software engineering researchers. Several techniques have been proposed by researchers to perform bot detection, but most of them are limited to identifying bots performing specific activities, let alone distinguishing between GitHub App and OAuth App. In this paper, we propose a bot detection technique for OAuth App, named BDGOA. 24 features are used in BDGOA, which can be divided into three dimensions: account information, account activity, and text similarity. To better explore the behavioral features, we define a fine-grained classification of behavioral events and introduce self-similarity to quantify the repeatability of behavioral sequence. We leverage five machine learning classifiers on the benchmark dataset to conduct bot detection, and finally choose random forest as the classifier, which achieves the highest F1-score of 95.83%. The experimental results comparing with the state-of-the-art approaches also demonstrate the superiority of BDGOA.</t>
  </si>
  <si>
    <t>https://ieeexplore.ieee.org/stamp/stamp.jsp?arnumber=10286551</t>
  </si>
  <si>
    <t>Z. Liao; X. Huang; B. Zhang; J. Wu; Y. Cheng</t>
  </si>
  <si>
    <t>Github;DevBots;machine learning;text similarity</t>
  </si>
  <si>
    <t>Stability criteria;Stars;Benchmark testing;Chatbots;Feature extraction;Robustness;Behavioral sciences</t>
  </si>
  <si>
    <t>Evaluating Privacy Questions from Stack Overflow: Can ChatGPT Compete?</t>
  </si>
  <si>
    <t>Stack Overflow and other similar forums are commonly used by developers to seek answers for their software development as well as privacy-related concerns. Recently, ChatGPT has been used as an alternative to generate code or produce responses to developers' questions. In this paper, we aim to understand developers' privacy challenges by evaluating the types of privacy-related questions asked on Stack Overflow. We then conduct a comparative analysis between the accepted responses given by Stack Overflow users and the responses produced by ChatGPT for those extracted questions to identify if ChatGPT could serve as a viable alternative. Our results show that most privacy-related questions are related to choice/consent, aggregation, and identification. Furthermore, our findings illustrate that ChatGPT generates similarly correct responses for about 56% of questions while for the rest of the responses, the answers from Stack Overflow are slightly more accurate than ChatGPT.</t>
  </si>
  <si>
    <t>https://ieeexplore.ieee.org/stamp/stamp.jsp?arnumber=10260753</t>
  </si>
  <si>
    <t>Z. Delile; S. Radel; J. Godinez; G. Engstrom; T. Brucker; K. Young; S. Ghanavati</t>
  </si>
  <si>
    <t>privacy;analysts;Stack Overflow;ChatGPT</t>
  </si>
  <si>
    <t>Privacy;Codes;Conferences;Chatbots;Software;Requirements engineering</t>
  </si>
  <si>
    <t>On the Use of GPT-4 for Creating Goal Models: An Exploratory Study</t>
  </si>
  <si>
    <t>The emergence of large language models and conversational front-ends such as ChatGPT is revolutionizing many software engineering activities. The extent to which such technologies can help with requirements engineering activities, especially the ones surrounding modeling, however, remains to be seen. This paper reports on early experimental results on the potential use of GPT-4 in the latter context, with a focus on the development of goal-oriented models. We first explore GPT-4's current knowledge and mastering of a specific modeling language, namely the Goal-oriented Requirement Language (GRL). We then use four combinations of prompts – with and without a proposed textual syntax, and with and without contextual domain knowledge – to guide the creation of GRL models for two case studies. The first case study focuses on a well-documented topic in the goal modeling community (Kids Help Phone), whereas the second one explores a context for which, to our knowledge, no public goal models currently exist (Social Housing). We explore the interactive construction of a goal model through specific follow-up prompts aimed to fix model issues and expand on the model content. Our results suggest that GPT-4 preserves considerable knowledge on goal modeling, and although many elements generated by GPT-4 are generic, reflecting what is already in the prompt, or even incorrect, there is value in getting exposed to the generated concepts, many of which being non-obvious to stakeholders outside the domain. Furthermore, aggregating results from multiple runs yields a far better outcome than from any individual run.</t>
  </si>
  <si>
    <t>https://ieeexplore.ieee.org/stamp/stamp.jsp?arnumber=10260905</t>
  </si>
  <si>
    <t>B. Chen; K. Chen; S. Hassani; Y. Yang; D. Amyot; L. Lessard; G. Mussbacher; M. Sabetzadeh; D. Varró</t>
  </si>
  <si>
    <t>Large Language Models;GPT-4;ChatGPT;Goal Modeling;Goal-oriented Requirement Language;GRL</t>
  </si>
  <si>
    <t>Scalability;Conferences;Syntactics;Chatbots;Requirements engineering;Stakeholders;Task analysis</t>
  </si>
  <si>
    <t>Based on Past Experience: Highlighting Potential Human Value Issues in Domain Modelling</t>
  </si>
  <si>
    <t>In this technologically evolving era, important human values such as freedom and social responsibility are frequently overlooked in software systems, which can have significant negative social consequences as can be seen by recent examples involving Facebook or Delta Airlines. Therefore, it is important to help software developers incorporate human values considerations throughout the software development process. In this paper, we focus on domain modelling with class diagrams, an important technique for requirements engineering and early design activities. We propose a domain-specific language called HVT (Human Value Trigger) that enables the collection of human value issues including how to mitigate them. Practitioners may utilize this language to contribute more such examples to grow a catalogue of these past experiences over time. As a motivating example, we analyze the domain model of WhatsApp through the lens of Schwartz's taxonomy of human values to compile a list of issues concerning human values (i.e., model elements that may affect various human values). Furthermore as proof-of-concept, a prototype implementation addresses the need for human values to be integrated in domain models with the help of these collected past experiences by providing suggestions based on the model element type, name, and semantics based on synonyms. An analysis of eight synonym services is performed to find the optimal synonym service or combination of synonym services to use with the implementation.</t>
  </si>
  <si>
    <t>https://ieeexplore.ieee.org/stamp/stamp.jsp?arnumber=10260937</t>
  </si>
  <si>
    <t>J. Kaur; G. Mussbacher</t>
  </si>
  <si>
    <t>Human values;domain model;synonyms</t>
  </si>
  <si>
    <t>Analytical models;Freeware;Social networking (online);Taxonomy;Semantics;Prototypes;Software systems</t>
  </si>
  <si>
    <t>Using ChatGPT to Generate Human-Value User Stories as Inspirational Triggers</t>
  </si>
  <si>
    <t>Recent work has recognized the importance of developing and deploying software systems that reflect human values and has explored different approaches for eliciting these values from stakeholders. However, prior studies have also shown that it can be challenging for stakeholders to specify a diverse set of product-related human values. In this paper we therefore explore the use of ChatGPT for generating user stories that describe candidate human values. These generated stories provide inspiration to stakeholder discussions and enrich the human-created user stories. We engineer a series of ChatGPT prompts to retrieve a list of common stakeholders and candidate features for a targeted product, and then, for each pairwise combination of role and feature, and for each individual Schwartz value, we issue an additional prompt to generate a candidate user story reflecting that value. We present the candidate user-stories to stakeholders and, as part of a creative requirements engineering session, we ask them to assess and prioritize the generated user-stories, and then use them as inspiration for discussing and specifying their own product-related human values. Through conducting a series of focus groups we compare the human-values created by stakeholders with and without the benefit of the ChatGPT examples. Results are evaluated with respect to coverage of values, clarity of expression, internal completeness, and through feedback from our participants. Results from our analysis show that the ChatGPT-generated user stories are able to provide creativity triggers that help stakeholders to specify human values for a product.</t>
  </si>
  <si>
    <t>https://ieeexplore.ieee.org/stamp/stamp.jsp?arnumber=10260859</t>
  </si>
  <si>
    <t>A. Marczak-Czajka; J. Cleland-Huang</t>
  </si>
  <si>
    <t>Human values;Creative requirements elicitation;User stories</t>
  </si>
  <si>
    <t>Conferences;Computed tomography;Chatbots;Software systems;Grammar;Complexity theory;Stakeholders</t>
  </si>
  <si>
    <t>chatGPT vs Mentor : Programming Language Learning Assistance System for Beginners</t>
  </si>
  <si>
    <t>With the recent rise of large language models, learning assistance systems that utilize natural language processing capabilities are gaining attention. However, existing learning assistance systems mainly aim to provide answers to learners' questions, and have limitations in accurately identifying individuallearning needs and analyzing questions to provide customized answers. Therefore, in this study, we compare chatGPT and mentor responses in the process of learning a programming language and find out the limitations of each and develop a system to assist programming language learning using chatGPT. The developed system allows learners to get realtime answers from chatGPT immediately, and can also provide additional personalized guidance and answers based on the mentor's judgment. In addition, through the analysis of learners' responses and chatGPT's answers, we aim to evaluate the appropriateness and accuracy of the answers and explore and suggest technical limitations and improvement measures of chatGPT. By analyzing and discussing the differences between the traditional mentoring method and the learning assist method using chatGPT, we aim to diagnose the limitations of chatGPT in programming language learning. Through this study, we expect to develop an effective programming language learning assistance system by integrating the advantages of chatGPT and mentoring to improve learners' understanding and learning efficiency.</t>
  </si>
  <si>
    <t>https://ieeexplore.ieee.org/stamp/stamp.jsp?arnumber=10256295</t>
  </si>
  <si>
    <t>J. Moon; R. Yang; S. Cha; S. B. Kim</t>
  </si>
  <si>
    <t>chatGPT;Mentor;Programming Language;Learning Assistance System</t>
  </si>
  <si>
    <t>Computer languages;Chatbots;Mentoring;Software engineering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</si>
  <si>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</si>
  <si>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 the identified literature-based elements (motivators, demotivators, and ethical principles) were empirically evaluated by conducting a comprehensive questionnaire-based survey involving SE researchers. Additionally, we employed Interpretive Structure Modeling (ISM) approach to analyze the relationships between the ethical principles of using ChatGPT in SE research and develop a level based decision model. We further conducted a Cross-Impact Matrix Multiplication Applied to Classification (MICMAC) analysis to create a cluster-based decision model. These models aim to help SE researchers devise effective strategies for ethically integrating ChatGPT into SE research by following the identified principles through adopting the motivators and addressing the demotivators. The findings of this study will establish a benchmark for incorporating ChatGPT services in SE research with an emphasis on ethical considerations.</t>
  </si>
  <si>
    <t>https://ieeexplore.ieee.org/stamp/stamp.jsp?arnumber=10261269</t>
  </si>
  <si>
    <t>M. A. Akbar; A. A. Khan; P. Liang</t>
  </si>
  <si>
    <t>ChatGPT;demotivators;ethical principles;motivators;software engineering</t>
  </si>
  <si>
    <t>Chatbots;Surveys;Ethics;Software engineering;Data models;Artificial intelligence;Sociology</t>
  </si>
  <si>
    <t>In order to clarify the variable selection of Lasso, Lasso is compared with two other variable selection methods AIC and forward stagewise. First, the variable selection of Lasso was compared with that of AIC, and it was discovered that Lasso has a wider application range than AIC. The data simulation shows the variable selection of Lasso under orthonormal design is consistent with AIC, Lasso under orthonormal design can be solved by using the stepwise selection algorithm. The removed variables of Lasso appear again under nonorthonormal design, the variable selection of Lasso under nonorthonormal design isn’t consistent with AIC. We continue to compare the variable selection of Lasso and forward stagewise. Based on the analysis of these studies, it is pointed out that the variable selection of Lasso is complex. An infinite number of parameters enable the design matrix to achieve orthonormalization, so that the solution of Lasso can be found with the stepwise selection algorithm, which may be the reason for the success of the large model represented by ChatGPT.</t>
  </si>
  <si>
    <t>https://ieeexplore.ieee.org/stamp/stamp.jsp?arnumber=10239156</t>
  </si>
  <si>
    <t>H. Xia</t>
  </si>
  <si>
    <t>Variable selection;Lasso;AIC;forward stagewise;complexity;ChatGPT</t>
  </si>
  <si>
    <t>Input variables;Estimation;Computational modeling;Data models;Complexity theory;Biological system modeling;Software engineering;Chatbots</t>
  </si>
  <si>
    <t>Chat2Code: A Chatbot for Model Specification and Code Generation, The Case of Smart Contracts</t>
  </si>
  <si>
    <t>The potential of automatic code generation through Model-Driven Engineering (MDE) frameworks has yet to be realized. Beyond their ability to help software professionals write more accurate, reusable code, MDE frameworks could make programming accessible for a new class of domain experts. However, domain experts have been slow to embrace these tools, as they still need to learn how to specify their applications' requirements using the concrete syntax (i.e., textual or graphical) of the new and unified domain-specific language. Conversational interfaces (chatbots) could smooth the learning process and offer a more interactive way for domain experts to specify their application requirements and generate the desired code. If integrated with MDE frameworks, chatbots may offer domain experts with richer domain vocabulary without sacrificing the power of agnosticism that unified modelling frameworks provide. In this paper, we discuss the challenges of integrating chatbots within MDE frameworks and then examine a specific application: the auto-generation of smart contract code based on conversational syntax. We demonstrate how this can be done and evaluate our approach by conducting a user experience survey to assess the usability and functionality of the chatbot framework. The paper concludes by drawing attention to the potential benefits of leveraging Language Models (LLMs) in this context.</t>
  </si>
  <si>
    <t>https://ieeexplore.ieee.org/stamp/stamp.jsp?arnumber=10234336</t>
  </si>
  <si>
    <t>I. Qasse; S. Mishra; B. þ. Jónsson; F. Khomh; M. Hamdaqa</t>
  </si>
  <si>
    <t>Model-driven Engineering;Automatic Code Generation;Chatbots;Smart Contracts;Blockchain;Natural Language Processing</t>
  </si>
  <si>
    <t>Surveys;Vocabulary;Codes;Smart contracts;Oral communication;Syntactics;Chatbots</t>
  </si>
  <si>
    <t>ChatGPT's use case for software engineers</t>
  </si>
  <si>
    <t>The chat-bot GPT-3 has been a boom in the field of tech education for the recent times. Seeing it's growth in a large scale we have tried to direct it towards seeking the ethical help of ChatGPT in our work with respect to a software student's career. In this article we have focused our study on the use of ChatGPT for software engineering students casting light upon how they can use this chat-bot to advance their careers. To do so we analyze three studies that focuses on ChatGPT's functioning in solving coding questions, potential of bug fixing and accessing logic for various mathematical problems. While many articles have already researched ChatGPT and its connection to the field of education, we have differentiated us by analyzing different studies and giving a simple yet effective conclusion to its performance in a single study which makes it easy for software engineers to understand how to best use ChatGPT to boost their careers.</t>
  </si>
  <si>
    <t>https://ieeexplore.ieee.org/stamp/stamp.jsp?arnumber=10235793</t>
  </si>
  <si>
    <t>A. Ashraf; A. Imam</t>
  </si>
  <si>
    <t>Investigating the Use of AI-Generated Exercises for Beginner and Intermediate Programming Courses: A ChatGPT Case Study</t>
  </si>
  <si>
    <t>In recent years, artificial intelligence (AI) has been increasingly used in education and supports teachers in creating educational material and students in their learning progress. AI-driven learning support has recently been further strengthened by the release of ChatGPT, in which users can retrieve explanations for various concepts in a few minutes through chat. However, to what extent the use of AI models, such as ChatGPT, is suitable for the creation of didactically and content-wise good exercises for programming courses is not yet known. Therefore, in this paper, we investigate the use of AI-generated exercises for beginner and intermediate programming courses in higher education using ChatGPT. We created 12 exercise sheets with ChatGPT for a beginner to intermediate programming course focusing on the objects-first approach. We report our process, prompts, and experience using ChatGPT for this task and outline good practices we identified. The generated exercises are assessed and revised, primarily using ChatGPT, until they met the requirements of the programming course. We assessed the quality of these exercises by using them in our external teaching assignment course at the University of Education Ludwigsburg and let the students evaluate them. Results indicate the quality of the generated exercises and the time-saving for creating them using ChatGPT. However, our experience showed that while it is fast to generate a good version of an exercise, almost every exercise requires minor manual changes to improve its quality.</t>
  </si>
  <si>
    <t>https://ieeexplore.ieee.org/stamp/stamp.jsp?arnumber=10229416</t>
  </si>
  <si>
    <t>S. Speth; N. Meißner; S. Becker</t>
  </si>
  <si>
    <t>AI-Generated Exercises;SE Education;Automatic Question Generation;Programming Course;ChatGPT</t>
  </si>
  <si>
    <t>Java;Software architecture;Education;Focusing;Manuals;Learning (artificial intelligence);Chatbots</t>
  </si>
  <si>
    <t>AI-assisted university programming education in practice</t>
  </si>
  <si>
    <t>With the increasing popularity of advanced language models and other artificial intelligence technologies, solutions that utilize AI are now widely used in various industries, such as software engineering and education. This article specifically examines the utilization of AI-assisted tools in programming courses at universities. It presents the existing tools available and discusses their practical applications, based on insights from a pilot project. Additionally, the article delves into the perspectives and attitudes of both students and teachers towards these tools.</t>
  </si>
  <si>
    <t>https://ieeexplore.ieee.org/stamp/stamp.jsp?arnumber=10229363</t>
  </si>
  <si>
    <t>Z. C. Johanyák; J. Cserkó; A. Pásztor</t>
  </si>
  <si>
    <t>Artificial Intelligence;AI-assisted programming teaching;AI-assisted assessment;programming education</t>
  </si>
  <si>
    <t>Industries;Education;Artificial intelligence;Programming profession;Software engineering</t>
  </si>
  <si>
    <t>Toward AI-assisted Exercise Creation for First Course in Programming through Adversarial Examples of AI Models</t>
  </si>
  <si>
    <t>We propose a new methodology, the Exercise Creation Methodology (ECM), that leverages recent AI technology advancements to create ChatGPT-assisted programming exercises for beginners. ECM takes an existing exercise as input and mutates it by removing some contents into semantically equivalent but syntactically different versions. The pair of versions are labeled as answered correctly and misleadingly by ChatGPT. The removed contents are re-inserted incrementally with further mutation, ensuring the labels remain unchanged. Using the version with the misleading answer and the ChatGPT elaboration on the other version, we construct a ChatGPT-assisted exercise. The latter version may also serve as a solution. We illustrate ECM using a case study.</t>
  </si>
  <si>
    <t>https://ieeexplore.ieee.org/stamp/stamp.jsp?arnumber=10229424</t>
  </si>
  <si>
    <t>W. K. Chan; Y. T. Yu; J. W. Keung; V. C. S. Lee</t>
  </si>
  <si>
    <t>ChatGPT;mutation;exercise;adversarial example</t>
  </si>
  <si>
    <t>Programming;Chatbots;Artificial intelligence</t>
  </si>
  <si>
    <t>Recommendations to Create Programming Exercises to Overcome ChatGPT</t>
  </si>
  <si>
    <t>Large language models, such as ChatGPT, possess the potential to revolutionize educational practices across various domains. Nonetheless, the deployment of these models can inadvertently foster academic dishonesty due to their facile accessibility. In practical courses like programming, where hands-on experience is crucial for learning, relying solely on ChatGPT can hinder students’ ability to engage with the exercises, consequently impeding the attainment of learning outcomes.This paper conducts an experimental analysis of GPT 3.5 and GPT 4, gauging their proficiencies and constraints in resolving a compendium of 22 programming exercises. We discern and categorize exercises based on ChatGPT’s ability to furnish viable solutions, alongside those that remain unaddressed. Moreover, an evaluation of the malleability of the solutions proposed by ChatGPT is undertaken. Subsequently, we propound a series of recommendations aimed at curtailing undue dependence on ChatGPT, thereby fostering authentic competency development in programming. The efficaciousness of these recommendations is underpinned by their integration into the design and delivery of an examination as part of the corresponding course.</t>
  </si>
  <si>
    <t>https://ieeexplore.ieee.org/stamp/stamp.jsp?arnumber=10229357</t>
  </si>
  <si>
    <t>J. Berrezueta-Guzman; S. Krusche</t>
  </si>
  <si>
    <t>interactive learning;online training;education;assessment;plagiarism;autograder;large language models</t>
  </si>
  <si>
    <t>Chatbots;Programming profession</t>
  </si>
  <si>
    <t>PSAbot: A Chatbot System for the Analysis of Posts on Stack Overflow</t>
  </si>
  <si>
    <t>With the progressive development of technology, programming learners have significantly increased. However, the lack of human tutors and the rapidly updating information cause the learners to spend a considerable amount of time browsing and filtering authentic online resources, and decrease learning efficiency. Although many coding websites and programming communities can provide credible advice, it is still a challenge for learners to figure out their accurate questions. Therefore, we devised a Chatbot system, named PSAbot, to consider the above issue. PSAbot supports keyword extraction and analysis for multiple posts to guide the users through questions. PSAbot applies word embedding, sentence similarity, LDA (Latent Dirichlet Allocation) topic modeling, and weighting functions to help filter out redundant information and decrease the time cost of browsing, and further improve the learning efficiency. The conducted experiments show that about 80% of the Top1 answers recommended by PSAbot can largely meet the user expectations.</t>
  </si>
  <si>
    <t>https://ieeexplore.ieee.org/stamp/stamp.jsp?arnumber=10229349</t>
  </si>
  <si>
    <t>A. -C. Shau; Y. -C. Liang; W. -J. Hsieh; X. -L. Lin; S. -P. Ma</t>
  </si>
  <si>
    <t>Chatbot;Data Integration;Learning Platform;Programming Learning</t>
  </si>
  <si>
    <t>Costs;Social networking (online);Soft sensors;Web pages;Switches;Programming;Chatbots</t>
  </si>
  <si>
    <t>Research on ChatGPT's Strategy to Promote the Digital Transformation of Education</t>
  </si>
  <si>
    <t>The emergence and application of ChatGPT, a new generation of artificial intelligence technology, has boosted the process of digital transformation in education. This study first sorts out the value connotation of the digital transformation of education, that is, improving teaching quality, promoting educational equity, innovating educational models, optimizing resource allocation, and cultivating lifelong learning awareness. Secondly, from the perspective of students, teachers, parents, etc., the opportunities brought by ChatGPT to promote the digital transformation of education are explored, which are specifically reflected in: using ChatGPT to help students learn better; using ChatGPT to realize teaching assistants to make teachers better Teaching;use ChatGPT to promote communication, make communication more efficient, use ChatGPT to realize the integration of educational resources, and let technology empower education. Finally, it puts forward some strategic suggestions to improve students' professional knowledge and skills and cultivate their information literacy; to improve teachers' professional skills and train teachers to become the controllers of human-machine collaboration; to strengthen technology research and development and build a complete supervision system, in order to help my country's education The process of digital transformation lays the foundation for subsequent research.</t>
  </si>
  <si>
    <t>https://ieeexplore.ieee.org/stamp/stamp.jsp?arnumber=10223978</t>
  </si>
  <si>
    <t>Z. Yinping; Z. Yongxin</t>
  </si>
  <si>
    <t>ChatGPT;digital transformation;strategy</t>
  </si>
  <si>
    <t>Digital transformation;Education;Force;Process control;Chatbots;Resource management;Artificial intelligence</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</si>
  <si>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</si>
  <si>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</si>
  <si>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https://ieeexplore.ieee.org/stamp/stamp.jsp?arnumber=10223888</t>
  </si>
  <si>
    <t>L. Yu; P. Bohao; Y. Qiang; Z. Wei</t>
  </si>
  <si>
    <t>Information Service;Content Provision;Knowledge Generation;Artificial Intelligence;ChatGPT</t>
  </si>
  <si>
    <t>Knowledge acquisition;Focusing;Transformers;Chatbots;Libraries;Artificial intelligence;Information technology</t>
  </si>
  <si>
    <t>Influence of IoT technologies in Education</t>
  </si>
  <si>
    <t>The Internet of Things (IoT) has the potential to transform education by improving teaching and learning experiences, increasing efficiency, and improving student results. IoT technology enables real-time monitoring and tracking of student progress, allowing for more personalized and adaptive learning experiences. This study looks at the impact of Internet of Things (IoT) technology in the education sector. With the expanding popularity of IoT devices and applications, there is a growing interest in investigating their potential to transform and improve teaching and learning experiences. The article presents an overview of Internet of Things (IoT) technologies and their prospective uses in education, such as smart classrooms, individualized learning, and real-time monitoring of student progress. This paper provides insights into the potential benefits and challenges of integrating IoT technologies into education and highlights the importance of thoughtful implementation and consideration of privacy and security concerns.</t>
  </si>
  <si>
    <t>https://ieeexplore.ieee.org/stamp/stamp.jsp?arnumber=10220612</t>
  </si>
  <si>
    <t>A. Pradeep</t>
  </si>
  <si>
    <t>Internet of things in education;student learning;student engagement;Internet of things ethics</t>
  </si>
  <si>
    <t>Ethics;Privacy;Wearable computers;Education;Transforms;Virtual reality;Real-time systems</t>
  </si>
  <si>
    <t>Comparative Study of Seq2Seq and Transformer Model for Chat Bot</t>
  </si>
  <si>
    <t>Today, every company relies on technology for the effective delivery of services and the optimal use of technical resources. With the increasing adoption of AI based technologies in company operations worldwide, including India, the global Chatbot market will grow rapidly in the coming years. Chatbot technology has gained widespread acceptance in recent years, especially in the food delivery, finance, and e-commerce industries. Chatbots are computer programs that can answer questions posed by humans, and they are accessible anytime, providing quick and efficient communication with thousands of people simultaneously. Chatbots are becoming increasingly popular in human-machine interactions due to their ability to provide information without requiring time-consuming searches. In this paper, we will compare the methodologies, underlying algorithms, accuracy, and constraints of the various models for chat bots. Models compared in this study are Seq2seq Model with Attention Mechanism and Transformer. The result shows that the transformer model requires less number of iterations (epochs) to train than seq2seq model. Compared to LSTM networks, training transformer networks is easier due to the smaller number of parameters involved and Transformer network is faster than RNN based models.</t>
  </si>
  <si>
    <t>https://ieeexplore.ieee.org/stamp/stamp.jsp?arnumber=10217667</t>
  </si>
  <si>
    <t>N. Bansal; A. K. Singh; A. Kumar; A. Tyagi</t>
  </si>
  <si>
    <t>chatbot;artificial intelligence;RNN;LSTM;Seq2Seq;attention mechanisms;transformer</t>
  </si>
  <si>
    <t>Training;Industries;Deep learning;Finance;Companies;Chatbots;Transformers</t>
  </si>
  <si>
    <t>Ensuring AI Is Helpful and Not Harmful in Health Care</t>
  </si>
  <si>
    <t>The presence of artificial intelligence (AI) is spreading fast through almost every industry, and health care is no exception. Data-based decision-making software is becoming pervasive in all facets of modern life, and the AI-enabled chatbot ChatGPT is having a seismic impact on the public perception of AI.</t>
  </si>
  <si>
    <t>https://ieeexplore.ieee.org/stamp/stamp.jsp?arnumber=10226432</t>
  </si>
  <si>
    <t>J. Banks</t>
  </si>
  <si>
    <t>Decision making;Medical services;Chatbots;Software engineering;Artificial intelligence;Medical services;Electronic healthcare;Performance evaluation;Decision making;Medical diagnosis</t>
  </si>
  <si>
    <t>A Chatbot Assistant for Reducing Risk in Machinery Design</t>
  </si>
  <si>
    <t>In this paper, a novel chatbot for risk reduction as an aid during machinery design is presented. The general workflow of the chatbot involves the identification of the hazard described by the user using a neural network model followed by an interactive dialog based conversation, in which the risk reduction measures are outlined. A prototype implementation of the chatbot presents the steps to generate and pre-process the training data for Artificial Intelligence (AI) based models. Different neural network models are trained and evaluated for the proposed risk reduction chatbot. A comparative study is presented by employing an in-depth qualitative and quantitative evaluation. The work presented in this paper shows significant promise in ensuring safety awareness, thereby aiding in implementing functional safety in the early stages of machinery design and development.</t>
  </si>
  <si>
    <t>https://ieeexplore.ieee.org/stamp/stamp.jsp?arnumber=10218134</t>
  </si>
  <si>
    <t>P. Iyenghar; M. Kieviet; E. Pulvermueller; J. Wuebbelmann</t>
  </si>
  <si>
    <t>Safety awareness;hazard identification;risk reduction;machinery functional safety;Artificial Intelligence (AI);chatbot;model configurations</t>
  </si>
  <si>
    <t>Neural networks;Training data;Prototypes;Oral communication;Chatbots;Hazards;Data models</t>
  </si>
  <si>
    <t>Experimentation on NN Models for Hazard Identification in Machinery Functional Safety</t>
  </si>
  <si>
    <t>The use of Artificial Intelligence (AI) in machinery functional safety can enhance efficiency and accuracy by automating tasks previously carried out by humans. This paper presents an experimental evaluation of Neural Network (NN) models for hazard identification in machinery functional safety. The systematic study includes own implementations of NN models using open source building blocks and the use of an open source conversational AI framework with various pipeline configurations. The paper provides a comparative analysis of the qualitative and quantitative parameters for the models and configurations.</t>
  </si>
  <si>
    <t>https://ieeexplore.ieee.org/stamp/stamp.jsp?arnumber=10218319</t>
  </si>
  <si>
    <t>Neural Network;model configurations;hazard identification;machinery functional safety;AI;Rasa</t>
  </si>
  <si>
    <t>Training;Systematics;Pipelines;Artificial neural networks;Reliability engineering;Hazards;Risk management</t>
  </si>
  <si>
    <t>Opportunities and constraints of women-focused online hackathons</t>
  </si>
  <si>
    <t>Hackathons are often viewed as not being inclusive to women, who have low participation in these events. Reasons for this include low self-esteem in STEM fields, toxic environments, bad sleeping habits during the event, and a competitive atmosphere. Hackathons also can be a valuable opportunity for undergraduate students to improve their skills, but a lack of gender diversity can prevent women from taking advantage of these opportunities. Recently, initiatives have been implemented to increase the number of women participating in hackathons, such as women-only events, balancing participants by gender during the selection process, and using feminist and social themes for the hackathon. Our qualitative study investigated how event design choices (Focus on Women; Event support activities such as mentoring and pre-pitch; and Event warm-up activities) can influence the participant’s experience in a women-focused hackathon. Data was collected through surveys and semi-structured interviews with participants.</t>
  </si>
  <si>
    <t>https://ieeexplore.ieee.org/stamp/stamp.jsp?arnumber=10213437</t>
  </si>
  <si>
    <t>L. Paganini; K. Gama; A. Nolte; A. Serebrenik</t>
  </si>
  <si>
    <t>time-bounded collaborative events;women-focused events;hackathons;collaboration</t>
  </si>
  <si>
    <t>Surveys;Gender equity;Conferences;Collaboration;Atmosphere;Mentoring;Cultural differences</t>
  </si>
  <si>
    <t>Off-Line Voice Assistant for Silver Tourism</t>
  </si>
  <si>
    <t>The world’s population is showing an aging trend. So much so that this will become one of the most significant social transformations of the 21st century. Its consequences affect almost all sectors of society, from the labor and financial markets to family structures and tourism. There is no doubt that this demographic change is a major challenge, but also an opportunity that seeks to take advantage of this new market niche, the so-called Silver Economy. In this line, the tourism sector has to adapt its offer to the Silver Economy, and more specifically to the Silver Tourists, by offering an aging-friendly offer adapted to the environment and taking advantage of new technologies. Today, one of the best ways to access updated tourist information is through chatbots and voice assistants that can offer a new intelligent interface that has all the tourist offers updated in real-time. However, there are large rural areas where there is no Internet connectivity. This circumstance limits tourists’ access to the Internet and, consequently, to all information. In order to favor the access to tourist information and associated services to this new target of tourists, this work aims to carry out research tasks with the purpose of designing a new technological solution based on voice assistants without Internet connection that allows providing all the relevant tourist information in an updated way to the tourists in question.</t>
  </si>
  <si>
    <t>https://ieeexplore.ieee.org/stamp/stamp.jsp?arnumber=10211973</t>
  </si>
  <si>
    <t>E. Moguel; J. García-Alonso; J. Galán-Jiménez; J. Berrocal</t>
  </si>
  <si>
    <t>Smart Tourism Destination;Silver Economy;Silver Tourists;Voice Assistants;Internet of Things</t>
  </si>
  <si>
    <t>Silver;Sociology;Aging;Market research;Chatbots;Real-time systems;Internet</t>
  </si>
  <si>
    <t>Experimental Evaluation of Adversarial Attacks Against Natural Language Machine Learning Models</t>
  </si>
  <si>
    <t>Machine learning models are being increasingly relied on for many natural language processing tasks. However, these models are vulnerable to adversarial attacks, i.e., inputs designed to target models into making a wrong prediction. Among different methods of attacking a model, it is important to understand what attacks are effective, so that we can design countermeasures to protect the models. In this paper, we design and implement six adversarial attacks against natural language machine learning models. Then, we evaluate the effectiveness of these attacks using a fine-tuned distilled BERT model and 5,000 sample sentences from the SST-2 dataset. Our results indicate that the Word-replace attack affected the model the most, which reduces the F1-score of the model by 34%. The Word-delete attack is the least effective, but still reduces the model’s accuracy by 17%. Based on the experimental results, we discuss our insights and provide our recommendations for building robust natural language machine learning models.</t>
  </si>
  <si>
    <t>https://ieeexplore.ieee.org/stamp/stamp.jsp?arnumber=10197813</t>
  </si>
  <si>
    <t>J. Li; S. Pugh; H. Zhou; L. Deng; J. Dehlinger; S. Chakraborty</t>
  </si>
  <si>
    <t>Adversarial Attack;Machine Learning;Deep Learning;Natural Language Processing</t>
  </si>
  <si>
    <t>Analytical models;Sentiment analysis;Buildings;Closed box;Machine learning;Predictive models;Chatbots</t>
  </si>
  <si>
    <t>Investigating Code Generation Performance of ChatGPT with Crowdsourcing Social Data</t>
  </si>
  <si>
    <t>The recent advancements in Artificial Intelligence, particularly in large language models and generative models, are reshaping the field of software engineering by enabling innovative ways of performing various tasks, such as programming, debugging, and testing. However, few existing works have thoroughly explored the potential of AI in code generation and users’ attitudes toward AI-assisted coding tools. This knowledge gap leaves it unclear how AI is transforming software engineering and programming education. This paper presents a scalable crowdsourcing data-driven framework to investigate the code generation performance of generative large language models from diverse perspectives across multiple social media platforms. Specifically, we utilize ChatGPT, a popular generative large language model, as a representative example to reveal its insights and patterns in code generation. First, we propose a hybrid keyword word expansion method that integrates words suggested by topic modeling and expert knowledge to filter relevant social posts of interest on Twitter and Reddit. Then we collect 316K tweets and 3.2K Reddit posts about ChatGPT’s code generation, spanning from Dec. 1, 2022 to January 31, 2023. Our data analytics show that ChatGPT has been used in more than 10 programming languages, with Python and JavaScript being the two most popular, for a diverse range of tasks such as code debugging, interview preparation, and academic assignment solving. Surprisingly, our analysis shows that fear is the dominant emotion associated with ChatGPT’s code generation, overshadowing emotions of happiness, anger, surprise, and sadness. Furthermore, we construct a ChatGPT prompt and corresponding code dataset by analyzing the screen-shots of ChatGPT code generation shared on social media. This dataset enables us to evaluate the quality of the generated code, and we have released this dataset to the public. We believe the insights gained from our work will provide valuable guidance for future research on AI-powered code generation.</t>
  </si>
  <si>
    <t>https://ieeexplore.ieee.org/stamp/stamp.jsp?arnumber=10196869</t>
  </si>
  <si>
    <t>Y. Feng; S. Vanam; M. Cherukupally; W. Zheng; M. Qiu; H. Chen</t>
  </si>
  <si>
    <t>ChatGPT;Coding Generation;Software Engineering;Large Language Models (LLMs);Generative Models;Social Media</t>
  </si>
  <si>
    <t>Codes;Social networking (online);Debugging;Chatbots;Software;Task analysis;Interviews</t>
  </si>
  <si>
    <t>Emotion and Mentality Monitoring Assistant (EMMA)</t>
  </si>
  <si>
    <t>Human emotions, psychology, and social well-being are all parts of mental health. It has an impact on how people feel, think, and act. It aids in figuring out how individuals act under pressure, interact with each other, and arrive at decisions. Every period of life, from childhood and adolescence to maturity, is vital for mental health. There are several elements that affect mental health issues, such as experiences with trauma or abuse in life, work-life stress, relationship difficulties, etc. Help is available for many of the mental health issues that are identified within a person. The proposed solution is implementing a friendly chatbot that is capable of capturing human emotional states (happy, angry, sad, etc.) and mental health states (depression, anxiety, stress, etc.) using human computer interaction and health record management. The proposed solution has been developed by considering both regular users and mental health practitioners. The user can communicate with the proposed assistant using text or voice to identify their emotions and mental health based on keywords, particular characteristics of voice and facial recognition used during the conversation. Once the mental health and emotion statuses are analyzed the electronic health records will be readily available on the blockchain as blockchain tokens, this could be shared with the practitioners securely.</t>
  </si>
  <si>
    <t>https://ieeexplore.ieee.org/stamp/stamp.jsp?arnumber=10192751</t>
  </si>
  <si>
    <t>I. Kiridena; D. Marasinghe; R. Karunarathne; K. Wijethunga; H. Fernando</t>
  </si>
  <si>
    <t>Mental Health;Emotions;Chatbot;Human Computer Interaction;Machine Learning;Blockchain;Electronic Health Records</t>
  </si>
  <si>
    <t>Deep learning;Pediatrics;Emotion recognition;Face recognition;Mental health;Medical services;Depression</t>
  </si>
  <si>
    <t>This article presents a bot aimed at helping massive open online course participants complete programming assignments by providing them with timely formative feedback. Students’ perceptions toward the bot were positive and statistics indicate that many relied on it to complete assignments.</t>
  </si>
  <si>
    <t>https://ieeexplore.ieee.org/stamp/stamp.jsp?arnumber=10196480</t>
  </si>
  <si>
    <t>S. López-Pernas; E. Barra; A. Gordillo; Á. Alonso; J. Quemada</t>
  </si>
  <si>
    <t>Chatbots;Electronic learning;Computer aided instruction;Software engineering;Programming profession;Databases;Feedback;Educational programs;Career development;Surveys</t>
  </si>
  <si>
    <t>Suggestion Bot: Analyzing the Impact of Automated Suggested Changes on Code Reviews</t>
  </si>
  <si>
    <t>Peer code reviews are crucial for maintaining the quality of the code in software repositories. Developers have introduced a number of software bots to help with the code review process. Despite the benefits of automating code review tasks, many developers face challenges interacting with these bots due to non-comprehensive feedback and disruptive notifications. In this paper, we analyze how incorporating a bot in software development cycle will decrease turnaround time of pull request. We created a bot called “SUGGESTION BOT” to automatically review the code base using GitHub’s suggested changes functionality in order to solve this issue. A preliminary comparative empirical investigation between the utilization of this bot and manual review procedures was also conducted in this study. We evaluate SUGGESTION BOT concerning its impact on review time and also analyze whether the comments given by the bot are clear and useful for users. Our results provide implications for the design of future systems and improving human-bot interactions for code review.</t>
  </si>
  <si>
    <t>https://ieeexplore.ieee.org/stamp/stamp.jsp?arnumber=10190399</t>
  </si>
  <si>
    <t>N. Palvannan; C. Brown</t>
  </si>
  <si>
    <t>Pull Requests;Peer Code Reviews;Code Review Bot;Suggested changes</t>
  </si>
  <si>
    <t>Codes;Conferences;Manuals;Chatbots;Software;Task analysis;Faces</t>
  </si>
  <si>
    <t>Towards Continuous Performance Assessment of Java Applications With PerfBot</t>
  </si>
  <si>
    <t>While many routine tasks in software development are already well supported through widely known open source bots, we currently lack general tools for automated continuous performance assessment. In this short paper, we summarize the results of an earlier study arguing for the benefits of using bots to continuously benchmark software performance, and present the design of a currently under development bot for Java (PerfBot)</t>
  </si>
  <si>
    <t>https://ieeexplore.ieee.org/stamp/stamp.jsp?arnumber=10190324</t>
  </si>
  <si>
    <t>F. Markusse; A. Serebrenik; P. Leitner</t>
  </si>
  <si>
    <t>Java;Conferences;Software performance;Benchmark testing;Chatbots;Task analysis;Software engineering</t>
  </si>
  <si>
    <t>Idiolect: A Reconfigurable Voice Coding Assistant</t>
  </si>
  <si>
    <t>This paper presents Idiolect, an open source 1 IDE plugin for voice coding and a novel approach to building bots that allows for users to define custom commands on-the-fly. Unlike traditional chatbots, Idiolect does not pretend to be an omniscient virtual assistant but rather a reconfigurable voice programming system that empowers users to create their own commands and actions dynamically, without rebuilding or restarting the application. We offer an experience report describing the tool itself, illustrate some example use cases, and reflect on several lessons learned during the tool’s development.</t>
  </si>
  <si>
    <t>https://ieeexplore.ieee.org/stamp/stamp.jsp?arnumber=10190372</t>
  </si>
  <si>
    <t>B. Considine; N. Albion; X. Si</t>
  </si>
  <si>
    <t>speech recognition;voice programming;bots</t>
  </si>
  <si>
    <t>Virtual assistants;Semantics;Speech recognition;Programming;Chatbots;Software;Encoding</t>
  </si>
  <si>
    <t>Bot With Interactions: Improving GitHub Pull-Request Feedback Through Two-Way Communication</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</si>
  <si>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t>
  </si>
  <si>
    <t>https://ieeexplore.ieee.org/stamp/stamp.jsp?arnumber=10190319</t>
  </si>
  <si>
    <t>Z. Hu; E. Gehringer</t>
  </si>
  <si>
    <t>bot;open-source software;software engineering;open-source curriculum;automated feedback</t>
  </si>
  <si>
    <t>Codes;Source coding;Education;Static analysis;Inspection;Chatbots;Open source software</t>
  </si>
  <si>
    <t>Software Development (SD) is remarkably dynamic and is critically dependent on the knowledge acquired by the project’s software developers as the project progresses. Software developers need to understand large amounts of information related to the tasks at hand. This information (context) is often not explicit, as it can be lost in large documentation repositories, a team member’s brain, or beyond their cognitive memory capacity. These contexts include tool features, integration strategies, data structures, code syntax, approaches to tasks, project definitions, and even implicit or tacit contexts, which add significant complexity to the SD process. Current software development practices still lack sufficient techniques using the existing SD execution information and context to provide developers with relevant process guidance, augmenting their capacity to do their job using available applicable information. This paper presents ongoing and future research on an approach to support conversational agent-based knowledge-augmented software development. Developers benefit by receiving recommendations about task-related information and workflows they need to execute. This work advances human-computer interaction patterns in workflow engines, from graphical user interfaces to conversational patterns in software engineering.</t>
  </si>
  <si>
    <t>https://ieeexplore.ieee.org/stamp/stamp.jsp?arnumber=10190391</t>
  </si>
  <si>
    <t>G. Melo; L. F. Lins; P. Alencar; D. Cowan</t>
  </si>
  <si>
    <t>software engineering;software context;software development;software projects;chatbots;process</t>
  </si>
  <si>
    <t>Knowledge engineering;Prototypes;Syntactics;Chatbots;Software;Task analysis;Engines</t>
  </si>
  <si>
    <t>Both recommender systems and bots should proactively and smartly answer the questions of software developers or other project stakeholders to assist them in performing their tasks more efficiently. This paper reflects on the achievements from the more mature area of Recommendation Systems in Software Engineering (RSSE) as well as the rising area of Bots in Software Engineering (BotSE). We discuss the similarities and differences, briefly review current state of the art, and highlight three particular areas, in which the full potential is yet to be tapped: a more socio-technical context awareness, assisting knowledge sharing in addition to knowledge access, as well as covering repetitive or stimulative scenarios related to requirements and user-developer interaction.</t>
  </si>
  <si>
    <t>https://ieeexplore.ieee.org/stamp/stamp.jsp?arnumber=10190422</t>
  </si>
  <si>
    <t>W. Maalej</t>
  </si>
  <si>
    <t>Recommender systems;Bots;Software engineering;Information needs;Information sharing;Context awareness;Requirements engineering;User engagement</t>
  </si>
  <si>
    <t>Conferences;Context awareness;Chatbots;Software;Stakeholders;Task analysis;Recommender systems</t>
  </si>
  <si>
    <t>Navigating the diverse solution spaces of non-trivial software engineering tasks requires a combination of technical knowledge, problem-solving skills, and creativity. With multiple possible solutions available, each with its own set of trade-offs, it is essential for programmers to evaluate the various options and select the one that best suits the specific requirements and constraints of a project. Whether it is choosing from a range of libraries, weighing the pros and cons of different architecture and design solutions, or finding unique ways to fulfill user requirements, the ability to think creatively is crucial for making informed decisions that will result in efficient and effective software. However, the interfaces of current chatbot tools for programmers, such as OpenAI’s ChatGPT or GitHub Copilot, are optimized for presenting a single solution, even for complex queries. While other solutions can be requested, they are not displayed by default and are not intuitive to access. In this paper, we present our work-in-progress prototype “GPTCOMPARE”, which allows programmers to visually compare multiple source code solutions generated by GPT-n models for the same programming-related query by highlighting their similarities and differences.</t>
  </si>
  <si>
    <t>https://ieeexplore.ieee.org/stamp/stamp.jsp?arnumber=10190325</t>
  </si>
  <si>
    <t>C. Treude</t>
  </si>
  <si>
    <t>Chatbots;diversity;complexity;solution spaces</t>
  </si>
  <si>
    <t>Navigation;Source coding;Prototypes;Chatbots;Software;Libraries;Problem-solving</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</si>
  <si>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t>
  </si>
  <si>
    <t>https://ieeexplore.ieee.org/stamp/stamp.jsp?arnumber=10190405</t>
  </si>
  <si>
    <t>Z. Wang; Y. Wang; D. Redmiles</t>
  </si>
  <si>
    <t>Software Engineering;SE Bots;OSS;Elite Developers</t>
  </si>
  <si>
    <t>Productivity;Automation;Design methodology;Conferences;Buildings;Chatbots;Software</t>
  </si>
  <si>
    <t>“We Need To Talk About ChatGPT”: The Future of AI and Higher Education</t>
  </si>
  <si>
    <t>On November 30th, 2022, OpenAI released the large language model ChatGPT, an extension of GPT-3. The AI chatbot provides real-time communication in response to users’ requests. The quality of ChatGPT’s natural speaking answers marks a major shift in how we will use AI-generated information in our day-to-day lives. For a software engineering student, the use cases for ChatGPT are manifold: assessment preparation, translation, and creation of specified source code, to name a few. It can even handle more complex aspects of scientific writing, such as summarizing literature and paraphrasing text. Hence, this position paper addresses the need for discussion of potential approaches for integrating ChatGPT into higher education. Therefore, we focus on articles that address the effects of ChatGPT on higher education in the areas of software engineering and scientific writing. As ChatGPT was only recently released, there have been no peer-reviewed articles on the subject. Thus, we performed a structured grey literature review using Google Scholar to identify preprints of primary studies. In total, five out of 55 preprints are used for our analysis. Furthermore, we held informal discussions and talks with other lecturers and researchers and took into account the authors’ test results from using ChatGPT. We present five challenges and three opportunities for the higher education context that emerge from the release of ChatGPT. The main contribution of this paper is a proposal for how to integrate ChatGPT into higher education in four main areas.</t>
  </si>
  <si>
    <t>https://ieeexplore.ieee.org/stamp/stamp.jsp?arnumber=10190438</t>
  </si>
  <si>
    <t>M. Neumann; M. Rauschenberger; E. -M. Schön</t>
  </si>
  <si>
    <t>ChatGPT;GPT-3;large language model;higher education;AI influences;position paper</t>
  </si>
  <si>
    <t>Manifolds;Source coding;Education;Chatbots;Real-time systems;Internet;Proposals</t>
  </si>
  <si>
    <t>Natural Language Processing (NLP) has shown to be effective for solving complex problems in the Software Engineering (SE) domain, such as building chatbots and its ability to translate multi-languages. Despite the advances allowed by NLP, there are technical loopholes that hinder its fullest potential within the SE domain. The open problem remains in their generalizability for modern software development tasks that typically operate in a dynamic environment, such as AWS and SaaS platforms. The problem with these setups is that they may not contain labeled data. This poses a challenge when applying most prominent data-centric NLP models such as BERT transformer models. This position paper highlights some of the most pressing challenges drawn between the intersection of NLP and SE domains. Our vision revolves around improving the NLP model generalizability for dynamic cross-domain environments that contain little or no labeled target-domain data. We discuss these challenges and propose a research roadmap to tackle this problem as a research community emanating from SE lenses.</t>
  </si>
  <si>
    <t>https://ieeexplore.ieee.org/stamp/stamp.jsp?arnumber=10189135</t>
  </si>
  <si>
    <t>R. Krasniqi; H. Do</t>
  </si>
  <si>
    <t>NLP-Generalizability;Cross-Domain-Environments;Modern-Software-Development</t>
  </si>
  <si>
    <t>Conferences;Software as a service;Pressing;Transformers;Chatbots;Natural language processing;Data models</t>
  </si>
  <si>
    <t>Autonomy Is An Acquired Taste: Exploring Developer Preferences for GitHub Bots</t>
  </si>
  <si>
    <t>Software bots fulfill an important role in collective software development, and their adoption by developers promises increased productivity. Past research has identified that bots that communicate too often can irritate developers, which affects the utility of the bot. However, it is not clear what other properties of human-bot collaboration affect developers' preferences, or what impact these properties might have. The main idea of this paper is to explore characteristics affecting developer preferences for interactions between humans and bots, in the context of GitHub pull requests. We carried out an exploratory sequential study with interviews and a subsequent vignette-based survey. We find developers generally prefer bots that are personable but show little autonomy, however, more experienced developers tend to prefer more autonomous bots. Based on this empirical evidence, we recommend bot developers increase configuration options for bots so that individual developers and projects can configure bots to best align with their own preferences and project cultures.</t>
  </si>
  <si>
    <t>https://ieeexplore.ieee.org/stamp/stamp.jsp?arnumber=10172895</t>
  </si>
  <si>
    <t>A. Ghorbani; N. Cassee; D. Robinson; A. Alami; N. A. Ernst; A. Serebrenik; A. Wąsowski</t>
  </si>
  <si>
    <t>Software Bot;Pull Request;Human Aspects</t>
  </si>
  <si>
    <t>Surveys;Productivity;Collaboration;Chatbots;Software;Interviews;Software development management</t>
  </si>
  <si>
    <t>Retrieval-Based Prompt Selection for Code-Related Few-Shot Learning</t>
  </si>
  <si>
    <t>Large language models trained on massive code corpora can generalize to new tasks without the need for task-specific fine-tuning. In few-shot learning, these models take as input a prompt, composed of natural language instructions, a few instances of task demonstration, and a query and generate an output. However, the creation of an effective prompt for code-related tasks in few-shot learning has received little attention. We present a technique for prompt creation that automatically retrieves code demonstrations similar to the developer task, based on embedding or frequency analysis. We apply our approach, Cedar, to two different programming languages, statically and dynamically typed, and two different tasks, namely, test assertion generation and program repair. For each task, we compare Cedar with state-of-the-art task-specific and fine-tuned models. The empirical results show that, with only a few relevant code demonstrations, our prompt creation technique is effective in both tasks with an accuracy of 76% and 52% for exact matches in test assertion generation and program repair tasks, respectively. For assertion generation, Cedar outperforms existing task-specific and fine-tuned models by 333% and 11%, respectively. For program repair, Cedar yields 189% better accuracy than task-specific models and is competitive with recent fine-tuned models. These findings have practical implications for practitioners, as Cedar could potentially be applied to multilingual and multitask settings without task or language-specific training with minimal examples and effort.</t>
  </si>
  <si>
    <t>https://ieeexplore.ieee.org/stamp/stamp.jsp?arnumber=10172590</t>
  </si>
  <si>
    <t>N. Nashid; M. Sintaha; A. Mesbah</t>
  </si>
  <si>
    <t>Large Language Models;Transformers;Few-shot learning;Program repair;Test assertion generation</t>
  </si>
  <si>
    <t>Training;Computer languages;Codes;Source coding;Natural languages;Maintenance engineering;Chatbots</t>
  </si>
  <si>
    <t>A Dataset of Bot and Human Activities in GitHub</t>
  </si>
  <si>
    <t>Software repositories hosted on GitHub frequently use development bots to automate repetitive, effort intensive and error-prone tasks. To understand and study how these bots are used, state-of-the-art bot identification tools have been developed to detect bots based on their comments in commits, issues and pull requests. Given that bots can be involved in many other activity types, there is a need to consider more activities that they are carrying out in the software repositories they are involved in. We therefore propose a curated dataset of such activities carried out by bots and humans involved in GitHub repositories. The dataset was constructed by identifying 24 high-level activity types that could be extracted from 15 lower-level event types that were queried from GitHub’s event stream API for all considered bots and humans. The proposed dataset contains around 834K activities performed by 385 bots and 616 humans involved in GitHub repositories, during an observation period ranging from 25 November 2022 to 9 March 2023. By analysing the activity patterns of bots and humans, this dataset could lead to better bot identification tools and empirical studies on how bots play a role in collaborative software development.</t>
  </si>
  <si>
    <t>https://ieeexplore.ieee.org/stamp/stamp.jsp?arnumber=10173999</t>
  </si>
  <si>
    <t>N. Chidambaram; A. Decan; T. Mens</t>
  </si>
  <si>
    <t>software development;bot activity;dataset;GitHub event stream;empirical analysis</t>
  </si>
  <si>
    <t>Codes;Collaborative software;Chatbots;Software;Distance measurement;Data mining;Task analysis</t>
  </si>
  <si>
    <t>The growing demand for software developers and the increasing development complexity have emphasized the need for support in software engineering projects. This is espe-cially relevant in light of advancements in artificial intelligence, such as conversational systems. A significant contributor to the complexity of software development is the multitude of tools and methods used, creating various contexts in which software developers must operate. Moreover, there has been limited investigation into the interaction between context-based chatbots and software developers through experimental user studies. Assisting software developers in their work becomes essential. In particular, understanding the context surrounding software development and integrating this context into chatbots can lead to novel insight into what software developers expect concerning these human-chatbot interactions and their levels of automation. In my research, I study the design of context-based adaptive interactions between software developers and chatbots to foster solutions and knowledge to support software developers at work.</t>
  </si>
  <si>
    <t>https://ieeexplore.ieee.org/stamp/stamp.jsp?arnumber=10172894</t>
  </si>
  <si>
    <t>G. Melo</t>
  </si>
  <si>
    <t>software engineering;context;chatbot;levels of automation;autonomous systems;interactions</t>
  </si>
  <si>
    <t>Automation;Adaptive systems;Chatbots;Software;Complexity theory;Artificial intelligence;Software engineering</t>
  </si>
  <si>
    <t>Burt: A Chatbot for Interactive Bug Reporting</t>
  </si>
  <si>
    <t>This paper introduces Burt,a web-based chatbot for interactive reporting of Android app bugs. Burtis designed to assist Android app end-users in reporting high-quality defect information using an interactive interface. Burtguides the users in reporting essential bug report elements, i.e., the observed behavior, expected behavior, and the steps to reproduce the bug. It verifies the quality of the text written by the user and provides instant feedback. In addition, Burtprovides graphical suggestions that the users can choose as alternatives to textual descriptions. We empirically evaluated Burt,asking end-users to report bugs from six Android apps. The reporters found that Burt's guidance and automated suggestions and clarifications are useful and Burtis easy to use. Burtis an open-source tool, available at github.com/sea-lab-wm/burt/tree/tool-demo. A video showing the full capabilities of Burtcan be found at https://youtu.be/SyfOXpHYGRo</t>
  </si>
  <si>
    <t>https://ieeexplore.ieee.org/stamp/stamp.jsp?arnumber=10172527</t>
  </si>
  <si>
    <t>Y. Song; J. Mahmud; N. De Silva; Y. Zhou; O. Chaparro; K. Moran; A. Marcus; D. Poshyvanyk</t>
  </si>
  <si>
    <t>Computer bugs;Chatbots;Behavioral sciences;Software engineering</t>
  </si>
  <si>
    <t>Model-Driven Approaches for Conversational Agents Development: A Systematic Mapping Study</t>
  </si>
  <si>
    <t>Conversational agents are a piece of software widely used nowadays in several domains, such as e-commerce, customer support, education, among others. To build one, proficiency in distinct areas of knowledge is necessary. Moreover, its development demands the availability of frameworks, tools, and proposals to facilitate its application in several domain areas. Recently, the adoption of models in a software development process has increased through the application of Model-Driven Development in several areas to improve and increase productivity in software development. This work aims to provide state of the art through a Systematic Mapping Study regarding to Model-Driven Development approaches to automate or semi-automate the development of Chatbots. For this study, 429 scientific articles were analyzed, of which, after the inclusion and exclusion criteria, only 20 were considered primary studies.</t>
  </si>
  <si>
    <t>https://ieeexplore.ieee.org/stamp/stamp.jsp?arnumber=10177771</t>
  </si>
  <si>
    <t>Á. A. Martínez-Gárate; J. A. Aguilar-Calderón; C. Tripp-Barba; A. Zaldívar-Colado</t>
  </si>
  <si>
    <t>Chatbot;model-driven engineering;model-driven development;systematic mapping study;review;conversational agent;bot;development frameworks;chatbot development methods;MDD;MDD chatbot development</t>
  </si>
  <si>
    <t>Software;Object oriented modeling;Computational modeling;Chatbots;Natural languages;Model-driven development;DSL</t>
  </si>
  <si>
    <t>An Interactive Application for University Students to Reduce the Industry-Academia Skill Gap in the Software Engineering Field</t>
  </si>
  <si>
    <t>Recent studies show that there is a big gap between industry and academia in the field of software engineering. This means that undergraduates often do not have the knowledge and skills that companies are looking for. When they first enter the workforce, undergraduates from our educational institutions frequently fall short of standards set by the industry, and the majority of these undergraduates are unskilled. To institutionalize them, the industry had to frequently mobilize additional resources to provide them with some internal education. The majority of these businesses inside industries have had to provide graduates with the knowledge and abilities necessary for them to perform their jobs well. Even though many computer science and software engineering courses mandate that students complete practical assignments, these are typically frivolous endeavors that fall far short of true professional growth. As a result, undergraduates frequently fall short of what employers are looking for and are turned down for interviews. This research paper identifies and investigates strategies for instructing university students in presentation, technical, and interview-facing skills to close this knowledge gap. One of the undergraduates’ biggest challenges is the lack of information and expertise required to work on a real industrial project. Some of the problems we discovered from our surveys included a lack of interviewing skills, a lack of presentational skills. The majority of undergraduates also have trouble locating reliable resources for learning new skills. Thus, our main goal is to develop a (UniHub) platform that overcomes the aforementioned problems and gives undergraduates virtual work experience so they may get ready for the workforce before they graduate.</t>
  </si>
  <si>
    <t>https://ieeexplore.ieee.org/stamp/stamp.jsp?arnumber=10170591</t>
  </si>
  <si>
    <t>S. Tennakoon; R. Islam; D. Wijerathna; R. Deen; P. Sumathipala; L. Abeywardhana</t>
  </si>
  <si>
    <t>Industry and Academia Gap;Recommendation System;Learning Resources;Interview Preparation;Presentation Evaluation</t>
  </si>
  <si>
    <t>Industries;Surveys;Education;Software systems;Stakeholders;Reliability;Interviews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</si>
  <si>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</si>
  <si>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</si>
  <si>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https://ieeexplore.ieee.org/stamp/stamp.jsp?arnumber=10176168</t>
  </si>
  <si>
    <t>C. Ebert; P. Louridas</t>
  </si>
  <si>
    <t>Productivity;Industries;Auditory system;Chatbots;Software engineering;Artificial intelligence;Artificial intelligence;Chatbots;Risk management</t>
  </si>
  <si>
    <t>Holographic Intellectual Voice Assistant (HIVA) aims to facilitate human computer interaction using audiovisual effects and 3D avatar. HIVA provides complete information about the university, including requests of various nature: admission, study issues, fees, departments, university structure and history, canteen, human resources, library, student life and events, information about the country and the city, etc. There are other ways for receiving the data listed above: the university's official website and other supporting apps, HEI (Higher Education Institution) official social media, directly asking the HEI staff, and other channels. However, HIVA provides the unique experience of “face-to-face” interaction with an animated 3D mascot, helping to get a sense of ‘real-life’ communication. The system includes many sub-modules and connects a family of applications such as mobile applications, Telegram chatbot, suggestion categorization, and entertainment services. The Voice assistant uses Russian language NLP models and tools, which are pipelined for the best user experience.</t>
  </si>
  <si>
    <t>https://ieeexplore.ieee.org/stamp/stamp.jsp?arnumber=10146600</t>
  </si>
  <si>
    <t>R. Isaev; R. Gumerov; G. Esenalieva; R. R. Mekuria; E. Doszhanov</t>
  </si>
  <si>
    <t>voice assistant;natural language processing;software engineering;visual question answering;text mining</t>
  </si>
  <si>
    <t>Three-dimensional displays;Social networking (online);Urban areas;Entertainment industry;User experience;Question answering (information retrieval);Libraries</t>
  </si>
  <si>
    <t>Identifying Factors That Impact Levels of Automation in Autonomous Systems</t>
  </si>
  <si>
    <t>The need to support complex human and machine collaboration has increased because of recent advances in the use of software and artificial intelligence approaches across various application domains. Building applications with more autonomy has grown dramatically as modern system development capability has significantly improved. However, understanding how to assign duties between humans and machines still needs improvement, and there is a need for better approaches to apportion these tasks. Current methods do not make adaptive automation easy, as task assignments during system operation need to take knowledge about the optimal level of automation (LOA) into account during the collaboration. There is currently a lack of explicit knowledge regarding the factors that influence the variability of human-system interaction and the correct LOA. Additionally, models have not been provided to represent the adaptive LOA variation based on these parameters and their interactions and interdependencies. The study, presented in this paper, based on an extensive literature review, identifies and classifies the factors that affect the degree of automation in autonomous systems. It also proposes a model based on feature diagrams representing the factors and their relationships with LOAs. With the support of two illustrative examples, we demonstrate how to apply these factors and how they relate to one another. This work advances research in the design of autonomous systems by offering an adaptive automation approach that can suggest levels of automation to facilitate human-computer interactions.</t>
  </si>
  <si>
    <t>https://ieeexplore.ieee.org/stamp/stamp.jsp?arnumber=10143643</t>
  </si>
  <si>
    <t>G. Melo; N. Nascimento; P. Alencar; D. Cowan</t>
  </si>
  <si>
    <t>Software engineering;levels of automation;adaptive system;autonomous systems;software design</t>
  </si>
  <si>
    <t>Automation;Task analysis;Autonomous systems;Collaboration;Adaptation models;Taxonomy;Human computer interaction;Robots</t>
  </si>
  <si>
    <t>Smart Home User Interface: Overview</t>
  </si>
  <si>
    <t>This paper overviews the Smart Home User Interfaces (UI) in the following aspects: general definition of Human-Machine Interface (HMI), types of common Smart Home UI, market analysis of HMI, voice assistants and chatbots. This study was conducted to determine existed Smart Home UI and evaluate them in the future works. This comparing and evaluation needed to choose appropriate and convenient Smart Home UI for certain application. The overview leaded to the following findings: Smart Home market is growing; certain global trends influenced on this market and on HMI in general; certain groups of people are more interested in Smart Home technologies; each type of Smart Home User Interface has its leaders. This study can help researchers learn about the main types of Smart Home User Interfaces and trends in this market.</t>
  </si>
  <si>
    <t>https://ieeexplore.ieee.org/stamp/stamp.jsp?arnumber=10139050</t>
  </si>
  <si>
    <t>R. Faizrakhmanov; A. Platunov; M. R. Bahrami</t>
  </si>
  <si>
    <t>Alice;chatbot;Smart home;Telegram;User interface;UI</t>
  </si>
  <si>
    <t>Smart homes;User interfaces;Touch sensitive screens;Industrial engineering;Chatbots;Market research;Manufacturing</t>
  </si>
  <si>
    <t>Smart Home User Interface: Development and Comparison</t>
  </si>
  <si>
    <t>The active development of the Internet of Things (IoT) in recent years has increased people’s need for control smart devices for home. At the same time, the complexity of these devices is growing. Therefore, Smart Home systems require a simple and convenient interface for control. However, methods for evaluating and comparing interfaces are not clear. In this paper, we described a method to comparing and evaluating different types of Smart Home interfaces. In addition, we evaluate results experimentally. For this comparison, we used a popular Smart Home control software on the market. The results showed that Smart Home graphical user interfaces are more convenient than a messenger or voice. Voice interface is suitable for controlling a Smart Home but is not informative enough in feedback. On the other hand, the familiar interface of the messenger turned out to be the least convenient. This study will help both researchers and practitioners evaluate and choose the right Smart Home interface.</t>
  </si>
  <si>
    <t>https://ieeexplore.ieee.org/stamp/stamp.jsp?arnumber=10139022</t>
  </si>
  <si>
    <t>R. Faizrakhmanov; A. Platunov; M. Bahrami</t>
  </si>
  <si>
    <t>smart home;user interface;voice assistant Alice;home assistant;human-machine interface (HMI);telegram chatbot;usability</t>
  </si>
  <si>
    <t>Smart homes;Industrial engineering;Software;Manufacturing;Internet of Things;Smart devices;Usability</t>
  </si>
  <si>
    <t>AI is a game-changing technology: how to test and robustify Machine-Learning software?</t>
  </si>
  <si>
    <t>The recent release of ChatGPT conversational agent has been a surprise to me, and to many of my colleagues from the software engineering community. Progress goes extremely fast, while it appears to be a true "game-changing" technology that can even generate programs and fix bugs. Machine Learning (ML) provides engineers with the prospect of producing data-driven software, with little manual code writing. These ML-enabled software bring us to a new era where systems’ logic is automatically produced from data, with a small amount of human-written code. Would we trust such software mixing ML and regular code, would you rely on it and under which conditions? This is still too early to answer these questions, and a challenging direction to explore.This radical change questions the way software are engineered, validated, secured, deployed and maintained. The overall challenge is thus to automate these activities accounting for the statistical nature of ML-enabled software.Taking a software engineering perspective, and starting from a concrete case from the finance industry, the presentation will focus on testing and robustifying a ML model which is integrated in a larger software system that takes as input domain objects (e.g. financial transaction, malware, network traffic). One traditional way to robustify a ML model consists in generating adversarial inputs, e.g. leading to a misclassification, and retraining the model. Indeed, despite their impressive performance, ML models are sensitive to small perturbations in the input. The resulting adversarial inputs raise multiple questions about the robustness of such systems, especially in safety- and business-critical domains. However, the generation of feasible, exploitable adversarial test examples is challenging, as they must satisfy the business logic constraints over the feature space. We analyse the limitations of current adversarial approaches and explore new algorithms that combine multi-objective search with constraint-solving techniques. While the attack part is the offensive weapon, we also consider the challenge to efficiently shield (e.g. repair) the systems against such threats, and finally end the seminar by mentioning other research directions to deploy robust ML-enabled systems.</t>
  </si>
  <si>
    <t>https://ieeexplore.ieee.org/stamp/stamp.jsp?arnumber=10132242</t>
  </si>
  <si>
    <t>Y. Le Traon</t>
  </si>
  <si>
    <t>Software testing;Seminars;Codes;Weapons;Machine learning;Telecommunication traffic;Writing</t>
  </si>
  <si>
    <t>Deep Learning in ChatGPT - A Survey</t>
  </si>
  <si>
    <t>Abstract-As a subset of machine learning, deep learning makes use of multiple-layer neural networks to learn with available data and make decisions or predictions. A large language model called ChatGPT is based on deep learning, specifically a type of neural network called a transformer. ChatGPT's transformer architecture uses attention mechanisms to focus on the most important parts of the input, allowing it to process and comprehend a large amount of text data. In order for the model to comprehend the context and meaning of natural language text, it is trained on a huge database of text, including articles and books. One of the main importance of using deep learning in ChatGPT is its intelligence to understand relationships and patterns from the input text and generate or predict new text that is homogeneous to the input/training data. Because of this, ChatGPT is able to respond to questions and prompts in a manner that is comparable to that of a human, making it useful for a wide scope of natural language processing missions like translating languages, summarizing texts, and responding to questions. It's worth noting that, while deep learning has been highly effective in ChatGPT, it is not without its limitations. To train, deep learning models can be very complex and require a lot of data and computing power.</t>
  </si>
  <si>
    <t>https://ieeexplore.ieee.org/stamp/stamp.jsp?arnumber=10125852</t>
  </si>
  <si>
    <t>A. M. J. Hashana; P. Brundha; M. U. Ahamed Ayoobkhan; F. S</t>
  </si>
  <si>
    <t>Artificial Intelligence;Convolutional Neural Networks;ChatGPT;Generative Adversarial Networks;Recurrent Neural Networks</t>
  </si>
  <si>
    <t>Deep learning;Training;Adaptation models;Computational modeling;Computer architecture;Chatbots;Transformers</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</si>
  <si>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t>
  </si>
  <si>
    <t>https://ieeexplore.ieee.org/stamp/stamp.jsp?arnumber=10130588</t>
  </si>
  <si>
    <t>R. He; H. He; Y. Zhang; M. Zhou</t>
  </si>
  <si>
    <t>Dependabot;dependency management;mining software repositories;software engineering bot</t>
  </si>
  <si>
    <t>Chatbots;Software development management;Software;Software engineering;Security;Fatigue;Surveys</t>
  </si>
  <si>
    <t>AI-Powered Student Assistance Chatbot</t>
  </si>
  <si>
    <t>To address the issues and queries of Class 12 students while joining college, this research study has developed a chatbot to help the students with enrollment process. A chatbot (or chatterbot) is a software technology that performs an online chat discussion and is built leveraging NLP techniques and frameworks in general, rather than allowing a regular dialogue with a real human agent. Here, the bot is developed using BotPress. This study has incorporated NLU into the proposed chatbot so that it can identify the user’s intent and respond appropriately. This chatbot is then deployed into a WordPress Website using Javascript. The plugin used here is the ‘Header and Footer Scripts Plugin’ of WordPress. Depending on the outcomes, the working of the proposed student helper chatbot system is quite remarkable in providing appropriate response to the users. The results indicate that the student helper chatbot is approximately 90.6% accurate in giving responses to users.</t>
  </si>
  <si>
    <t>https://ieeexplore.ieee.org/stamp/stamp.jsp?arnumber=10053439</t>
  </si>
  <si>
    <t>A. Bhharathee; S. Vemuri; B. Bhavana; K. Nishitha</t>
  </si>
  <si>
    <t>Chatbot;Natural Language Understanding;WordPress;Botpress;WAMP (Windows-Apache-MySQL-PHP) server</t>
  </si>
  <si>
    <t>Chatbots;Software;Servers;Internet of Things;Data communication</t>
  </si>
  <si>
    <t>An Empirical Study of Web Services Topics in Web Developer Discussions on Stack Overflow</t>
  </si>
  <si>
    <t>Web Services (WSs) are gaining worldwide popularity due to reliable and fast intercommunication services for the development of web and mobile applications. WSs are provided to client application developers through web Application Programming Interfaces (APIs), such as YouTube API, Twitter API, Facebook API, etc. Due to the popularity of WSs, the developers frequently discuss various WSs-based application’ issues on online forums, such as Stack Overflow (SO). This study aims to highlight the problems faced by client developers in the development process of WSs-based applications using the dataset of SO. The comprehension of developers’ conversations on SO can give insight into the frequency, difficulty, and popularity of different WSs-related problems of developers. We downloaded 12,746 posts from SO relevant to WSs-related issues for this article. We used the topic modeling technique (LDA) to extract various topics from the SO dataset. The topics are labeled and organized into categories and sub-categories according to relationships among them. The difficulty and popularity of each topic have been analyzed. Our investigation yield several findings. First, developers focus on six topics related to WSs on SO: Client APIs development, Data Processing, Web services Authorization, Framework Support, Web APIs, and Mobile Applications. Secondly, the advantages and disadvantages of web applications topic (Fused_Popularity=0.39), from the Clients APIs development category have the highest prevalence, followed by Database (DB) and Data Processing in Applications topic (Fused_Popularity=0.38) from the Data Processing category. Third, most WSs-related topics in all categories are evolving promptly on SO, i.e., new questions are added daily about WSs development, deployment, and authorization. Fourth, the questions of type “how” are primarily asked in Framework support, Client APIs development, and Web APIs categories. Although, many questions in other categories are of the kind “What”. It is also observed that WSs developers not only used SO to ask How and What types of questions but they also used SO to ask information-seeking questions (i.e., in Data processing and Client APIs development categories). Fifth, the topics relevant to Web APIs (Fused_Popularity=10.8) and Client API Development ((Fused_Popularity=9.35) categories of WSs are very popular on SO. Sixth, the questions relevant to the Web APIs (Fused_Difficulty =3) &amp; Client APIs development (Fused_Difficulty=2.25) categories are more difficult than the other four categories. The results of our research may be helpful for the following WSs stakeholders: WSs Client application developers, WSs Educators, and WSs researchers. The WSs Educators and investigators can get more knowledge of new methods and discover novel techniques to make challenging WSs topics easy to understand. WSs framework developers can utilize our extracted WSs topics and categories to know the preferences of WSs developers that may support them in upgrading existing frameworks or developing new ones.</t>
  </si>
  <si>
    <t>https://ieeexplore.ieee.org/stamp/stamp.jsp?arnumber=10024284</t>
  </si>
  <si>
    <t>K. Mahmood; G. Rasool; F. Sabir; A. Athar</t>
  </si>
  <si>
    <t>Client applications;web services;web APIs;client application problems</t>
  </si>
  <si>
    <t>Documentation;Web services;Mobile applications;Software engineering;Data processing;Software development management;Computer science</t>
  </si>
  <si>
    <t>Low Code for Smart Software Development</t>
  </si>
  <si>
    <t>The more we know about patterns in code, the better we can support those patterns. In this article, Jordi Cabot and Robert Claris ´o discuss the promise and perils of AI enhanced low-code environments that allow programmers and non=programmers alike to quickly deliver software solutions. They offer a “wish list” that outlines what developers need to watch for in low-code tools for smart software. Got anything else you want to say about SE+AI? For SE+AI applications, you have a surprising result or industrial experience? Something that challenges decades of conventional thinking in software engineering? If so, email a one paragraph synopsis to tim@menzies.us (use the subject line “SE for AI: Idea: [your idea]”). If that looks interesting, I’ll ask you to submit a 1,000- to 2,400-word article (where each graph, table, or figure is worth 250 words) for review for IEEE Software. Note: Heresies are more than welcome (if supported by well-reasoned industrial experiences, case studies, or other empirical results).—Tim Menzies</t>
  </si>
  <si>
    <t>https://ieeexplore.ieee.org/stamp/stamp.jsp?arnumber=9994062</t>
  </si>
  <si>
    <t>J. Cabot; R. Clarisó</t>
  </si>
  <si>
    <t>Codes;Artificial intelligence;Software engineering</t>
  </si>
  <si>
    <t>Enhancing Paraphrase Question Generation With Prior Knowledge</t>
  </si>
  <si>
    <t>Paraphrase question generation (PQG) aims to rewrite a given original question to a new paraphrase question, where the paraphrase question needs to have the same expressed meaning as the original question, but have a difference in expression form. Existing methods on PQG mainly focus on synonym substitution or word order adjustment based on the original question. However, rewriting based on the word-level may not guarantee the difference between paraphrase questions and original questions. In this paper, we propose a knowledge-aware paraphrase question generation model. Our model first employs a knowledge extractor to extract the prior knowledge related to the original question from the knowledge base. Then an attention mechanism and a gate mechanism are introduced in our model to selectively utilize the extracted prior knowledge for rewriting, which helps to expand the content of the generated question to maximize the difference. Additionally, we use a discriminator module to promote the generated paraphrase to be semantically close to the original question and the ground truth. Specifically, the loss function of the discriminator penalizes the excessive distance between the representation of the paraphrase question and the ground truth. Extensive experiments on the Quora dataset show that the proposed model outperforms the baselines. Further, our model is applied to the SQuAD dataset, which proves the generalization ability of our model in the existing QA dataset.</t>
  </si>
  <si>
    <t>https://ieeexplore.ieee.org/stamp/stamp.jsp?arnumber=9978727</t>
  </si>
  <si>
    <t>J. Xie; W. Fang; Q. Huang; Y. Cai; T. Wang</t>
  </si>
  <si>
    <t>Paraphrase question generation;prior knowledge;discriminator module</t>
  </si>
  <si>
    <t>Task analysis;Decoding;Speech processing;Logic gates;Knowledge based systems;Deep learning;Internet</t>
  </si>
  <si>
    <t>Guidelines for Developing Bots for GitHub</t>
  </si>
  <si>
    <t>Projects on GitHub rely on the automation provided by software development bots. Nevertheless, the presence of bots can be annoying and disruptive to the community. Backed by multiple studies with practitioners, this article provides guidelines for developing and maintaining software bots.</t>
  </si>
  <si>
    <t>https://ieeexplore.ieee.org/stamp/stamp.jsp?arnumber=9976032</t>
  </si>
  <si>
    <t>M. Wessel; A. Zaidman; M. A. Gerosa; I. Steinmacher</t>
  </si>
  <si>
    <t>Chatbots;Guidelines;Software development management;Codes;Task analysis;Prototypes;Computer applications</t>
  </si>
  <si>
    <t>Context: Recent developments in natural language processing have facilitated the adoption of chatbots in typically collaborative software engineering tasks (such as diagram modelling). Families of experiments can assess the performance of tools and processes and, at the same time, alleviate some of the typical shortcomings of individual experiments (e.g., inaccurate and potentially biased results due to a small number of participants). Objective: Compare the usability of a chatbot for collaborative modelling (i.e., SOCIO) and an online web tool (i.e., Creately). Method: We conducted a family of three experiments to evaluate the usability of SOCIO against the Creately online collaborative tool in academic settings. Results: The student participants were faster at building class diagrams using the chatbot than with the online collaborative tool and more satisfied with SOCIO. Besides, the class diagrams built using the chatbot tended to be more concise —albeit slightly less complete. Conclusion: Chatbots appear to be helpful for building class diagrams. In fact, our study has helped us to shed light on the future direction for experimentation in this field and lays the groundwork for researching the applicability of chatbots in diagramming.</t>
  </si>
  <si>
    <t>https://ieeexplore.ieee.org/stamp/stamp.jsp?arnumber=9712254</t>
  </si>
  <si>
    <t>R. Ren; J. W. Castro; A. Santos; O. Dieste; S. T. Acuña</t>
  </si>
  <si>
    <t>Chatbots;family of experiments;usability;modelling</t>
  </si>
  <si>
    <t>Chatbots;Usability;Unified modeling language;Task analysis;Social networking (online);Electronic mail;Virtual assistants</t>
  </si>
  <si>
    <t>How Does Bot Affect Developer’s Sentiment: An Empirical Study on GitHub Issues and PRs</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</si>
  <si>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t>
  </si>
  <si>
    <t>https://ieeexplore.ieee.org/stamp/stamp.jsp?arnumber=10189701</t>
  </si>
  <si>
    <t>A. Gao; Y. Zhang; T. Wang; S. Chen; J. Deng</t>
  </si>
  <si>
    <t>Bot;Software Engineering;Sentiment Analysis</t>
  </si>
  <si>
    <t>Collaboration;Chatbots;Software;Software development management</t>
  </si>
  <si>
    <t>Software Engineers' Questions and Answers on Stack Exchange</t>
  </si>
  <si>
    <t>There exists a large number of research works analyzing questions and answers on the popular Stack Overflow website. However, other sub-sites of the Stack Exchange platform are studied rarely. In this paper, we analyze the questions and answers on the Software Engineering Stack Exchange site that encompasses a broader set of areas, such as testing or software processes. Topics and quantities of the questions, historical trends, and the authors' sentiment were analyzed using downloaded datasets. We found that the asked questions are most frequently related to database systems, quality assurance, and agile software development. The most attractive topics were career and teamwork problems, and the least attractive ones were network programming and software modeling. Historically, the topic of domain-driven design recorded the highest rise, and jobs and career the most significant fall. The number of new questions dropped, while the portion of unanswered ones increased.</t>
  </si>
  <si>
    <t>https://ieeexplore.ieee.org/stamp/stamp.jsp?arnumber=10083403</t>
  </si>
  <si>
    <t>M. Sulír; M. Regeci</t>
  </si>
  <si>
    <t>software engineering;Stack Exchange;question-and-answer website;analysis</t>
  </si>
  <si>
    <t>Quality assurance;Engineering profession;Market research;Software;Database systems;Teamwork;Informatics</t>
  </si>
  <si>
    <t>Smart Health Records Sharing Scheme based on Partially Policy-Hidden CP-ABE with Leakage Resilience</t>
  </si>
  <si>
    <t>With the rapid innovation of cloud computing technologies, which has enhanced the application of the Internet of Things (IoT), smart health (s-health) is expected to enhance the quality of the healthcare system. However, s-health records (SHRs) outsourcing, storage, and sharing via a cloud server must be protected and users attribute privacy issues from the public domain. Ciphertext policy attribute-based encryption (CP-ABE) is the cryptographic primitive which is promising to provide fine-grained access control in the cloud environment. However, the direct application of traditional CP-ABE has brought a lot of security issues like attributes' privacy violations and vulnerability in the future by potential powerful attackers like side-channel and cold-bot attacks. To solve these problems, a lot of CP-ABE schemes have been proposed but none of them concurrently support partially policy-hidden and leakage resilience. Hence, we propose a new Smart Health Records Sharing Scheme that will be based on Partially Policy-Hidden CP-ABE with Leakage Resilience which is resilient to bound leakage from each of many secret keys per user, as well as many master keys, and ensure attribute privacy. Our scheme hides attribute values of users in both secret key and ciphertext which contain sensitive information in the cloud environment and are fully secure in the standard model under the static assumptions.</t>
  </si>
  <si>
    <t>https://ieeexplore.ieee.org/stamp/stamp.jsp?arnumber=10074963</t>
  </si>
  <si>
    <t>E. M. Acheampong; S. Zhou; Y. Liao; E. Antwi-Boasiako; I. A. Obiri</t>
  </si>
  <si>
    <t>Ciphertext policy attribute-based encryption (CP-ABE);leakage resilience;hidden policy;Smart health records (SHRs)</t>
  </si>
  <si>
    <t>Cloud computing;Privacy;Technological innovation;Smart healthcare;Encryption;Outsourcing;Internet of Things</t>
  </si>
  <si>
    <t>Bots and their Uses in Software Development: A Systematic Mapping Study</t>
  </si>
  <si>
    <t>Tools that help software developers in their activities have continually been created for tasks in the Software Development Life Cycle. Over the last few years, there has been an increasing interest in the research and development of bots designed to boost the software development process. Consequently, there has been a recent surge in published studies regarding bots in the software development process. Our aim is to present the state of the art of bots for software development. We detail uses, benefits, challenges, and intelligence levels of bots involved in software development reported in academic papers. In this work, we conducted a Systematic Mapping Study (SMS). From the primary studies, we have identified nine activities related to the software development phases in which bots are used, seven benefits, and seven challenges in using bots for software development. The most popular activities for bot applications in software development, in descending order, are project management, code analysis, debugging, and project onboarding. The main benefits are generating bug fixes, providing helpful information, and automating tasks. Alongside the benefits, the primary drawbacks were low effectiveness of fixes, poor bot performance in a task, and a dependency on third-party technologies. We seek to help developers learn about bots for their use in future projects, and investigators identify future research topics through this SMS.</t>
  </si>
  <si>
    <t>https://ieeexplore.ieee.org/stamp/stamp.jsp?arnumber=10066571</t>
  </si>
  <si>
    <t>R. Moguel-Sánchez; C. S. Martínez-Palacios; J. O. Ocharán-Hernández; X. Limón; Á. J. Sánchez-García</t>
  </si>
  <si>
    <t>Bots;DevBots;Software Development Tools;Software Development Management;Systematic Mapping Study</t>
  </si>
  <si>
    <t>Technological innovation;Systematics;Project management;Debugging;Chatbots;Software;Task analysis</t>
  </si>
  <si>
    <t>Exploring Activity and Contributors on GitHub: Who, What, When, and Where</t>
  </si>
  <si>
    <t>Apart from being a code hosting platform, GitHub is the place where large-scale open collaborations and contributions happen. Every minute, thousands of developers are submitting code, having discussions of issues or pull requests, with all user behaviors recorded in the GitHub Event Stream (GES). Exploration of the activities in the GES could help understand who is active, the way they work, the time when they are active and even their location. To this end, a large-scale analysis was initially performed based on the 0.86 billion event records generated in 2020. We extracted 902K active contributors out of 14 million GitHub accounts by observing their activity distribution, then explored their behavior distribution, active time in the day and week, and estimated time zone distributions on the basis of their circadian activity rhythm. To go deeper, a case study of 79 projects in CNCF and contrast analyses of different project maturity levels were conducted. Our results showed that from a macro perspective, bots are increasingly more active and can serve numerous projects. Contributors work on weekdays, and are globally more inclined toward the daytime working hours in the Americas and Europe. The time zone distribution also reveals that UTC+2 and UTC-4 have the most active contributors. A critical discovery was the validation and quantification of a high bus factor risk exists in the OSS ecosystem. Whether from a large group point of view or within specific projects, a rather small group of OSS contributors (less than 20%) undertook the majority of the work. The GES can provide a wealth of information about open source software (OSS). Our findings provide insights into global GitHub collaboration behaviors and may be of help for researchers and practitioners to further understand modern OSS ecosystem.</t>
  </si>
  <si>
    <t>https://ieeexplore.ieee.org/stamp/stamp.jsp?arnumber=10043221</t>
  </si>
  <si>
    <t>X. Xia; Z. Weng; W. Wang; S. Zhao</t>
  </si>
  <si>
    <t>GitHub behavior data;Contributor Activity;Open Source Collaboration</t>
  </si>
  <si>
    <t>Codes;Ecosystems;Collaboration;Venture capital;Germanium;Chatbots;Rhythm</t>
  </si>
  <si>
    <t>Automatic Hand Sanitizer and Body Temperature Measurement System with Low Liquid Hand Sanitizer Condition Notification</t>
  </si>
  <si>
    <t>Coronavirus disease (Covid-19) still exists, but the implementation of health protocols, namely maintaining distance, wearing masks, and washing hands (3M) is not optimal and has received more attention lately. Previous studies applied the IoT concepts to hand sanitizer systems and automatic body temperature measurements. However, this research has not been optimal for system integration in solving problems. Existing research only focuses on temperature sensor readings which can be monitored in real-time by installing third-party applications first. Therefore, we make an automatic hand sanitizer and body temperature measurement system equipped with low liquid hand sanitizer condition notification by implementing modifications using PHP MySQL website and notification feature via Twilio bot integrated with WhatsApp. The feature is based on previous research proposals. Based on the test results, the performance of the system prototype is considered good. The system prototype can produce an average of 1.1 mL as the recommended average hand sanitizer in one use of less than 1.74 mL. Then the system prototype has a hand sanitizer fluid accuracy of 90.4% and an accuracy of MLX90614 temperature sensor of 99.9%.</t>
  </si>
  <si>
    <t>https://ieeexplore.ieee.org/stamp/stamp.jsp?arnumber=10029956</t>
  </si>
  <si>
    <t>F. Anggara; E. Ariyanto; D. Oktaria</t>
  </si>
  <si>
    <t>3m protocol;coronavirus disease (covid-19);system prototype;hand sanitizers;body temperature gauge</t>
  </si>
  <si>
    <t>Temperature measurement;Temperature sensors;COVID-19;Liquids;Protocols;Prototypes;System integration</t>
  </si>
  <si>
    <t>SPAVIS: Mobile Application for Visually Impaired Based on Assistive Software and Volunteerism</t>
  </si>
  <si>
    <t>Sri Lankan population accounts up to almost one million visually impaired individuals out of which are mostly students and young individuals. As the educational structure for the visually impaired improves with funds, blind schools, and free education, assistance with minute needs for most visually impaired individuals comes at a cost. There are many assistive technologies, such as audio books, screen magnifiers, braille books, and screen readers, prevalent around the island. However, there are several limitations to these technologies, mainly their availability and affordability. In Sri Lanka, many individuals, societies, clubs, and many more are willing to volunteer to help those in need, even those that require physical attention. As much as it is anticipated to aid those in need, there is very little attention to the ways it can be done. Hence, this research provides a way to develop a user-friendly mobile application with assistive software and volunteerism to aid visually impaired students with their daily needs.</t>
  </si>
  <si>
    <t>https://ieeexplore.ieee.org/stamp/stamp.jsp?arnumber=10025191</t>
  </si>
  <si>
    <t>M. A. M. Mahir; M. N. M. Hussain; R. D. D. Perera; Y. A. M. Upendra; C. J. Wickramarathne; D. Kasthurirathna</t>
  </si>
  <si>
    <t>visually impaired;mobile application;assistive software;volunteer</t>
  </si>
  <si>
    <t>Braille;Costs;Sociology;Education;Assistive technologies;Chatbots;Mobile applications</t>
  </si>
  <si>
    <t>Smart Advertising Based on Customer Preferences and Manage the Supermarket</t>
  </si>
  <si>
    <t>As a developing country, Sri Lanka needs to go along with cutting-edge technologies. In the beginning phase of this digital advertising, multiple advertisements were displayed on the users’ feeds, including advertisements despite their preferences. This was a terrible user experience for the users. However, smart advertising based on customer preferences can manage the flow of advertisements on the feed as per the users’ preferences. This same technique can be used in handling advertisements while shopping at supermarkets. These advertisements can be directed based on demographic characteristics like face and gender and previous customer transactions. Additionally, providing the nearest supermarket they can reach based on their current location. Queue management is the next most crucial facility that needs to be provided to a supermarket. However, the manual system of queue management is not effective. But with a modernized queue management system, overcrowded supermarkets can be managed effectively. This proposed system also considers providing a chatbot service to manage customer inquiries in a reliable strategy. In this system, we mainly used the Keras model called VGGFace for face detection, the Conventional Neural Network and Keras-based model for gender detection, the TensorFlow model called Single Shot MultiBox Detection MobileNet for queue and crowd detection, the Apriori algorithm base model for predicting the buying pattern, a Keras-based model for Artificial Intelligence chatbot and finally, google map Application Programming Interface for the nearest supermarket finding are models and technology. This system was developed to manage a supermarket properly.</t>
  </si>
  <si>
    <t>https://ieeexplore.ieee.org/stamp/stamp.jsp?arnumber=10025117</t>
  </si>
  <si>
    <t>W. H. A. Eishan Dinuka; A. Y. S. Wickramasinghe W; W. S. Weerasinghe H; K. P. Karunaratne G; C. Liyanapathirana; L. Rupasinghe</t>
  </si>
  <si>
    <t>smart advertising;manage supermarkets;customer preferences;queue management;hotspot analysis;and crowded area.</t>
  </si>
  <si>
    <t>Neural networks;Manuals;Predictive models;Developing countries;Chatbots;Prediction algorithms;User experience</t>
  </si>
  <si>
    <t>Oxygen: A Distributed Health Care Framework for Patient Health Record Management and Pharmaceutical Diagnosis</t>
  </si>
  <si>
    <t>With the COVID-19 pandemic, the world is confronting various healthcare issues, and healthcare automation is more crucial than ever. The pandemic has revealed the limitations of existing digital healthcare systems to manage public health emergencies. There is no registered population for many healthcare institutions in Sri Lanka, as a result, there is a communication gap. Electronic Health Record systems (EHRs) are becoming popular to share patient details but accessing scattered data across several EHRs while safeguarding patient privacy remains a challenge. Most of these medical records are in printed format and manually entering those into EHR systems is time-consuming and error prone. Not only that pharmaceutical error is a critical healthcare problem, but it is even riskier to visit doctors for pharmaceutical diagnosis during a pandemic. This research introduces a Blockchain-based patient health record system, an Optical Character Recognition (OCR) and Natural Language Processing (NLP) based Medical Document Scanner, a Drug Identifier based on Image Processing and a Medical Chatbot powered by NLP as four novel approaches to address these issues. Altogether with the results, this research aims at introducing a solution for the limitations in healthcare while providing a distributed healthcare framework for the healthcare community worldwide.</t>
  </si>
  <si>
    <t>https://ieeexplore.ieee.org/stamp/stamp.jsp?arnumber=10025250</t>
  </si>
  <si>
    <t>M. Wickramarathna; K. De Silva; V. Lekamalage; J. Senanayake; J. Perera; L. Ruggahakotuwa</t>
  </si>
  <si>
    <t>Digital Healthcare;Machine Learning;Natural Language Processing;Blockchain;Image Processing;Optical Character Recognition;Healthcare Transformation</t>
  </si>
  <si>
    <t>Oxygen;Pandemics;Image processing;Optical character recognition;Sociology;Medical services;Statistics</t>
  </si>
  <si>
    <t>Smart Device and Tracer to Overcome COVID-19 Using Digital Technology for Better Protection</t>
  </si>
  <si>
    <t>A number of nations have experienced challenging circumstances as a result of the coronavirus disease (COVID-19), which has turned into a global pandemic. As a result of the social changes it has caused, this crisis will also have an impact on future generations. With the help of this technology, health organizations can quickly locate individuals who are infected with COVID-19 and provide them with medical care. The objective of this work is to develop a COVID-19 Tracer that is capable of COVID-19 detection and mitigation. The goal of this research is to reduce the number of COVID-19-related fatalities in Sri Lanka while also enabling users who are infected with the disease to access appropriate care and hospitalization. This software uses digital technologies to acquire accurate data and provide precise interpretations based on that data. Through the proposed method, patients can be treated using the application to get a precise diagnosis of their disease, maintaining social distance, stabilizing the mental level of the patient through AI, predicting the epidemic, providing COVID-19 vaccinations, as well as ambulance services through this application. Using every preventative measure available, this mobile application has now been developed to safeguard against COVID-19.</t>
  </si>
  <si>
    <t>https://ieeexplore.ieee.org/stamp/stamp.jsp?arnumber=10025082</t>
  </si>
  <si>
    <t>K. Avinash; C. Dithmal; P. Wijerathne; N. Kaushan; H. De Silva; D. Kasthurirathna</t>
  </si>
  <si>
    <t>IoT;Augmented Reality;ML;Image Processing;Natural Language Processing;User Assistance Chatbot</t>
  </si>
  <si>
    <t>COVID-19;Pandemics;Organizations;Human factors;Software;Social factors;Vaccines</t>
  </si>
  <si>
    <t>Research on Intelligent Human-Computer Interaction Technology of Tobacco System</t>
  </si>
  <si>
    <t>A core problem of human-computer interaction in tobacco systems is that different users have different operating styles, different working environments and contents, different understanding and handling of work business, and different professional skills and language habits. This paper proposes an intelligent human-computer interaction technology scheme based on speech recognition, character recognition and natural language processing, and designs different in-depth learning algorithms according to different business environments. Users can interact with the machine once or multiple times according to their own needs, so as to achieve a wide range of coverage of Tobacco system business. Based on the Chatbot+Uibot platform used by Yunnan Tobacco, research on intelligent human-computer interaction technology to achieve multiple rounds of deep-level communication of human-computer interaction in complex working environments has certain reference value for the applications in enterprise management, and provides technology exploration, application and promotion reserves for the construction of digital transformation of Yunnan Tobacco industry.</t>
  </si>
  <si>
    <t>https://ieeexplore.ieee.org/stamp/stamp.jsp?arnumber=10016509</t>
  </si>
  <si>
    <t>L. Kai; Y. Yutao; Z. Min; Z. Liang; Y. Yaojing; Y. Dazhu; H. Weiyang; T. Wenong</t>
  </si>
  <si>
    <t>Human computer interaction;Tobacco system;Natural language processing;Speech recognition;Deep learning;Chatbot+Uibot platform</t>
  </si>
  <si>
    <t>Industries;Terminology;Speech recognition;Information processing;Media;Chatbots;Libraries</t>
  </si>
  <si>
    <t>Intelligent Agents in Educational Institutions: NEdBOT - NLP-based Chatbot for Administrative Support Using DialogFlow</t>
  </si>
  <si>
    <t>Artificial intelligence (AI)-based chatbot systems have seen increased adaption in the educational domain in recent years owing to increased sophistication in the AI domain. However, most of the communication between students and educational institutions is still performed physically and causes major administrative overhead, especially during the time of admission. Contemporary pattern-matching-based and generative-based chatbots underperform to queries outside a limited scope, grammatically and structurally ambiguous inputs, outliers to pre-defined rule-set, and longer response times for a huge knowledge base. We proposed a NEdBOT-An NLP-based Educational Bot, developed by Natural Language Processing models integrated within the DialogFlow platform utilizing a Retrieval-based approach. We evaluate the developed chatbot on a custom dataset generated for the admissions use case of a prominent university. We used an objective evaluation criterion with real-world users to achieve an intent classification accuracy of 76.8% at an average mean response time of 216.43ms per query and a user-friendliness score of 72% on the System Usability Scale (SUS). The results demonstrate the proposed approach's ability to create robust, reliable, responsive, and user-friendly web-based smart chatbots that are highly scalable with the capability to handle wider scopes and vague inputs with ease.</t>
  </si>
  <si>
    <t>https://ieeexplore.ieee.org/stamp/stamp.jsp?arnumber=9999103</t>
  </si>
  <si>
    <t>M. S. Ali; F. Azam; A. Safdar; M. W. Anwar</t>
  </si>
  <si>
    <t>Educational Chatbot;Artificial Intelligence;DialogFlow;Natural Language Processing;Retrieval-based approach</t>
  </si>
  <si>
    <t>Training;Text mining;Text recognition;Text categorization;Knowledge based systems;Chatbots;Time factors</t>
  </si>
  <si>
    <t>Integrating A Dialogue Tree Based Turkish Chatbot into an Open Source Python Coding Editor</t>
  </si>
  <si>
    <t>In this study, a dialogue tree-based Turkish chatbot has been developed and integreted into the Pynar Python code editor in order to help the users with the questions they may ask while learning the python language. The Pynar Python Code editor is developed as a TÜBİTAK supported open source project. The architecture we propose has been developed in such a way that it can respond to users' questions and give emotional feedback through dialogs and emojis. It also runs completely offline, without being connected to any internet site or web service. The chatbot is coded using Python language and a Turkish NLP library and Qt GUI library. Considering the age and education levels of the target user group of the Pynar editor, our chatbot will provide great convenience to those who are trying to learn Python programming on their own, with the possibility of asking questions and getting answers in their native language.</t>
  </si>
  <si>
    <t>https://ieeexplore.ieee.org/stamp/stamp.jsp?arnumber=9998250</t>
  </si>
  <si>
    <t>T. T. Bilgin; E. Yavuz</t>
  </si>
  <si>
    <t>Chatbots;Dialogue Trees;Coding Editors</t>
  </si>
  <si>
    <t>Codes;Web services;Education;Chatbots;Libraries;Informatics;Programming profession</t>
  </si>
  <si>
    <t>A Mobile Based Garbage Collection System</t>
  </si>
  <si>
    <t>Garbage disposal and collection is an ongoing global crisis amplified by the increasing world population, lack of funds and public awareness, and recently because of the Covid-19 pandemic. Information Technology can be utilized as a solution for the existing garbage collection methods that are old-fashioned, time-consuming, and energy-consuming due to the lack of a unified and consistent system that incorporates all the parties involved in garbage production and collection. A mobile-based garbage collection system is proposed to overcome the issues aforementioned through route and schedule optimization, AI chatbot, and optimized GPS tracking. The route and schedule optimization is achieved through vehicle routing problem with time windows(VRPTW) with synchronization and precedence that was optimized using LNS; the total travel cost went from 172 minutes to 144 minutes. The AI chatbot feature facilitates reporting garbage collection issues and complaints and enquiring about waste management tips (reduce, recycle, and reuse tips) to be used at home. The most prominent role of developing this AI chatbot is replacing the manual process of reporting garbage collection issues in Sri Lanka with an efficient and interactive way. The chatbot has waste management tips Q and A. In Optimized GPS Tracking, the user can use the map to find the nearest garbage disposal place based on the type of rubbish they generate. The truck driver can find the optimal path to the closest current garbage disposal centres and public trash bins and view the location of Homeowners on the map. The optimized path between two points is displayed based on distance, time, and fuel consumption. The main goal of the component is to show the location of garbage disposal bins and the optimal paths for truck drivers using Linear regression and the Node2vec algorithm.</t>
  </si>
  <si>
    <t>https://ieeexplore.ieee.org/stamp/stamp.jsp?arnumber=9998268</t>
  </si>
  <si>
    <t>D. Wijendra; D. I. De Silva; N. M. Gunawardhena; S. M. Wijayarathna; J. H. Aluthwaththage</t>
  </si>
  <si>
    <t>GPS tracking;Node2vec;machine learning;mobile application</t>
  </si>
  <si>
    <t>Waste management;Schedules;Costs;Chatbots;Libraries;Recycling;Synchronization</t>
  </si>
  <si>
    <t>Skin Disease Detection of Pet Dogs and Identifying Home Remedies Using Machine Learning (SVM, NLP) and AI</t>
  </si>
  <si>
    <t>Most pets and creatures in the world face threats from various types of disease. Skin diseases can be considered as a leading threat among those diseases. Veterinarian surgeons and other related health professionals are unable to handle these situations properly due to factors such as heavy crowds in pet clinics, lack of veterinarians, or no veterinarians in rural areas. Therefore, pets and their owners face many problems, and it affects pet owners’ busy lifestyles and pets suffer from severe conditions of those skin diseases. The purpose of this work is to propose the use of machine learning-based image processing, deep learning, and natural language processing with artificial intelligence for the detection, verification, and confirmation of skin diseases prevail in pets and provide the highly recommended home remedies as treatment methods for them. In this work, we chose dogs as the selected pet and conducted the study using the technologies mentioned above to build the mobile application called “HAPPY PET”. This study proposes disease identification using image recognition with machine learning by analyzing large amounts of images, followed by disease verification, and confirmation using a deep learning model. Further confirmation of the verified disease is done by AI chatbot, that asks number of unique questions about symptoms and the unexpected behavioral patterns of the pets from pet owners. Ultimately, it provides the highly recommended home remedies as valuable treatment methods. As a result, pet owners can take care of their pets conveniently without wasting precious time.</t>
  </si>
  <si>
    <t>https://ieeexplore.ieee.org/stamp/stamp.jsp?arnumber=9998090</t>
  </si>
  <si>
    <t>D. M. A. Dissanayaka; K. M. Sifran; J. E. T. A. Thiviya; D. I. D. S. Wijesinghe</t>
  </si>
  <si>
    <t>Pets;Machine Learning;Deep Learning;Image Processing;AI;NLP;Neural Networks;Global Thresholding</t>
  </si>
  <si>
    <t>Deep learning;Support vector machines;Face recognition;Dogs;Wounds;Chatbots;Skin</t>
  </si>
  <si>
    <t>Impact of Machine Learning in Digital Marketing Applications</t>
  </si>
  <si>
    <t>The devastating Covid 19 pandemic has shifted priorities in the business world to accommodate the new normal that the pandemic has caused. Digital marketing has become a necessity for corporations to keep up with the evolving needs of consumers. With the help of the emerging technologies, corporations have begun embracing tailored digital marketing applications that aim to attract and retain more consumers. The techniques or applications used by businesses to improve their marketing performance are consolidated and supported by artificial intelligence applications. In this study, we examine the significance of the marketing field and machine learning, as well as marketing techniques, artificial intelligence, and machine learning algorithms. As a result of the examinations, it has been shown how machine learning techniques and algorithms facilitate marketing processes, increase the profitability of businesses and it is very difficult to realize digital marketing without machine learning algorithms.</t>
  </si>
  <si>
    <t>https://ieeexplore.ieee.org/stamp/stamp.jsp?arnumber=9998211</t>
  </si>
  <si>
    <t>G. Gürsoy; A. Varol; S. Varol</t>
  </si>
  <si>
    <t>marketing;machine learning;unsupervised learning;e-commerce</t>
  </si>
  <si>
    <t>COVID-19;Machine learning algorithms;Profitability;Pandemics;Machine learning;Electronic commerce;Informatics</t>
  </si>
  <si>
    <t>Web Platform for General Robot Controlling system</t>
  </si>
  <si>
    <t>AbuSaif is a human-like social robot designed and built at the UAE University's Artificial Intelligence and Robotics Lab. AbuSaif was initially operated by a classical personal computer (PC), like most of the existing social robots. Thus, most of the robot's functionalities are limited to the capacity of that mounted PC. To overcome this, in this study, we propose a web-based platform that shall take the benefits of clustering in cloud computing. Our proposed platform will increase the operational capability and functionality of AbuSaif, especially those needed to operate artificial intelligence algorithms. We believe that the robot will become more intelligent and autonomous using our proposed web platform.</t>
  </si>
  <si>
    <t>https://ieeexplore.ieee.org/stamp/stamp.jsp?arnumber=9990192</t>
  </si>
  <si>
    <t>M. Abduljabbar; F. Alnajjar</t>
  </si>
  <si>
    <t>Humanoid Robot;Social Robot;artificial intelligence;Cloud Computing</t>
  </si>
  <si>
    <t>Cloud computing;Operating systems;Social robots;Prototypes;Microcomputers;Robot sensing systems;Security</t>
  </si>
  <si>
    <t>EDUZONE – A Educational Video Summarizer and Digital Human Assistant for Effective Learning</t>
  </si>
  <si>
    <t>The availability of technology and the expansive nature of the internet have created a surge in the demand for online learning. Despite so many advantages, there are some existing drawbacks related to online learning. The lengthy recorded video lectures of different subjects and modules in a static manner, are extremely tedious for the learner to understand the contents available. And lack of assistance for academic-related problems of students is also stated as a major issue that comes with online education. EDUZONE provides a reliable solution to mitigate and overcome these challenges. This tool is educational assistance that generates a summarized version of the video lectures which depicts the overall idea of the whole video with the capability of a lecture notes generator along with a digital human which helps to clarify students’ problems and build an efficient conversational flow. The summarized video content can be used by the learners for revisions and as a quick reference before any examinations. In addition to generating short and precise content, EDUZONE also indexes any specific topics to make it easier to find content and generate class notes, highlighting all the important content. Overall EDUZONE can be considered a time-efficient educational assistant which helps students with their studies.</t>
  </si>
  <si>
    <t>https://ieeexplore.ieee.org/stamp/stamp.jsp?arnumber=9993155</t>
  </si>
  <si>
    <t>T. Wangchen; P. N. Tharindi; K. C. C. Chaveena De Silva; W. D. Thushan Sandeepa; N. Kodagoda; K. Suriyawansa</t>
  </si>
  <si>
    <t>video summarization;digital human;class notes;video indexing;video lecture;OCR;VSU Model</t>
  </si>
  <si>
    <t>Training;Navigation;Semantics;Search problems;Generators;Reliability;Surges</t>
  </si>
  <si>
    <t>Escort - Natural Language Processing Based University Students Guidance System</t>
  </si>
  <si>
    <t>Universities play a significant role in students’ lives and aim to provide the best education, knowledge, and experience. However, university students face many difficulties during their university life including language, communication issues, and the inability to get proper guidance for education and career improvement. This paper proposes an approach to overcome these issues. With the help of Natural Language Processing (NLP), in this paper, several solutions are recommended for the mentioned issues. First, a chatbot helps to communicate with the university administration, where students can ask relevant administrative-related questions. A recommendation system is developed to provide solutions for their psychological issues. Another recommendation system is built for career guidance which will help students to identify the future career of their interest, and the provided mentors will be able to guide them. Another recommendation system identifies the performance of students in each module according to their performance level. The system recommends learning materials to improve their level. With these components, ESCORT – A university students’ guidance system, will make students’ life easier and more efficient.</t>
  </si>
  <si>
    <t>https://ieeexplore.ieee.org/stamp/stamp.jsp?arnumber=9992860</t>
  </si>
  <si>
    <t>D. Srinivasan; A. Uthayakumar; P. Thiyagalingam; S. Ravindran; H. De Silva; D. Kasthururarthna</t>
  </si>
  <si>
    <t>Natural Language Processing;administration;psychology;career guidance;performance level;pre-processing</t>
  </si>
  <si>
    <t>Engineering profession;Education;Psychology;Oral communication;Chatbots;Information technology;Recommender systems</t>
  </si>
  <si>
    <t>Better you: Automated tool that evaluates mental health and provides guidance for university students</t>
  </si>
  <si>
    <t>This research paper proposes a system that evaluates mental health through text-based, voice-based and facial emotion recognition. After predicting the user's overall emotional state, activity suggestions and close contact interactions will be suggested to improve their mental health.</t>
  </si>
  <si>
    <t>https://ieeexplore.ieee.org/stamp/stamp.jsp?arnumber=9977977</t>
  </si>
  <si>
    <t>S. S. Eeswar; J. S. Samaratunga; G. Nivethika; W. W. M. Anjana; T. B. Jayasingha; S. Pandithakoralage; D. Kasthurirathna</t>
  </si>
  <si>
    <t>Mental Health;Emotion recognition;Facial emotion recognition;Voice-based emotion recognition;Text-based emotion recognition;Activity suggestion;Close friends interaction</t>
  </si>
  <si>
    <t>Emotion recognition;Mental health;Chatbots;Stability analysis;Mobile applications;Artificial intelligence;IEEE Regions</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</si>
  <si>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t>
  </si>
  <si>
    <t>https://ieeexplore.ieee.org/stamp/stamp.jsp?arnumber=9978263</t>
  </si>
  <si>
    <t>G. Voria; V. Pentangelo; A. D. Porta; S. Lambiase; G. Catolino; F. Palomba; F. Ferrucci</t>
  </si>
  <si>
    <t>Conversational Agents;Community Smells;Socio-Technical Analysis</t>
  </si>
  <si>
    <t>Software maintenance;Instruments;Collaboration;Communication channels;Robustness;Stakeholders;Usability</t>
  </si>
  <si>
    <t>Together or Apart? Investigating a mediator bot to aggregate bot’s comments on pull requests</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</si>
  <si>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t>
  </si>
  <si>
    <t>https://ieeexplore.ieee.org/stamp/stamp.jsp?arnumber=9978219</t>
  </si>
  <si>
    <t>E. Ribeiro; R. Nascimento; I. Steinmacher; L. Xavier; M. Gerosa; H. de Paula; M. Wessel</t>
  </si>
  <si>
    <t>Software Bots;GitHub Bots;Open Source Software;Software Engineering</t>
  </si>
  <si>
    <t>Software maintenance;Aggregates;Chatbots;Encoding;Software development management</t>
  </si>
  <si>
    <t>An application of conversational systems to promote healthy lifestyle habits</t>
  </si>
  <si>
    <t>Recent reports indicate the multiple benefits of adopting conversational systems for healthcare, providing automation of management tasks in overburdened healthcare systems, improved patient experiences, and better efficiency and productivity rates. In this paper, we describe a conversational system aimed at promoting healthy lifestyle habits related to nutrition and physical exercise. The system has been developed using Google’s Dialogflow platform and the combination of different APIs and data repositories in the cloud. It has been integrated in the Facebook Messenger instant messaging platform. The results of the preliminary assessment of the system through a subjective questionnaire show the high degree of satisfaction of the users with the functionalities provided and the help offered to allow fulfilling the predefined objectives.</t>
  </si>
  <si>
    <t>https://ieeexplore.ieee.org/stamp/stamp.jsp?arnumber=9927835</t>
  </si>
  <si>
    <t>D. Griol; Z. Callejas; F. Fernández-Martínez; A. Esposito</t>
  </si>
  <si>
    <t>Conversational systems;dialog systems;health-care;healthy habits</t>
  </si>
  <si>
    <t>Productivity;Automation;Social networking (online);Medical services;Instant messaging;Big Data;Task analysis</t>
  </si>
  <si>
    <t>Using the SOCIO Chatbot for UML Modeling: A Second Family of Experiments on Usability in Academic Settings</t>
  </si>
  <si>
    <t>After improving the SOCIO chatbot prototype model, we wanted to know how/if its usability has changed. An evidence-based empirical evaluation of the usability of SOCIO V1 (updated version) requires an extensive verification of the experimental results. A family of experiments is a method of verification whereby we can check if the experimental results are reproducible. Through comparison with the updated control tool Creately, we aimed to gain a better understanding of the usability of the collaborative modeling chatbot and how it could be improved based on experimental evidence of changes in terms of efficiency, effectiveness, satisfaction, and quality. A total of 87 students from three countries were recruited. We conducted a family of three experiments to compare the usability of SOCIO V1 and updated Creately in academic settings. Students appeared to be more satisfied with SOCIO V1, and SOCIO V1 scored better on completeness. There were no significant differences between the two tools regarding efficiency and quality. This study provides evidence on how to employ a family of experiments to improve chatbot usability and enrich knowledge on chatbot usability experimentation.</t>
  </si>
  <si>
    <t>https://ieeexplore.ieee.org/stamp/stamp.jsp?arnumber=9982595</t>
  </si>
  <si>
    <t>R. Ren; S. Pérez-soler; J. W. Castro; O. Dieste; S. T. Acuña</t>
  </si>
  <si>
    <t>Chatbot;usability;family of experiments</t>
  </si>
  <si>
    <t>Usability;Chatbots;Prototypes;Collaboration;Performance evaluation</t>
  </si>
  <si>
    <t>AI-Based Assistant for Determining the Required Performance Level for a Safety Function</t>
  </si>
  <si>
    <t>Standards such as ISO 13849 and ISO 12100 enable users to model safety related control elements with safety functions, according to a specified architecture and required performance level. In this direction, a novel Artificial Intelligence (AI)-based assistant is introduced in this paper to aid in determining the required performance level parameter by indulging the user in a dialog-based conversation regarding hazard scenarios. This will help inexperienced machinery safety personnel (e.g. mechanical engineer) to get an overview of the safety engineering aspects, before consulting with safety experts for risk assessment.</t>
  </si>
  <si>
    <t>https://ieeexplore.ieee.org/stamp/stamp.jsp?arnumber=9969007</t>
  </si>
  <si>
    <t>P. Iyenghar; Y. Hu; M. Kieviet; E. Pulvermueller; J. Wuebbelmann</t>
  </si>
  <si>
    <t>Artificial intelligence;machinery safety;perfor-mance level;safety function;chatbot</t>
  </si>
  <si>
    <t>Deep learning;Training;Performance evaluation;ISO Standards;Predictive models;Chatbots;Hazards</t>
  </si>
  <si>
    <t>Developing Amharic Question Answering Model Over Unstructured Data Source Using Deep Learning Approach</t>
  </si>
  <si>
    <t>Low-resource languages like Amharic are lagging while many technological advancements are taking place in Question Answering (QA) research. From improving search engine results to enabling conversational agents or chatbots, QA systems have many applications. But previous works on Amharic QA haven’t made any leap towards employing current techniques, and these researches are limited. Although the volume of Amharic texts generated and written electronic documents are increasing, no modern Amharic QA models take advantage of these data sources. In this study, a factoid textual Amharic QA model using deep learning approach has been designed and developed. Given the three components of a textual QA, question analysis is modeled as a classification problem, document processing or passage retrieval is modeled as an answer selection problem, and the answer extraction is done using a NER tool. A word2vec model has been developed from 2.3 GB of free Amharic text. 10,785 questions and answers with five attributes have been prepared. In the question classification (QC) component, an experiment has been made with various deep neural network models like CNN, SimpleRNN, LSTM, GRU, Bi-LSTM, stacked Bi-LSTM, and attention-based Bi-LSTM. The attention-based Bi-LSTM has shown a better performance. A hybrid Bi-LSTM/CNN model has been used in the answer selection component, and cosine similarity metrics have been applied. The result of the answer selection component is a sentence housing an answer. A publicly available NER tool which is based on FLAIR has been used regarding the answer extraction component. At this stage, results from the previous components have been used to extract the final answer as a named entity. With a reasonably large Amharic QA dataset compared to datasets used in previous studies and without handcrafted rules, linguistic tools, and frameworks, this study’s end-to-end deep neural network models have outperformed previous Amharic QA systems.</t>
  </si>
  <si>
    <t>https://ieeexplore.ieee.org/stamp/stamp.jsp?arnumber=9971413</t>
  </si>
  <si>
    <t>A. M. Elema</t>
  </si>
  <si>
    <t>Question Answering;Amharic QA;factoid QA;textual QA;question analysis;answer selection;NER;word2vec;LSTM;attention;Bi-LSTM/CNN;cosine similarity</t>
  </si>
  <si>
    <t>Deep learning;Measurement;Analytical models;Solid modeling;Soft sensors;Neural networks;Linguistics</t>
  </si>
  <si>
    <t>Intelligent System for Skin Disease Detection of Dogs with Ontology Based Clinical Information Extraction</t>
  </si>
  <si>
    <t>The largest organ in dogs, the epidermis, is crucial in supplying immunological responses. Skin will preserve all the nutrients and safeguard the cells while warding off harmful or pathogenic substances. Most dog owners today are not aware that their pet dog has a skin condition. Although they were aware of these ailments, they had no notion of how to cure them. In such a situation, the dog may experience pain and an aggravation of the condition. Owners should therefore take their dogs to the vet, even if the skin condition is minor. It can, however, be a costly procedure. There aren’t many forums where dog owners may get advice from professionals and ask inquiries regarding their pets. The solution suggests a fully functional mobile application which is a combination of disease identification feature, disease severity level detection feature, domain specific knowledge base with semantic web development and a domain specific AI based chat-bot to the dog owners to overcome this problem using Convolutional Neural Network (CNN) and natural language processing (NLP).System will extract the necessary features from the images of the lesion to classify the skin condition and Severity level of the disease. The results obtained show disease type classification is within the accuracy range of 77.78% to 100% which tested again 4 CNN base models. As for the severity level identification accuracy situated around 99.62%.</t>
  </si>
  <si>
    <t>https://ieeexplore.ieee.org/stamp/stamp.jsp?arnumber=9965696</t>
  </si>
  <si>
    <t>R. M. N. A. Rathnayaka; K. G. S. N. Anuththara; R. J. P. Wickramasinghe; P. S. Gimhana; L. Weerasinghe; G. Wimalaratne</t>
  </si>
  <si>
    <t>Image Processing;Supervised Learning;Deep Learning;CNN;Ontology;Information Extraction;Knowledge Base;Sentiment Analysis;Natural Language Processing;Artificial Intelligence</t>
  </si>
  <si>
    <t>Semantic Web;Pain;Dogs;Ontologies;Feature extraction;Mobile communication;Natural language processing</t>
  </si>
  <si>
    <t>PRODEP: Smart Social Media Procrastination and Depression Tracker</t>
  </si>
  <si>
    <t>Procrastination refers to the voluntary delay of urgent tasks and can have several negative consequences such as stress, health issues and academic underachievement [47]. It is viewed within physiological research as a self-regulation failure [48]. Similar to procrastination, another severe problem which comes up within lots of people including students and teenagers is “Depression”. Depression is a massively widespread problem among people around the world as well as in Sri Lanka [49]. As a result of procrastination and depression, students has to face academic underachievement. One of the main cause of these widespread problems are Social media over-usage [50]. Therefore this paper presents a new tracker which presented as a mobile application with four main components. This research study is about identifying and tracking users’ facial emotions and eye-aspect ratio to analyze real emotions of the user via device inbuilt webcam to identify user fatigueness and procrastination. This study also analyzes user behavior in two selected social media platforms which are Facebook and Twitter and identifies the negativity and depressiveness of “Sinhala” content using Machine learning based Sentiment analysis approaches. Also as a companion, this paper introduces a chat-bot which communicates with the user in “Singlish” language. Our final products will be a complete mobile application which generates reports to the user based on the analysis done in the four components. As future work we will introduce AutoML approaches instead of traditional machine learning based approaches.</t>
  </si>
  <si>
    <t>https://ieeexplore.ieee.org/stamp/stamp.jsp?arnumber=9941896</t>
  </si>
  <si>
    <t>T. T. Kulatilake; P. L. R. S. Liyanage; G. H. K. Deemud; U. S. C. De Silva; D. Sriyaratna; A. Kugathasan</t>
  </si>
  <si>
    <t>FER;SVM;CNN;OCR;Poly;Sentiment Analysis;Eye-Aspect Ratio (EAR)</t>
  </si>
  <si>
    <t>Support vector machines;Sentiment analysis;Social networking (online);Webcams;Machine learning;Depression;Physiology</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</si>
  <si>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t>
  </si>
  <si>
    <t>https://ieeexplore.ieee.org/stamp/stamp.jsp?arnumber=9930282</t>
  </si>
  <si>
    <t>A. Gao; S. Chen; T. Wang; J. Deng</t>
  </si>
  <si>
    <t>Software Engineering;Software Bots;Sentiment Analysis</t>
  </si>
  <si>
    <t>Sentiment analysis;Codes;Merging;Chatbots;Software;Behavioral sciences;Task analysis</t>
  </si>
  <si>
    <t>An Interactive Chatbot for University Open Day</t>
  </si>
  <si>
    <t>Macau Polytechnic University (MPU) welcomes many visitors on its open day, and it is therefore necessary to provide them with excellent service and guidance. However, there are many difficulties in providing information to visitors, such as the occupation of human resources, language barriers and inaccurate answers, etc. By developing a chatbot to answer the questions from visitors instantly and consistently, helps to save human resources and increase the efficiency of work. An intelligent chatbot can not only provide accurate and appropriate responses but also bring a great communication experience to the visitors. This research uses Natural Language Processing (NLP) and Deep Learning (DL) techniques to develop a chatbot that can engage in interactive conversations with visitors for the MPU open day. A high-performance neural network is built to learn from the given dataset and can accurately answer questions about the MPU open day. Besides, STT (Speech-to-Text) and TTS (Text-to-Speech) APIs are used in this work to assist the communication between computers and humans. This work can be used as a reference framework of fast implementation of a chatbot for any knowledge area with an easy-to-adapt web interface.</t>
  </si>
  <si>
    <t>https://ieeexplore.ieee.org/stamp/stamp.jsp?arnumber=9930277</t>
  </si>
  <si>
    <t>F. Liu; X. Yang; Y. Wang</t>
  </si>
  <si>
    <t>Chatbot;NLP;Neural Network</t>
  </si>
  <si>
    <t>Deep learning;Knowledge engineering;Computers;Neural networks;Speech recognition;Oral communication;Chatbots</t>
  </si>
  <si>
    <t>UNWIND – A Mobile Application that Provides Emotional Support for Working Women</t>
  </si>
  <si>
    <t>Depression is a common phenomenon affecting more than 264 million people worldwide. It is one of the leading causes of disability and a major contributor to the overall global burden of disease. Around twice as many women are affected by mental illness compared to men. This situation has worsened during the pandemic. The need to balance both work life and personal life has put them under immense pressure. Even though the diagnosis of mental illness almost exclusively depends on doctor-patient communication, it has its own set of disadvantages such as patient denial, recall bias, subjective biases, time-consuming and inaccuracy and it is a long-term health problem that needs to be continuously monitored and managed. Considering this social problem, we have planned to develop an Emotional Support Mobile application UNWIND – using modern technological concepts of machine learning and artificial intelligence. Which focuses especially on working women and would include several functionalities: a Chabot to detect mental health status in real-time and to provide counseling, an internal activities tracker to find the correlation between changes in lifestyle and mental health, an improvement tracker of the user’s current mental state using facial recognition and also Recommendation system with the support group, which recommends the most suitable professional counselors to the user as per their preferences and enabling into the support group to provide with necessary treatments and consultation at greater accuracy.</t>
  </si>
  <si>
    <t>https://ieeexplore.ieee.org/stamp/stamp.jsp?arnumber=9909084</t>
  </si>
  <si>
    <t>P. Kugapriya; M. Manohara; K. Ranganathan; D. Kanapathy; A. Gamage; A. Anzar</t>
  </si>
  <si>
    <t>Mental Illness;Mental Health;Chat Bot;Internal Activity Tracker;Improvement Tracker;Support Group</t>
  </si>
  <si>
    <t>Technological innovation;Correlation;Pandemics;Mental health;Machine learning;Real-time systems;Mobile applications</t>
  </si>
  <si>
    <t>Artificial Intelligence in Software Requirements Engineering: State-of-the-Art</t>
  </si>
  <si>
    <t>Requirements Engineering (RE) is a very important activity in the software development life cycle. Poorly executed RE steps can result in poor quality software and expensive maintenance cost. Although researchers have previously related and applied artificial intelligence (AI) to RE, little is known about the specific role of AI in RE process. In particular, there are insufficient understandings about how AI should be incorporated in the RE process to produce high quality, clear and detailed requirements. In this paper, we present the current state-of-the-art of AI in RE. We reviewed the literature published between January 2015 to December 2021 in order to understand how the state of the art of AI branches such as machine learning, classification, and natural language processing (NLP) has advanced the field of RE. Each recent study is summarized and the advancement to the RE field is presented. There is an apparent direction of applying NLP techniques and supervised learning techniques such as classification to requirements documents. This study provides a summary and direction of the AI applications in the field of RE.</t>
  </si>
  <si>
    <t>https://ieeexplore.ieee.org/stamp/stamp.jsp?arnumber=9874229</t>
  </si>
  <si>
    <t>K. Liu; S. Reddivari; K. Reddivari</t>
  </si>
  <si>
    <t>machine learning;artificial intelligence;requirements engineering;software engineering</t>
  </si>
  <si>
    <t>Supervised learning;Machine learning;Maintenance engineering;Data science;Natural language processing;Software;Rough surfaces</t>
  </si>
  <si>
    <t>Bots in Software Engineering</t>
  </si>
  <si>
    <t>The theme of this issue is “Bots in Software Engineering,” and we’ve collected a number of recent papers about bots that interact with source code repositories. These papers were published at the fourth International Workshop on Bots in Software Engineering (BotSE ’22), the 37th ACM/SIGAPP Symposium on Applied Computing (SAC ’22), the International Conference on Information Systems (ICIS ’21), and the 19th International Conference on Mining Software Repositories (MSR ’22).</t>
  </si>
  <si>
    <t>https://ieeexplore.ieee.org/stamp/stamp.jsp?arnumber=9864620</t>
  </si>
  <si>
    <t>B. Penzenstadler; S. Abrahão; M. Staron; A. Serebrenik; J. C. Carver; L. Hochstein</t>
  </si>
  <si>
    <t>Artificial Intelligence (AI) bots receive much attention and usage in industry manufacturing and even store cashier applications. Our research is to train AI bots to be software engineering assistants, specifically to detect biases and errors inside AI software applications. An example application is an AI machine learning system that sorts and classifies people according to various attributes, such as the algorithms involved in criminal sentencing, hiring, and admission practices. Biases, unfair decisions, and flaws in terms of the diversity, equity, and inclusion (DEI), in such systems could have severe consequences. As a Hispanic-Serving Institution, we are concerned about underrepresented groups and devoted an extended amount of our time to implementing “An Assure AI” (AAAI) Bot to detect biases and errors in AI applications. Our state-of-the-art AI Bot was developed based on our previous accumulated research in AI and Deep Learning (DL). The key differentiator is that we are taking a unique approach: instead of cleaning the input data, filtering it out and minimizing its biases, we trained our deep Neural Networks (NN) to detect and mitigate biases of existing AI models. The backend of our bot uses the Detection Transformer (DETR) framework, developed by Facebook, to monitor and detect the deep learning model’s internal biases.</t>
  </si>
  <si>
    <t>https://ieeexplore.ieee.org/stamp/stamp.jsp?arnumber=9851759</t>
  </si>
  <si>
    <t>N. Tellez; J. Serra; U. Ebreso; K. Opara; Y. Kumar; J. J. Li; P. Morreale</t>
  </si>
  <si>
    <t>An Assure AI Bot (AAAI bot);AI bots;Bots;Deep Learning (DL);Bias Detection;Bias Mitigation;Detection Transformer (DETR)</t>
  </si>
  <si>
    <t>Deep learning;Social networking (online);Computational modeling;Software algorithms;Transformers;Software;Manufacturing</t>
  </si>
  <si>
    <t>Thai Variable-Length Question Classification for E-Commerce Platform Using Machine Learning with Topic Modeling Feature</t>
  </si>
  <si>
    <t>At present, online shopping is a part of our life. Either a new joiner or an expertise sometimes has questions regarding applications. The most convenient and effective way is to contact the customer service via live chat. However, a huge number of customers causes a long waiting time affecting customers' experience. Thus, this article proposes Thai variable-length question classification for e-commerce platform to deal with this problem. A fusion of two model architectures, Latent Dirichlet Allocation (LDA) and Long Short-Term Memory (LSTM) has been proposed and used as a feature extraction before applying the softmax function to classify the questions. The experimental results have been shown that the proposed model is able to achieve an accuracy of 84.43% which is better than the other models.</t>
  </si>
  <si>
    <t>https://ieeexplore.ieee.org/stamp/stamp.jsp?arnumber=9836274</t>
  </si>
  <si>
    <t>W. Chunhasomboon; S. Phimoltares</t>
  </si>
  <si>
    <t>Variable-length text classification;Chatbot;Thai natural language processing;E-commerce platform</t>
  </si>
  <si>
    <t>Computational modeling;Customer services;Text categorization;Natural languages;Machine learning;Computer architecture;Feature extraction</t>
  </si>
  <si>
    <t>MARVAir: Meteorology Augmented Residual-Based Visual Approach for Crowdsourcing Air Quality Inference</t>
  </si>
  <si>
    <t>Air pollution has become a prominent problem in citizens’ everyday life. Since the weather stations are not densely distributed, it is difficult to get fine-grained particulate matter  $&lt; 2.5~\mu \text{m}$  (PM2.5) data. We propose Meteorology Augmented Residual-Based Visual Approach for Crowdsourcing Air Quality Inference (MARVAir) to address limitations of traditional PM2.5 prediction mechanism. First, we use crowdsourcing and spider-bots to fetch visual and meteorological dataset, respectively. Second, a residual neural network (ResNet)-based visual core is designed to learn the image data, and a 1-D convolutional neural network (CNN)-based meteorology core is deployed to tune the inference. Besides, we use decision-level fusion mechanism to unite the submodels and provide precise yet everywhere available fine-grained PM2.5 inference. In addition, cloud-side model training is also proposed to restrict local energy consumption. Evaluation on dataset collected at eight sites over nearly two years suggests that MARVAir achieves a precision of 98.8%, a recall of 99.0%, and an  $F1$ -score of 98.9% under various air conditions, which notably exceed baseline solutions.</t>
  </si>
  <si>
    <t>https://ieeexplore.ieee.org/stamp/stamp.jsp?arnumber=9837081</t>
  </si>
  <si>
    <t>M. Yao; D. Tao; J. Wang; R. Gao; K. Sun</t>
  </si>
  <si>
    <t>Air quality;crowdsourcing;inference;model fusion;particulate matter &lt;2.5 µm (PM2.5);smartphones;ubiquitous;visual</t>
  </si>
  <si>
    <t>Meteorology;Data collection;Crowdsourcing;Visualization;Smart phones;Atmospheric modeling;Recording</t>
  </si>
  <si>
    <t>COVID-Tracker: Surveillance of Potential Clusters Using a Wristband and Location-based Data</t>
  </si>
  <si>
    <t>COVID-19 is a global pandemic that has threatened the survival of humans and other living beings. COVID-19 causes illnesses varying from the very mild cold to serious health complications resulting in death. Most Information Technology based solutions have been implemented to prevent the COVID-19 pandemic while raising awareness in the public. However, there is a limited number of reliable and real-time applications of self-awareness on COVID-19. Currently, the globe is dealing with the COVID-19 epidemic, particularly in pursuit of economic growth in each country. Therefore, an accurate, efficient automatic method to raise self-awareness by avoiding risky contacts is useful for human survival. This paper describes the automatic detection of temperature using a wearable device and an automatic alerting mechanism to inform the users of potentially risky contacts with higher temperatures nearby within a considerable time frame. COVID-Tracker produces results with high accuracy and efficiency, this is beneficial to improve self-awareness among users, to visualize potential covid clusters, and also to improve the mental health of self-isolated people. The developed application consists of four main components namely: temperature measuring band, mobile application, prediction model-based visualization dashboard and an AI bot. Based on the results reported here, developed methods can help people to achieve self-awareness of COVID-19 by avoiding risk factors early and accurately.</t>
  </si>
  <si>
    <t>https://ieeexplore.ieee.org/stamp/stamp.jsp?arnumber=9823974</t>
  </si>
  <si>
    <t>A. P. M. Mandara; H. K. K. Randula; H. L. Y. Priyadarshana; J. J. Uyanahewa; K. Manathunga; S. Reyal</t>
  </si>
  <si>
    <t>COVID-19;Temperature measuring band;prediction model;artificial intelligence;AI bot</t>
  </si>
  <si>
    <t>COVID-19;Temperature measurement;Temperature distribution;Pandemics;Wearable computers;Surveillance;Mental health</t>
  </si>
  <si>
    <t>On the Accuracy of Bot Detection Techniques</t>
  </si>
  <si>
    <t>Development bots are often used to automate a wide variety of repetitive tasks in collaborative software development. Such bots are commonly among the most active project contributors in terms of commit activity. As such, tools that analyse contributor activity (e.g., for recognizing and giving credit to project members for their contributions) need to take into account the bots and exclude their activity. While there are a few techniques to detect bots in software repositories, these techniques are not perfect and may miss some bots or may wrongly identify some human accounts as bots. In this paper, we present an exploratory study on the accuracy of bot detection techniques on a set of 540 accounts from 27 GitHub projects. We show that none of the bot detection techniques are accurate enough to detect bots among the 20 most active contributors of each project. We show that combining these techniques drastically increases the accuracy and recall of bot detection. We also highlight the importance of considering bots when attributing contributions to humans, since bots are prevalent among the top contributors and responsible for large proportions of commits.</t>
  </si>
  <si>
    <t>https://ieeexplore.ieee.org/stamp/stamp.jsp?arnumber=9814594</t>
  </si>
  <si>
    <t>M. Golzadeh; A. Decan; N. Chidambaram</t>
  </si>
  <si>
    <t>social coding platforms;bot detection techniques;contributor attribution;empirical analysis;GitHub;software repository mining</t>
  </si>
  <si>
    <t>Bot (Internet);Conferences;Collaborative software;Focusing;Software;Encoding;Data mining</t>
  </si>
  <si>
    <t>Digital Mentor: towards a conversational bot to identify hypotheses for software startups</t>
  </si>
  <si>
    <t>Software startups develop innovative, software-intensive product and services. This context leads to uncertainty regarding the software they are building. Experimentation, a process of testing hypotheses about the product, helps these companies to reduce uncertainty through different evidence-based approaches. The first step in experimentation is to identify the hypotheses to be tested. HyMap is a technique where a facilitator helps a software startup founder to draw a cognitive map representing her understanding of the context and, based on that, create hypotheses about the software to be built. In this paper, we present the Digital Mentor, an working-in-progress conversational bot to help creating a HyMap without the need of a human facilitator. We report the proposed solution consisting of a web application with the backend of a natural language understanding system, the current state of development, the challenges we faced so far and the next steps we plan to move forward.</t>
  </si>
  <si>
    <t>https://ieeexplore.ieee.org/stamp/stamp.jsp?arnumber=9814673</t>
  </si>
  <si>
    <t>J. Melegati; X. Wang</t>
  </si>
  <si>
    <t>conversational bots;chatbots;software startups;hypotheses elicitation;HyMap</t>
  </si>
  <si>
    <t>Bot (Internet);Uncertainty;Conferences;Natural languages;Companies;Reliability engineering;Software</t>
  </si>
  <si>
    <t>Leveraging Predictions From Multiple Repositories to Improve Bot Detection</t>
  </si>
  <si>
    <t>Contemporary social coding platforms such as GitHub facilitate collaborative distributed software development. Developers engaged in these platforms often use machine accounts (bots) for automating effort-intensive or repetitive activities. Determining whether a contributor corresponds to a bot or a human account is important in socio-technical studies, for example to assess the positive and negative impact of using bots, analyse the evolution of bots and their usage, identify top human contributors, and so on. BoDeGHa is one of the bot detection tools that have been proposed in the literature. It relies on comment activity within a single repository to predict whether an account is driven by a bot or by a human. This paper presents preliminary results on how the effectiveness of BoDeGHa can be improved by combining the predictions obtained from many repositories at once. We found that doing this not only increases the number of cases for which a prediction can be made, but that many diverging predictions can be fixed this way. These promising, albeit preliminary, results suggest that the “wisdom of the crowd” principle can improve the effectiveness of bot detection tools.</t>
  </si>
  <si>
    <t>https://ieeexplore.ieee.org/stamp/stamp.jsp?arnumber=9814626</t>
  </si>
  <si>
    <t>N. Chidambaram; A. Decan; M. Golzadeh</t>
  </si>
  <si>
    <t>GitHub;Bot detection;socio technical analysis;collaborative software development;empirical analysis;software repository mining</t>
  </si>
  <si>
    <t>Bot (Internet);Conferences;Collaboration;Organizations;Predictive models;Data processing;Software</t>
  </si>
  <si>
    <t>On the Adoption of a TODO Bot on GITHuB: A Preliminary Study</t>
  </si>
  <si>
    <t>Bots support different software maintenance and evolution activities, such as code review or executing tests. Recently, several bots have been proposed to help developers to keep track of postponed activities, expressed by means of TODO comments: e.g., TODO Bot automatically creates a GITHuB issue when a TODO comment is added to a repository, increasing visibility of TODO comments. In this work, we perform a preliminary evaluation of the impact of the TODO Bot on software development practice. We conjecture that the introduction of the TODO Bot would facilitate keeping track of the TODO comments, and hence encourage developers to use more TODO comments in their code changes. To evaluate this conjecture, we analyze all the 2,208 repositories which have at least one GITHuB issue created by the TODO Bot. Firstly, we investigate to what extent the bot is being used and describe the repositories using the bot. We observe that the majority (54%) of the repositories which adopted the TODO Bot are new, i.e., were created within less than one month of first issue created by the bot, and from those, more than 60% have the issue created within three days. We observe a statistically significant increase in the number of the TODO comments after the adoption of the bot, however with a small effect size. Our results suggest that the adoption of the TODO Bot encourages developers to introduce TODO comments rendering the postponed decisions more visible. Nevertheless, it does not speed up the process of addressing TODO comments or corresponding GITHuB issues.</t>
  </si>
  <si>
    <t>https://ieeexplore.ieee.org/stamp/stamp.jsp?arnumber=9814459</t>
  </si>
  <si>
    <t>H. Mohayeji; F. Ebert; E. Arts; E. Constantinou; A. Serebrenik</t>
  </si>
  <si>
    <t>TODO;bots;technical debt;code comments</t>
  </si>
  <si>
    <t>Bot (Internet);Software maintenance;Codes;Conferences;Rendering (computer graphics);Complexity theory;Software development management</t>
  </si>
  <si>
    <t>An Exploratory Study of Reactions to Bot Comments on GitHub</t>
  </si>
  <si>
    <t>The widespread use of bots to support software development makes social coding platforms such as GitHub a particularly rich source of data for the study of human-bot interaction. Software development bots are used to automate repetitive tasks, interacting with their human counterparts via comments posted on the various discussion interfaces available on such platforms. One type of interaction supported by GitHub involves reacting to comments using predefined emoji. To investigate how users react to bot comments, we conducted an observational study comprising 54 million GitHub comments, with a particular focus on comments that elicited the laugh reaction. The results from our analysis suggest that some reaction types are not equally distributed across human and bot comments and that a bot's design and purpose influence the types of reactions it receives. Furthermore, while the laugh reaction is not exclusively used to express laughter, it can be used to convey humor when a bot behaves unexpectedly. These insights could inform the way bots are designed and help developers equip them with the ability to recognize and recover from unanticipated situations. In turn, bots could better support the communication, collaboration, and productivity of teams using social coding platforms.</t>
  </si>
  <si>
    <t>https://ieeexplore.ieee.org/stamp/stamp.jsp?arnumber=9814473</t>
  </si>
  <si>
    <t>J. C. Farah; B. Spaenlehauer; X. Lu; S. Ingram; D. Gillet</t>
  </si>
  <si>
    <t>bots;humor;laugh;emoji;reactions;social coding platforms;GitHub</t>
  </si>
  <si>
    <t>Productivity;Bot (Internet);Conferences;Collaboration;Encoding;Software;Behavioral sciences</t>
  </si>
  <si>
    <t>Classifying Issues into Custom Labels in GitBot</t>
  </si>
  <si>
    <t>GitBots are bots in Git repositories to automate repetitive tasks that occur in software development, testing and maintenance. Git-Bots are expected to perform the repetitive tasks that are normally done by humans, such as feedback on issue reports and answers to questions. However, studies on GitBots for labeling issue reports fall short of replacing developers' labeling tasks. Developers still manually attach labels to issues. In this paper, we introduce an issue labeling bot classifying issue reports into custom labels that developers define by themselves so that our bot could attach labels in a similar way to human behavior.</t>
  </si>
  <si>
    <t>https://ieeexplore.ieee.org/stamp/stamp.jsp?arnumber=9814612</t>
  </si>
  <si>
    <t>D. Park; H. Cho; S. Lee</t>
  </si>
  <si>
    <t>Classification;FastText;Custom label;GitBot;Issue report</t>
  </si>
  <si>
    <t>Bot (Internet);Conferences;Maintenance engineering;Software;Software reliability;Behavioral sciences;Labeling</t>
  </si>
  <si>
    <t>Survey of Automation Practices in Model-Driven Development and Operations</t>
  </si>
  <si>
    <t>Model-driven methods are gaining momentum in the industry to develop software intensive systems. To be effective in quality and efficient in productivity, they require a strong toolchain with seamless automation. The DevOps approach can help reach this by unifying software development and operations with a strong focus on automation and monitoring. The aim of this short paper is to review automation tasks that are specific to a model-driven context and to classify them according to a typical DevOps lifecycle covering design, code, testing, deployment and runtime activities. Tasks are identified based on different industry use cases experienced in our research centre or reported in the literature. Some challenges are identified and discussed, especially related to the use of bots in a model-driven context.</t>
  </si>
  <si>
    <t>https://ieeexplore.ieee.org/stamp/stamp.jsp?arnumber=9814525</t>
  </si>
  <si>
    <t>C. Ponsard; V. Ramon</t>
  </si>
  <si>
    <t>DevOps;Model-Based System Development;Verification;Testing;Generation;Certification;Continuous Integration;Toolchain</t>
  </si>
  <si>
    <t>Industries;Productivity;Automation;Runtime;Software;Task analysis;Monitoring</t>
  </si>
  <si>
    <t>From Sensing to Acting—Can Pervasive Computing Change the World?</t>
  </si>
  <si>
    <t>Computing technology has indeed become pervasive. Taking a quick look around me, I see computing systems in literally everything—in the cars, televisions, smartphones, restaurants, ski-lifts, heating systems, sports trackers, medical devices, etc. This has been realized by a tremendous development in hardware and software technology in terms of CPUs, memory, sensors, operating systems, network, display, etc. However, looking back at this technology development—and the research done in the field—it strikes me that something is missing. One of the grand visions was to make the computer “invisible,” as framed by Weiser. But it seems like instead of computing becoming more invisible, it is taking up more of the user’s attention. In this article, I argue that this is because (pervasive) computing has only come halfway. Much effort has been done in terms of sensing and understanding the world around the user, while much less effort has been put into helping the user actually doing anything. By providing examples mostly taken from the medical domain, this article discusses if moving from “sensing” and “thinking” to actually “doing” something is possible and what challenges are associated with this movement.</t>
  </si>
  <si>
    <t>https://ieeexplore.ieee.org/stamp/stamp.jsp?arnumber=9818939</t>
  </si>
  <si>
    <t>J. E. Bardram</t>
  </si>
  <si>
    <t>Sensors;Pervasive computing;Actuators;Robot sensing systems;Computational modeling;Artificial intelligence</t>
  </si>
  <si>
    <t>What is Discussed About Software Engineering Ethics on Stack Exchange (Q&amp;A) Websites? A Case Study</t>
  </si>
  <si>
    <t>Software engineering ethics has been an interest of the software engineering community for over two decades, as evidenced by the creation of the joint ACM/IEEE-CS Soft-ware Engineering Code of Ethics. When reviewing the cur-rent software engineering literature, it was found that Stack Exchange question-and-answer (Q&amp;A) websites are particularly good means of gaining a better understanding on a given subject: what topics are addressed within a subject area, the popularity of these topics, and the difficulty of these topics. As such, this paper utilizes Stack Exchange Q&amp;A websites to review software engineering ethics and presents a case study that aims to provide a better understanding of the presence of software engineering ethics on three popular Stack Exchange Q&amp;A websites, which are Stack Overflow (SO), Software Engineering (SE), and Project Management (PM). The study analyzes over 2,170 posts, using Latent Dirichlet Allocation (LDA), to better understand what ethic-related topics are discussed. Subsequently, the authors analyzed the popularity and difficulty of each identified topic. The study found that users discuss six ethic-related topics, which are as follows: web scraping, software quality, software security, open-source software usage, team and employers, and software billing. Moreover, the results revealed that software security is the most popular and the most difficult topic. This study highlights ethic-related challenges that are faced by Q&amp;A website users. Software practitioners, researchers, and educators can utilize the results presented in this study to pursue new avenues when addressing pressing issues related to software engineering ethics.</t>
  </si>
  <si>
    <t>https://ieeexplore.ieee.org/stamp/stamp.jsp?arnumber=9806760</t>
  </si>
  <si>
    <t>R. Alfayez; Y. Ding; R. Winn; G. Alfayez</t>
  </si>
  <si>
    <t>software engineering;ethics;question-and-answer (Q&amp;A) websites;Stack Overflow;topic modeling</t>
  </si>
  <si>
    <t>Ethics;Codes;Software quality;Pressing;Software systems;Software;Security</t>
  </si>
  <si>
    <t>Software bots are becoming increasingly popular in software engineering (SE). In this tutorial, we define what a bot is and present several examples. We also discuss the many benefits bots provide to the SE community, including helping in development tasks (such as pull request review and integration) and onboarding newcomers to a project. Finally, we discuss the challenges related to interacting with and developing software bots.</t>
  </si>
  <si>
    <t>https://ieeexplore.ieee.org/stamp/stamp.jsp?arnumber=9796186</t>
  </si>
  <si>
    <t>M. Wessel; M. A. Gerosa; E. Shihab</t>
  </si>
  <si>
    <t>Software Bots;GitHub Bots;Chatbots;Human-bot Interaction;Open Source Software;Automation;Collaborative Development</t>
  </si>
  <si>
    <t>Bot (Internet);Tutorials;Software;Data mining;Task analysis;Software engineering</t>
  </si>
  <si>
    <t>Bot Detection in GitHub Repositories</t>
  </si>
  <si>
    <t>Contemporary social coding platforms like GitHub promote collaborative development. Many open-source software repositories hosted in these platforms use machine accounts (bots) to automate and facilitate a wide range of effort-intensive and repetitive activities. Determining if an account corresponds to a bot or a human contributor is important for socio-technical development analytics, for example, to understand how humans collaborate and interact in the presence of bots, to assess the positive and negative impact of using bots, to identify the top project contributors, to identify potential bus factors, and so on. Our project aims to include the trained machine learning (ML) classifier from the BoDeGHa bot detection tool as a plugin to the GrimoireLab software development analytics platform. In this work, we present the procedure to form a pipeline for retrieving contribution and contributor data using Perceval, distinguishing bots from humans using BoDeGHa, and visualising the results using Kibana.</t>
  </si>
  <si>
    <t>https://ieeexplore.ieee.org/stamp/stamp.jsp?arnumber=9796354</t>
  </si>
  <si>
    <t>N. Chidambaram; P. R. Mazrae</t>
  </si>
  <si>
    <t>Bot (Internet);Pipelines;Data visualization;Machine learning;Organizations;Encoding;Data mining</t>
  </si>
  <si>
    <t>Bots have become popular in software projects as they play critical roles, from running tests to fixing bugs/vulnerabilities. However, the large number of software bots adds extra effort to practitioners and researchers to distinguish human accounts from bot accounts to avoid bias in data-driven studies. Researchers developed several approaches to identify bots at specific activity levels (issue/pull request or commit), considering a single repository and disregarding features that showed to be effective in other domains. To address this gap, we propose using a machine learning-based approach to identify the bot accounts regardless of their activity level. We selected and extracted 19 features related to the account's profile information, activities, and comment similarity. Then, we evaluated the performance of five machine learning classifiers using a dataset that has more than 5,000 GitHub accounts. Our results show that the Random Forest classifier performs the best, with an F1-score of 92.4% and AUC of 98.7%. Furthermore, the account profile information (e.g., account login) contains the most relevant features to identify the account type. Finally, we compare the performance of our Random Forest classifier to the state-of-the-art approaches, and our results show that our model outperforms the state-of-the-art techniques in identifying the account type regardless of their activity level.</t>
  </si>
  <si>
    <t>https://ieeexplore.ieee.org/stamp/stamp.jsp?arnumber=9796262</t>
  </si>
  <si>
    <t>A. Abdellatif; M. Wessel; I. Steinmacher; M. A. Gerosa; E. Shihab</t>
  </si>
  <si>
    <t>Software Bots;Empirical Software Engineering</t>
  </si>
  <si>
    <t>Bot (Internet);Feature extraction;Transformers;Software;Encoding;Data mining;Time factors</t>
  </si>
  <si>
    <t>Today, software developers work on complex and fast-moving projects that often require instant assistance from other domain and subject matter experts. Chat servers such as Discord facilitate live communication and collaboration among developers all over the world. With numerous topics discussed in parallel, mining and analyzing the chat data of these platforms would offer researchers and tool makers opportunities to develop software tools and services such as automated virtual assistants, chat bots, chat summarization techniques, Q&amp;A thesaurus, and more. In this paper, we propose a dataset called DISCO consisting of the one-year public DIScord chat COnversations of four software development communities. We have collected the chat data of the channels containing general programming Q&amp;A discussions from the four Discord servers, applied a disentanglement technique [13] to extract conversations from the chat transcripts, and performed a manual validation of conversations on a random sample (500 conversations). Our dataset consists of 28, 712 conversations, 1,508,093 messages posted by 323, 562 users. As a case study on the dataset, we applied a topic modelling technique for extracting the top five general topics that are most discussed in each Discord channel.</t>
  </si>
  <si>
    <t>https://ieeexplore.ieee.org/stamp/stamp.jsp?arnumber=9796319</t>
  </si>
  <si>
    <t>K. M. Subash; L. P. Kumar; S. L. Vadlamani; P. Chatterjee; O. Baysal</t>
  </si>
  <si>
    <t>Chat conversations;software developers;conversation disentanglement;online communities;Discord</t>
  </si>
  <si>
    <t>Virtual assistants;Collaboration;Oral communication;Manuals;Programming;Thesauri;Data mining</t>
  </si>
  <si>
    <t>Collaboration platforms, such as GitHub and Slack, are a vital instrument in the day-to-day routine of software engineering teams. The data stored in these platforms has a significant value for datadriven methods that assist with decision-making and help improve software quality. However, the distribution of this data across different platforms leads to the fact that combining it is a very time-consuming process. Most existing algorithms for socio-technical assistance, such as recommendation systems, are based only on data directly related to the purpose of the algorithms, often originating from a single system. In this work, we explore the capabilities of a multimodal recommendation system in the context of software engineering. Using records of interaction between employees in a software company in messenger channels and repositories, as well as the organizational structure, we build several channel recommendation models for a software engineering collaboration platform, and compare them on historical data. In addition, we implement a channel recommendation bot and assess the quality of recommendations from the best models with a user study. We find that the multimodal recommender yields better recommendations than unimodal baselines, allows to mitigate the overfitting problem, and helps to deal with cold start. Our findings suggest that the multimodal approach is promising for other recommendation problems in software engineering.</t>
  </si>
  <si>
    <t>https://ieeexplore.ieee.org/stamp/stamp.jsp?arnumber=9796325</t>
  </si>
  <si>
    <t>E. Koshchenko; E. Klimov; V. Kovalenko</t>
  </si>
  <si>
    <t>Instruments;Software algorithms;Decision making;Collaboration;Software quality;Data models;Data mining</t>
  </si>
  <si>
    <t>Bots for Pull Requests: The Good, the Bad, and the Promising</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</si>
  <si>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</si>
  <si>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https://ieeexplore.ieee.org/stamp/stamp.jsp?arnumber=9793907</t>
  </si>
  <si>
    <t>M. Wessel; A. Abdellatif; I. Wiese; T. Conte; E. Shihab; M. A. Gerosa; I. Steinmacher</t>
  </si>
  <si>
    <t>Software Bots;GitHub Bots;Human-bot Interaction;Open Source Software;Automation;Collaborative Development;Design Fiction</t>
  </si>
  <si>
    <t>Bot (Internet);Prototypes;User interfaces;Encoding;Noise measurement;Task analysis;Open source software</t>
  </si>
  <si>
    <t>Recommending Good First Issues in GitHub OSS Projects</t>
  </si>
  <si>
    <t>Attracting and retaining newcomers is vital for the sustainability of an open-source software project. However, it is difficult for new-comers to locate suitable development tasks, while existing “Good First Issues” (GFI) in GitHub are often insufficient and inappropriate. In this paper, we propose RECGFI, an effective practical approach for the recommendation of good first issues to newcomers, which can be used to relieve maintainers' burden and help newcomers onboard. RECGFI models an issue with features from multiple dimensions (content, background, and dynamics) and uses an XGBoost classifier to generate its probability of being a GFI. To evaluate RECGFI, we collect 53,510 resolved issues among 100 GitHub projects and care-fully restore their historical states to build ground truth datasets. Our evaluation shows that RECGFI can achieve up to 0.853 AUC in the ground truth dataset and outperforms alternative models. Our interpretable analysis of the trained model further reveals in-teresting observations about GFI characteristics. Finally, we report latest issues (without GFI-signaling labels but recommended as GFI by our approach) to project maintainers among which 16 are confirmed as real GFIs and five have been resolved by a newcomer.</t>
  </si>
  <si>
    <t>https://ieeexplore.ieee.org/stamp/stamp.jsp?arnumber=9793998</t>
  </si>
  <si>
    <t>W. Xiao; H. He; W. Xu; X. Tan; J. Dong; M. Zhou</t>
  </si>
  <si>
    <t>open-source software;onboarding;good first issues</t>
  </si>
  <si>
    <t>Bot (Internet);Analytical models;Machine learning;Task analysis;Sustainable development;Open source software;Software development management</t>
  </si>
  <si>
    <t>Quality Assurance of Generative Dialog Models in an Evolving Conversational Agent Used for Swedish Language Practice</t>
  </si>
  <si>
    <t>Due to the migration megatrend, efficient and effective second-language acquisition is vital. One proposed solution involves AI-enabled conversational agents for person-centered interactive language practice. We present results from ongoing action research targeting quality assurance of proprietary generative dialog models trained for virtual job interviews. The action team elicited a set of 38 requirements for which we designed corresponding automated test cases for 15 of particular interest to the evolving solution. Our results show that six of the test case designs can detect meaningful differences between candidate models. While quality assurance of natural language processing applications is complex, we provide initial steps toward an automated framework for machine learning model selection in the context of an evolving conversational agent. Future work will focus on model selection in an MLOps setting.</t>
  </si>
  <si>
    <t>https://ieeexplore.ieee.org/stamp/stamp.jsp?arnumber=9796438</t>
  </si>
  <si>
    <t>M. Borg; J. Bengtsson; H. Österling; A. Hagelborn; I. Gagner; P. Tomaszewski</t>
  </si>
  <si>
    <t>AI quality;conversational agent;generative dialog model;action research;requirements engineering;software testing</t>
  </si>
  <si>
    <t>Quality assurance;Machine learning;Natural language processing;Interviews;Testing;Software engineering;Context modeling</t>
  </si>
  <si>
    <t>A Unified Code Review Automation for Large-scale Industry with Diverse Development Environments</t>
  </si>
  <si>
    <t>Code Review is an essential activity to ensure the quality of the software in the development process. Code Review Automation with various analyses can reduce human efforts of code review activities. However, it is a challenge to automate the code review process for large-scale companies such as Samsung Electronics due to their complex development environments: many kinds of products, various sizes of software, different version control systems, and diverse code review systems.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Our findings provide practical evidence that our system motivates developers in Samsung Electronics to improve code quality.</t>
  </si>
  <si>
    <t>https://ieeexplore.ieee.org/stamp/stamp.jsp?arnumber=9793899</t>
  </si>
  <si>
    <t>H. Kim; Y. Kwon; H. Kwon; Y. Ryou; S. Joh; T. Kim; C. -J. Kim</t>
  </si>
  <si>
    <t>code review;review bot;code review automation;static analysis</t>
  </si>
  <si>
    <t>Industries;Codes;Automation;Process control;Companies;Control systems;Software</t>
  </si>
  <si>
    <t>Asymob: a platform for measuring and clustering chatbots</t>
  </si>
  <si>
    <t>Chatbots have become a popular way to access all sorts of services via natural language. Many platforms and tools have been proposed for their construction, like Google’s Dialogflow, Amazon’s Lex or Rasa. However, most of them still miss integrated quality assurance methods like metrics. Moreover, there is currently a lack of mechanisms to compare and classify chatbots possibly developed with heterogeneous technologies.To tackle these issues, we present Asymob, a web platform that enables the measurement of chatbots using a suite of 20 metrics. The tool features a repository supporting chatbots built with different technologies, like Dialogflow and Rasa. Asymob’s metrics help in detecting quality issues and serve to compare chatbots across and within technologies. The tool also helps in classifying chatbots along conversation topics or design features by means of two clustering methods: based on the chatbot metrics or on the phrases expected and produced by the chatbot. A video showcasing the tool is available at https://www.youtube.com/watch?v=8lpETkILpv8.</t>
  </si>
  <si>
    <t>https://ieeexplore.ieee.org/stamp/stamp.jsp?arnumber=9793784</t>
  </si>
  <si>
    <t>J. M. López-Morales; P. C. Cañizares; S. Pérez-Soler; E. Guerra; J. de Lara</t>
  </si>
  <si>
    <t>Chatbot design;metrics;quality assurance</t>
  </si>
  <si>
    <t>Quality assurance;Clustering methods;Natural languages;Oral communication;Chatbots;Software measurement;Software engineering</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</si>
  <si>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CCS CONCEPTS• General and reference $\rightarrow$Empirical studies.</t>
  </si>
  <si>
    <t>https://ieeexplore.ieee.org/stamp/stamp.jsp?arnumber=9793519</t>
  </si>
  <si>
    <t>M. Frazier; S. Kumar; K. Damevski; L. Pollock</t>
  </si>
  <si>
    <t>Conversational search agent;Wizard of Oz study;exploratory search</t>
  </si>
  <si>
    <t>Software algorithms;Oral communication;Software;Artificial intelligence;Web search;Engines;Software engineering</t>
  </si>
  <si>
    <t>BreakBot: Analyzing the Impact of Breaking Changes to Assist Library Evolution</t>
  </si>
  <si>
    <t>“If we make this change to our code, how will it impact our clients?” It is difficult for library maintainers to answer this simple—yet essential!—question when evolving their libraries. Library maintainers are constantly balancing between two opposing positions: make changes at the risk of breaking some of their clients, or avoid changes and maintain compatibility at the cost of immobility and growing technical debt. We argue that the lack of objective usage data and tool support leaves maintainers with their own subjective perception of their community to make these decisions.We introduce BreakBot, a bot that analyses the pull requests of Java libraries on GitHub to identify the breaking changes they introduce and their impact on client projects. Through static analysis of libraries and clients, it extracts and summarizes objective data that enrich the code review process by providing maintainers with the appropriate information to decide whether—and how—changes should be accepted, directly in the pull requests.</t>
  </si>
  <si>
    <t>https://ieeexplore.ieee.org/stamp/stamp.jsp?arnumber=9793524</t>
  </si>
  <si>
    <t>L. Ochoa; T. Degueule; J. -R. Falleri</t>
  </si>
  <si>
    <t>software libraries;software evolution;breaking changes;breakbot</t>
  </si>
  <si>
    <t>Java;Codes;Costs;Static analysis;Chatbots;Libraries;Object recognition;Data mining;Software engineering;Software development management</t>
  </si>
  <si>
    <t>Recognizing Bot Activity in Collaborative Software Development</t>
  </si>
  <si>
    <t>Using popular open source projects on GitHub, we provide evidence that bots are regularly among the most active contributors, even though GitHub does not explicitly acknowledge their presence. This poses a problem for techniques that analyze human contributor activity.</t>
  </si>
  <si>
    <t>https://ieeexplore.ieee.org/stamp/stamp.jsp?arnumber=9782582</t>
  </si>
  <si>
    <t>M. Golzadeh; T. Mens; A. Decan; E. Constantinou; N. Chidambaram</t>
  </si>
  <si>
    <t>machine account;bot identification;contributor activity;developer contribution</t>
  </si>
  <si>
    <t>Software development management;Bot (Internet);Task analysis;Open source software;Software engineering;Manuals;Encoding</t>
  </si>
  <si>
    <t>Towards Automatic Classification of Design Decisions from Developer Conversations</t>
  </si>
  <si>
    <t>Documentation of architecture design decisions can be cumbersome, though it is critical to ongoing software maintenance and integration of new features. In practice, developers often discuss design decisions in online communication tools, such as Slack, Microsoft Teams or Gitter. In this paper, we introduce a design decision bot for Slack to reduce the workload for documenting design decisions. The bot heralds the integration of machine learning and language processing to decision recording. Using available communication tools and interactions (Slack and Slack bots) allows developers to document design decisions mid-stride without diverting attention from other development tasks. The bot utilises a "transformer" for decision classification, avoiding rigid and onerous interactions between the bot and developers. The transformer builds on Bi-directional Encoder Representations from Transformers (BERT), a machine learning technique for Natural Language Processing (NLP). In this paper, we present the theoretical concepts of the bot with early implementation details and the results of preliminary evaluations.</t>
  </si>
  <si>
    <t>https://ieeexplore.ieee.org/stamp/stamp.jsp?arnumber=9779827</t>
  </si>
  <si>
    <t>A. Josephs; F. Gilson; M. Galster</t>
  </si>
  <si>
    <t>agile software development;design decisions;natural language processing;transformers</t>
  </si>
  <si>
    <t>Software maintenance;Software architecture;Conferences;Machine learning;Oral communication;Documentation;Transformers</t>
  </si>
  <si>
    <t>Design and Development of RNN Anomaly Detection Model for IoT Networks</t>
  </si>
  <si>
    <t>Cybersecurity is important today because of the increasing growth of the Internet of Things (IoT), which has resulted in a variety of attacks on computer systems and networks. Cyber security has become an increasingly difficult issue to manage as various IoT devices and services grow. Malicious traffic identification using deep learning techniques has emerged as a key component of network intrusion detection systems (IDS). Deep learning methods have been a research focus in network intrusion detection. A Recurrent Neural Network (RNN) is useful in a wide range of applications. First, this paper proposes a novel deep learning model for anomaly detection in IoT networks using a recurrent neural network. Long Short Term Memory (LSTM), BiLSTM, and Gated Recurrent Unit (GRU) techniques are used to implement the proposed model for anomaly detection in IoT networks. A Convolutional Neural Network (CNN) can analyze input features without losing important information, making them particularly well suited for feature learning. Next, a hybrid deep learning model was proposed using convolutional and recurrent neural networks. Finally, a lightweight deep learning model for binary classification was proposed using LSTM, BiLSTM, and GRU based approaches. The proposed deep learning models are validated using NSLKDD, BoT-IoT, IoT-NI, IoT-23, MQTT, MQTTset, and IoT-DS2 datasets. Compared to current deep learning implementations, the proposed multiclass and binary classification model achieved high accuracy, precision, recall, and F1 score.</t>
  </si>
  <si>
    <t>https://ieeexplore.ieee.org/stamp/stamp.jsp?arnumber=9777970</t>
  </si>
  <si>
    <t>Internet of Things;anomaly detection;recurrent neural network;convolutional neural network;LSTM;BiLSTM;GRU</t>
  </si>
  <si>
    <t>Internet of Things;Security;Deep learning;Intrusion detection;Computational modeling;Recurrent neural networks;Telecommunication traffic</t>
  </si>
  <si>
    <t>Impersonating Chatbots in a Code Review Exercise to Teach Software Engineering Best Practices</t>
  </si>
  <si>
    <t>Over the past decade, the use of chatbots for educational purposes has gained considerable traction. A similar trend has been observed in social coding platforms, where automated agents support software developers with tasks such as performing code reviews. While incorporating code reviews and social coding platforms into software engineering education has been found to be beneficial, challenges such as steep learning curves and privacy considerations are barriers to their adoption. Furthermore, no study has addressed the role chatbots play in supporting code reviews as a pedagogical tool. To help address this gap, we developed an online learning application that simulates the code review features available on social coding platforms and allows instructors to interact with students using chatbot identities. We then embedded this application within a lesson on software engineering best practices and conducted a controlled in-class experiment. This experiment examined the effect that explaining content via chatbot identities had on three aspects: (i) students’ perceived usability of the lesson, (ii) their engagement with the code review process, and (iii) their learning gains. While our findings show that it is feasible to simulate the code review process within an online learning platform and achieve good usability, our quantitative analysis did not yield significant differences across treatment conditions for any of the aspects considered. Nevertheless, our qualitative results suggest that students expect explicit feedback when performing this type of exercise and could thus benefit from automated replies provided by an interactive chatbot. We propose to build on our current findings to further explore this line of research in future work.</t>
  </si>
  <si>
    <t>https://ieeexplore.ieee.org/stamp/stamp.jsp?arnumber=9766793</t>
  </si>
  <si>
    <t>J. C. Farah; B. Spaenlehauer; V. Sharma; M. J. Rodríguez-Triana; S. Ingram; D. Gillet</t>
  </si>
  <si>
    <t>chatbots;code review;code linting;software engineering education;online learning;digital education</t>
  </si>
  <si>
    <t>Privacy;Codes;Statistical analysis;Chatbots;Encoding;Software;Usability</t>
  </si>
  <si>
    <t>Computer science pedagogy, especially in the higher education and vocational training context, has long-favored the hands-on practice provided by programming tasks due to the belief that this leads to better performance on hands-on tasks at work. This assumption, however, has not been experimentally tested against other modes of engagement such as worked example-based reflection. While theory suggests that example-based reflection could be better for conceptual learning, the concern is that the lack of practice will leave students unable to implement the learned concepts in practice, thus leaving them unprepared for work. In this article, therefore, we experimentally contrast programming practice with example-based reflection to observe their differential impact on conceptual learning and performance on a hands-on task in the context of a collaborative programming project. The industry paradigm of Mob Programming, adapted for use in an online and instructional context, is used to structure the collaboration. Keeping with the prevailing view held in pedagogy, we hypothesize that example-based reflection will lead to better conceptual learning but will be detrimental to hands-on task performance. Results support that reflection leads to conceptual learning. Additionally, however, reflection does not pose an impediment to hands-on task performance. We discuss possible explanations for this effect, thus providing an improved understanding of prior theory in this new computer science education context. We also discuss implications for the pedagogy of software engineering education, in light of this new evidence, that impacts student learning as well as work performance in the future.</t>
  </si>
  <si>
    <t>https://ieeexplore.ieee.org/stamp/stamp.jsp?arnumber=9764660</t>
  </si>
  <si>
    <t>S. Sankaranarayanan; S. R. Kandimalla; C. A. Bogart; R. C. Murray; M. Hilton; M. F. Sakr; C. P. Rosé</t>
  </si>
  <si>
    <t>Collaborative learning tools;collaborative programming;computer science education;computer-supported collaborative learning;conversational agent-based support;ensemble programming;Mob Programming;project-based learning;worked examples</t>
  </si>
  <si>
    <t>Programming profession;Task analysis;Problem-solving;Reflection;Collaboration;Computer science education;Software</t>
  </si>
  <si>
    <t>Recent Applied Techniques for Open Dialog Generation Systems</t>
  </si>
  <si>
    <t>Dialog Generation Systems (DGS) have emerged as a critical aspect of Natural Language Processing in recent years (NLP). It enables a diverse set of relevant applications to interact with humans in a natural and intelligent way. This study provides a systematic review of open DGS techniques that have recently been used. The major goal of this study is to discuss and analyze the most widely used approaches for implementing DGS's that have been published in recent years. Also, the most popular datasets for open DGS are enumerated, and some commonly used automatic evaluating metrics are presented. As a result, the explored methods are categorized into six main categories, Reinforcement Learning (RL), Hierarchical Recurrent Encoder-Decoder (HRED), Generative Adversarial Networks (GAN), Variational Auto-Encoder (VAE), Sequence to Sequence (Seq2Seq), and Pretraining Model.</t>
  </si>
  <si>
    <t>https://ieeexplore.ieee.org/stamp/stamp.jsp?arnumber=9756110</t>
  </si>
  <si>
    <t>F. Youness; M. Madkour; A. Elsefy</t>
  </si>
  <si>
    <t>Deep Learning;Open-domain chatbots;Conversational agents;Retrieval based;Generative based</t>
  </si>
  <si>
    <t>Measurement;Systematics;Bibliographies;Reinforcement learning;Generative adversarial networks;Natural language processing;Informatics</t>
  </si>
  <si>
    <t>Moving Robots in Unknown Environments Using Potential Field Graphs</t>
  </si>
  <si>
    <t>The purpose of this research paper is to introduce a new navigation algorithm for Robot Operating System (ROS) based robots which will allow complete autonomous traversal in any given indoor environment. Turtle bot3 burger bot is the sample robot chosen for this project. This will be equipped with a Light Detection and Ranging (LIDAR) scanner with the default settings, ultrasound, Intel Real Sense camera, etc. Environment information gathered via these sensors will be sent into a remote computer for processing since the raspberry pie micro-controller with the turtle bot burger is not enough to carry out a high computation-intensive task. Once the information is received series of tasks will be carried out by the remote personal computer before executing the newly developed navigation algorithm. The data from the LIDAR scanner help to generate a 2-dimensional(2D) potential field graph. Then it will later be used for path planning by navigation algorithm. Furthermore, the Real sense camera is used for object boundary detection to produce more accurate data for the navigation algorithm. Once all the data proceed, data will return to the robot, where the navigation algorithm will start execution in parallel with a recovery behavior algorithm and scan algorithm. The recovery behavior algorithm is responsible for guiding the robot to face away from an obstacle in an event where the predetermined path is obstructed. Furthermore, it is responsible for maintaining accurate data in the cost map. Subsequently, the scanning algorithm will be used to generate maps.</t>
  </si>
  <si>
    <t>https://ieeexplore.ieee.org/stamp/stamp.jsp?arnumber=9754182</t>
  </si>
  <si>
    <t>M. Panagoda; M. Lokuliyanage; A. Senarath; N. K. V. M. N. Nisansala; R. W. A. D. U. Rajapakshe; U. U. S. Rajapaksha; C. Jayawardena</t>
  </si>
  <si>
    <t>ROS;Potential Field;Robotics;navigation</t>
  </si>
  <si>
    <t>Laser radar;Ultrasonic imaging;Navigation;Operating systems;Robot vision systems;Microcomputers;Cameras</t>
  </si>
  <si>
    <t>An Anomaly Detection Model for IoT Networks based on Flow and Flag Features using a Feed-Forward Neural Network</t>
  </si>
  <si>
    <t>The security of IoT networks is becoming increasingly challenging, and anomaly detection for IoT network traffic is a critical technique for addressing this issue. However, extracting precise and effective network traffic features for anomaly detection is challenging. To address this issue, the current research analyzes various types of network flow features. In this paper, we present the design and development of an anomalous activity detection system for IoT networks based on flow and control flags features using a feed-forward neural network. The model has been evaluated using BoT-IoT, IoT network intrusion, MQTT-IoT-IDS2020, MQTTset, IoT-23, and IoT-DS2 datasets for binary and multiclass classification. Our proposed binary and multiclass classification model attained high accuracy, precision, recall, and F1 score compared to existing deep learning implementations.</t>
  </si>
  <si>
    <t>https://ieeexplore.ieee.org/stamp/stamp.jsp?arnumber=9700597</t>
  </si>
  <si>
    <t>Internet of Things;anomaly detection;flow-based anomaly detection;control flag;anomaly detection system</t>
  </si>
  <si>
    <t>Deep learning;Neural networks;Telecommunication traffic;Feature extraction;Security;Internet of Things;Network intrusion</t>
  </si>
  <si>
    <t>ScoreGAN: A Fraud Review Detector Based on Regulated GAN With Data Augmentation</t>
  </si>
  <si>
    <t>The promising performance of Deep Neural Networks (DNNs) in text classification has attracted researchers to use them for fraud review detection. However, the lack of trusted labeled data has limited the performance of the current solutions in detecting fraud reviews. The Generative Adversarial Network (GAN) as a semi-supervised method has been demonstrated to be effective for data augmentation purposes. The state-of-the-art solutions utilize GANs to overcome the data scarcity problem. However, they fail to incorporate the behavioral clues in fraud generation. Additionally, state-of-the-art approaches overlook the possible bot-generated reviews in the dataset. Finally, they also suffer from a common limitation in the generalization and stability of the GAN, slowing down the training procedure. In this work, we propose ScoreGAN for fraud review detection that makes use of both review text and review rating scores in the generation and detection process. Scores are incorporated through Information Gain Maximization (IGM) into the loss function for three reasons. One is to generate score-correlated reviews based on the scores given to the generator. Second, the generated reviews are employed to train the discriminator, allowing the discriminator to correctly label the possible bot-generated reviews through joint representations learned from the concatenation of GLobal Vector for Word representation (GLoVe) extracted from the text and the score. Finally, it can be used to improve the stability and generalization of the GAN. Results show that the proposed framework outperformed the existing state-of-the-art FakeGAN framework, in terms of AP by 7%, and 5% on the Yelp and TripAdvisor datasets, respectively.</t>
  </si>
  <si>
    <t>https://ieeexplore.ieee.org/stamp/stamp.jsp?arnumber=9667381</t>
  </si>
  <si>
    <t>S. Shehnepoor; R. Togneri; W. Liu; M. Bennamoun</t>
  </si>
  <si>
    <t>Fraud reviews detection;deep learning;generative adversarial networks;joint representation;information gain maximization</t>
  </si>
  <si>
    <t>Feature extraction;Generative adversarial networks;Metadata;Australia;Deep learning;Training;Generators</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</si>
  <si>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t>
  </si>
  <si>
    <t>https://ieeexplore.ieee.org/stamp/stamp.jsp?arnumber=9426404</t>
  </si>
  <si>
    <t>A. Abdellatif; K. Badran; D. E. Costa; E. Shihab</t>
  </si>
  <si>
    <t>Software chatbots;natural language understanding platforms;empirical software engineering</t>
  </si>
  <si>
    <t>Chatbot;Task analysis;Software engineering;Software;Feature extraction;XML;Java</t>
  </si>
  <si>
    <t>Chatbot4QR: Interactive Query Refinement for Technical Question Retrieval</t>
  </si>
  <si>
    <t>Technical Q&amp;A sites (e.g., Stack Overflow (SO)) are important resources for developers to search for knowledge about technical problems. Search engines provided in Q&amp;A sites and information retrieval approaches (e.g., word embedding-based) have limited capabilities to retrieve relevant questions when queries are imprecisely specified, such as missing important technical details (e.g., the user’s preferred programming languages). Although many automatic query expansion approaches have been proposed to improve the quality of queries by expanding queries with relevant terms, the information missed in a query is not identified. Moreover, without user involvement, the existing query expansion approaches may introduce unexpected terms and lead to undesired results. In this paper, we propose an interactive query refinement approach for question retrieval, named Chatbot4QR, which can assist users in recognizing and clarifying technical details missed in queries and thus retrieve more relevant questions for users. Chatbot4QR automatically detects missing technical details in a query and generates several clarification questions (CQs) to interact with the user to capture their overlooked technical details. To ensure the accuracy of CQs, we design a heuristic-based approach for CQ generation after building two kinds of technical knowledge bases: a manually categorized result of 1,841 technical tags in SO and the multiple version-frequency information of the tags. We develop a Chatbot4QR prototype that uses 1.88 million SO questions as the repository for question retrieval. To evaluate Chatbot4QR, we conduct six user studies with 25 participants on 50 experimental queries. The results are as follows. (1) On average 60.8 percent of the CQs generated for a query are useful for helping the participants recognize missing technical details. (2) Chatbot4QR can rapidly respond to the participants after receiving a query within approximately 1.3 seconds. (3) The refined queries contribute to retrieving more relevant SO questions than nine baseline approaches. For more than 70 percent of the participants who have preferred techniques on the query tasks, Chatbot4QR significantly outperforms the state-of-the-art word embedding-based retrieval approach with an improvement of at least 54.6 percent in terms of two measurements: Pre$@$@k and NDCG$@$@k. (4) For 48-88 percent of the assigned query tasks, the participants obtain more desired results after interacting with Chatbot4QR than directly searching from Web search engines (e.g., the SO search engine and Google) using the original queries.</t>
  </si>
  <si>
    <t>https://ieeexplore.ieee.org/stamp/stamp.jsp?arnumber=9165927</t>
  </si>
  <si>
    <t>N. Zhang; Q. Huang; X. Xia; Y. Zou; D. Lo; Z. Xing</t>
  </si>
  <si>
    <t>Interactive query refinement;chatbot;question retrieval;stack overflow</t>
  </si>
  <si>
    <t>Search engines;Web search;Java;Task analysis;Engines;Databases</t>
  </si>
  <si>
    <t>An Empathetic AI Coach for Self-Attachment Therapy</t>
  </si>
  <si>
    <t>In this work, we present a new dataset and a computational strategy for a digital coach that aims to guide users in practicing the protocols of self-attachment therapy. Our framework augments a rule-based conversational agent with a deep-learning classifier for identifying the underlying emotion in a user's text response, as well as a deep-learning assisted retrieval method for producing novel, fluent and empathetic utterances. We also craft a set of human-like personas that users can choose to interact with. Our goal is to achieve a high level of engagement during virtual therapy sessions. We evaluate the effectiveness of our framework in a non-clinical trial with N=16 participants, all of whom have had at least four interactions with the agent over the course of five days. We find that our platform is consistently rated higher for empathy, user engagement and usefulness than the simple rule-based framework. Finally, we provide guidelines to further improve the design and performance of the application, in accordance with the feedback received.</t>
  </si>
  <si>
    <t>https://ieeexplore.ieee.org/stamp/stamp.jsp?arnumber=9750315</t>
  </si>
  <si>
    <t>L. Alazraki; A. Ghachem; N. Polydorou; F. Khosmood; A. Edalat</t>
  </si>
  <si>
    <t>digital psychotherapy;chatbots;self-attachment</t>
  </si>
  <si>
    <t>Protocols;Conferences;Medical treatment;Artificial intelligence;Machine intelligence;Guidelines</t>
  </si>
  <si>
    <t>An Integrated AI Medical Diagnosis Application Based on Deep Learning</t>
  </si>
  <si>
    <t>AI medical diagnosis has become an easy and effective approach method by which patients could get their health reports faster. This paper introduced an integrated AI medical diagnosis application with an image recognition system, chat system, and user interface. With the powerful help of the Convolutional Neural Network (CNN), an accurate image diagnosis system for breast cancer is ready to use. The chat system provides a bond between AI and patients through communication, using the Q&amp;A sub-system based on Knowledge Graph (KG) and the casual chat sub-system based on Natural Language Process (NLP). Health condition query and common converse are satisfied respectively by Q&amp;A sub-system and casual chat sub-system. Depending on the user’s intentional probability of medical problems, the casual chat system will interfere if the user’s intention is not matched in Knowledge Graph. Besides the deep learning part to process patient’s data, an easy-to-use user interface is also designed to guide people getting intended information, using Flask framework to offer API and jQuery to send a request. Our accuracy achieves 0.88 in breast cancer detection, and the result of GradCAM indicates the CNN network has a high performance on such a task. The practical experiment shows that the patient’s intention can proceed well in the chat system and that application can provide people advantageous feedback according to their health condition.</t>
  </si>
  <si>
    <t>https://ieeexplore.ieee.org/stamp/stamp.jsp?arnumber=9724725</t>
  </si>
  <si>
    <t>H. Li; X. Li; B. Shen; Z. Zheng</t>
  </si>
  <si>
    <t>Deep learning;Breast cancer;Convolutional neural network;Natural language process;Knowledge graph;Chatbot;Flask</t>
  </si>
  <si>
    <t>Deep learning;Seminars;Image recognition;Natural languages;User interfaces;Breast cancer;Medical diagnosis</t>
  </si>
  <si>
    <t>Assisting Wheelchair: Assist W</t>
  </si>
  <si>
    <t>Traditional wheelchairs used by disabled people are required to be controlled manually. Hence, continuous monitoring and assistance of a caretaker is a mandatory requirement. This paper introduces an autonomous assisting wheelchair - Assist W, which would facilitate disabled people to do their day-to-day activities independently in a very safe manner, thereby managing their mental and physical health. Assist W can scan the location and design a 2D map of the house using SLAM algorithm and LIDAR sensor. After generating the map, Assist W is able to move automatically according to the commands (Voice and touch) given by the user, with the help of the map data. There is an AR (Augmented Reality) chat-bot that acts as a good companion to manage the mental health of the disabled person. Assist W is also able to manage the security and physical health of the disabled person by providing a fall detection system and automatic lifting system, and sending emergency alerts to the caretakers. This system was tested using simulation.</t>
  </si>
  <si>
    <t>https://ieeexplore.ieee.org/stamp/stamp.jsp?arnumber=9707221</t>
  </si>
  <si>
    <t>D. Ranaweera; C. Athalage; M. S. Virajamana; C. Kaveesha; D. De Silva; H. De Silva</t>
  </si>
  <si>
    <t>Autonomous;Wheelchair;Disabled;Augmented Reality</t>
  </si>
  <si>
    <t>Laser radar;Simultaneous localization and mapping;Wheelchairs;Mental health;Touch sensitive screens;Security;Stress</t>
  </si>
  <si>
    <t>Characterizing Smart Systems with Interactive Personalization</t>
  </si>
  <si>
    <t>The personal adaptation of services, in which a system provides services according to the preferences and needs of individual users, is a key to the realization of the emerging Society 5.0. The personal adaptation of systems has been implemented through personal settings by users. However, it is very difficult for users who are not familiar with ICT to manually define the settings that meet their needs. In this paper, we therefore propose a new notion of smart system: Smart System with Interactive Personalization (SSIP). In SSIP, the system and the user have continuous and interactive conversations during the system operation. In the dialogue, the user tells his or her needs and the system introduces its functions. In this way, the user and the system understand each other and dynamically co-create personal settings. In this paper, in order to define SSIP, we present three functional requirements that the system must meet. We also characterize SSIP from the quality viewpoint by quality in use of the international standard SQuaRE. Finally, as a case study, we take the Mind Monitoring Service being developed by our group, and apply the proposed SSIP framework to individual adaptation of the incentive provision feature.</t>
  </si>
  <si>
    <t>https://ieeexplore.ieee.org/stamp/stamp.jsp?arnumber=9704998</t>
  </si>
  <si>
    <t>T. Nakata; S. Saiki; M. Nakamura</t>
  </si>
  <si>
    <t>personal adaptation;needs;smart system;Society 5.0;SQuaRE</t>
  </si>
  <si>
    <t>Adaptation models;Systems operation;Computational modeling;Artificial intelligence;Standards;Monitoring;Software engineering</t>
  </si>
  <si>
    <t>Interactive ChatBots for Software Engineering: A Case Study of Code Reviewer Recommendation</t>
  </si>
  <si>
    <t>Recommendation systems have played a large role in the Software Engineering research landscape. Applications have ranged from source code elements, APIs and reviewer recommendations, with techniques borrowed from the Information Retrieval, and Machine Learning domains. In recent times, there has been work into a new method of interaction, which is ChatBots, especially for Software Engineering. Early work has been aimed at using bots for mining software repositories, providing task-oriented feedback for the software developer. In this work, we would like to take the ChatBots one step forward, but using them inconjunction with recommendation systems to provide an interactive experience for recommendations. As a case study, we focus on the existing reviewer recommendation systems, and propose how using a ChatBot may enhance the solution, to provide a more accurate and realistic recommendation for the practitioner. In the end, we highlight the potential and next steps to utilize ChatBots into existing Software Engineering recommendation systems.</t>
  </si>
  <si>
    <t>https://ieeexplore.ieee.org/stamp/stamp.jsp?arnumber=9704950</t>
  </si>
  <si>
    <t>N. Assavakamhaenghan; R. G. Kula; K. Matsumoto</t>
  </si>
  <si>
    <t>Bot (Internet);Codes;Machine learning;Chatbots;Information retrieval;Software;Data mining</t>
  </si>
  <si>
    <t>Reduce the medical burden: An automatic medical triage system using text classification BERT based on Transformer structure</t>
  </si>
  <si>
    <t>To reduce the pressure of medical triage in the hospitals, this paper proposes a medical triage system that could classify patients' questions or texts about their symptoms into several given categories to give suggestions on which kind of consulting room patients could choose. First, we have done extensive research on the medical care situation and the hospitals' problems in China and conclude that reducing the triage pressure is of great importance for hospitals. We then collect the medical Question Answering datasets, including questions and answers with symptom tags. According to the form of our data, we use BERT, a mainstream model in Natural Language Processing, as the base of our system and modify it with additional components specified to our task. We developed two models based on different datasets. One is trained by data from the five most frequent symptom tags. And for the other one, we use the whole dataset by identifying the appearance of special words, measuring the overlap of all the tags, and merging them into 20 categories. Both of them utilize several training techniques and result in relatively high accuracy: top1 85% accuracy and top2 accuracy 96% on the smaller dataset, top1 accuracy 66.2%, and top2 accuracy 78.3% on the other one. Then we analyze the results and build up our web system for medical use. If given real-world data with similar data distribution, our system could help patients judge diseases and alleviate the triage problem in medical treatment to a certain extent. Moreover, a similar strategy of our model could also be adapted for use in different fields like book searching in libraries. Therefore, our system has a broad application prospect.</t>
  </si>
  <si>
    <t>https://ieeexplore.ieee.org/stamp/stamp.jsp?arnumber=9696145</t>
  </si>
  <si>
    <t>X. Wang; M. Tao; R. Wang; L. Zhang</t>
  </si>
  <si>
    <t>Medical Triage;Deep Learning;BERT;NLP;Text Classification</t>
  </si>
  <si>
    <t>Training;Adaptation models;Hospitals;Text categorization;Bit error rate;Software algorithms;Transformers</t>
  </si>
  <si>
    <t>Recipe Bot: The Application of Conversational AI in Home Cooking Assistant</t>
  </si>
  <si>
    <t>Conversational Artificial Intelligence (AI), which allows people to have human-like interactions with computers, has experienced a boom in recent years. A wide range of fields such as healthcare, finance, and retail have applied conversational AI in their websites to save efforts of completing easy tasks and provide voice interaction with end-users. It enables customers to find quick answers to frequently asked questions and service providers to save time to tackle more complex problems. This paper introduces the Recipe Bot, which is a conversational agent that provides matching recipes based on the information given by users. The intention of Recipe Bot is to help users get rid of unused ingredients in the fridge by providing related recipes. Recipe Bot allows users to input a specific dish name or provide a region, type, and/or ingredients of the food they would like to have, and then it returns a recipe list according to sorting and nutrients requirements given by users. The chatbot is built using Google Dialogflow platform to recognize the user’s intentions and Spoonacular API to find recipes that match the search query. This paper discusses Recipe Bot’s architecture, functionality, and inadequacies to be improved. It gives a detailed example of the interaction between the chatbot and a user, which demonstrates how the user interface will simplify the problem of finding a user-interested recipe.</t>
  </si>
  <si>
    <t>https://ieeexplore.ieee.org/stamp/stamp.jsp?arnumber=9696038</t>
  </si>
  <si>
    <t>J. Chu</t>
  </si>
  <si>
    <t>conversational AI;cooking assistant;natural language processing;Google Dialogflow;machine learning</t>
  </si>
  <si>
    <t>Training;Virtual assistants;Machine learning;User interfaces;Chatbots;Encoding;Internet</t>
  </si>
  <si>
    <t>Decentralized Linear MMSE Equalizer Under Colored Noise for Massive MIMO Systems</t>
  </si>
  <si>
    <t>Conventional uplink equalization in massive MIMO systems relies on a centralized baseband processing architecture. However, as the number of base station antenna increases, centralized baseband processing architectures encounter two bot-tlenecks, i.e., the tremendous data interconnection and the high-dimensional computation. To tackle these obstacles, decentralized baseband processing was proposed for uplink equalization, but only applicable to the scenarios with unpractical white Gaussian noise assumption. This paper presents an uplink linear mini-mum mean-square error (L-MMSE) equalization method in the daisy chain decentralized baseband processing architecture under colored noise assumption. The optimized L-MMSE equalizer is derived by exploiting the block coordinate descent method, which shows near-optimal performance both in theoretical and simulation while significantly mitigating the bottlenecks.</t>
  </si>
  <si>
    <t>https://ieeexplore.ieee.org/stamp/stamp.jsp?arnumber=9685271</t>
  </si>
  <si>
    <t>X. Zhao; X. Guan; M. Li; Q. Shi</t>
  </si>
  <si>
    <t>Massive MIMO;L-MMSE;equalization;decen-tralized;colored noise</t>
  </si>
  <si>
    <t>Baseband;Equalizers;Computer architecture;Massive MIMO;Mean square error methods;Interference;Large-scale systems</t>
  </si>
  <si>
    <t>FixMe: A GitHub Bot for Detecting and Monitoring On-Hold Self-Admitted Technical Debt</t>
  </si>
  <si>
    <t>Self-Admitted Technical Debt (SATD) is a special form of technical debt in which developers intentionally record their hacks in the code by adding comments for attention. Here, we focus on issue-related "On-hold SATD", where developers suspend proper implementation due to issues reported inside or outside the project. When the referenced issues are resolved, the On-hold SATD also need to be addressed, but since monitoring these issue reports takes a lot of time and effort, developers may not be aware of the resolved issues and leave the On-hold SATD in the code. In this paper, we propose FixMe, a GitHub bot that helps developers detecting and monitoring On-hold SATD in their repositories and notify them whenever the On-hold SATDs are ready to be fixed (i.e. the referenced issues are resolved). The bot can automatically detect On-hold SATD comments from source code using machine learning techniques and discover referenced issues. When the referenced issues are resolved, developers will be notified by FixMe bot. The evaluation conducted with 11 participants shows that our FixMe bot can support them in dealing with On-hold SATD. FixMe is available at https://www.fixmebot.app/ and FixMe's VDO is at https://youtu.be/YSz9kFxN_YQ.</t>
  </si>
  <si>
    <t>https://ieeexplore.ieee.org/stamp/stamp.jsp?arnumber=9678680</t>
  </si>
  <si>
    <t>S. Phaithoon; S. Wongnil; P. Pussawong; M. Choetkiertikul; C. Ragkhitwetsagul; T. Sunetnanta; R. Maipradit; H. Hata; K. Matsumoto</t>
  </si>
  <si>
    <t>Computer science;Codes;Filtering;Machine learning;Software;Usability;Monitoring</t>
  </si>
  <si>
    <t>Disease Diagnosis by Nadi Analysis Using Ayurvedic Methods with Portable Nadi Device &amp; Web Application</t>
  </si>
  <si>
    <t>As the world's population grows, so does the number of people who suffer from asthma, gastritis, and hypotension. In the future, there will be a need for the development of a system with early human health diagnostics. There are various methods to examine a patient's pulse in the medical field today. However, their fundamental concepts, clinical procedures are also evolved from our ayurvedic treatments. The purpose of this study is to develop a minimally invasive device and questionnaire to aid doctors in diagnosing diseases based on traditional Ayurvedic methods. Nadi Pariksha is an old medical technique that dates back to India and China. Ayurveda is the root of this approach. Ayurveda, in addition to examining the pulse, the patient is also diagnosed by asking questions and examining the cough, eyes, and face. Once the disease is diagnosed with these two methods, a prescription is generated for the diagnosed disease and the nearest hospitals and pharmacies. They are displayed to the patient for further convenience.</t>
  </si>
  <si>
    <t>https://ieeexplore.ieee.org/stamp/stamp.jsp?arnumber=9672342</t>
  </si>
  <si>
    <t>A. W. M. H. K. Bandara; N. K. Madanayake; P. K. K. Devaka; P. L. Geethan Madurange; S. Silva; P. Abeygunawardhna</t>
  </si>
  <si>
    <t>Nadi Pariksha;Vata;Pitta and Kapha;Machine Learning;Artificial neural network;Asthma;Gastritis;Hypertension</t>
  </si>
  <si>
    <t>Image processing;Sociology;Chatbots;Statistics;Respiratory system;Faces;Medical diagnostic imaging</t>
  </si>
  <si>
    <t>Home Bridge - Smart Elderly Care System</t>
  </si>
  <si>
    <t>This paper proposes a recommendation system for the elderly that runs on a consumer smartphone as an interactive mobile application. This study looks at the relationship between depression and the factors contributing to depression in the elderly. Obesity and depression have a bidirectional negative relationship. Older people experience symptoms of depression that have gone undetected and untreated. Therefore, the proposed solution provides the elderly with overcoming depression and loneliness in everyday life and looking after themselves. An elder's life revolves around eating well-balanced meals and staying healthy. This system will include a food picture recognition capability for determining calories and nutritional content. The system will assess the area, size, and volume of food and provide advice such as activities to reduce food's calories. It will also propose alternative healthy food if there is any harmful food in the image. The use of diet to keep improving both health issues is a cornerstone strategy to manage depression in patients. Because chronic diseases and depression have similar physiology, equivalent dietary recommendations could be beneficial. Malnutrition is a significant issue among the elderly. On the other hand, adjusting food-related habits is complicated. Therefore, provide an intelligent meal planning application that recommends appropriate low-calorie food recipes based on the image or voice command of the ingredient.</t>
  </si>
  <si>
    <t>https://ieeexplore.ieee.org/stamp/stamp.jsp?arnumber=9672411</t>
  </si>
  <si>
    <t>T. Sitparoopan; V. Chellapillai; J. Arulmoli; S. Chandrasiri; A. Kugathasan</t>
  </si>
  <si>
    <t>Malnutrition;depression;calories;recommendation;healthy;elderly;recognition</t>
  </si>
  <si>
    <t>Systematics;Protocols;Detectors;Speech recognition;Depression;Size measurement;Physiology</t>
  </si>
  <si>
    <t>Dogodo: IoT Based Mobile Application to Provide Essential Health Services to Dogs</t>
  </si>
  <si>
    <t>Voice of dogs can be heard by people who listen to them. The more you listen, the more you learn about the dogs. This study proposes a platform to identify and observe dogs’ behavior and their activities by using the newest technologies. The proposed system will mainly cover the relevant areas that are supposed to be covered to full fill the pet owners’ expectations by providing necessary services such as internal health, voice recognition, and emotion translations and external issues such as skin diseases, breeding patterns, and breeding outcomes. Our priority is to emphasize necessary services in the mobile application and provide fluid services with fewer interruptions. Primarily research will offer an IoT device and a mobile application that covers the dog’s internal health and external health consecutively. The study revealed current developments and the challenges and possibilities related to the system.</t>
  </si>
  <si>
    <t>https://ieeexplore.ieee.org/stamp/stamp.jsp?arnumber=9671197</t>
  </si>
  <si>
    <t>L. V. I. S. Thilakarathne; M. S. Salay; M. G. R. Wijethilaka; T. S. Chethana Fernando; D. Sriyaratna; S. Rupasinghe</t>
  </si>
  <si>
    <t>Breeding patterns;External health;IoT;Internal health;Voice recognition;Skin diseases</t>
  </si>
  <si>
    <t>Emotion recognition;Fluids;Dogs;Speech recognition;Skin;Mobile applications;Diseases</t>
  </si>
  <si>
    <t>Virtual Dressing Room: Smart Approach to Select and Buy Clothes</t>
  </si>
  <si>
    <t>The clothing industry portrays a major part of a respective country`s economy. Due to the predilection for clothing items of the people have led to the increasing of physical and online clothing stores in all around the world. Most of the people are used to go to the physical shopping and purchase their desired clothing items. But, as a consequence of the current pandemic situation, most of the people are unable to step out from their homes. This application is intended to cater an opportunity to the customers, who are not able to reach the physical clothing stores due to a pandemic situation and mobility difficulties. In addition, this application diminishes the time wastage, clothing size mismatches and the lesser user satisfaction ratio inside a physical clothing store. A customized 3D model has featured in the application to cater the virtual fitting experience to the customer. And the AI chatbot assistant in the application interacts with the user while catering virtual assistance for a better cloth selection process. In addition to that, this application has concentrated on the clothing shop by providing a future sales prediction component utilizing the K-Nearest Neighbors algorithm to provide an aid to their business commitments.</t>
  </si>
  <si>
    <t>https://ieeexplore.ieee.org/stamp/stamp.jsp?arnumber=9671198</t>
  </si>
  <si>
    <t>W. S. W. P. N. M.; R. R. M. D. D.; S. L. G. I.; G. H. S. D. N.; D. R. Wijendra; D. I. De Silva</t>
  </si>
  <si>
    <t>3D model;Artificial Intelligence;Machine Learning;Image Processing;Root Mean Square Error</t>
  </si>
  <si>
    <t>Solid modeling;Three-dimensional displays;Pandemics;Shape;Clothing;Solids;Clothing industry</t>
  </si>
  <si>
    <t>Impact of E-Learning System User Interface Design on User Satisfaction</t>
  </si>
  <si>
    <t>Interface design is a mandatory aspect influencing the success of an e-Learning system implementation. User interface (UI) design of e-learning is a point of interaction between user and computer software. Users prefer more attractive and simpler interface designs rather than dull or complex designs. This study aims to outline the impact of UI design on the satisfaction of learners. Specifically, this study will be evaluating different user interaction design strategies such as ease of navigation, ease of resource discoverability, ease of configuring integrated tools etc. in e-learning platforms such as learning management systems, and massive open online courses (MOOCs). Further, this research aims to find answers for the challenges and issues faced by students and teachers when using e-learning platforms. A comprehensive questionnaire was distributed among teachers and students. Collected data was analyzed to get an idea about main interface design problems that frustrate the learners and teachers and distract them from educational tasks. Using this statistical analysis results, a model is proposed indicating success factors and failure factors that may affect to e-learning system interface designing. Moreover, this research also results in a set of guidelines or suggestions that can be followed to improve UI designing in e-learning platforms. Finally, an initial prototype implementation capable of recommending suggestions intelligently for e-learning platform designers and users is proposed after modelling the user satisfaction factors.</t>
  </si>
  <si>
    <t>https://ieeexplore.ieee.org/stamp/stamp.jsp?arnumber=9641570</t>
  </si>
  <si>
    <t>G. Senevirathne; K. Manathunga</t>
  </si>
  <si>
    <t>e-learning platforms;interface design;UI design;usability techniques</t>
  </si>
  <si>
    <t>Analytical models;Electronic learning;Statistical analysis;Prototypes;User interfaces;Data models;Software</t>
  </si>
  <si>
    <t>Test Case Optimization based on Specification Diagrams and Simulation Invocation Relationship</t>
  </si>
  <si>
    <t>The growing usage of software-based products is coupled with day-to-day human life. The software engineering technology can be more eye-catching among artificial intelligent-based software developers. The artificial intelligence systems such as the human machine interaction process are difficult to identify the pre-conditions during the development. Re-engineering is essential for artificial intelligent systems-based applications. Regression testing has assured the quality of products during the re-engineering process. The test cases are a core component in regression testing. Test case optimization and selection is a major activity to reduce the time and cost during regression testing. Many test case selection techniques have solved the problems in regression testing, however, the techniques seem to have much focus on reducing the number of test cases. This research proposes a test case optimization-based specification diagram. In the test, case selections are controlled by the simulation invocation relationship. The proposed simulation invocation methodology identified the simulations to be affected during the reengineering process. The proposed optimization algorithm produced the test cases based on the fault coverage criteria. This approach had validated with three artificial intelligent-based systems during regression testing. The comparative analysis shows that the proposed approach is well suitable for re-engineering in terms of the average percentage of fault detected values.</t>
  </si>
  <si>
    <t>https://ieeexplore.ieee.org/stamp/stamp.jsp?arnumber=9616824</t>
  </si>
  <si>
    <t>M. Padmanabhan</t>
  </si>
  <si>
    <t>Software Testing;Test case generation;Test Optimization;Software Validation;Simulation Invocation Relationship</t>
  </si>
  <si>
    <t>Measurement;Human computer interaction;Costs;Fault detection;Software;Intelligent systems;Optimization</t>
  </si>
  <si>
    <t>A Personality Mining System for German Twitter Posts With Global Vectors Word Embedding</t>
  </si>
  <si>
    <t>People’s personality influences their behaviors, attitudes, beliefs, and feelings. Therefore, many scientific studies already benefit from easy ways of measuring personality. By analyzing the written text of a person, it is possible to derive Big Five personality traits. One approach to this is to apply the unsupervised learning algorithm Global Vectors Word Embedding (or Representation), abbreviated GloVe, to English Twitter posts. The overall objective of our research is to show that this algorithm can also be applied to German Twitter posts. Therefore, we built a framework for training and applying machine learning models for personality predictions. We tested if a working prediction model for English Twitter users can be adapted for German users. This could reduce efforts for collecting training data. We evaluated our models based on a personality survey with a sample of German users. The method of adapting an existing model does not perform as well as expected but helps prepare the framework for higher volumes of data. In the end, the final model is based on the evaluation data, which results in an acceptable performance. Via a web application (https://www.miping.de) anyone can easily retrieve personality scores for any public German Twitter user. Altogether, it is shown that GloVe is suitable to predict personality based on German language. The published framework and source code allow for independent improvements to and easy application of the trained model. Now, scientific studies and other applications, e.g., chatbots, could easily incorporate personality data.</t>
  </si>
  <si>
    <t>https://ieeexplore.ieee.org/stamp/stamp.jsp?arnumber=9627673</t>
  </si>
  <si>
    <t>H. Usselmann; R. Ahmad; D. Siemon</t>
  </si>
  <si>
    <t>Personality mining;GloVe;LIWC;big five;machine learning</t>
  </si>
  <si>
    <t>Social networking (online);Blogs;Data models;Machine learning;Training;Predictive models;Adaptation models</t>
  </si>
  <si>
    <t>Human, bot or both? A study on the capabilities of classification models on mixed accounts</t>
  </si>
  <si>
    <t>Several bot detection algorithms have recently been discussed in the literature, as software bots that perform maintenance tasks have become more popular in recent years. State-of-the-art techniques detect bots based on a binary classification, where a GitHub account is either a human or a bot. However, this conceptualisation of bot detection as an account-level binary classification problem fails to account for ‘mixed accounts’, accounts that are shared between a human and a bot, and that therefore exhibit both bot and human activity. By using binary classification models for bot detection, researchers might hence mischaracterize both human and bot behavior in software maintenance. This calls for conceptualisation of bot detection through a comment-level classification. However, the single such approach solely investigates a small number of mixed account comments. The nature of mixed accounts on GitHub is thus yet unknown, and the absence of appropriate datasets make this a difficult problem to study. In this paper, we investigate three comment-level classification models and we evaluate these classifiers on a manually labeled dataset of mixed accounts. We find that the best classifiers based on these classification models achieve a precision and recall between 88% and 96%. However, even the most accurate comment-level classifier cannot accurately detect mixed accounts; rather, we find that textual content alone, or textual content combined with templates used by bots, are very effective features for the detection of both bot and mixed accounts. Our study calls for more accurate bot detection techniques capable of identifying mixed accounts, and as such supporting more refined insights in software maintenance activities performed by humans and bots on social coding sites.</t>
  </si>
  <si>
    <t>https://ieeexplore.ieee.org/stamp/stamp.jsp?arnumber=9609135</t>
  </si>
  <si>
    <t>N. Cassee; C. Kitsanelis; E. Constantinou; A. Serebrenik</t>
  </si>
  <si>
    <t>bot identification;classification model;social coding platforms;GitHub;software engineering</t>
  </si>
  <si>
    <t>Bot (Internet);Software maintenance;Software algorithms;Maintenance engineering;Feature extraction;Reliability engineering;Encoding</t>
  </si>
  <si>
    <t>A Proactive Management Assistant Chatbot for Software Engineering Teams: Prototype and Preliminary Evaluation</t>
  </si>
  <si>
    <t>This work presents a prototype and preliminary evaluation experiments of a management conversational assistant for software engineering teams. Such teams commonly rely on text chat for communications using specialized collaboration platforms such as Slack or Microsoft Teams. A conversational assistant integrated into these platforms can help in several tasks related to project and team management, thus benefiting both managers and software developers. The proposed design of the conversational assistant is described in terms of its architectural design and interaction design, and the important design decisions are explained. Preliminary evaluation shows that the proposed chatbot can be used effectively to interact with users reactively and proactively over public and private channels. However, for better results, a specific intent classifier should be used for each combination of user roles and channel types. In addition, interacting to messages with unspecified target over public channels is affected by the relatively limited intent classifier accuracy and still requires improvement.</t>
  </si>
  <si>
    <t>https://ieeexplore.ieee.org/stamp/stamp.jsp?arnumber=9600547</t>
  </si>
  <si>
    <t>chatbot;conversational assistant;artificial intelligence;interaction design</t>
  </si>
  <si>
    <t>Prototypes;Collaboration;Chatbots;User experience;Software;Task analysis;Artificial intelligence</t>
  </si>
  <si>
    <t>TransVis: Using Visualizations and Chatbots for Supporting Transient Behavior in Microservice Systems</t>
  </si>
  <si>
    <t>In a microservice system, runtime changes such as failures, deployments, or self-adaptation can trigger the system to transition from one steady state to another, i.e., exhibiting transient behavior. To assess a system’s quality, it is imperative that this transient behavior is specified in non-functional requirements and that stakeholders can analyze whether these requirements are met. Yet, there is little support for either specifying transient behavior as a non-functional requirement or analyzing how such a requirement is met in production. We aim to make these two tasks more accessible by utilizing novel human-computer interaction methods. To this end, we developed TransVis, an approach for specifying and analyzing transient behavior based on chatbot interactions and visualizations of the systems’ resilience. We examined the effectiveness of our approach by conducting an exploratory expert study on a prototypical implementation. The study revealed that the developed visualizations are effective for specifying and exploring transient behavior. Participants found especially helpful the feature to compare specifications with the actual behavior. However, the integration of a chatbot did not prove effective for our use cases. In conclusion, our approach is capable of supporting stakeholders in the exploration and specification of transient behavior.</t>
  </si>
  <si>
    <t>https://ieeexplore.ieee.org/stamp/stamp.jsp?arnumber=9604848</t>
  </si>
  <si>
    <t>S. Beck; S. Frank; A. Hakamian; L. Merino; A. v. Hoorn</t>
  </si>
  <si>
    <t>transient behavior;microservices;requirements;software quality;visualization;chatbots</t>
  </si>
  <si>
    <t>Visualization;Prototypes;Production;Chatbots;Software;Steady-state;Stakeholders</t>
  </si>
  <si>
    <t>Collaborative Model-Driven Software Engineering: A Systematic Update</t>
  </si>
  <si>
    <t>Current software engineering practices rely on highly heterogeneous and distributed teams working in a collaborative setting. Between 2013–2020, the publication output in the field of collaborative Model-Driven Software Engineering (MDSE) has significantly increased. However, the only systematic mapping study available is limited to studies published until 2015. In this paper, we provide an update on that study for the complementing 2016–2020 period, and report the latest results, challenges, and trends. Our analysis led to selecting 29 clusters of 54 new peer-reviewed publications on collaborative MDSE. Based on the novel developments in the field, we have extended and improved the original classification framework, making it applicable to recent and future research contributions on collaborative MDSE. The insights in this paper relate to the changing trends in the field and present new relevant information.</t>
  </si>
  <si>
    <t>https://ieeexplore.ieee.org/stamp/stamp.jsp?arnumber=9592416</t>
  </si>
  <si>
    <t>I. David; K. Aslam; S. Faridmoayer; I. Malavolta; E. Syriani; P. Lago</t>
  </si>
  <si>
    <t>Model-driven engineering;collaborative modeling;systematic mapping study;systematic update</t>
  </si>
  <si>
    <t>Systematics;Market research;Software;Model driven engineering;Teamwork;Software engineering</t>
  </si>
  <si>
    <t>Phone of Things (PoT) : Empowering IoT Systems Through the Ubiquitous Telephone Network Infrastructure and Voice Commands</t>
  </si>
  <si>
    <t>This paper introduces the concept of Phone of Things (PoT), a novel approach to extend the connectivity options for IoT systems through the pervasive telephone network infrastructure. This is a paradigm shift that integrates traditional telephones to monitor and control IoT-enabled devices via VoIP protocols and public switched telephone network (PSTN). This integration democratizes IoT through the promotion of a Do-It-Yourself (DIY) IoT system that takes advantage of the freedom the comes with open-source technologies and leverages the emerging cloud-hosted services to build customized IoT solutions while accentuating affordability, accessibility, performance, ease of use, and security. Nevertheless, the proposed system inhibits a modular design philosophy that allows the system to be tailored and scaled according to the application needs with minimum hardware and software modification requirements. The proposed paradigm provides an arbitrarily shared data space between IoT systems which would coalesce into a social network of things (SNT) and support assistive services in public sensing.</t>
  </si>
  <si>
    <t>https://ieeexplore.ieee.org/stamp/stamp.jsp?arnumber=9595561</t>
  </si>
  <si>
    <t>H. Khalil; K. Elgazzar</t>
  </si>
  <si>
    <t>Phone of Things (PoT);Internet of Things (IoT);Voice over Internet Protocol (VoIP);Public Switched Telephone Network (PSTN);Asterisk</t>
  </si>
  <si>
    <t>Landline;Protocols;Social networking (online);Switches;Telephone sets;Sensors;Internet of Things</t>
  </si>
  <si>
    <t>An Intention Tree based Model for Social Needs</t>
  </si>
  <si>
    <t>With the application of more and more new technologies, such as cloud computing, IoT, and big data, the available intelligent service scenarios become complex. For better service identification and recommendation, conversational AI bots need to construct user needs expression models accurately. Most traditional user needs expression models could do better in individual tasks but nearly not support the social requirements. To solve the challenge before, this study expands the Intention Tree Model for Personal Needs(ITM-PN) to the Intention Tree Model for Social Needs based on Negotiation(ITM-SN) to model different users' needs during the process of multi-user negotiation(initial, processing, ending). And finally, this study conducted a case study to prove the ITM-SN is thoroughly and effectively, which could be widely applicable in many fields.</t>
  </si>
  <si>
    <t>https://ieeexplore.ieee.org/stamp/stamp.jsp?arnumber=9492199</t>
  </si>
  <si>
    <t>D. Rong; H. Xu; J. Tian; N. Li; Z. Tu; Z. Wang</t>
  </si>
  <si>
    <t>Social Needs;Negotiation;User Need;Intention Tree</t>
  </si>
  <si>
    <t>Cloud computing;Computational modeling;Big Data;Task analysis;Artificial intelligence;Man-machine systems</t>
  </si>
  <si>
    <t>iContractBot: A Chatbot for Smart Contracts’ Specification and Code Generation</t>
  </si>
  <si>
    <t>J. Cabot; L. Burgueño; R. Clarisó; G. Daniel; J. Perianez-Pascual; R. Rodriguez-Echeverria</t>
  </si>
  <si>
    <t>M. Wyrich; R. Ghit; T. Haller; C. Müller</t>
  </si>
  <si>
    <t>All Researchers Should Become Entrepreneurs</t>
  </si>
  <si>
    <t>We often complain about the challenges associated with a fruitful research-industry collaboration. The coronavirus pandemic has just aggravated them as, clearly, companies face difficult times and have mostly paused their R&amp;I activities. In this context, we propose that researchers become entrepreneurs and play both roles at the same time. Right now, this is much more the exception than the rule in the academic system. However, we argue this is the quickest way to get real feedback on the quality and impact of our research.</t>
  </si>
  <si>
    <t>https://ieeexplore.ieee.org/stamp/stamp.jsp?arnumber=9474831</t>
  </si>
  <si>
    <t>J. Cabot; H. Bruneliere; G. Daniel; A. Gómez</t>
  </si>
  <si>
    <t>industry;research;transfer;entrepreneurship</t>
  </si>
  <si>
    <t>Industries;COVID-19;Pandemics;Roads;Face recognition;Entrepreneurship;Collaboration</t>
  </si>
  <si>
    <t>A Neural Question Answering System for Basic Questions about Subroutines</t>
  </si>
  <si>
    <t>A question answering (QA) system is a type of conversational AI that generates natural language answers to questions posed by human users. QA systems often form the backbone of interactive dialogue systems, and have been studied extensively for a wide variety of tasks ranging from restaurant recommendations to medical diagnostics. Dramatic progress has been made in recent years, especially from the use of encoder-decoder neural architectures trained with big data input. In this paper, we take initial steps to bringing state-of-the-art neural QA technologies to Software Engineering applications by designing a context-based QA system for basic questions about subroutines. We curate a training dataset of 10.9 million question/context/answer tuples based on rules we extract from recent empirical studies. Then, we train a custom neural QA model with this dataset and evaluate the model in a study with professional programmers. We demonstrate the strengths and weaknesses of the system, and lay the groundwork for its use in eventual dialogue systems for software engineering.</t>
  </si>
  <si>
    <t>https://ieeexplore.ieee.org/stamp/stamp.jsp?arnumber=9425938</t>
  </si>
  <si>
    <t>A. Bansal; Z. Eberhart; L. Wu; C. McMillan</t>
  </si>
  <si>
    <t>neural networks;question/answer dialogue</t>
  </si>
  <si>
    <t>Training;Java;Algorithms;Natural languages;Knowledge discovery;Software;Software reliability</t>
  </si>
  <si>
    <t>software engineering;context;software process;cognitive assistance;machine learning;recommendation</t>
  </si>
  <si>
    <t>S. Pérez-Soler; E. Guerra; J. de Lara</t>
  </si>
  <si>
    <t>University Admissions Predictor Using Logistic Regression</t>
  </si>
  <si>
    <t>Students applying for admissions to universities find it difficult to understand whether they have good chances of getting admission in a university or not. Keeping this in focus, we have used logistic regression techniques that have gained attention in software engineering field for its ability to be used for predictions. This is a novel work on a university admissions predictor using which students can evaluate their competitiveness for getting admission at a university. This is developed by collecting real student data. The data is stored in a form of a usable training data for the logistic regression classifier developed to make admissions predictions. We have collected the data from the Internet using a Selenium web scraper. The paper intensely discusses the methods, implementation and challenges faced in the process.</t>
  </si>
  <si>
    <t>https://ieeexplore.ieee.org/stamp/stamp.jsp?arnumber=9410717</t>
  </si>
  <si>
    <t>H. Fathiya; L. Sadath</t>
  </si>
  <si>
    <t>Web Scraper;Selenium;Machine Learning;Classifiers;Predictive Analysis;Supervised Machine Learning;Logistic Regression;Confusion Matrix</t>
  </si>
  <si>
    <t>Knowledge engineering;Training data;Data visualization;Tools;Selenium;Internet;Computational intelligence</t>
  </si>
  <si>
    <t>Changes in marketing brought by AI</t>
  </si>
  <si>
    <t>After the fourth industrial revolution, a business that utilizes Artificial Intelligence (AI) is expanding centered around IT industries and it is expected that the quality of AI services will improve. This study aims to examine changes in marketing through the advance and development of AI and to establish and apply marketing strategies to respond to future market changes. Based on existing data, the development of AI technology was examined and looked into changes in marketing and counterstrategies through cases overseas and South Korea. Artificial Intelligence technology has a close impact on our lives, changing our lives, and thus changing consumer patterns, perceptions, and consumer culture. In the future, innovative changes in AI technologies will require government policies, the vision of the corporation, and it is necessary to establish longer- term success strategies. Collaboration between companies and industries is also important.</t>
  </si>
  <si>
    <t>https://ieeexplore.ieee.org/stamp/stamp.jsp?arnumber=9403452</t>
  </si>
  <si>
    <t>J. -H. Lee</t>
  </si>
  <si>
    <t>Artificial Intelligence(AI);AI services;Innovative changes;consumer patterns;consumer culture;Collaboration</t>
  </si>
  <si>
    <t>Industries;Government policies;Collaboration;Companies;Pattern recognition;Artificial intelligence;Software engineering</t>
  </si>
  <si>
    <t>Chatbots are programs that supply services to users via conversation in natural language, acting as virtual assistants within social networks or web applications. Here, we review the most representative chatbot development tools with a focus on technical and managerial aspects.</t>
  </si>
  <si>
    <t>https://ieeexplore.ieee.org/stamp/stamp.jsp?arnumber=9364349</t>
  </si>
  <si>
    <t>S. Pérez-Soler; S. Juárez-Puerta; E. Guerra; J. de Lara</t>
  </si>
  <si>
    <t>Software Engineering;Chatbots;Natural Language Processing</t>
  </si>
  <si>
    <t>Chatbot;Software tools;Computer applications;Companies;Social networking (online);Testing</t>
  </si>
  <si>
    <t>Unleashing the Potential: Integrating ChatGPT and the Internet of Things for Enhanced User Experiences and Automation</t>
  </si>
  <si>
    <t>The integration of the Internet of Things (IoT) and ChatGPT can enhance user experiences and facilitate process automation. We examine use cases, challenges, and future directions for ChatGPT’s potential to revolutionize human–machine interactions within IoT ecosystems.</t>
  </si>
  <si>
    <t>https://ieeexplore.ieee.org/stamp/stamp.jsp?arnumber=10319924</t>
  </si>
  <si>
    <t>M. Kassab; J. F. DeFranco</t>
  </si>
  <si>
    <t>User experience;Chatbots;Internet of Things;Automation</t>
  </si>
  <si>
    <t>Dusting Off Your Resume</t>
  </si>
  <si>
    <t>Chatbots seem to be scaring people into potential job losses. Are we really there yet?</t>
  </si>
  <si>
    <t>https://ieeexplore.ieee.org/stamp/stamp.jsp?arnumber=10207056</t>
  </si>
  <si>
    <t>N. Kshetri; J. F. DeFranco; J. Voas</t>
  </si>
  <si>
    <t>Message from the Organizers</t>
  </si>
  <si>
    <t>https://ieeexplore.ieee.org/stamp/stamp.jsp?arnumber=10190389</t>
  </si>
  <si>
    <t>Title Page i</t>
  </si>
  <si>
    <t>https://ieeexplore.ieee.org/stamp/stamp.jsp?arnumber=10190427</t>
  </si>
  <si>
    <t>Title Page iii</t>
  </si>
  <si>
    <t>https://ieeexplore.ieee.org/stamp/stamp.jsp?arnumber=10190423</t>
  </si>
  <si>
    <t>A Paradigm Shift in Automating Software Engineering Tasks: Bots</t>
  </si>
  <si>
    <t>Increasing developer productivity and improving software quality are enduring challenges in software engineering. Addressing these challenges has influenced research toward improved automation and formalisms to realize software development tasks, along the way seeking for disruptive ways to support software developers. The past 55 years of software engineering has seen a number of paradigm shifts, fundamental changes in our underlying assumptions which led to making some progress in developing better quality software and disruptive improvements. For example, agile and lean software development approaches challenged our assumptions about the way software development tasks are orchestrated and communicated. Agile and lean software development philosophies advocate elimination of waste by emphasizing value-added tasks and encouraging improved understanding of what tasks stay in inventory.1 Embracing agile and lean software development approaches with discipline led software engineers to prioritize software engineering activities with a bias towards visible delivery, most often leading to improved software quality and developer well being when done right.</t>
  </si>
  <si>
    <t>https://ieeexplore.ieee.org/stamp/stamp.jsp?arnumber=9864618</t>
  </si>
  <si>
    <t>I. Ozkaya</t>
  </si>
  <si>
    <t>Fourth International Workshop on Bots in Software Engineering BotSE 2022</t>
  </si>
  <si>
    <t>https://ieeexplore.ieee.org/stamp/stamp.jsp?arnumber=9814696</t>
  </si>
  <si>
    <t>Title Page</t>
  </si>
  <si>
    <t>https://ieeexplore.ieee.org/stamp/stamp.jsp?arnumber=9813733</t>
  </si>
  <si>
    <t>Message from the BotSE 2022 Organizers BotSE 2022</t>
  </si>
  <si>
    <t>Welcome to the 4th International Workshop on Bots in Software Engineering (BotSE), held in conjunction with the 44th ACM/IEEE International Conference on Software Engineering (ICSE). BotSE is an annual event gathering researchers and practitioners interested in developing, using or studying bots in software engineering, in order to discuss the challenges and opportunities.</t>
  </si>
  <si>
    <t>https://ieeexplore.ieee.org/stamp/stamp.jsp?arnumber=9814680</t>
  </si>
  <si>
    <t>M. Wessel; T. Mens; S. Wagner</t>
  </si>
  <si>
    <t>The Present and Future of Bots in Software Engineering</t>
  </si>
  <si>
    <t>Software engineering bots are applications that are able to react to external stimuli, such as events triggered by tools and messages posted by users, and run automated tasks in response, working as an interface between users and services. Bots often include conversational capabilities to interact with end users through textual messages (in chatbots) and speech (in voicebots) in the same communication channels as their human counterparts. Bots can support technical and social activities in software engineering, including communication and decision making.</t>
  </si>
  <si>
    <t>https://ieeexplore.ieee.org/stamp/stamp.jsp?arnumber=9801305</t>
  </si>
  <si>
    <t>E. Shihab; S. Wagner; M. A. Gerosa; M. Wessel; J. Cabot</t>
  </si>
  <si>
    <t>Special issues and sections;Bot (Internet);Software engineering;Computer applications;Technology forecasting</t>
  </si>
  <si>
    <t>Copyright Page</t>
  </si>
  <si>
    <t>https://ieeexplore.ieee.org/stamp/stamp.jsp?arnumber=10190388</t>
  </si>
  <si>
    <t>https://ieeexplore.ieee.org/stamp/stamp.jsp?arnumber=10190385</t>
  </si>
  <si>
    <t>https://ieeexplore.ieee.org/stamp/stamp.jsp?arnumber=10190425</t>
  </si>
  <si>
    <t>https://ieeexplore.ieee.org/stamp/stamp.jsp?arnumber=10190323</t>
  </si>
  <si>
    <t>https://ieeexplore.ieee.org/stamp/stamp.jsp?arnumber=10190326</t>
  </si>
  <si>
    <t>Program Committee BotSE 2022</t>
  </si>
  <si>
    <t>https://ieeexplore.ieee.org/stamp/stamp.jsp?arnumber=9814665</t>
  </si>
  <si>
    <t>https://ieeexplore.ieee.org/stamp/stamp.jsp?arnumber=9814621</t>
  </si>
  <si>
    <t>Organizing Committee BotSE 2022</t>
  </si>
  <si>
    <t>https://ieeexplore.ieee.org/stamp/stamp.jsp?arnumber=9814570</t>
  </si>
  <si>
    <t>https://ieeexplore.ieee.org/stamp/stamp.jsp?arnumber=9814458</t>
  </si>
  <si>
    <t>Microsoft CloudMine: Data Mining for the Executive Order on Improving the Nation's Cybersecurity</t>
  </si>
  <si>
    <t>As any other US software maker, Microsoft is bound by the “Executive Order on Improving the Nation's Cybersecurity” [2] which dictates a clear mandate to “enhance the software supply chain security” and to generally improve the cyber security practices. However, this is much easier written down than enforced. The executive order imposes new rules and requirements that will impact engineering practices and evidence collection for most projects and engineering teams in a relatively short period of time. Part of the response is the requirement to build up comprehensive inventories of software artifacts contributing to US government systems, which is a massive task when done manually would be tedious and fragile as software eco-systems change rapidly. Required is a system that will constantly monitor and update the inventory of software artifacts and contributors so that at any given point of time, the scope and involved teams for any software security incident can be notified and response plans activated. The front line of this security battle includes data mining platforms providing the security and compliance teams with engineering artifacts and insights into artifact dependencies and engineering practices of the corresponding engineering teams. The data provided does not only allow Microsoft to build an accurate engineering artifact inventory, but also enables Microsoft�s teams to initiate so called “get-clean” initiatives to start issue remediation before proper policy tools and pipelines (“stay-clean”) can be developed, tested, and deployed. In this talk we will present CloudMine1, one of Microsoft's main data mining platforms serving data sets and dependency graphs of more than 270 different engineering artifacts (e.g., builds, releases, commits, pull requests, etc.) gathered on an hourly basis. During the talk we will provide some insights into CloudMine, its engineering team and operational costs-which is significant. We will then highlight the benefits and opportunities a data mining framework like CloudMine provides the company including insights into how inventory and automation bots use CloudMine data to impact thousands of Microsoft engineers daily, saving the company significant costs and response times to security incidents: the ability to scan more than 100,000 code repositories across the enterprise within hours; building up an artifact engineering inventory enabling us to flag any known security vulnerability in any of the software components within hours; or spotting non-compliant build and release pipelines across Microsoft's 500,000 pipelines. In addition, we will also present open challenges the CloudMine engineering team is facing during operating and growing CloudMine as a platform, which will hopefully provide motivation and inspiration for researcher and other companies to start a dialog with us and other companies about these challenges and latest research results that may help us solve these issues. From the talk it should become clear that running enterprise scale systems is not cheap but worth the effort as it enables Microsoft and its engineering teams to respond to current cyber security threads even before we can build and test best in class built-in defense systems.</t>
  </si>
  <si>
    <t>https://ieeexplore.ieee.org/stamp/stamp.jsp?arnumber=9796173</t>
  </si>
  <si>
    <t>K. Herzig; L. Ghostling; M. Grothusmann; S. Just; N. Huang; A. Klimowski; Y. Ramkumar; M. McLeroy; K. Muslu; H. Sajnani; V. Vadaga</t>
  </si>
  <si>
    <t>CloudMine;CyberSecurity</t>
  </si>
  <si>
    <t>Software;Security;Companies;Data mining;Computer crime;Buildings;Tungsten</t>
  </si>
  <si>
    <t>Implementation of Artificial Intelligence Chatbot in Semiconductor Manufacturing to Optimize Overall Equipment Effectiveness</t>
  </si>
  <si>
    <t>In this paper, a chatbot specifically designed to assist industrial engineers in analyzing big amount of equipment data in semiconductor manufacturing process is presented. In this work, a first prototype was developed from scratch which can be used as a Proof of Concept (PoC). A suitable Chatbot architecture was worked out and the software development framework was chosen. For software development framework, Microsoft Bot Framework was selected with the integrated Natural Language Processing (NLP) unit LUIS (Language Understanding Intelligence Service). With these instruments it was possible to develop an artificial intelligence (AI) chatbot, which shows high-performance in understanding the users text input. The validation by batch testing showed that the Overall Equipment Effectiveness Artificial Intelligence-Bot (OEEAI-Bot) prototype can understand 98% of user’s questions. The result of this PoC can now be used by the project manager to make decisions about future steps, such as estimating IT resources for future development, cross-site scaling and subsequent maintenance.</t>
  </si>
  <si>
    <t>https://ieeexplore.ieee.org/stamp/stamp.jsp?arnumber=10237164</t>
  </si>
  <si>
    <t>S. H. Loh; V. J. Jeuk; J. J. Sim; K. H. Yeap</t>
  </si>
  <si>
    <t>Artificial Intelligence;Overall Equipment Effectiveness;Chatbot;Machine learning;Natural Language Processing.</t>
  </si>
  <si>
    <t>Prototypes;Process control;Semiconductor device manufacture;Maintenance engineering;Chatbots;Software;Robustness</t>
  </si>
  <si>
    <t>Designing Augmented Reality and Chatbot as tourist assistants: Case Study West Manggarai</t>
  </si>
  <si>
    <t>Indonesia is an archipelagic country that offers various exciting tourist attractions, making Indonesia a beautiful country for foreign tourists and local tourists. To provide a different experience for tourists visiting Indonesia, the authors want to apply Augmented Reality (AR) and Chatbot as assistants for tourists. The concept of the system to be developed is that with AR, users can use the camera on a smartphone to get information about the details of tourist attractions and MSME products seen from magazines or posters in Labuan Bajo. The engineered system is also equipped with a chatbot. With this Chatbot, users can interact with systems related to tourist attractions and MSME products (Micro Small and Medium Enterprises) like Customer Service. The expected result is that with engineered software, tourists can be helped in exploring and exploring tourist attractions in Indonesia and can help MSMEs in promoting their products through an engineered system</t>
  </si>
  <si>
    <t>https://ieeexplore.ieee.org/stamp/stamp.jsp?arnumber=9664732</t>
  </si>
  <si>
    <t>Y. E. Hugo Maur; Suyoto</t>
  </si>
  <si>
    <t>Augmented Reality;Chatbot;Tourist Assistant;West Manggarai;MSMEs</t>
  </si>
  <si>
    <t>Flowcharts;Instruments;Customer services;Knowledge based systems;Machine learning;Chatbots;Cameras</t>
  </si>
  <si>
    <t>On the Challenges and Opportunities of Using ChatGPT in Academia</t>
  </si>
  <si>
    <t>When it comes to advanced language models, ChatGPT, created by OpenAI, is a standout chatbot that proves to be highly effective in various academic settings. Its ability to generate responses that resemble human ones and offer detailed answers makes it a valuable resource for educational purposes. While its use has potential drawbacks, such as the risk of academic dishonesty, this paper investigates the pros and cons of implementing ChatGPT in educational settings, particularly in engineering and computer science. Through an in-depth evaluation of its effectiveness, the article suggests measures to minimize the likelihood of cheating. ChatGPT presents a promising tool for enhancing students' learning experiences in these fields. ChatGPT's implementation in academia faces many challenges as it becomes essential to consider its pros, cons, and limitations. On the positive side, students can significantly benefit from its ability to help them understand complex concepts, generate questions, and find detailed solutions for their assignments. Educators can also use ChatGPT to provide personalized learning experiences, including immediate feedback and context-based questions. However, a significant concern is the potential for academic dishonesty. Since ChatGPT can produce responses that resemble human-generated ones, students may be tempted to misuse it to cheat on their work, such as writing essays or exam answers. This poses a challenge for educators in identifying plagiarism. Additionally, there is a risk that ChatGPT could be used to create false references or provide inaccurate information. To mitigate the risk of cheating, professors can take several approaches. A possible solution is to educate students about the appropriate use of ChatGPT and incorporate it into the classroom to emphasize its educational value. Another method is to use anti-plagiarism software that can detect if ChatGPT generates the student's work. However, anti-plagiarism software may have varying degrees of success in detecting ChatGPT-generated text. Since ChatGPT creates text that can be very similar to human-generated text, it may be challenging for the software to differentiate between the two. However, some anti-plagiarism software may be designed to recognize patterns in the text that are indicative of machine-generated content, and they may flag such content as potentially plagiarized. Nevertheless, the effectiveness of anti-plagiarism software depends on the type of software being used, its capabilities, and the sophistication of the methods used to generate the text. Additionally, since ChatGPT can generate context-based and original text, it may be more challenging for anti-plagiarism software to detect plagiarism. A new transformation is required for anti-plagiarism software to detect AI-generated texts effectively. Therefore, while anti-plagiarism software may be helpful in detecting some instances of plagiarism, it may not be a foolproof method of detecting ChatGPT-generated text. In Conclusion, while ChatGPT has the potential to be a valuable tool in academia, there are potential negative implications, such as the risk of cheating. Educators must be aware of these risks and take measures to mitigate them.</t>
  </si>
  <si>
    <t>https://ieeexplore.ieee.org/stamp/stamp.jsp?arnumber=10343189</t>
  </si>
  <si>
    <t>M. Morsy; A. Farraj; D. Reavis</t>
  </si>
  <si>
    <t>ChatGPT;AI;AI detectors;Engineering Education</t>
  </si>
  <si>
    <t>Text recognition;Plagiarism;Grasping;Writing;Chatbots;Software;Mathematical models</t>
  </si>
  <si>
    <t>Chat GPT-Based Design-Time DevSecOps</t>
  </si>
  <si>
    <t>Adoption of DevOps-enabled software development has become one of constituent processes within the workflow behind competitive organizations in any area of industry. Its main purpose consists of automation when it comes to steps of development, testing and deployment, aiming to achieve continuous integration and delivery of products and services. On the other side, these highly automatized steps are prone to security flaws and various types of vulnerabilities, which could have fatal consequences, especially in critical domains of usage, such as sensitive usage scenarios related to public infrastructure and healthcare. For that reason, the so-called DevSecOps has emerged, whose main scope are security concerns in DevOps-based automated workflows. In this paper, Python API of novel ChatGPT conversational agent service is leveraged for static code analysis of Infrastructure as Code (IaC) scripts. Moreover, we perform aggregation and post-processing of results returned by ChatGPT, making them more useful when it comes to end-users, such as DevOps engineers and system administrators. When it comes to evaluation, we focus on Ansible and Terraform IaC script case studies.</t>
  </si>
  <si>
    <t>https://ieeexplore.ieee.org/stamp/stamp.jsp?arnumber=10187247</t>
  </si>
  <si>
    <t>N. Petrović</t>
  </si>
  <si>
    <t>Ansible;ChatGPT;DevSecOps;Python;Terraform</t>
  </si>
  <si>
    <t>Industries;Codes;Public infrastructure;Organizations;Medical services;Chatbots;Software</t>
  </si>
  <si>
    <t>Analyzing Race and Citizenship Bias in Wikidata</t>
  </si>
  <si>
    <t>Since there are limited full-time contributors to Wikidata, the current information might have a bias. In this paper, we examine the race and citizenship bias in general and in regards to STEM representation for scientists, software developers, and engineers. By comparing Wikidata queries to real-world datasets, we discovered that there is an overrepresentation of white individuals and those with citizenship in Europe and North America; the rest are generally underrepresented. We plan to create and implement a bot using a table-linking software to take missing information from the external datasets and insert it into Wikidata to increase minority race representation.</t>
  </si>
  <si>
    <t>https://ieeexplore.ieee.org/stamp/stamp.jsp?arnumber=9637775</t>
  </si>
  <si>
    <t>Z. Shaik; F. Ilievski; F. Morstatter</t>
  </si>
  <si>
    <t>knowledge graph;Wikidata</t>
  </si>
  <si>
    <t>Bot (Internet);Conferences;Europe;Software;North America</t>
  </si>
  <si>
    <t>A Multivocal Literature Review on Growing Social Engineering Based Cyber-Attacks/Threats During the COVID-19 Pandemic: Challenges and Prospective Solutions</t>
  </si>
  <si>
    <t>The novel coronavirus (COVID-19) pandemic has caused a considerable and long-lasting social and economic impact on the world. Along with other potential challenges across different domains, it has brought numerous cybersecurity challenges that must be tackled timely to protect victims and critical infrastructure. Social engineering–based cyber-attacks/threats are one of the major methods for creating turmoil, especially by targeting critical infrastructure, such as hospitals and healthcare services. Social engineering–based cyber-attacks are based on the use of psychological and systematic techniques to manipulate the target. The objective of this research study is to explore the state-of-the-art and state-of-the-practice social engineering–based techniques, attack methods, and platforms used for conducting such cybersecurity attacks and threats. We undertake a systematically directed Multivocal Literature Review (MLR) related to the recent upsurge in social engineering–based cyber-attacks/threats since the emergence of the COVID-19 pandemic. A total of 52 primary studies were selected from both formal and grey literature based on the established quality assessment criteria. As an outcome of this research study; we discovered that the major social engineering–based techniques used during the COVID-19 pandemic are phishing, scamming, spamming, smishing, and vishing, in combination with the most used socio-technical method: fake emails, websites, and mobile apps used as weapon platforms for conducting successful cyber-attacks. Three types of malicious software were frequently used for system and resource exploitation are; ransomware, trojans, and bots. We also emphasized the economic impact of cyber-attacks performed on different organizations and critical infrastructure in which hospitals and healthcare were on the top targeted infrastructures during the COVID-19 pandemic. Lastly, we identified the open challenges, general recommendations, and prospective solutions for future work from the researcher and practitioner communities by using the latest technology, such as artificial intelligence, blockchain, and big data analytics.</t>
  </si>
  <si>
    <t>https://ieeexplore.ieee.org/stamp/stamp.jsp?arnumber=9312039</t>
  </si>
  <si>
    <t>M. Hijji; G. Alam</t>
  </si>
  <si>
    <t>Multivocal literature review;social engineering;COVID-19;security and privacy;prospective solutions;cyber-attacks and threats</t>
  </si>
  <si>
    <t>COVID-19;Pandemics;Organizations;Standards organizations;Computer hacking;Buildings;Social networking (online)</t>
  </si>
  <si>
    <t>Monitoring and Facilitating Students Programming Skill Development using Robotic Process Automation (RPA) and Artificial Intelligence (AI)–A Case Study</t>
  </si>
  <si>
    <t>Students are provided with an online training program Programming Skill Development. The Program conducts programming tests every day by which the students have to solve programming problems within the given time duration. Based on the solutions given by students, a daily report is generated by the online training program. Robotic Process Automation (RPA) can be effectively used to generate more reports (based on the above data) daily focused on students' attendance, problems solved and other details categorized as the students' mentors. As each mentor has about 20 to 25 students, the mentor can use the reports further to analyze the performance and individually mentor and guide the students. The paper describes an RPA- based reporting tool developed using UiPath and implemented successfully in the Department of Electronics and Communication (ECE) of R.M.K. Engineering College for about 540 students and 35 faculty members as mentors. Currently, further enhancements are planned in the tool to provide more useful reports based on Artificial Intelligence (AI) principles. Reports will include the students' cumulative past performance in the programming, areas of his/her strengths and weaknesses in the programming skills (like the type of problems solved: arithmetic, logical, etc., type of errors: logic or programming language-related, etc.). The RPA- based tool will also enable such analysis to be sent to each student's email automatically using a software bot so that he/she can plan for improvement.</t>
  </si>
  <si>
    <t>https://ieeexplore.ieee.org/stamp/stamp.jsp?arnumber=10060772</t>
  </si>
  <si>
    <t>M. Somasundaram; V. Sumitra; R. S. P. V. Vardan; B. Sakthipriya; K. Pavithra; M. K. Nivedha</t>
  </si>
  <si>
    <t>Robotic Process Automation;Artificial Intelligence;RPI</t>
  </si>
  <si>
    <t>Training;Intelligent automation;Programming;Chatbots;Software;Artificial intelligence;Robots</t>
  </si>
  <si>
    <t>Investigating the Resolution of Vulnerable Dependencies with Dependabot Security Updates</t>
  </si>
  <si>
    <t>Modern software development practices increasingly rely on third-party libraries due to the inherent benefits of reuse. However, libraries may contain security vulnerabilities that can propagate to the dependent applications. To counter this, maintainers of dependent projects should monitor their dependencies and security reports to ensure that only patched releases of the upstream applications are in use. As manual maintenance of dependencies has shown to be ineffective, several automated tools (aka bots) have been proposed to assist developers in rapidly identifying and resolving vulnerable dependencies. In this work, we focus on Dependabot, a popular bot providing security and version updates, and study developers’ receptivity to its security updates in engineered and actively maintained JavaScript projects. Moreover, we carry out a fine-grained analysis of the lifecycle of every vulnerability to manifest how they are dealt with in the presence of Dependabot. Our findings show that the task of fixing vulnerable dependencies is, to a large extent, delegated to Dependabot and that developers merge the majority of security updates within several days. On the other hand, when developers do not merge a security update, they usually address the identified vulnerability manually. This approach, however, often takes up to several months which in turn could expose the projects to security issues.</t>
  </si>
  <si>
    <t>https://ieeexplore.ieee.org/stamp/stamp.jsp?arnumber=10174082</t>
  </si>
  <si>
    <t>H. Mohayeji; A. Agaronian; E. Constantinou; N. Zannone; A. Serebrenik</t>
  </si>
  <si>
    <t>Dependency Management;Security;Bot;Depend-abot</t>
  </si>
  <si>
    <t>Pipelines;Manuals;Chatbots;Software;Libraries;Security;Task analysis</t>
  </si>
  <si>
    <t>Using Media Player Software as Stealth Attack Vectors for Manipulating Human Mind and Behavior</t>
  </si>
  <si>
    <t>Advanced malware detection mechanism and technologies being used in anti-virus software solutions, firewalls and many other malware detection technologies had been able to restrict the spread, infection and exploitation of the vulnerabilities within information systems to mitigate the risks to the information assets that these particular systems possess. As human factor being the weakest link in any security chain, exploiting the vulnerabilities and weaknesses in humans tend to be more effective than resource and time-consuming system breaches and network penetrations. Manipulating the mind of people is found to be more effective by proven outcomes of famous social engineering and phishing attacks. Social engineering and phishing exploit the vulnerabilities of the conscious mind which is about 5% of the human mind. But a deeper "penetration" into the hidden 95% of human subconscious mind will open the doors to new opportunities which will be devastating. This research paper will introduce a new malware type known as "mindware" which focus on how a malware can be infected from an electronic media device to the subconscious mind of a human and manipulate that human being as a "bot" in an advanced cybercrime chain. Furthermore, the elaboration of the capabilities of mindware, potential threat areas, stealth mechanisms, good uses, misuses, proofs about the reliability and the future development areas of mindware are also discussed concisely in this research paper.</t>
  </si>
  <si>
    <t>https://ieeexplore.ieee.org/stamp/stamp.jsp?arnumber=10150082</t>
  </si>
  <si>
    <t>S. M. D. N. Siriwardana</t>
  </si>
  <si>
    <t>cybercrime;cyber security;conscious mind;subconscious mind;malware;mindware;bot</t>
  </si>
  <si>
    <t>Electric potential;Firewalls (computing);Phishing;Human factors;Media;Malware;Software reliability</t>
  </si>
  <si>
    <t>Design of a Machine Learning Based Intrusion Detection Framework and Methodology for IoT Networks</t>
  </si>
  <si>
    <t>Traditional security solutions may not be always possible in IoT systems because of the resource constraint in IoT devices. Intrusion detection in IoT systems using Machine Learning (ML) techniques can be an effective measure in combating attacks. While most researchers focus on small datasets for ease of processing and training, model generalizability and accuracy can be improved significantly by training and fine-tuning models with big datasets. In this paper we proposed, implemented and evaluated a software framework using Hadoop cluster to store big dataset and PySpark library to train anomaly detection and attack classification models for securing IoT networks. We used the bigger version of the UNSW BoT IoT public dataset to fine-tune the ML-based models. With feature engineering and hyper-parameter tuning of anomaly detection model parameters, an accuracy of 96.3 % was achieved with maximum accuracy of 99. 9% in Reconnaissance attack detection.</t>
  </si>
  <si>
    <t>https://ieeexplore.ieee.org/stamp/stamp.jsp?arnumber=9720857</t>
  </si>
  <si>
    <t>R. Manzano S.; N. Goel; M. Zaman; R. Joshi; K. Naik</t>
  </si>
  <si>
    <t>IoT Security;Machine learning;Cyberattacks</t>
  </si>
  <si>
    <t>Training;Computational modeling;Conferences;Intrusion detection;Machine learning;Reconnaissance;Big Data</t>
  </si>
  <si>
    <t>2024 6th International Conference on Computing and Informatics (ICCI)</t>
  </si>
  <si>
    <t>IEEE Revista Iberoamericana de Tecnologias del Aprendizaje</t>
  </si>
  <si>
    <t>IEEE Software</t>
  </si>
  <si>
    <t>IEEE Transactions on Engineering Management</t>
  </si>
  <si>
    <t>2023 30th Asia-Pacific Software Engineering Conference (APSEC)</t>
  </si>
  <si>
    <t>2023 20th ACS/IEEE International Conference on Computer Systems and Applications (AICCSA)</t>
  </si>
  <si>
    <t>2023 International Conference on Intelligent Management and Software Engineering (IMSE)</t>
  </si>
  <si>
    <t>2023 IEEE International Conference on High Performance Computing &amp; Communications, Data Science &amp; Systems, Smart City &amp; Dependability in Sensor, Cloud &amp; Big Data Systems &amp; Application (HPCC/DSS/SmartCity/DependSys)</t>
  </si>
  <si>
    <t>2023 International Conference on Machine Learning and Applications (ICMLA)</t>
  </si>
  <si>
    <t>2023 IEEE/ACM International Conference on Software Engineering: Future of Software Engineering (ICSE-FoSE)</t>
  </si>
  <si>
    <t>2023 IEEE 11th International Conference on Systems and Control (ICSC)</t>
  </si>
  <si>
    <t>2023 2nd International Conference on Cloud Computing, Big Data Application and Software Engineering (CBASE)</t>
  </si>
  <si>
    <t>2023 6th International Conference on Data Science and Information Technology (DSIT)</t>
  </si>
  <si>
    <t>2023 5th International Conference on Advancements in Computing (ICAC)</t>
  </si>
  <si>
    <t>2023 International Conference on Frontiers of Information Technology (FIT)</t>
  </si>
  <si>
    <t>2023 IEEE International Conference on Industrial Engineering and Engineering Management (IEEM)</t>
  </si>
  <si>
    <t>2023 Winter Simulation Conference (WSC)</t>
  </si>
  <si>
    <t>2023 2nd International Conference on Automation, Computing and Renewable Systems (ICACRS)</t>
  </si>
  <si>
    <t>2023 International Conference on Electrical, Computer and Energy Technologies (ICECET)</t>
  </si>
  <si>
    <t>2023 4th International Informatics and Software Engineering Conference (IISEC)</t>
  </si>
  <si>
    <t>2023 31st International Symposium on Modeling, Analysis, and Simulation of Computer and Telecommunication Systems (MASCOTS)</t>
  </si>
  <si>
    <t>2023 IEEE Frontiers in Education Conference (FIE)</t>
  </si>
  <si>
    <t>2023 14th International Conference on Intelligent Systems: Theories and Applications (SITA)</t>
  </si>
  <si>
    <t>2023 49th Euromicro Conference on Software Engineering and Advanced Applications (SEAA)</t>
  </si>
  <si>
    <t>Journal of Web Engineering</t>
  </si>
  <si>
    <t>2023 IEEE 23rd International Conference on Software Quality, Reliability, and Security (QRS)</t>
  </si>
  <si>
    <t>2023 15th International Conference on Innovations in Information Technology (IIT)</t>
  </si>
  <si>
    <t>2023 ACM/IEEE International Conference on Model Driven Engineering Languages and Systems Companion (MODELS-C)</t>
  </si>
  <si>
    <t>2023 IEEE 35th International Conference on Tools with Artificial Intelligence (ICTAI)</t>
  </si>
  <si>
    <t>2023 14th International Conference on Information, Intelligence, Systems &amp; Applications (IISA)</t>
  </si>
  <si>
    <t>2023 XLIX Latin American Computer Conference (CLEI)</t>
  </si>
  <si>
    <t>2023 IEEE International Conference on Software Maintenance and Evolution (ICSME)</t>
  </si>
  <si>
    <t>2023 International Symposium on Networks, Computers and Communications (ISNCC)</t>
  </si>
  <si>
    <t>2023 International Conference on Networking, Electrical Engineering, Computer Science, and Technology (IConNECT)</t>
  </si>
  <si>
    <t>2023 IEEE XXX International Conference on Electronics, Electrical Engineering and Computing (INTERCON)</t>
  </si>
  <si>
    <t>2023 14th International Conference on Computing Communication and Networking Technologies (ICCCNT)</t>
  </si>
  <si>
    <t>2023 IEEE 14th Annual Ubiquitous Computing, Electronics &amp; Mobile Communication Conference (UEMCON)</t>
  </si>
  <si>
    <t>2023 10th International Conference on Dependable Systems and Their Applications (DSA)</t>
  </si>
  <si>
    <t>2023 ACM/IEEE International Symposium on Empirical Software Engineering and Measurement (ESEM)</t>
  </si>
  <si>
    <t>2023 38th IEEE/ACM International Conference on Automated Software Engineering (ASE)</t>
  </si>
  <si>
    <t>2023 4th International Conference on Big Data &amp; Artificial Intelligence &amp; Software Engineering (ICBASE)</t>
  </si>
  <si>
    <t>2023 38th IEEE/ACM International Conference on Automated Software Engineering Workshops (ASEW)</t>
  </si>
  <si>
    <t>2023 IEEE 14th International Conference on Software Engineering and Service Science (ICSESS)</t>
  </si>
  <si>
    <t>2023 10th International Conference on Electrical Engineering, Computer Science and Informatics (EECSI)</t>
  </si>
  <si>
    <t>2023 Innovations in Intelligent Systems and Applications Conference (ASYU)</t>
  </si>
  <si>
    <t>Intelligent and Converged Networks</t>
  </si>
  <si>
    <t>2023 IEEE 31st International Requirements Engineering Conference Workshops (REW)</t>
  </si>
  <si>
    <t>2023 IEEE 8th International Conference On Software Engineering and Computer Systems (ICSECS)</t>
  </si>
  <si>
    <t>IEEE Transactions on Artificial Intelligence</t>
  </si>
  <si>
    <t>2023 IEEE International Conference on Software Services Engineering (SSE)</t>
  </si>
  <si>
    <t>8th International Conference on Computing in Engineering and Technology (ICCET 2023)</t>
  </si>
  <si>
    <t>2023 IEEE 35th International Conference on Software Engineering Education and Training (CSEE&amp;T)</t>
  </si>
  <si>
    <t>2023 26th ACIS International Winter Conference on Software Engineering, Artificial Intelligence, Networking and Parallel/Distributed Computing (SNPD-Winter)</t>
  </si>
  <si>
    <t>2023 5th International Conference on Inventive Research in Computing Applications (ICIRCA)</t>
  </si>
  <si>
    <t>2023 IEEE 3rd International Conference on Software Engineering and Artificial Intelligence (SEAI)</t>
  </si>
  <si>
    <t>IEEE Pulse</t>
  </si>
  <si>
    <t>2023 IEEE 21st International Conference on Industrial Informatics (INDIN)</t>
  </si>
  <si>
    <t>2023 IEEE/ACM 4th Workshop on Gender Equity, Diversity, and Inclusion in Software Engineering (GEICSE)</t>
  </si>
  <si>
    <t>2023 18th Iberian Conference on Information Systems and Technologies (CISTI)</t>
  </si>
  <si>
    <t>2023 IEEE/ACIS 21st International Conference on Software Engineering Research, Management and Applications (SERA)</t>
  </si>
  <si>
    <t>2023 IEEE 47th Annual Computers, Software, and Applications Conference (COMPSAC)</t>
  </si>
  <si>
    <t>2023 8th International Conference on Communication and Electronics Systems (ICCES)</t>
  </si>
  <si>
    <t>2023 IEEE/ACM 5th International Workshop on Bots in Software Engineering (BotSE)</t>
  </si>
  <si>
    <t>2023 IEEE/ACM 5th International Workshop on Software Engineering Education for the Next Generation (SEENG)</t>
  </si>
  <si>
    <t>2023 IEEE/ACM 2nd International Workshop on Natural Language-Based Software Engineering (NLBSE)</t>
  </si>
  <si>
    <t>2023 IEEE/ACM 45th International Conference on Software Engineering (ICSE)</t>
  </si>
  <si>
    <t>2023 IEEE/ACM 20th International Conference on Mining Software Repositories (MSR)</t>
  </si>
  <si>
    <t>2023 IEEE/ACM 45th International Conference on Software Engineering: Companion Proceedings (ICSE-Companion)</t>
  </si>
  <si>
    <t>2023 4th International Conference for Emerging Technology (INCET)</t>
  </si>
  <si>
    <t>2023 17th International Conference on Electronics Computer and Computation (ICECCO)</t>
  </si>
  <si>
    <t>2023 International Conference on Industrial Engineering, Applications and Manufacturing (ICIEAM)</t>
  </si>
  <si>
    <t>2023 IEEE Conference on Software Testing, Verification and Validation (ICST)</t>
  </si>
  <si>
    <t>2023 7th International Conference on Trends in Electronics and Informatics (ICOEI)</t>
  </si>
  <si>
    <t>2023 International Conference on Intelligent Data Communication Technologies and Internet of Things (IDCIoT)</t>
  </si>
  <si>
    <t>2022 IEEE Smartworld, Ubiquitous Intelligence &amp; Computing, Scalable Computing &amp; Communications, Digital Twin, Privacy Computing, Metaverse, Autonomous &amp; Trusted Vehicles (SmartWorld/UIC/ScalCom/DigitalTwin/PriComp/Meta)</t>
  </si>
  <si>
    <t>2022 IEEE 16th International Scientific Conference on Informatics (Informatics)</t>
  </si>
  <si>
    <t>2022 IEEE 24th Int Conf on High Performance Computing &amp; Communications; 8th Int Conf on Data Science &amp; Systems; 20th Int Conf on Smart City; 8th Int Conf on Dependability in Sensor, Cloud &amp; Big Data Systems &amp; Application (HPCC/DSS/SmartCity/DependSys)</t>
  </si>
  <si>
    <t>2022 10th International Conference in Software Engineering Research and Innovation (CONISOFT)</t>
  </si>
  <si>
    <t>2022 29th Asia-Pacific Software Engineering Conference (APSEC)</t>
  </si>
  <si>
    <t>2022 1st International Conference on Software Engineering and Information Technology (ICoSEIT)</t>
  </si>
  <si>
    <t>2022 4th International Conference on Advancements in Computing (ICAC)</t>
  </si>
  <si>
    <t>2022 19th International Computer Conference on Wavelet Active Media Technology and Information Processing (ICCWAMTIP)</t>
  </si>
  <si>
    <t>2022 IEEE International Conference on Agents (ICA)</t>
  </si>
  <si>
    <t>2022 3rd International Informatics and Software Engineering Conference (IISEC)</t>
  </si>
  <si>
    <t>2022 International Conference on Electrical and Computing Technologies and Applications (ICECTA)</t>
  </si>
  <si>
    <t>2022 7th International Conference on Information Technology Research (ICITR)</t>
  </si>
  <si>
    <t>TENCON 2022 - 2022 IEEE Region 10 Conference (TENCON)</t>
  </si>
  <si>
    <t>2022 IEEE International Conference on Software Maintenance and Evolution (ICSME)</t>
  </si>
  <si>
    <t>2022 IEEE Intl Conf on Dependable, Autonomic and Secure Computing, Intl Conf on Pervasive Intelligence and Computing, Intl Conf on Cloud and Big Data Computing, Intl Conf on Cyber Science and Technology Congress (DASC/PiCom/CBDCom/CyberSciTech)</t>
  </si>
  <si>
    <t>IECON 2022 – 48th Annual Conference of the IEEE Industrial Electronics Society</t>
  </si>
  <si>
    <t>2022 International Conference on Information and Communication Technology for Development for Africa (ICT4DA)</t>
  </si>
  <si>
    <t>2022 IEEE 13th Annual Ubiquitous Computing, Electronics &amp; Mobile Communication Conference (UEMCON)</t>
  </si>
  <si>
    <t>2022 17th International Workshop on Semantic and Social Media Adaptation &amp; Personalization (SMAP)</t>
  </si>
  <si>
    <t>2022 IEEE 13th International Conference on Software Engineering and Service Science (ICSESS)</t>
  </si>
  <si>
    <t>2022 2nd Asian Conference on Innovation in Technology (ASIANCON)</t>
  </si>
  <si>
    <t>2022 IEEE 23rd International Conference on Information Reuse and Integration for Data Science (IRI)</t>
  </si>
  <si>
    <t>2022 International Symposium on Networks, Computers and Communications (ISNCC)</t>
  </si>
  <si>
    <t>2022 19th International Joint Conference on Computer Science and Software Engineering (JCSSE)</t>
  </si>
  <si>
    <t>IEEE Transactions on Instrumentation and Measurement</t>
  </si>
  <si>
    <t>2022 IEEE 7th International conference for Convergence in Technology (I2CT)</t>
  </si>
  <si>
    <t>2022 IEEE/ACM 4th International Workshop on Bots in Software Engineering (BotSE)</t>
  </si>
  <si>
    <t>IEEE Pervasive Computing</t>
  </si>
  <si>
    <t>2022 IEEE/ACIS 20th International Conference on Software Engineering Research, Management and Applications (SERA)</t>
  </si>
  <si>
    <t>2022 IEEE/ACM 19th International Conference on Mining Software Repositories (MSR)</t>
  </si>
  <si>
    <t>2022 IEEE/ACM 44th International Conference on Software Engineering (ICSE)</t>
  </si>
  <si>
    <t>2022 IEEE/ACM 1st International Conference on AI Engineering – Software Engineering for AI (CAIN)</t>
  </si>
  <si>
    <t>2022 IEEE/ACM 44th International Conference on Software Engineering: Software Engineering in Practice (ICSE-SEIP)</t>
  </si>
  <si>
    <t>2022 IEEE/ACM 44th International Conference on Software Engineering: Companion Proceedings (ICSE-Companion)</t>
  </si>
  <si>
    <t>2022 IEEE/ACM 44th International Conference on Software Engineering: New Ideas and Emerging Results (ICSE-NIER)</t>
  </si>
  <si>
    <t>2022 IEEE 19th International Conference on Software Architecture Companion (ICSA-C)</t>
  </si>
  <si>
    <t>2022 IEEE Global Engineering Education Conference (EDUCON)</t>
  </si>
  <si>
    <t>IEEE Transactions on Learning Technologies</t>
  </si>
  <si>
    <t>2022 5th International Conference on Computing and Informatics (ICCI)</t>
  </si>
  <si>
    <t>2022 2nd International Conference on Advanced Research in Computing (ICARC)</t>
  </si>
  <si>
    <t>2022 IEEE 19th Annual Consumer Communications &amp; Networking Conference (CCNC)</t>
  </si>
  <si>
    <t>2021 IEEE Third International Conference on Cognitive Machine Intelligence (CogMI)</t>
  </si>
  <si>
    <t>2021 2nd International Seminar on Artificial Intelligence, Networking and Information Technology (AINIT)</t>
  </si>
  <si>
    <t>TENCON 2021 - 2021 IEEE Region 10 Conference (TENCON)</t>
  </si>
  <si>
    <t>2021 IEEE/ACIS 22nd International Conference on Software Engineering, Artificial Intelligence, Networking and Parallel/Distributed Computing (SNPD)</t>
  </si>
  <si>
    <t>2021 2nd International Conference on Big Data &amp; Artificial Intelligence &amp; Software Engineering (ICBASE)</t>
  </si>
  <si>
    <t>2021 IEEE Global Communications Conference (GLOBECOM)</t>
  </si>
  <si>
    <t>2021 36th IEEE/ACM International Conference on Automated Software Engineering (ASE)</t>
  </si>
  <si>
    <t>2021 2nd International Informatics and Software Engineering Conference (IISEC)</t>
  </si>
  <si>
    <t>2021 3rd International Conference on Advancements in Computing (ICAC)</t>
  </si>
  <si>
    <t>2021 IEEE 9th Region 10 Humanitarian Technology Conference (R10-HTC)</t>
  </si>
  <si>
    <t>2021 Fourth International Conference on Electrical, Computer and Communication Technologies (ICECCT)</t>
  </si>
  <si>
    <t>2021 IEEE International Conference on Software Maintenance and Evolution (ICSME)</t>
  </si>
  <si>
    <t>2021 3rd Novel Intelligent and Leading Emerging Sciences Conference (NILES)</t>
  </si>
  <si>
    <t>2021 Working Conference on Software Visualization (VISSOFT)</t>
  </si>
  <si>
    <t>2021 ACM/IEEE 24th International Conference on Model Driven Engineering Languages and Systems (MODELS)</t>
  </si>
  <si>
    <t>2021 IEEE 7th World Forum on Internet of Things (WF-IoT)</t>
  </si>
  <si>
    <t>2021 International Conference on Service Science (ICSS)</t>
  </si>
  <si>
    <t>2021 IEEE/ACM 8th International Workshop on Software Engineering Research and Industrial Practice (SER&amp;IP)</t>
  </si>
  <si>
    <t>2021 IEEE International Conference on Software Analysis, Evolution and Reengineering (SANER)</t>
  </si>
  <si>
    <t>2021 International Conference on Computational Intelligence and Knowledge Economy (ICCIKE)</t>
  </si>
  <si>
    <t>2021 21st ACIS International Winter Conference on Software Engineering, Artificial Intelligence, Networking and Parallel/Distributed Computing (SNPD-Winter)</t>
  </si>
  <si>
    <t>Computer</t>
  </si>
  <si>
    <t>2023 IEEE 13th International Conference on Control System, Computing and Engineering (ICCSCE)</t>
  </si>
  <si>
    <t>2021 3rd International Conference on Electrical, Control and Instrumentation Engineering (ICECIE)</t>
  </si>
  <si>
    <t>2023 58th International Scientific Conference on Information, Communication and Energy Systems and Technologies (ICEST)</t>
  </si>
  <si>
    <t>2021 IEEE 18th International Conference on Mobile Ad Hoc and Smart Systems (MASS)</t>
  </si>
  <si>
    <t>2022 Fourth International Conference on Emerging Research in Electronics, Computer Science and Technology (ICERECT)</t>
  </si>
  <si>
    <t>2023 IEEE IAS Global Conference on Emerging Technologies (GlobConET)</t>
  </si>
  <si>
    <t>2022 IEEE 12th Annual Computing and Communication Workshop and Conference (CCWC)</t>
  </si>
  <si>
    <t>Papers SECOND ROUND</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</si>
  <si>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</si>
  <si>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https://doi.org/10.1145/3597503.3608130</t>
  </si>
  <si>
    <t>Arteaga Garcia, Emily Judith and Nicolaci Pimentel, Jo\~{a}o Felipe and Feng, Zixuan and Gerosa, Marco and Steinmacher, Igor and Sarma, Anita</t>
  </si>
  <si>
    <t>Proceedings of the 46th IEEE/ACM International Conference on Software Engineering</t>
  </si>
  <si>
    <t>end-user programming, conversational agent, wizard of Oz</t>
  </si>
  <si>
    <t>Designing PairBuddy—A Conversational Agent for Pair Programming</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</si>
  <si>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t>
  </si>
  <si>
    <t>https://doi.org/10.1145/3498326</t>
  </si>
  <si>
    <t>Robe, Peter and Kuttal, Sandeep Kaur</t>
  </si>
  <si>
    <t>Wizard of Oz, user centered design, pair programming, Conversational agents}</t>
  </si>
  <si>
    <t>Conversational Agents in Therapeutic Interventions for Neurodevelopmental Disorders: A Survey</t>
  </si>
  <si>
    <t>Neurodevelopmental Disorders (NDD) are a group of conditions with onset in the developmental period characterized by deficits in the cognitive and social areas. Conversational agents have been increasingly explored to support therapeutic interventions for people with NDD. This survey provides a structured view of the crucial design features of these systems, the types of therapeutic goals they address, and the empirical methods adopted for their evaluation. From this analysis, we elaborate a set of recommendations and highlight the gaps left unsolved in the state of the art, upon which we ground a research agenda on conversational agents for NDD.</t>
  </si>
  <si>
    <t>https://doi.org/10.1145/3564269</t>
  </si>
  <si>
    <t>Catania, Fabio and Spitale, Micol and Garzotto, Franca</t>
  </si>
  <si>
    <t>socially assistive robots, human-computer interaction, therapy, neurodevelopmental disorder, conversational agent, Survey}</t>
  </si>
  <si>
    <t>A Blueprint for Integrating Task-Oriented Conversational Agents in Education</t>
  </si>
  <si>
    <t>Over the past few years, there has been an increase in the use of chatbots for educational purposes. Nevertheless, the chatbot technologies and architectures that are often applied to educational contexts are not necessarily designed for such contexts. While general-purpose chatbot technologies can be used in educational contexts, there are some challenges specific to these contexts that need to be taken into consideration. Namely, chatbot technologies intended for education should, by design, integrate directly within online learning applications and focus on achieving learning goals by supporting learners with the task at hand. In this paper, we propose a blueprint for an architecture specifically aimed at integrating task-oriented chatbots to support learners in educational contexts. We then present a proof-of-concept implementation of our blueprint as a part of a code review application designed to teach programming best practices. Our blueprint could serve as a starting point for developers in education looking to build chatbot technologies targeting educational contexts and is a first step toward an open chatbot architecture explicitly tailored for learning applications.</t>
  </si>
  <si>
    <t>https://doi.org/10.1145/3543829.3544525</t>
  </si>
  <si>
    <t>Farah, Juan Carlos and Spaenlehauer, Basile and Ingram, Sandy and Gillet, Denis</t>
  </si>
  <si>
    <t>Proceedings of the 4th Conference on Conversational User Interfaces</t>
  </si>
  <si>
    <t>chatbots, conversational agents, digital education, online learning, software architecture, task-oriented interactions</t>
  </si>
  <si>
    <t>Investigating user perceptions of conversational agents for software-related exploratory web search</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</si>
  <si>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t>
  </si>
  <si>
    <t>https://doi.org/10.1145/3510455.3512778</t>
  </si>
  <si>
    <t>Frazier, Matthew and Kumar, Shaayal and Damevski, Kostadin and Pollock, Lori</t>
  </si>
  <si>
    <t>Proceedings of the ACM/IEEE 44th International Conference on Software Engineering: New Ideas and Emerging Results</t>
  </si>
  <si>
    <t>wizard of Oz study, exploratory search, conversational search agent</t>
  </si>
  <si>
    <t>Quality assurance of generative dialog models in an evolving conversational agent used for Swedish language practice</t>
  </si>
  <si>
    <t>https://doi.org/10.1145/3522664.3528592</t>
  </si>
  <si>
    <t>Borg, Markus and Bengtsson, Johan and \"{O}sterling, Harald and Hagelborn, Alexander and Gagner, Isabella and Tomaszewski, Piotr</t>
  </si>
  <si>
    <t>Proceedings of the 1st International Conference on AI Engineering: Software Engineering for AI</t>
  </si>
  <si>
    <t>software testing, requirements engineering, generative dialog model, conversational agent, action research, AI quality</t>
  </si>
  <si>
    <t>Software bots in software engineering: benefits and challenges</t>
  </si>
  <si>
    <t>https://doi.org/10.1145/3524842.3528533</t>
  </si>
  <si>
    <t>Wessel, Mairieli and Gerosa, Marco A. and Shihab, Emad</t>
  </si>
  <si>
    <t>Proceedings of the 19th International Conference on Mining Software Repositories</t>
  </si>
  <si>
    <t>software bots, open source software, human-bot interaction, collaborative development, chatbots, automation, GitHub bots</t>
  </si>
  <si>
    <t>Trends, Challenges and Processes in Conversational Agent Design: Exploring Practitioners’ Views through Semi-Structured Interviews</t>
  </si>
  <si>
    <t>The aim of this study is to explore the challenges and experiences of conversational agent (CA) practitioners in order to highlight their practical needs and bring them into consideration within the scholarly sphere. A range of data scientists, conversational designers, executive managers and researchers shared their opinions and experiences through semi-structured interviews. They were asked about emerging trends, the challenges they face, and the design processes they follow when creating CAs. In terms of trends, findings included mixed feelings regarding no-code solutions and a desire for a separation of roles. The challenges mentioned included a lack of socio-technical tools and conversational archetypes. Finally, practitioners followed different design processes and did not use the design processes described in the academic literature. These findings were analyzed to establish links between practitioners’ insights and discussions in related literature. The goal of this analysis is to highlight research-practice gaps by synthesising five practitioner needs that are not currently being met. By highlighting these research-practice gaps and foregrounding the challenges and experiences of CA practitioners, we can begin to understand the extent to which emerging literature is influencing industrial settings and where more research is needed to better support CA practitioners in their work.</t>
  </si>
  <si>
    <t>https://doi.org/10.1145/3571884.3597143</t>
  </si>
  <si>
    <t>Sadek, Malak and Calvo, Rafael A and Mougenot, Celine</t>
  </si>
  <si>
    <t>Proceedings of the 5th International Conference on Conversational User Interfaces</t>
  </si>
  <si>
    <t>practitioner experiences, design processes, conversational agents, conversational AI</t>
  </si>
  <si>
    <t>In software engineering the role of human aspects is an important one, especially as developers indicate that they experience a wide range of emotions while developing software. Within software engineering researchers have sought to understand the role emotions and sentiment play in the  </t>
  </si>
  <si>
    <t>https://doi.org/10.1145/3540250.3558908</t>
  </si>
  <si>
    <t>Cassee, Nathan</t>
  </si>
  <si>
    <t>Proceedings of the 30th ACM Joint European Software Engineering Conference and Symposium on the Foundations of Software Engineering</t>
  </si>
  <si>
    <t>software engineering, sentiment analysis, sentiment, human aspects</t>
  </si>
  <si>
    <t>ICSE-SEIS '23: Proceedings of the 45th International Conference on Software Engineering: Software Engineering in Society</t>
  </si>
  <si>
    <t>development of software by studying issues, pull-requests and commit messages.  </t>
  </si>
  <si>
    <t>Software Engineering for AI-Based Systems: A Survey</t>
  </si>
  <si>
    <t>To detect sentiment, automated tools are used, and in this doctoral thesis we plan to study the use of these sentiment analysis tools, their applications, best practices for their usage and the effect of non-natural language on their performance. In addition to studying the application of sentiment analysis tools, we also aim to study self-admitted technical debt and bots in software engineering, to understand why developers express sentiment and what they signal when they express sentiment. Through studying both the application of sentiment analysis tools and the role of sentiment in software engineering, we hope to provide practical recommendations for both researchers and developers.</t>
  </si>
  <si>
    <t>https://doi.org/10.1145/3487043</t>
  </si>
  <si>
    <t>Mart\'{\i}nez-Fern\'{a}ndez, Silverio and Bogner, Justus and Franch, Xavier and Oriol, Marc and Siebert, Julien and Trendowicz, Adam and Vollmer, Anna Maria and Wagner, Stefan</t>
  </si>
  <si>
    <t>systematic mapping study, AI-based systems, artificial intelligence, Software engineering}</t>
  </si>
  <si>
    <t>How ChatGPT Will Change Software Engineering Education</t>
  </si>
  <si>
    <t>We are delighted to introduce the Software Engineering in Society (SEIS) track program as part of the 45th IEEE/ACM International Conference on Software Engineering, to be held in Melbourne, Australia, on May 14-20, 2023. The aim of the track is to bring together researchers studying various roles that software engineering plays in society.</t>
  </si>
  <si>
    <t>https://doi.org/10.1145/3587102.3588815</t>
  </si>
  <si>
    <t>Daun, Marian and Brings, Jennifer</t>
  </si>
  <si>
    <t>Proceedings of the 2023 Conference on Innovation and Technology in Computer Science Education V. 1</t>
  </si>
  <si>
    <t>software engineering education, generative AI, ChatGPT</t>
  </si>
  <si>
    <t>ICSE-SEIP '23: Proceedings of the 45th International Conference on Software Engineering: Software Engineering in Practice</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</si>
  <si>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t>
  </si>
  <si>
    <t>ESEC/FSE 2022: Proceedings of the 30th ACM Joint European Software Engineering Conference and Symposium on the Foundations of Software Engineering</t>
  </si>
  <si>
    <t>This position paper discusses the potential for using generative AIs like ChatGPT in software engineering education. Currently, discussions center around potential threats emerging from student's use of ChatGPT. For instance, generative AI will limit the usefulness of graded homework dramatically. However, there exist potential opportunities as well. For example, ChatGPT's ability to understand and generate human language allows providing personalized feedback to students, and can thus accompany current software engineering education approaches. This paper highlights the potential for enhancing software engineering education. The availability of generative AI will improve the individualization of education approaches. In addition, we discuss the need to adapt software engineering curricula to the changed profiles of software engineers. Moreover, we point out why it is important to provide guidance for using generative AI and, thus, integrate it in courses rather than accepting the unsupervised use by students, which can negatively impact the students' learning.</t>
  </si>
  <si>
    <t>Bug localization in game software engineering: evolving simulations to locate bugs in software models of video games</t>
  </si>
  <si>
    <t>https://doi.org/10.1145/3550355.3552440</t>
  </si>
  <si>
    <t>Casamayor, Rodrigo and Arcega, Lorena and P\'{e}rez, Francisca and Cetina, Carlos</t>
  </si>
  <si>
    <t>Proceedings of the 25th International Conference on Model Driven Engineering Languages and Systems</t>
  </si>
  <si>
    <t>video games, search-based software engineering, model-driven engineering, bug localization</t>
  </si>
  <si>
    <t>ICSE-SEET '23: Proceedings of the 45th International Conference on Software Engineering: Software Engineering Education and Training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</si>
  <si>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</si>
  <si>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ESEC/FSE 2023: Proceedings of the 31st ACM Joint European Software Engineering Conference and Symposium on the Foundations of Software Engineering</t>
  </si>
  <si>
    <t>Video games have characteristics that differentiate their development and maintenance from classic software development and maintenance. These differences have led to the coining of the term Game Software Engineering to name the emerging subfield that intersects Software Engineering and video games. One of these differences is that video game developers perceive more difficulties than other non-game developers when it comes to locating bugs. Our work proposes a novel way to locate bugs in video games by means of evolving simulations. As the baseline, we have chosen BLiMEA, which targets classic software engineering and uses bug reports and the defect localization principle to locate bugs. We also include Random Search as a sanity check in the evaluation. We evaluate the approaches in a commercial video game (Kromaia). The results for F-measure range from 46.80%. to 70.28% for five types of bugs. Our approach improved the results of the baseline by 20.29% in F-measure. To the best of our knowledge, this is the first approach that is designed specifically for bug localization in video games. A focus group with professional video game developers has confirmed the acceptance of our approach. Our approach opens a new research direction for bug localization for both game software engineering and possibly classic software engineering.</t>
  </si>
  <si>
    <t>BotSE '22: Proceedings of the Fourth International Workshop on Bots in Software Engineering</t>
  </si>
  <si>
    <t>Software Engineering Education Must Adapt and Evolve for an LLM Environment</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</si>
  <si>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</si>
  <si>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https://doi.org/10.1145/3626252.3630927</t>
  </si>
  <si>
    <t>Kirova, Vassilka D. and Ku, Cyril S. and Laracy, Joseph R. and Marlowe, Thomas J.</t>
  </si>
  <si>
    <t>Proceedings of the 55th ACM Technical Symposium on Computer Science Education V. 1</t>
  </si>
  <si>
    <t>chatgpt, generative ai, large language models (llms), responsible ai, software engineering, software engineering education, software engineering ethics, software ethics</t>
  </si>
  <si>
    <t>Summary of the Third International Workshop on Bots in Software Engineering (BotSE 2021)</t>
  </si>
  <si>
    <t>BotSE is an annual event gathering researchers and practitioners interested in developing, using or studying bots in software engineering, in order to discuss the challenges and opportunities.</t>
  </si>
  <si>
    <t>https://doi.org/10.1145/3539814.3539823</t>
  </si>
  <si>
    <t>Wagner, Stefan and Gerosa, Marco A. and Wessel, Mairieli</t>
  </si>
  <si>
    <t>software bots, open source software, human-bot interaction, github bots, chatbots, collaborative development, automation}</t>
  </si>
  <si>
    <t>ICSE '23: Proceedings of the 45th International Conference on Software Engineering</t>
  </si>
  <si>
    <t>In the era of artificial intelligence (AI), generative AI, and Large Language Models (LLMs) in particular, have become increasingly significant in various sectors. LLMs such as GPT expand their applications, from content creation to advanced code completion. They offer unmatched opportunities but pose unique challenges to the software engineering domain. This paper discusses the necessity and urgency for software engineering education to adapt and evolve to prepare software engineers for the emerging LLM environment. While existing literature and social media have investigated AI's integration into various educational spheres, there is a conspicuous gap in examining the specifics of LLMs' implications for software engineering education. We explore the goals of software engineering education, and changes to software engineering, software engineering education, course pedagogy, and ethics. We argue that a holistic approach is needed, combining technical skills, ethical awareness, and adaptable learning strategies. This paper seeks to contribute to the ongoing conversation about the future of software engineering education, emphasizing the importance of adapting and evolving to remain in sync with rapid advancements in AI and LLMs. It is hoped that this exploration will provide valuable insights for educators, curriculum developers, and policymakers in software engineering.</t>
  </si>
  <si>
    <t>RoSE '22: Proceedings of the 4th International Workshop on Robotics Software Engineering</t>
  </si>
  <si>
    <t>Bots automate tasks in software engineering projects and interact with software developers. Bots have been proposed, for example, for testing, maintenance, and automating bug fixes. The research community has been discussing these bots in the International Workshop on Bots in Software Engineering (BotSE), collocated with ICSE (the International Conference on Software Engineering). The workshop participants share experiences and challenges, discuss new usages of bots, and map out future directions. In this paper, we present a summary of the 3rd edition of the workshop, which comprised nine papers, one journal-first presentation, and two keynotes, followed by extensive discussion. More details can be found at http://botse.org/</t>
  </si>
  <si>
    <t>Investigating Software Engineering Artifacts in DevOps Through the Lens of Boundary Objects</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</si>
  <si>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</si>
  <si>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https://doi.org/10.1145/3593434.3593441</t>
  </si>
  <si>
    <t>Matthies, Christoph and Heinrich, Robert and Wohlrab, Rebekka</t>
  </si>
  <si>
    <t>Proceedings of the 27th International Conference on Evaluation and Assessment in Software Engineering</t>
  </si>
  <si>
    <t>Software Engineering Artifacts, Knowledge Management, DevOps, Boundary Objects, Agile Software Development</t>
  </si>
  <si>
    <t>A Report on the Use of ChatGPT in Software Engineering and Systems Analysis Courses</t>
  </si>
  <si>
    <t>Software engineering is a crucial enabler for successful deployment of robotic applications. The research communities advancing software engineering in robotics, however, are spread over various spe-cialized conferences, such as ICRA, IROS, SIMPAR - each attended mostly by robotics researchers and practitioners - or ICSE andMODELS - mostly attended by software engineering researchers and practitioners. At robotics conferences, software engineering lacks visibility and vice versa.The objective of RoSE is bringing together researchers and practitioners from both domains at a prominent conference to foster cross-fertilization between the two domains. Being the most prominent conference in software engineering, ICSE is the best venue to attract experts from both domains. Hosting this workshop at ICSE enables software engineering researchers to learn more about the challenges of robotics practitioners that (i) require further research from the software engineering community or (ii) are already solved but solutions are unnoticed by roboticists, yet.</t>
  </si>
  <si>
    <t>https://doi.org/10.1145/3613372.3614189</t>
  </si>
  <si>
    <t>Albonico, Michel and Varela, Paulo J\'{u}nior</t>
  </si>
  <si>
    <t>Proceedings of the XXXVII Brazilian Symposium on Software Engineering</t>
  </si>
  <si>
    <t>System Analysis, Student Support, Software Engineering, ChatGPT</t>
  </si>
  <si>
    <t>Iterative Efforts for Improving Learning Experience in Software Engineering</t>
  </si>
  <si>
    <t>Software engineering artifacts are central to DevOps, enabling the collaboration of teams involved with integrating the development and operations domains. However, collaboration around DevOps artifacts has yet to receive detailed research attention. We apply the sociological concept of Boundary Objects to describe and evaluate the specific software engineering artifacts that enable a cross-disciplinary understanding. Using this focus, we investigate how different DevOps stakeholders can collaborate efficiently using common artifacts. We performed a multiple case study and conducted twelve semi-structured interviews with DevOps practitioners in nine companies. We elicited participants’ collaboration practices, focusing on the coordination of stakeholders and the use of engineering artifacts as a means of translation. This paper presents a consolidated overview of four categories of DevOps Boundary Objects and eleven stakeholder groups relevant to DevOps. To help practitioners assess cross-disciplinary knowledge management strategies, we detail how DevOps Boundary Objects contribute to four areas of DevOps knowledge and propose derived dimensions to evaluate their use.</t>
  </si>
  <si>
    <t>Dey, Pradip Peter and Amin, Mohammad and Sinha, Bhaskar Raj</t>
  </si>
  <si>
    <t>Training the Professionals that Industry Needs: The Digital Software Engineering Education Program at PUC-Rio</t>
  </si>
  <si>
    <t>ChatGPT is a natural language model that works as a virtual chat assistant. It has the potential to be used for fostering classroom discussions and addressing student needs when the professor is not accessible. Although it is still early to assess the impact of ChatGPT and similar technologies, there is a considerable discussion on social media and blogs regarding the aspirations and opportunities of utilizing ChatGPT in the software industry and education. The main perception is that ChatGPT can serve as a support tool but should not completely replace interpersonal interaction, as face-to-face dialogue remains crucial for the development of interpersonal skills and a deeper understanding of concepts. This article reports a recent classroom experience in the subjects of Software Engineering and Systems Analysis, while also analyzing ChatGPT’s responses to student inquiries.</t>
  </si>
  <si>
    <t>https://doi.org/10.1145/3613372.3614200</t>
  </si>
  <si>
    <t>Kalinowski, Marcos and Escovedo, Tatiana and Pina, Fernanda and Vidal, Adriana and Da Silva, Ariane Pereira and Ponsirenas, Ricardo and Da Rocha, Daiana Garibaldi</t>
  </si>
  <si>
    <t>Software engineering, Professional education, Minimum viable product, Industry integration, Distance learning</t>
  </si>
  <si>
    <t>ICSE '23: Proceedings of the 45th International Conference on Software Engineering: Companion Proceedings</t>
  </si>
  <si>
    <t>In a project-based learning environment, students and teachers jointly made iterative efforts for improving learning experience in software engineering through all major tasks including requirements analysis, design, implementation, and testing. The iterative efforts were implemented in a prototype-based evolutionary process by performing reviews jointly by students and teachers after each major task, and assessing student performance based on their participation in task-related activities. End of course evaluation data, collected in a standard anonymous process, indicated improvements in student learning experience and teaching effectiveness attributable to the iterative efforts. The major advantages of the iterative efforts were engaging students in the review process, and eliminating or reducing plagiarism-based academic dishonesty by emphasizing participation-based grading. One of the major challenges for teachers was making extra efforts for participation-based grading, rather than using automated grading of multiple choice exams and quizzes. In addition, extra efforts were needed to complete three iterations for sizable software engineering projects in a timely manner in order get benefits of iterative efforts in project-based learning environments. There are opportunities for future research in this area for creating a set of revealing software engineering projects of appropriate sizes and explaining their potential benefits in teaching learning environments.</t>
  </si>
  <si>
    <t>Software Engineering of Machine Learning Systems</t>
  </si>
  <si>
    <t>Software is strategic for Brazil’s development, but the lack of a larger qualified workforce limits the country’s productive capacity. This paper reports the experience of deploying a large-scale distance learning education program to meet the practical needs of the software industry. We applied design thinking involving software engineering and continued education experts of PUC-Rio and an external consultancy to design a methodology that we consider ideal, including learning objects hitherto not used in continued education in Brazil. The key elements of the conceived methodology include (i) the organization of the course in Sprints that involve the elaboration in practice, with synchronous and asynchronous assistance, of Minimum Viable Products (MVPs) that evaluate learning hypotheses associated with the disciplines; (ii) premium materials with innovative learning objects co-created by professors that have theoretical depth and project experience in their subject areas and professional instruction designers; and (iii) industry integration through React videos and synchronous meetings with reference professionals. We conducted a pilot study implementing the methodology for one discipline and gathering feedback from stakeholders. After validating and adjusting the methodology, the professional education program was launched in February 2023 and by July of that same year it already had more than 300 students from all over Brazil. Most students successfully developed their MVPs, integrating them into their professional portfolio and demonstrating the acquired expertise. The students’ satisfaction with the methodology is widely and easily evidenced. The digital Software Engineering education program of PUC-Rio is now a reality and is helping prepare the future workforce for the software area; we share the experience and lessons learned with the community.</t>
  </si>
  <si>
    <t>https://doi.org/10.1145/3539783</t>
  </si>
  <si>
    <t>Isbell, Charles and Littman, Michael L. and Norvig, Peter</t>
  </si>
  <si>
    <t>The Development of Students' Professional Competencies on a Work-Based Software Engineering Program</t>
  </si>
  <si>
    <t>https://doi.org/10.1145/3626252.3630944</t>
  </si>
  <si>
    <t>Barr, Matthew and Andrei, Oana and Morrison, Alistair and Nabi, Syed Waqar</t>
  </si>
  <si>
    <t>competency-based education, computing education, professional competencies, software engineering, work-based learning</t>
  </si>
  <si>
    <t>NLBSE '22: Proceedings of the 1st International Workshop on Natural Language-based Software Engineering</t>
  </si>
  <si>
    <t>Seeking to make machine learning more dependable.</t>
  </si>
  <si>
    <t>Communicating Study Design Trade-offs in Software Engineering</t>
  </si>
  <si>
    <t>Competencies may be defined as the knowledge, skills, and professional dispositions that an individual is required to demonstrate in order to be considered professionally competent. Competency-based education has long been a feature of professional degree programs, but the discipline of Computing Science has only recently begun to embrace competencies as a means of structuring or evaluating students' learning. Meanwhile, the practice of work-based learning - also well-established in other professional disciplines - has become more prevalent in Computing Science education, with increasing emphasis placed on work-based modes of learning, such as internships and apprenticeships. In this paper, we examine how students enrolled on a degree-level apprenticeship in Software Engineering have developed their professional competencies in the workplace. The paper is based on an analysis of 38 student assignments, wherein apprentices were asked to identify the competencies they have demonstrated, with reference to a portfolio of work. The UK Standard for Professional Engineering Competence and Commitment, which outlines the competencies required for certification as an Incorporated Engineer, provided the necessary framework. Competencies relating to communication and inter-personal skills were among those most often cited by apprentices, with competencies relating to knowledge and understanding and design and development systems also featuring prominently. Competencies relating to responsibility, management, or leadership were less prevalent, with professional commitment proving to be the least commonly cited category of competencies. We provide examples of how apprentices claim to have demonstrated each competency, and discuss the implications of these findings for competency-based learning in Computing Science education.</t>
  </si>
  <si>
    <t>https://doi.org/10.1145/3649598</t>
  </si>
  <si>
    <t>Robillard, Martin P. and Arya, Deeksha M. and Ernst, Neil A. and Guo, Jin L.C. and Lamothe, Maxime and Nassif, Mathieu and Novielli, Nicole and Serebrenik, Alexander and Steinmacher, Igor and Stol, Klaas-Jan</t>
  </si>
  <si>
    <t>SBES '22: Proceedings of the XXXVI Brazilian Symposium on Software Engineering</t>
  </si>
  <si>
    <t>Welcome to the 1st edition of the International Workshop on Natural Language-Based Software Engineering (NLBSE). The potential of Natural Language Processing (NLP) and Natural Language Generation (NLG) to support developers and engineers in a wide number of software engineering-related tasks (e.g., requirements engineering, extraction of knowledge and patterns from the software artifacts, summarization and prioritization of development and maintenance activities, etc.) is increasingly evident. Furthermore, the current availability of libraries (e.g., NLTK, CoreNLP, and fasttext) and models (e.g., BERT) that allow efficiently and easily dealing with low-level aspects of natural language processing and representation, pushed more and more researchers to closely work with industry to attempt to solve software engineers' real-world problems.</t>
  </si>
  <si>
    <t>ISEC '23: Proceedings of the 16th Innovations in Software Engineering Conference</t>
  </si>
  <si>
    <t>Reflecting on the limitations of a study is a crucial part of the research process. In software engineering studies, this reflection is typically conveyed through discussions of study limitations or threats to validity. In current practice, such discussions seldom provide sufficient insight to understand the rationale for decisions taken before and during the study, and their implications. We revisit the practice of discussing study limitations and threats to validity and identify its weaknesses. We propose to refocus this practice of self-reflection to a discussion centered on the notion of trade-offs. We argue that documenting trade-offs allows researchers to clarify how the benefits of their study design decisions outweigh the costs of possible alternatives. We present guidelines for reporting trade-offs in a way that promotes a fair and dispassionate assessment of researchers’ work.</t>
  </si>
  <si>
    <t>SBES '23: Proceedings of the XXXVII Brazilian Symposium on Software Engineering</t>
  </si>
  <si>
    <t>ESSE '22: Proceedings of the 2022 European Symposium on Software Engineering</t>
  </si>
  <si>
    <t>ISEC '24: Proceedings of the 17th Innovations in Software Engineering Conference</t>
  </si>
  <si>
    <t>WSSE '23: Proceedings of the 2023 5th World Symposium on Software Engineering</t>
  </si>
  <si>
    <t>ICSE '24: Proceedings of the 46th IEEE/ACM International Conference on Software Engineering</t>
  </si>
  <si>
    <t>ECSEE '23: Proceedings of the 5th European Conference on Software Engineering Education</t>
  </si>
  <si>
    <t>ICSE-NIER '23: Proceedings of the 45th International Conference on Software Engineering: New Ideas and Emerging Results</t>
  </si>
  <si>
    <t>ASE '22: Proceedings of the 37th IEEE/ACM International Conference on Automated Software Engineering</t>
  </si>
  <si>
    <t>EASE '23: Proceedings of the 27th International Conference on Evaluation and Assessment in Software Engineering</t>
  </si>
  <si>
    <t>ASSE '23: Proceedings of the 2023 4th Asia Service Sciences and Software Engineering Conference</t>
  </si>
  <si>
    <t>CSSE '22: Proceedings of the 5th International Conference on Computer Science and Software Engineering</t>
  </si>
  <si>
    <t>ICSIM '23: Proceedings of the 2023 6th International Conference on Software Engineering and Information Management</t>
  </si>
  <si>
    <t>Using Personality Detection Tools for Software Engineering Research: How Far Can We Go?</t>
  </si>
  <si>
    <t>https://doi.org/10.1145/3491039</t>
  </si>
  <si>
    <t>Calefato, Fabio and Lanubile, Filippo</t>
  </si>
  <si>
    <t>IBM personality insights, LIWC, negative results, replication, Five-Factor Model, Big Five, automatic personality recognition, Computational personality detection}</t>
  </si>
  <si>
    <t>ESEM '22: Proceedings of the 16th ACM / IEEE International Symposium on Empirical Software Engineering and Measurement</t>
  </si>
  <si>
    <t>GAS '22: Proceedings of the 6th International ICSE Workshop on Games and Software Engineering: Engineering Fun, Inspiration, and Motivation</t>
  </si>
  <si>
    <t>Assessing the personality of software engineers may help to match individual traits with the characteristics of development activities such as code review and testing, as well as support managers in team composition. However, self-assessment questionnaires are not a practical solution for collecting multiple observations on a large scale. Instead, automatic personality detection, while overcoming these limitations, is based on off-the-shelf solutions trained on non-technical corpora, which might not be readily applicable to technical domains like software engineering. In this article, we first assess the performance of general-purpose personality detection tools when applied to a technical corpus of developers’ e-mails retrieved from the public archives of the Apache Software Foundation. We observe a general low accuracy of predictions and an overall disagreement among the tools. Second, we replicate two previous research studies in software engineering by replacing the personality detection tool used to infer developers’ personalities from pull-request discussions and e-mails. We observe that the original results are not confirmed, i.e., changing the tool used in the original study leads to diverging conclusions. Our results suggest a need for personality detection tools specially targeted for the software engineering domain.</t>
  </si>
  <si>
    <t>Software-Based Dialogue Systems: Survey, Taxonomy, and Challenges</t>
  </si>
  <si>
    <t>https://doi.org/10.1145/3527450</t>
  </si>
  <si>
    <t>Motger, Quim and Franch, Xavier and Marco, Jordi</t>
  </si>
  <si>
    <t>systematic literature review, chatbots, Conversational agents}</t>
  </si>
  <si>
    <t>Software Engineering Patterns for Machine Learning Applications (SEP4MLA) - Part 4 - ML Gateway Routing Architecture</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</si>
  <si>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</si>
  <si>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Washizaki, Hironori and Khomh, Foutse and Gu\'{e}h\'{e}neuc, Yann-Ga\"{e}l</t>
  </si>
  <si>
    <t>Proceedings of the 29th Conference on Pattern Languages of Programs</t>
  </si>
  <si>
    <t>machine learning patterns</t>
  </si>
  <si>
    <t>CRS: a hybrid course recommendation system for software engineering education</t>
  </si>
  <si>
    <t>The use of natural language interfaces in the field of human-computer interaction (HCI) is undergoing intense study through dedicated scientific and industrial research. The latest contributions in the field, including deep learning approaches like recurrent neural networks (RNNs), the potential of context-aware strategies and user-centred design approaches, have brought back the attention of the community to software-based dialogue systems, generally known as conversational agents or chatbots. Nonetheless, and given the novelty of the field, a generic, context-independent overview of the current state of research on conversational agents covering all research perspectives involved is missing. Motivated by this context, this article reports a survey of the current state of research of conversational agents through a systematic literature review of secondary studies. The conducted research is designed to develop an exhaustive perspective through a clear presentation of the aggregated knowledge published by recent literature within a variety of domains, research focuses and contexts. As a result, this research proposes a holistic taxonomy of the different dimensions involved in the conversational agents’ field, which is expected to help researchers and to lay the groundwork for future research in the field of natural language interfaces.</t>
  </si>
  <si>
    <t>https://doi.org/10.1145/3510456.3514141</t>
  </si>
  <si>
    <t>Vo, Nhi N. Y. and Vu, Nam H. and Vu, Tu A. and Vu, Quang T. and Mach, Bang D.</t>
  </si>
  <si>
    <t>Proceedings of the ACM/IEEE 44th International Conference on Software Engineering: Software Engineering Education and Training</t>
  </si>
  <si>
    <t>software engineering education, course recommendation system</t>
  </si>
  <si>
    <t>Re-architecting the virtual human toolkit: towards an interoperable platform for embodied conversational agent research and development</t>
  </si>
  <si>
    <t>Machine learning (ML) researchers study the best practices to develop and support ML-based applications to ensure quality and determine the constraints applied to their application pipelines. Such practices are often formalized as software patterns. We discovered software-engineering design patterns for machine-learning applications by thoroughly searching the available literature on the subject. Among the ML patterns found, we describe in this paper one ML topology pattern, "ML Gateway Routing Architecture", in the standard pattern format so that practitioners can (re)use it in their contexts and benefits. The pattern addresses the problem of tight coupling among ML-related services and non-ML business logic as well as the front-end client by installing a gateway that routes requests.</t>
  </si>
  <si>
    <t>https://doi.org/10.1145/3514197.3549671</t>
  </si>
  <si>
    <t>Hartholt, Arno and Fast, Ed and Li, Zongjian and Kim, Kevin and Leeds, Andrew and Mozgai, Sharon</t>
  </si>
  <si>
    <t>Proceedings of the 22nd ACM International Conference on Intelligent Virtual Agents</t>
  </si>
  <si>
    <t>virtual humans, toolkits, system architectures, intelligent virtual agents, embodied conversational agents, digital humans</t>
  </si>
  <si>
    <t>DISCO: a dataset of discord chat conversations for software engineering research</t>
  </si>
  <si>
    <t>With the increasing numbers of elective courses at universities and the Massive Open Online Courses (MOOCs), Software Engineering (SE) students are facing challenges in selecting their study paths in tech. On the other hand, the skills in SE-related fields have been changing significantly for the past decade, which requires more frequent updates to the curriculum and teaching materials. There is a strong demand for a better course guide and recommendation system to aid higher education in SE to keep up with the industry requirements. In this work, we incorporate data mining techniques, a natural language processing model, and a recommendation system in a web application that helps SE students and university faculty with those challenges. Our proposed hybrid Course Recommendation System (CRS) consists of two web applications (user and admin web apps) to provide multiple features, including user-specific suggestions for university courses, careers, jobs, industry-demanded skills together with online materials to learn those skills, and various analysis dashboards for both SE students and lecturers. We conduct a survey on SE students and faculty members to evaluate the initial impact of our CRS on the end users, which proved the effectiveness of our approach in addressing the mentioned issues. Demo: CRS User Web App and CRS Admin Web App.</t>
  </si>
  <si>
    <t>https://doi.org/10.1145/3524842.3528018</t>
  </si>
  <si>
    <t>Subash, Keerthana Muthu and Kumar, Lakshmi Prasanna and Vadlamani, Sri Lakshmi and Chatterjee, Preetha and Baysal, Olga</t>
  </si>
  <si>
    <t>software developers, online communities, discord, conversation disentanglement, chat conversations</t>
  </si>
  <si>
    <t>The research and development (R&amp;amp;D) of intelligent virtual agents (IVAs) is inherently complex. We aim to manage this complexity by combining the best aspects of academic and commercial approaches into a principled R&amp;amp;D platform that emphasizes interoperability, ex-tendability, re-use, and support for multiple hardware targets. This IVA platform, the Virtual Human Toolkit 2.0, is a re-architecture of our earlier work and combines a modular message passing architecture with that of a microservices architecture. This paper discusses our approach, design decisions, lessons learned, and current status of this ongoing effort. We illustrate the strengths of the architecture, how best to use commodity AI cloud services in one's own work, and how to port legacy stand-alone software to a web service.</t>
  </si>
  <si>
    <t>https://doi.org/10.1145/3540250.3549127</t>
  </si>
  <si>
    <t>Robe, Peter and Kuttal, Sandeep K. and AuBuchon, Jake and Hart, Jacob</t>
  </si>
  <si>
    <t>Pair programming questions, Pair programming conversations, Language models, Labels, Datasets, Conversational agents, Classification</t>
  </si>
  <si>
    <t>A Bona Fide Turing Test</t>
  </si>
  <si>
    <t>Today, software developers work on complex and fast-moving projects that often require instant assistance from other domain and subject matter experts. Chat servers such as Discord facilitate live communication and collaboration among developers all over the world. With numerous topics discussed in parallel, mining and analyzing the chat data of these platforms would offer researchers and tool makers opportunities to develop software tools and services such as automated virtual assistants, chat bots, chat summarization techniques, Q&amp;amp;A thesaurus, and more.In this paper, we propose a dataset called DISCO consisting of the one-year public DIScord chat COnversations of four software development communities. We have collected the chat data of the channels containing general programming Q&amp;amp;A discussions from the four Discord servers, applied a disentanglement technique [13] to extract conversations from the chat transcripts, and performed a manual validation of conversations on a random sample (500 conversations). Our dataset consists of 28, 712 conversations, 1, 508, 093 messages posted by 323, 562 users. As a case study on the dataset, we applied a topic modelling technique for extracting the top five general topics that are most discussed in each Discord channel.</t>
  </si>
  <si>
    <t>https://doi.org/10.1145/3527188.3563918</t>
  </si>
  <si>
    <t>Temtsin, Sharon and Proudfoot, Diane and Bartneck, Christoph</t>
  </si>
  <si>
    <t>Proceedings of the 10th International Conference on Human-Agent Interaction</t>
  </si>
  <si>
    <t>imitation game, conversational agent, artificial intelligence, Turing test</t>
  </si>
  <si>
    <t>The Handbook on Socially Interactive Agents: 20 years of Research on Embodied Conversational Agents, Intelligent Virtual Agents, and Social Robotics Volume 2: Interactivity, Platforms, Application</t>
  </si>
  <si>
    <t>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t>
  </si>
  <si>
    <t>A Mixed Reality Approach for Innovative Pair Programming Education with a Conversational AI Virtual Avatar</t>
  </si>
  <si>
    <t>The constantly rising demand for human-like conversational agents and the accelerated development of natural language processing technology raise expectations for a breakthrough in intelligent machine research and development. However, measuring intelligence is impossible without a proper test. Alan Turing proposed a test for machine intelligence based on imitation and unconstrained conversations between a machine and a human. To the best of our knowledge, no one has ever conducted Turing’s test as Turing prescribed, even though the Turing Test has been a bone of contention for more than seventy years. Conducting a bona fide Turing Test will contribute to machine intelligence evaluation research and has the potential to advance AI researchers in their ultimate quest, developing an intelligent machine.</t>
  </si>
  <si>
    <t>https://doi.org/10.1145/3593434.3593952</t>
  </si>
  <si>
    <t>Manfredi, Gilda and Erra, Ugo and Gilio, Gabriele</t>
  </si>
  <si>
    <t>pair programming, extended reality, conversational agents, artificial intelligence</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</si>
  <si>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</si>
  <si>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https://doi.org/10.1109/ICSE-Companion58688.2023.00064</t>
  </si>
  <si>
    <t>Melo, Glaucia</t>
  </si>
  <si>
    <t>Proceedings of the 45th International Conference on Software Engineering: Companion Proceedings</t>
  </si>
  <si>
    <t>interactions, autonomous systems, levels of automation, chatbot, context, software engineering</t>
  </si>
  <si>
    <t>Listen Veronica! Can You Give Me a Hand With This Bug?</t>
  </si>
  <si>
    <t>Pair Programming (PP) is an Agile software development methodology that involves two developers working together on a single computer. However, the physical presence of two developers has become a challenge in recent years due to the pandemic, necessitating remote collaboration methods such as Distributed Pair Programming (DPP). DPP has been found to have similar benefits to in-person PP, but the issue of team compatibility remains unresolved. These are more evident in the educational field of Agile methodologies. To address these challenges, we developed a novel approach by creating a Mixed Reality (MR) application that enables users to learn PP with the assistance of a conversational intelligent virtual avatar. The application uses the HoloLens MR device and a Conversational Agent (CA) extension integrated into Visual Studio Code to provide suggestions for improving the code written by the user. The virtual avatar animates these suggestions, making it appear to speak and interact with the user in real time. This system aims to overcome the limitations of common DPP methods, allowing a single developer to learn and apply the PP methodology even when a human partner is unavailable.</t>
  </si>
  <si>
    <t>https://doi.org/10.1145/3596454.3597179</t>
  </si>
  <si>
    <t>S\'{a}enz, Juan Pablo and De Russis, Luigi</t>
  </si>
  <si>
    <t>Companion Proceedings of the 2023 ACM SIGCHI Symposium on Engineering Interactive Computing Systems</t>
  </si>
  <si>
    <t>software, documentation, development environment, conversational agent</t>
  </si>
  <si>
    <t>Conversational DevBots for Secure Programming: An Empirical Study on SKF Chatbot</t>
  </si>
  <si>
    <t>The growing demand for software developers and the increasing development complexity have emphasized the need for support in software engineering projects. This is especially relevant in light of advancements in artificial intelligence, such as conversational systems. A significant contributor to the complexity of software development is the multitude of tools and methods used, creating various contexts in which software developers must operate. Moreover, there has been limited investigation into the interaction between context-based chatbots and software developers through experimental user studies. Assisting software developers in their work becomes essential. In particular, understanding the context surrounding software development and integrating this context into chatbots can lead to novel insight into what software developers expect concerning these human-chatbot interactions and their levels of automation. In my research, I study the design of context-based adaptive interactions between software developers and chatbots to foster solutions and knowledge to support software developers at work.</t>
  </si>
  <si>
    <t>https://doi.org/10.1145/3530019.3535307</t>
  </si>
  <si>
    <t>Tony, Catherine and Balasubramanian, Mohana and D\'{\i}az Ferreyra, Nicol\'{a}s E. and Scandariato, Riccardo</t>
  </si>
  <si>
    <t>Proceedings of the 26th International Conference on Evaluation and Assessment in Software Engineering</t>
  </si>
  <si>
    <t>Software Chatbot, Secure programming, Empirical study, DevBot</t>
  </si>
  <si>
    <t>Characterizing Toolkits for Platform Independent Chatbot Development</t>
  </si>
  <si>
    <t>Developing software implies looking for documentation, following tutorials, making implementation decisions, encountering errors, and overcoming them. Behind each aspect is the developer’s reasoning that, if not collected, is lost after the implementation. Conversely, if captured and linked to the code, the developers’ reasoning and motivations for each step they accomplish can become a valuable asset, meaningful for them and other developers. Looking for a mechanism to capture such knowledge seamlessly, we present Veronica. It is a conversational agent integrated directly into Visual Studio Code that, based on the developers’ self-explanatory reasoning, records memos and links them with the code they are writing. Furthermore, Veronica can interact with the web browser to automatically gather the sources consulted by the developer and attach them to the code. We validated our approach by conducting a usability study with eight participants that positively assessed the tool’s usefulness and suggested improvements in the graphical interface.</t>
  </si>
  <si>
    <t>https://doi.org/10.1145/3592813.3592885</t>
  </si>
  <si>
    <t>Leifheit, Bhruno Roan and Basso, F\'{a}bio Paulo and Silva, Williamson</t>
  </si>
  <si>
    <t>Proceedings of the XIX Brazilian Symposium on Information Systems</t>
  </si>
  <si>
    <t>Platform Independent, Middleware, Gray Literature Review, Domain Specific Language, Chatbot</t>
  </si>
  <si>
    <t>An exploratory study of reactions to bot comments on GitHub</t>
  </si>
  <si>
    <t>Conversational agents or chatbots are widely investigated and used across different fields including healthcare, education, and marketing. Still, the development of chatbots for assisting secure coding practices is in its infancy. In this paper, we present the results of an empirical study on SKF chatbot, a software-development bot (DevBot) designed to answer queries about software security. To the best of our knowledge, SKF chatbot is one of the very few of its kind, thus a representative instance of conversational DevBots aiding secure software development. In this study, we collect and analyse empirical evidence on the effectiveness of SKF chatbot, while assessing the needs and expectations of its users (i.e., software developers). Furthermore, we explore the factors that may hinder the elaboration of more sophisticated conversational security DevBots and identify features for improving the efficiency of state-of-the-art solutions. All in all, our findings provide valuable insights pointing towards the design of more context-aware and personalized conversational DevBots for security engineering.</t>
  </si>
  <si>
    <t>https://doi.org/10.1145/3528228.3528409</t>
  </si>
  <si>
    <t>Farah, Juan Carlos and Spaenlehauer, Basile and Lu, Xinyang and Ingram, Sandy and Gillet, Denis</t>
  </si>
  <si>
    <t>Proceedings of the Fourth International Workshop on Bots in Software Engineering</t>
  </si>
  <si>
    <t>social coding platforms, reactions, laugh, humor, emoji, bots, GitHub</t>
  </si>
  <si>
    <t>Teaching Computer Science Students to Communicate Scientific Findings More Effectively</t>
  </si>
  <si>
    <t>Context: With the increase in the use of conversational agents, especially those based on written language (chatbots), users can interact with machines through natural language. Problem: The growing demand for chatbots has raised problems in building and deploying these conversational agents to different platforms, implying adaptation costs. Solution: We performed a systematic grey literature review to identify a set of DSL-supported tools for platform-independent chatbot development. IS Theory: Not applicable. Method: This research sought to list tools and DSLs for developing platform-independent chatbots, carried out through a review of the grey literature, addressing a qualitative analysis of primary studies. Summary of Results: After conducting the studies, we discovered 14 tools and 10 DSLs supporting the construction of platform-independent chatbots. Contributions and Impact in the IS area: A characterization of tools and DSLs in state of the art supporting the construction of platform-independent chatbots.</t>
  </si>
  <si>
    <t>https://doi.org/10.1109/ICSE-SEET58685.2023.00017</t>
  </si>
  <si>
    <t>Wyrich, Marvin and Wagner, Stefan</t>
  </si>
  <si>
    <t>Proceedings of the 45th International Conference on Software Engineering: Software Engineering Education and Training</t>
  </si>
  <si>
    <t>soft skills, education, training, presentation, science communication</t>
  </si>
  <si>
    <t>On the adoption of a TODO bot on GitHub: a preliminary study</t>
  </si>
  <si>
    <t>https://doi.org/10.1145/3528228.3528408</t>
  </si>
  <si>
    <t>Mohayeji, Hamid and Ebert, Felipe and Arts, Eric and Constantinou, Eleni and Serebrenik, Alexander</t>
  </si>
  <si>
    <t>technical debt, code comments, bots, TODO</t>
  </si>
  <si>
    <t>Science communication forms the bridge between computer science researchers and their target audience. Researchers who can effectively draw attention to their research findings and communicate them comprehensibly not only help their target audience to actually learn something, but also benefit themselves from the increased visibility of their work and person. However, the necessary skills for good science communication must also be taught, and this has so far been neglected in the field of software engineering education.We therefore designed and implemented a science communication seminar for bachelor students of computer science curricula. Students take the position of a researcher who, shortly after publication, is faced with having to draw attention to the paper and effectively communicate the contents of the paper to one or more target audiences. Based on this scenario, each student develops a communication strategy for an already published software engineering research paper and tests the resulting ideas with the other seminar participants.We explain our design decisions for the seminar, and combine our experiences with responses to a participant survey into lessons learned. With this experience report, we intend to motivate and enable other lecturers to offer a similar seminar at their university. Collectively, university lecturers can prepare the next generation of computer science researchers to not only be experts in their field, but also to communicate research findings more effectively.</t>
  </si>
  <si>
    <t>https://doi.org/10.1145/3593434.3593468</t>
  </si>
  <si>
    <t>Ahmad, Aakash and Waseem, Muhammad and Liang, Peng and Fahmideh, Mahdi and Aktar, Mst Shamima and Mikkonen, Tommi</t>
  </si>
  <si>
    <t>Software Architecture, Large Language Models, DevBots, ChatGPT</t>
  </si>
  <si>
    <t>Measuring and Clustering Heterogeneous Chatbot Designs</t>
  </si>
  <si>
    <t>Bots support different software maintenance and evolution activities, such as code review or executing tests. Recently, several bots have been proposed to help developers to keep track of postponed activities, expressed by means of TODO comments: e.g., TODO Bot automatically creates a GitHub issue when a TODO comment is added to a repository, increasing visibility of TODO comments. In this work, we perform a preliminary evaluation of the impact of the TODO Bot on software development practice. We conjecture that the introduction of the TODO Bot would facilitate keeping track of the TODO comments, and hence encourage developers to use more TODO comments in their code changes.To evaluate this conjecture, we analyze all the 2,208 repositories which have at least one GitHub issue created by the TODO Bot. Firstly, we investigate to what extent the bot is being used and describe the repositories using the bot. We observe that the majority (54%) of the repositories which adopted the TODO Bot are new, i.e., were created within less than one month of first issue created by the bot, and from those, more than 60% have the issue created within three days. We observe a statistically significant increase in the number of the TODO comments after the adoption of the bot, however with a small effect size. Our results suggest that the adoption of the TODO Bot encourages developers to introduce TODO comments rendering the postponed decisions more visible. Nevertheless, it does not speed up the process of addressing TODO comments or corresponding GitHub issues.</t>
  </si>
  <si>
    <t>https://doi.org/10.1145/3637228</t>
  </si>
  <si>
    <t>Ca\~{n}izares, Pablo C. and L\'{o}pez-Morales, Jose Mar\'{\i}a and P\'{e}rez-Soler, Sara and Guerra, Esther and de Lara, Juan</t>
  </si>
  <si>
    <t>model-driven engineering, quality assurance, clustering, metrics, chatbot design}</t>
  </si>
  <si>
    <t>On the accuracy of bot detection techniques</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</si>
  <si>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</si>
  <si>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https://doi.org/10.1145/3528228.3528406</t>
  </si>
  <si>
    <t>Golzadeh, Mehdi and Decan, Alexandre and Chidambaram, Natarajan</t>
  </si>
  <si>
    <t>software repository mining, social coding platforms, empirical analysis, contributor attribution, bot detection techniques, GitHub</t>
  </si>
  <si>
    <t>Conversational agents, or chatbots, have become popular to access all kind of software services. They provide an intuitive natural language interface for interaction, available from a wide range of channels including social networks, web pages, intelligent speakers or cars. In response to this demand, many chatbot development platforms and tools have emerged. However, they typically lack support to statically measure properties of the chatbots being built, as indicators of their size, complexity, quality or usability. Similarly, there are hardly any mechanisms to compare and cluster chatbots developed with heterogeneous technologies. To overcome this limitation, we propose a suite of 21 metrics for chatbot designs, as well as two clustering methods that help in grouping chatbots along their conversation topics and design features. Both the metrics and the clustering methods are defined on a neutral chatbot design language, becoming independent of the implementation platform. We provide automatic translations of chatbots defined on some major platforms into this neutral notation to perform the measurement and clustering. The approach is supported by our tool Asymob, which we have used to evaluate the metrics and the clustering methods over a set of 259 Dialogflow and Rasa chatbots from open-source repositories. The results open the door to incorporating the metrics within chatbot development processes for the early detection of quality issues, and to exploit clustering to organise large collections of chatbots into significant groups to ease chatbot comprehension, search and comparison.</t>
  </si>
  <si>
    <t>https://doi.org/10.1145/3514197.3551252</t>
  </si>
  <si>
    <t>Baccinelli, Walter and van der Burg, Sven and Richardson, Robin and Smits, Djura and Geng, Cunliang and Ridder, Lars and Scheltinga, Bouke and Albers, Nele and Brinkman, Willem- Paul and Meijer, Eline and Reenalda, Jasper</t>
  </si>
  <si>
    <t>virtual coach, software reusability, rasa, open-source, eHealth, conversational agent, contextual assistant</t>
  </si>
  <si>
    <t>Social Robots in Hospital Settings: An Initial Exploration of the Services Provided, Interaction Style and in the Field Evaluation</t>
  </si>
  <si>
    <t>https://doi.org/10.1145/3610978.3640714</t>
  </si>
  <si>
    <t>Gasteiger, Norina and Zhu, Tingting and Broadbent, Elizabeth and Lim, Jongyoon and MacDonald, Bruce A. and Ahn, Ho Seok</t>
  </si>
  <si>
    <t>Companion of the 2024 ACM/IEEE International Conference on Human-Robot Interaction</t>
  </si>
  <si>
    <t>healthcare, hospital, human-robot interaction, review, robotics, social robot</t>
  </si>
  <si>
    <t>Digital mentor: towards a conversational bot to identify hypotheses for software startups</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</si>
  <si>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t>
  </si>
  <si>
    <t>https://doi.org/10.1145/3528228.3528407</t>
  </si>
  <si>
    <t>Melegati, Jorge and Wang, Xiaofeng</t>
  </si>
  <si>
    <t>software startups, hypotheses elicitation, conversational bots, chatbots, HyMap</t>
  </si>
  <si>
    <t>Walert: Putting Conversational Information Seeking Knowledge into Action by Building and Evaluating a Large Language Model-Powered Chatbot</t>
  </si>
  <si>
    <t>There is interest in using social robots in hospitals but little understanding of how they engage with users to fulfil their roles. Research in the field helps understand how HRI may occur naturally. We conducted a scoping review of literature on social robots in hospital settings, using the Arksey and O'Malley 5-step method. This report presents an initial synthesis of 19 studies. The robots performed various tasks, from greeting and educating visitors to social companionship, supporting healthcare delivery, carrying goods, and educating staff. Most were physically embodied, but three were embodied conversational agents (virtual robots). To engage with interaction partners, 89% used speech and 79% used motions, gestures, and facial expressions. Less commonly used was written text and tactile interaction. Further personalizing interactions, introducing creativity, and focusing on the wild aspects of HRI could help support the application of social robots in hospital settings.</t>
  </si>
  <si>
    <t>https://doi.org/10.1145/3627508.3638309</t>
  </si>
  <si>
    <t>Pathiyan Cherumanal, Sachin and Tian, Lin and Abushaqra, Futoon M. and Magnoss\~{a}o de Paula, Angel Felipe and Ji, Kaixin and Ali, Halil and Hettiachchi, Danula and Trippas, Johanne R. and Scholer, Falk and Spina, Damiano</t>
  </si>
  <si>
    <t>Proceedings of the 2024 Conference on Human Information Interaction and Retrieval</t>
  </si>
  <si>
    <t>conversational information seeking, large language models, retrieval-augmented generation</t>
  </si>
  <si>
    <t>Bots for pull requests: the good, the bad, and the promising</t>
  </si>
  <si>
    <t>https://doi.org/10.1145/3510003.3512765</t>
  </si>
  <si>
    <t>Wessel, Mairieli and Abdellatif, Ahmad and Wiese, Igor and Conte, Tayana and Shihab, Emad and Gerosa, Marco A. and Steinmacher, Igor</t>
  </si>
  <si>
    <t>Proceedings of the 44th International Conference on Software Engineering</t>
  </si>
  <si>
    <t>software bots, open source software, human-bot interaction, design fiction, collaborative development, automation, GitHub bots</t>
  </si>
  <si>
    <t>Autonomy Is an Acquired Taste: Exploring Developer Preferences for GitHub Bots</t>
  </si>
  <si>
    <t>Creating and deploying customized applications is crucial for operational success and enriching user experiences in the rapidly evolving modern business world. A prominent facet of modern user experiences is the integration of chatbots or voice assistants. The rapid evolution of Large Language Models (LLMs) has provided a powerful tool to build conversational applications. We present Walert, a customized LLM-based conversational agent able to answer frequently asked questions about computer science degrees and programs at RMIT University. Our demo aims to showcase how conversational information-seeking researchers can effectively communicate the benefits of using best practices to stakeholders interested in developing and deploying LLM-based chatbots. These practices are well-known in our community but often overlooked by practitioners who may not have access to this knowledge. The methodology and resources used in this demo serve as a bridge to facilitate knowledge transfer from experts, address industry professionals’ practical needs, and foster a collaborative environment. The data and code of the demo are available at&amp;nbsp;https://github.com/rmit-ir/walert.</t>
  </si>
  <si>
    <t>https://doi.org/10.1109/ICSE48619.2023.00123</t>
  </si>
  <si>
    <t>Ghorbani, Amir and Cassee, Nathan and Robinson, Derek and Alami, Adam and Ernst, Neil A. and Serebrenik, Alexander and W\k{a}sowski, Andrzej</t>
  </si>
  <si>
    <t>Proceedings of the 45th International Conference on Software Engineering</t>
  </si>
  <si>
    <t>human aspects, pull request, software bot</t>
  </si>
  <si>
    <t>RV4Rasa: A Formalism-Agnostic Runtime Verification Framework for Verifying ChatBots in Rasa</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</si>
  <si>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</si>
  <si>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https://doi.org/10.1145/3605159.3605855</t>
  </si>
  <si>
    <t>Ferrando, Angelo and Gatti, Andrea and Mascardi, Viviana</t>
  </si>
  <si>
    <t>Proceedings of the 6th International Workshop on Verification and Monitoring at Runtime Execution</t>
  </si>
  <si>
    <t>Runtime Verification, Rasa, ChatBot</t>
  </si>
  <si>
    <t>Unveiling Quality in Chatbot Conversations: Quantitative Analysis of Chatbot Requirements</t>
  </si>
  <si>
    <t>https://doi.org/10.1145/3629479.3629481</t>
  </si>
  <si>
    <t>Silva, Geovana Ramos Sousa and Canedo, Edna Dias</t>
  </si>
  <si>
    <t>Proceedings of the XXII Brazilian Symposium on Software Quality</t>
  </si>
  <si>
    <t>chatbot, github issues, open source, quality attributes, software requirements</t>
  </si>
  <si>
    <t>Leveraging predictions from multiple repositories to improve bot detection</t>
  </si>
  <si>
    <t>Chatbots are here to stay, and are going to be deployed in various application domains. Unfortunately, amongst them, there are safety-critical ones. Thus, we need a way to guarantee our chatbots will always behave as expected. In this paper, we propose RV4Rasa, a Runtime Verification framework that monitors whether a given chatbot deviates from its expected behaviour, when the latter is formalised as an interaction protocol between the end-user and the chatbot. We present RV4Rasa, its engineering, and its instantiation to monitor chatbots implemented using the Rasa framework. After presenting RV4Rasa's structure, we report experiments that we carried out in a simulated robotic scenario, where a chatbot is used to support the design of a factory workfloor.</t>
  </si>
  <si>
    <t>https://doi.org/10.1145/3528228.3528403</t>
  </si>
  <si>
    <t>Chidambaram, Natarajan and Decan, Alexandre and Golzadeh, Mehdi</t>
  </si>
  <si>
    <t>As conversational assistants and natural language interfaces proliferate, the demand for a precise understanding of quality software requirements for chatbots becomes increasingly critical. In this work, we adopted a quantitative methodology, scrutinizing a dataset composed of conversational requirements from a diverse range of agile projects for chatbot development, and identified meaningful patterns in the language and structure utilized. Our investigation led to significant findings, revealing the importance of structured documentation, conversation flow, and user interaction in the development of chatbots, with the most desired quality attributes being capability, naturalness, straightforwardness, and clarity. In addition, a significant emphasis was placed on feature development and meeting acceptance criteria. The research also illuminated the iterative nature of chatbot development, with a recurrent presence of verbs related to improvement or refactoring. While less pronounced, the roles of documentation and testing in ensuring chatbot quality and effectiveness were also noted. This work provides valuable insights into chatbot requirements management and the significance of quality attributes in chatbot development.</t>
  </si>
  <si>
    <t>https://doi.org/10.1145/3545258.3545284</t>
  </si>
  <si>
    <t>Wu, Xiaojun and Gao, Anze and Zhang, Yang and Wang, Tao and Tang, Yi</t>
  </si>
  <si>
    <t>Proceedings of the 13th Asia-Pacific Symposium on Internetware</t>
  </si>
  <si>
    <t>Open source, GitHub, Empirical study, Bots</t>
  </si>
  <si>
    <t>Similarities in Challenges faced by Developers: Investigations on Stack Overflow and GitHub</t>
  </si>
  <si>
    <t>Contemporary social coding platforms such as GitHub facilitate collaborative distributed software development. Developers engaged in these platforms often use machine accounts (bots) for automating effort-intensive or repetitive activities. Determining whether a contributor corresponds to a bot or a human account is important in socio-technical studies, for example to assess the positive and negative impact of using bots, analyse the evolution of bots and their usage, identify top human contributors, and so on. BoDeGHa is one of the bot detection tools that have been proposed in the literature. It relies on comment activity within a single repository to predict whether an account is driven by a bot or by a human. This paper presents preliminary results on how the effectiveness of BoDeGHa can be improved by combining the predictions obtained from many repositories at once. We found that doing this not only increases the number of cases for which a prediction can be made, but that many diverging predictions can be fixed this way. These promising, albeit preliminary, results suggest that the "wisdom of the crowd" principle can improve the effectiveness of bot detection tools.</t>
  </si>
  <si>
    <t>https://doi.org/10.1145/3578527.3578539</t>
  </si>
  <si>
    <t>Pandya, Nidhi and Tiwari, Saurabh</t>
  </si>
  <si>
    <t>Proceedings of the 16th Innovations in Software Engineering Conference</t>
  </si>
  <si>
    <t>Stack Overflow, Python, Mining Software Repositories, Java, GitHub, Data Analysis</t>
  </si>
  <si>
    <t>The "Conversation" about Loss: Understanding How Chatbot Technology was Used in Supporting People in Grief.</t>
  </si>
  <si>
    <t>Bots are seen as a promising approach in software development, which help to deal with the ever-increasing complexity of modern software engineering and development. The number of bots in open source community, such as GitHub, has expanded substantially over the last three years. Due to its increasing popularity, it is essential to characterize the current usage of bots in practices. In this paper, we present an empirical study of bots usage in GitHub community. By analyzing 7,399 projects from GitHub, we find that 4,148 (56%) projects have used bots. Through automatic identification and manual detection, we collect a total of 196 bots. We then analyze and classify them into 4 categories and 14 topics. Finally, we discuss some raised implications for bots in current GitHub community.</t>
  </si>
  <si>
    <t>https://doi.org/10.1145/3544548.3581154</t>
  </si>
  <si>
    <t>Xygkou, Anna and Siriaraya, Panote and Covaci, Alexandra and Prigerson, Holly Gwen and Neimeyer, Robert and Ang, Chee Siang and She, Wan-Jou</t>
  </si>
  <si>
    <t>Proceedings of the 2023 CHI Conference on Human Factors in Computing Systems</t>
  </si>
  <si>
    <t>Chatbot, Conversational AI, Digital Grieving, Grief/Prolonged Grief, Thanatechnology, Virtual Human</t>
  </si>
  <si>
    <t>An Empirical Study of Pre-Trained Model Reuse in the Hugging Face Deep Learning Model Registry</t>
  </si>
  <si>
    <t>A large amount of rich data available in today’s world encounters a lot of opportunities to analyze the data and identify some valuable patterns from them. However, dealing with such data requires automated frameworks and knowledge of programming languages. The most common and widely used programming languages among developers are Java and Python, as evident from the queries and issues posted on Stack Overflow and GitHub. Despite the popularity of both Java and Python, the challenges in transitioning from one technology to another technology are hard for individuals and industries. In this paper, we aim to investigate similarities in the challenges faced by developers while dealing with both programming languages. To achieve this goal, we formulated two research questions (RQs) for understanding the topics and issues asked and faced by developers. We have also identified the temporal trend of asking new questions on Stack Overflow for Java and Python programming languages (PLs). Our results revealed the changing trend, from 2015 onwards, from Java to Python and inclined towards Python from the number of new posts on Stack Overflow. We analyzed 18,892 Stack Overflow questions related to Java and Python PLs and 42,674 issues from 22 different GitHub repositories, 11 for each PL. Our results indicate that questions asked on Stack Overflow are co-related to issues posted by developers on GitHub during real-time development for a respective PL.</t>
  </si>
  <si>
    <t>https://doi.org/10.1109/ICSE48619.2023.00206</t>
  </si>
  <si>
    <t>Jiang, Wenxin and Synovic, Nicholas and Hyatt, Matt and Schorlemmer, Taylor R. and Sethi, Rohan and Lu, Yung-Hsiang and Thiruvathukal, George K. and Davis, James C.</t>
  </si>
  <si>
    <t>trust, cybersecurity, engineering decision making, software supply chain, deep learning, machine learning, empirical software engineering, software reuse</t>
  </si>
  <si>
    <t>Demystifying the underground ecosystem of account registration bots</t>
  </si>
  <si>
    <t>While conversational agents have traditionally been used for simple tasks such as scheduling meetings and customer service support, recent advancements have led researchers to examine their use in complex social situations, such as to provide emotional support and companionship. For mourners who could be vulnerable to the sense of loneliness and disruption of self-identity, such technology offers a unique way to help them cope with grief. In this study, we explore the potential benefits and risks of such a practice, through semi-structured interviews with 10 mourners who actively used chatbots at different phases of their loss. Our findings indicated seven approaches in which chatbots were used to help people cope with grief, by taking the role of listener, acting as a simulation of the deceased, romantic partner, friend and emotion coach. We then highlight how interacting with the chatbots impacted mourners’ grief experience, and conclude the paper with further research opportunities.</t>
  </si>
  <si>
    <t>https://doi.org/10.1145/3540250.3549090</t>
  </si>
  <si>
    <t>Gao, Yuhao and Xu, Guoai and Li, Li and Luo, Xiapu and Wang, Chenyu and Sui, Yulei</t>
  </si>
  <si>
    <t>Security, Registration strategy, Human verification bypass, Account registration bots</t>
  </si>
  <si>
    <t>An Empirical Study of Blockchain Repositories in GitHub</t>
  </si>
  <si>
    <t>Deep Neural Networks (DNNs) are being adopted as components in software systems. Creating and specializing DNNs from scratch has grown increasingly difficult as state-of-the-art architectures grow more complex. Following the path of traditional software engineering, machine learning engineers have begun to reuse large-scale pre-trained models (PTMs) and fine-tune these models for downstream tasks. Prior works have studied reuse practices for traditional software packages to guide software engineers towards better package maintenance and dependency management. We lack a similar foundation of knowledge to guide behaviors in pre-trained model ecosystems.In this work, we present the first empirical investigation of PTM reuse. We interviewed 12 practitioners from the most popular PTM ecosystem, Hugging Face, to learn the practices and challenges of PTM reuse. From this data, we model the decision-making process for PTM reuse. Based on the identified practices, we describe useful attributes for model reuse, including provenance, reproducibility, and portability. Three challenges for PTM reuse are missing attributes, discrepancies between claimed and actual performance, and model risks. We substantiate these identified challenges with systematic measurements in the Hugging Face ecosystem. Our work informs future directions on optimizing deep learning ecosystems by automated measuring useful attributes and potential attacks, and envision future research on infrastructure and standardization for model registries.</t>
  </si>
  <si>
    <t>https://doi.org/10.1145/3530019.3530041</t>
  </si>
  <si>
    <t>Das, Ajoy and Uddin, Gias and Ruhe, Guenther</t>
  </si>
  <si>
    <t>Repositories, GitHub, Cryptocurrency, Blockchain, Bitcoin</t>
  </si>
  <si>
    <t>NaNofuzz: A Usable Tool for Automatic Test Generation</t>
  </si>
  <si>
    <t>Member services are a core part of most online systems. For example, member services in online social networks and video platforms make it possible to serve users customized content or track their footprint for a recommendation. However, there is a dark side to membership that lurks behind influencer marketing, coupon harvesting, and spreading fake news. All these activities rely heavily on owning masses of fake accounts, and to create new accounts efficiently, malicious registrants use automated registration bots with anti-human verification services that can easily bypass a website’s security strategies. In this paper, we take the first step toward understanding the underground ecosystem of account registration bots, and in particular, the anti-human verification services they use. From a comprehensive analysis, we determined the three most popular types of anti-human verification services. We then conducted experiments on these services from an attacker’s perspective to verify their effectiveness. The results show that all can easily bypass the security strategies website providers put in place to prevent fake registrations, such as SMS verification, CAPTCHA and IP monitoring. We further estimated the market size of the underground registration ecosystem, placing it at about US $4.8M-128.1 million per year. Our study demonstrates the urgency with which we to think about the effectiveness of our registration security strategies and should prompt us to develop new strategies for better protection.</t>
  </si>
  <si>
    <t>https://doi.org/10.1145/3611643.3616327</t>
  </si>
  <si>
    <t>Davis, Matthew and Choi, Sangheon and Estep, Sam and Myers, Brad and Sunshine, Joshua</t>
  </si>
  <si>
    <t>Proceedings of the 31st ACM Joint European Software Engineering Conference and Symposium on the Foundations of Software Engineering</t>
  </si>
  <si>
    <t>user study, usable testing, software testing, human subjects, experiments, automatic test generation, Empirical software engineering</t>
  </si>
  <si>
    <t>A Case Study of Developer Bots: Motivations, Perceptions, and Challenges</t>
  </si>
  <si>
    <t>Blockchain is a distributed ledger technique that guarantees the traceability of transactions. Blockchain is adopted in multiple domains like finance (e.g., cryptocurrency), healthcare, security, and supply chain. In the open-source software (OSS) portal GitHub, we observe a growing adoption of Blockchain-based solutions. Given the rapid emergence of Blockchain-based solutions in our daily life and the evolving cryptocurrency market, it is important to know the status quo, how developers generally interact in those repos, and how much freedom they have in applying code changes. We report an empirical study of 3,664 Blockchain software repositories from GitHub. We divide the Blockchain repositories into two categories: Tool (e.g., SDKs) and Applications (e.g., service/solutions developed using SDKs). The Application category is further divided into two sub-categories: Crypto and Non-Crypto applications. In all Blockchain repository categories, the contribution interactions on commits are the most common interaction type. We found that more organizations contributing to the Blockchain repos than individual users. The median numbers of internal and external users in tools are higher than the application repos. We observed a higher degree of collaboration (e.g., for maintenance efforts) among users in Blockchain tools than those in the application repos. Among the artifacts, issues have a greater number of interactions than commits and pull requests. Related to autonomy we found that less than half of total project contributions are autonomous. Our findings offer implications to Blockchain stakeholders, like developers to stay aware of OSS practices around Blockchain software.</t>
  </si>
  <si>
    <t>https://doi.org/10.1145/3611643.3616248</t>
  </si>
  <si>
    <t>Asthana, Sumit and Sajnani, Hitesh and Voyloshnikova, Elena and Acharya, Birendra and Herzig, Kim</t>
  </si>
  <si>
    <t>software quality, software maintenance, recommendations, developer productivity, devbots</t>
  </si>
  <si>
    <t>Bot detection in GitHub repositories</t>
  </si>
  <si>
    <t>In the United States alone, software testing labor is estimated to cost $48 billion USD per year. Despite widespread test execution automation and automation in other areas of software engineering, test suites continue to be created manually by software engineers. We have built a test generation tool, called NaNofuzz, that helps users find bugs in their code by suggesting tests where the output is likely indicative of a bug, e.g., that return NaN (not-a-number) values. NaNofuzz is an interactive tool embedded in a development environment to fit into the programmer's workflow. NaNofuzz tests a function with as little as one button press, analyses the program to determine inputs it should evaluate, executes the program on those inputs, and categorizes outputs to prioritize likely bugs. We conducted a randomized controlled trial with 28 professional software engineers using NaNofuzz as the intervention treatment and the popular manual testing tool, Jest, as the control treatment. Participants using NaNofuzz on average identified bugs more accurately (p &amp;lt; .05, by 30%), were more confident in their tests (p &amp;lt; .03, by 20%), and finished their tasks more quickly (p &amp;lt; .007, by 30%).</t>
  </si>
  <si>
    <t>https://doi.org/10.1145/3524842.3528520</t>
  </si>
  <si>
    <t>Chidambaram, Natarajan and Mazrae, Pooya Rostami</t>
  </si>
  <si>
    <t>Continuous integration and deployment (CI/CD) is now a widely adopted development model in practice as it reduces the time from ideas to customers. This adoption has also revived the idea of "shifting left" during software development -- a practice intended to find and prevent defects early in the software delivery process. To assist with that, engineering systems integrate developer bots in the development workflow to improve developer productivity and help them identify issues early in the software delivery process.  </t>
  </si>
  <si>
    <t>https://doi.org/10.1109/ICSE-Companion58688.2023.00048</t>
  </si>
  <si>
    <t>Song, Yang and Mahmud, Junayed and De Silva, Nadeeshan and Zhou, Ying and Chaparro, Oscar and Moran, Kevin and Marcus, Andrian and Poshyvanyk, Denys</t>
  </si>
  <si>
    <t>Prototyping Deep Learning Applications with Non-Experts: An Assistant Proposition</t>
  </si>
  <si>
    <t>https://doi.org/10.1145/3551349.3561166</t>
  </si>
  <si>
    <t>Rodrigues dos Reis, Gustavo and Mos, Adrian and Cortes-Cornax, Mario and Labb\'{e}, Cyril</t>
  </si>
  <si>
    <t>Proceedings of the 37th IEEE/ACM International Conference on Automated Software Engineering</t>
  </si>
  <si>
    <t>low-code, deep learning, artificial intelligence</t>
  </si>
  <si>
    <t>GFI-bot: automated good first issue recommendation on GitHub</t>
  </si>
  <si>
    <t>In this paper, we present a case study of developer bots in Microsoft. We identify and analyze 23 developer bots that are deployed across 13,000 repositories and assist about 6,000 developers daily in their CI/CD software development workflows. We classify these bots across five major categories: Config Violation, Security, Data-privacy, Developer Productivity, and Code Quality. By conducting interviews and surveys with bot developers and bot users and by analyzing about half a million historical bot actions spanning over one and a half years, we present software workflows that motivate bot instrumentation, factors impacting their usefulness as perceived by bot users, and challenges associated with their use. Our findings echo existing issues with bots, such as noise, and illustrate new benefits (e.g., cross-team communication) and challenges (e.g., too many bots) for large software teams.</t>
  </si>
  <si>
    <t>https://doi.org/10.1145/3540250.3558922</t>
  </si>
  <si>
    <t>He, Hao and Su, Haonan and Xiao, Wenxin and He, Runzhi and Zhou, Minghui</t>
  </si>
  <si>
    <t>software bot, open-source software, onboarding, good first issue</t>
  </si>
  <si>
    <t>Example Driven Code Review Explanation</t>
  </si>
  <si>
    <t>https://doi.org/10.1145/3544902.3546639</t>
  </si>
  <si>
    <t>Rahman, Shadikur and Koana, Umme Ayman and Nayebi, Maleknaz</t>
  </si>
  <si>
    <t>Proceedings of the 16th ACM / IEEE International Symposium on Empirical Software Engineering and Measurement</t>
  </si>
  <si>
    <t>Software Engineering, Natural Language Processing (NLP), Decision Explanation, Code Review</t>
  </si>
  <si>
    <t>CASExplorer: A Conversational Academic and Career Advisor for College Students</t>
  </si>
  <si>
    <t>This paper introduces Burt, a web-based chatbot for interactive reporting of Android app bugs. Burt is designed to assist Android app end-users in reporting high-quality defect information using an interactive interface. Burt guides the users in reporting essential bug report elements, i.e., the observed behavior, expected behavior, and the steps to reproduce the bug. It verifies the quality of the text written by the user and provides instant feedback. In addition, Burt provides graphical suggestions that the users can choose as alternatives to textual descriptions.We empirically evaluated Burt, asking end-users to report bugs from six Android apps. The reporters found that Burt's guidance and automated suggestions and clarifications are useful and Burt is easy to use. Burt is an open-source tool, available at github.com/sea-lab-wm/burt/tree/tool-demo.A video showing the full capabilities of Burt can be found at https://youtu.be/SyfOXpHYGRo.</t>
  </si>
  <si>
    <t>https://doi.org/10.1145/3490355.3490368</t>
  </si>
  <si>
    <t>Lee, Terri and Zhu, Tianjie and Liu, Sophia and Trac, Linh and Huang, Zizhen and Chen, Yu</t>
  </si>
  <si>
    <t>Proceedings of the Ninth International Symposium of Chinese CHI</t>
  </si>
  <si>
    <t>artificial intelligence, chatbot, education, natural language processing</t>
  </si>
  <si>
    <t>Towards Automated Detection of Unethical Behavior in Open-Source Software Projects</t>
  </si>
  <si>
    <t>Machine learning (ML) systems based on deep neural networks are more present than ever in software solutions for numerous industries. Their inner workings relying on models learning with data are as helpful as they are mysterious for non-expert people. There is an increasing need to make the design and development of those solutions accessible to a more general public while at the same time making them easier to explore. In this paper, to address this need, we discuss a proposition of a new assisted approach, centered on the downstream task to be performed, for helping practitioners to start using and applying Deep Learning (DL) techniques. This proposal, supported by an initial testbed UI prototype, uses an externalized form of knowledge, where JSON files compile different pipeline metadata information with their respective related artifacts (e.g., model code, the dataset to be loaded, good hyperparameter choices) that are presented as the user interacts with a conversational agent to suggest candidate solutions for a given task.</t>
  </si>
  <si>
    <t>https://doi.org/10.1145/3611643.3616314</t>
  </si>
  <si>
    <t>Win, Hsu Myat and Wang, Haibo and Tan, Shin Hwei</t>
  </si>
  <si>
    <t>Open-source software projects, Ethics in Software Engineering</t>
  </si>
  <si>
    <t>To facilitate newcomer onboarding, GitHub recommends the use of "good first issue" (GFI) labels to signal issues suitable for newcomers to resolve. However, previous research shows that manually labeled GFIs are scarce and inappropriate, showing a need for automated recommendations. In this paper, we present GFI-Bot (accessible at https://gfibot.io), a proof-of-concept machine learning powered bot for automated GFI recommendation in practice. Project maintainers can configure GFI-Bot to discover and label possible GFIs so that newcomers can easily locate issues for making their first contributions. GFI-Bot also provides a high-quality, up-to-date dataset for advancing GFI recommendation research.</t>
  </si>
  <si>
    <t>https://doi.org/10.1145/3510454.3516843</t>
  </si>
  <si>
    <t>L\'{o}pez-Morales, Jose Mar\'{\i}a and Ca\~{n}izares, Pablo C. and P\'{e}rez-Soler, Sara and Guerra, Esther and de Lara, Juan</t>
  </si>
  <si>
    <t>Proceedings of the ACM/IEEE 44th International Conference on Software Engineering: Companion Proceedings</t>
  </si>
  <si>
    <t>quality assurance, metrics, chatbot design</t>
  </si>
  <si>
    <t>Scaling genetic improvement and automated program repair</t>
  </si>
  <si>
    <t>Background: Code reviewing is an essential part of software development to ensure software quality. However, the abundance of review tasks and the intensity of the workload for reviewers negatively impact the quality of the reviews. The short review text is often unactionable. Aims: We propose the Example Driven Review Explanation (EDRE) method to facilitate the code review process by adding additional explanations through examples. EDRE recommends similar code reviews as examples to further explain a review and help a developer to understand the received reviews with less communication overhead. Method: Through an empirical study in an industrial setting and by analyzing 3,722 Code reviews across three open-source projects, we compared five methods of data retrieval, text classification, and text recommendation. Results: EDRE using TF-IDF word embedding along with an SVM classifier can provide practical examples for each code review with 92% F-score and 90% Accuracy. Conclusions: The example-based explanation is an established method for assisting experts in explaining decisions. EDRE can accurately provide a set of context-specific examples to facilitate the code review process in software teams.</t>
  </si>
  <si>
    <t>https://doi.org/10.1145/3524459.3527353</t>
  </si>
  <si>
    <t>Harman, Mark</t>
  </si>
  <si>
    <t>Proceedings of the Third International Workshop on Automated Program Repair</t>
  </si>
  <si>
    <t>search based software engineering (SBSE), genetic improvement, automated program repair</t>
  </si>
  <si>
    <t>Using Voice and Biofeedback to Predict User Engagement during Product Feedback Interviews</t>
  </si>
  <si>
    <t>Choosing the right major is one of the most important steps for academic success for college students. However, making the right decision can be overwhelming caused by the lack of or too much information, especially for science, technology, engineering and mathematics (STEM) majors. The advancement of artificial intelligence (AI) and conversational agents, such as chatbots, has provided opportunities for assisting student learning. Originally used in messaging systems and customer service, chatbots have currently also been used in various fields such as health, human resources, and education. In this work in progress, we investigated the use of chatbots in higher education, especially in academic and career counseling services. We designed and implemented a chatbot called CASExplorer (career, academic, and self-explorer) to assist college students in STEM fields in learning about their majors and discovering related careers that match the students’ personality strengths.</t>
  </si>
  <si>
    <t>https://doi.org/10.1145/3635712</t>
  </si>
  <si>
    <t>Ferrari, Alessio and Huichapa, Thaide and Spoletini, Paola and Novielli, Nicole and Fucci, Davide and Girardi, Daniela</t>
  </si>
  <si>
    <t>affective requirements engineering., biofeedback analysis, speech analysis, voice analysis, emotion detection, requirements engineering, software engineering}</t>
  </si>
  <si>
    <t>On Using Information Retrieval to Recommend Machine Learning Good Practices for Software Engineers</t>
  </si>
  <si>
    <t>Given the rapid growth of Open-Source Software (OSS) projects, ethical considerations are becoming more important. Past studies focused on specific ethical issues (e.g., gender bias and fairness in OSS). There is little to no study on the different types of unethical behavior in OSS projects. We present the first study of unethical behavior in OSS projects from the stakeholders’ perspective. Our study of 316 GitHub issues provides a taxonomy of 15 types of unethical behavior guided by six ethical principles (e.g., autonomy). Examples of new unethical behavior include soft forking (copying a repository without forking) and self-promotion (promoting a repository without self-identifying as contributor to the repository). We also identify 18 types of software artifacts affected by the unethical behavior. The diverse types of unethical behavior identified in our study (1) call for attentions of developers and researchers when making contributions in GitHub, and (2) point to future research on automated detection of unethical behavior in OSS projects. From our study, we propose Etor, an approach that can automatically detect six types of unethical behavior by using ontological engineering and Semantic Web Rule Language (SWRL) rules to model GitHub attributes and software artifacts. Our evaluation on 195,621 GitHub issues (1,765 GitHub repositories) shows that Etor can automatically detect 548 unethical behavior with 74.8% average true positive rate (up to 100% true positive rate). This shows the feasibility of automated detection of unethical behavior in OSS projects.</t>
  </si>
  <si>
    <t>https://doi.org/10.1145/3611643.3613093</t>
  </si>
  <si>
    <t>Cabra-Acela, Laura and Mojica-Hanke, Anamaria and Linares-V\'{a}squez, Mario and Herbold, Steffen</t>
  </si>
  <si>
    <t>Machine learning, Large language models, Information retrieval, Good practices</t>
  </si>
  <si>
    <t>“We Feel Like We’re Winging It:” A Study on Navigating Open-Source Dependency Abandonment</t>
  </si>
  <si>
    <t>https://doi.org/10.1145/3611643.3616293</t>
  </si>
  <si>
    <t>Miller, Courtney and K\"{a}stner, Christian and Vasilescu, Bogdan</t>
  </si>
  <si>
    <t>Open Source Sustainability, Human Factors in Software Engineering, Dependency Management</t>
  </si>
  <si>
    <t>What About My Privacy?Helping Users Understand Online Privacy Policies</t>
  </si>
  <si>
    <t>This paper outlines techniques and research directions for scaling genetic improvement and automated program repair, highlighting possible directions for future work and open challenges.</t>
  </si>
  <si>
    <t>https://doi.org/10.1145/3529320.3529327</t>
  </si>
  <si>
    <t>Brunotte, Wasja and Chazette, Larissa and Kohler, Lukas and Klunder, Jil and Schneider, Kurt</t>
  </si>
  <si>
    <t>Proceedings of the International Conference on Software and System Processes and International Conference on Global Software Engineering</t>
  </si>
  <si>
    <t>visual explanations, privacy policy, privacy awareness, privacy, Explainability</t>
  </si>
  <si>
    <t>N-Gram-Based Machine Learning Approach for Bot or Human Detection from Text Messages</t>
  </si>
  <si>
    <t>Capturing users’ engagement is crucial for gathering feedback about the features of a software product. In a market-driven context, current approaches to collecting and analyzing users’ feedback are based on techniques leveraging information extracted from product reviews and social media. These approaches are hardly applicable in contexts where online feedback is limited, as for the majority of apps, and software in general. In such cases, companies need to resort to face-to-face interviews to get feedback on their products. In this paper, we propose to utilize biometric data, in terms of physiological and voice features, to complement product feedback interviews with information about the engagement of the user on product-relevant topics. We evaluate our approach by interviewing users while gathering their physiological data (i.e., biofeedback) using an Empatica E4 wristband, and capturing their voice through the default audio-recorder of a common laptop. Our results show that we can predict users’ engagement by training supervised machine learning algorithms on biofeedback and voice data, and that voice features alone can be sufficiently effective. The best configurations evaluated achieve an average F1  (sim 70% )  in terms of classification performance, and use voice features only. This work is one of the first studies in requirements engineering in which biometrics are used to identify emotions. Furthermore, this is one of the first studies in software engineering that considers voice analysis. The usage of voice features can be particularly helpful for emotion-aware feedback collection in remote communication, either performed by human analysts or voice-based chatbots, and can also be exploited to support the analysis of meetings in software engineering research.</t>
  </si>
  <si>
    <t>https://doi.org/10.1145/3533050.3533063</t>
  </si>
  <si>
    <t>Kavadi, Durga Prasad and Sanaboina, Chandra Sekhar and Patan, Rizwan and Gandomi, Amir</t>
  </si>
  <si>
    <t>Proceedings of the 2022 6th International Conference on Intelligent Systems, Metaheuristics &amp;amp; Swarm Intelligence</t>
  </si>
  <si>
    <t>Word N-Grams, Term Weight Measure, Feature Selection Technique, Character N-Grams, Bot Detection</t>
  </si>
  <si>
    <t>An empirical evaluation of flow based programming in the machine learning deployment context</t>
  </si>
  <si>
    <t>Machine learning (ML) is nowadays widely used for different purposes and with several disciplines. From self-driving cars to automated medical diagnosis, machine learning models extensively support users’ daily activities, and software engineering tasks are no exception. Not embracing good ML practices may lead to pitfalls that hinder the performance of an ML system and potentially lead to unexpected results. Despite the existence of documentation and literature about ML best practices, many non-ML experts turn towards gray literature like blogs and Q&amp;amp;A systems when looking for help and guidance when implementing ML systems. To better aid users in distilling relevant knowledge from such sources, we propose a recommender system that recommends ML practices based on the user’s context. As a first step in creating a recommender system for machine learning practices, we implemented Idaka. A tool that provides two different approaches for retrieving/generating ML best practices: i) an information retrieval (IR) engine and ii) a large language model. The IR-engine uses BM25 as the algorithm for retrieving the practices, and a large language model, in our case Alpaca. The platform has been designed to allow comparative studies of best practices retrieval tools. Idaka is publicly available at  GitHub: https://bit.ly/idaka. Video: https://youtu.be/cEb-AhIPxnM</t>
  </si>
  <si>
    <t>https://doi.org/10.1145/3522664.3528601</t>
  </si>
  <si>
    <t>Paleyes, Andrei and Cabrera, Christian and Lawrence, Neil D.</t>
  </si>
  <si>
    <t>software engineering, service-oriented architecture, machine learning, flow-based programming</t>
  </si>
  <si>
    <t>Enhancing Education Process Through Intelligent Association Mining (IAM) System Conversations: Chatbot Services in Educational Settings</t>
  </si>
  <si>
    <t>While lots of research has explored how to prevent maintainers from abandoning the open-source projects that serve as our digital infras- tructure, there are very few insights on addressing abandonment when it occurs. We argue open-source sustainability research must expand its focus beyond trying to keep particular projects alive, to also cover the sustainable use of open source by supporting users when they face potential or actual abandonment. We interviewed 33 developers who have experienced open-source dependency aban- donment. Often, they used multiple strategies to cope with aban- donment, for example, first reaching out to the community to find potential alternatives, then switching to a community-accepted alternative if one exists. We found many developers felt they had little to no support or guidance when facing abandonment, leaving them to figure out what to do through a trial-and-error process on their own. Abandonment introduces cost for otherwise seem- ingly free dependencies, but users can decide whether and how to prepare for abandonment through a number of different strategies, such as dependency monitoring, building abstraction layers, and community involvement. In many cases, community members can invest in resources that help others facing the same abandoned dependency, but often do not because of the many other competing demands on their time – a form of the volunteer’s dilemma. We dis- cuss cost reduction strategies and ideas to overcome this volunteer’s dilemma. Our findings can be used directly by open-source users seeking resources on dealing with dependency abandonment, or by researchers to motivate future work supporting the sustainable use of open source.</t>
  </si>
  <si>
    <t>https://doi.org/10.1145/3631991.3632034</t>
  </si>
  <si>
    <t>Thongda, Nattha and Songpan, Wararat</t>
  </si>
  <si>
    <t>Proceedings of the 2023 5th World Symposium on Software Engineering</t>
  </si>
  <si>
    <t>Artificial Intelligence vs. Software Engineers: An Empirical Study on Performance and Efficiency using ChatGPT</t>
  </si>
  <si>
    <t>Software systems have become an integral part of our daily lives. However, users tend to forget that they are not only consuming information, but also delivering personal information to service providers. This data collection means that users’ privacy sphere is increasingly at stake. Informing users about what and how data is collected is pivotal for reaching transparency, trustworthiness, and ethics in modern systems. The main purpose of privacy policies is to inform users about what happens to their personal data. But instead they are extensive and purposefully obfuscating. Information about data practices are hidden in long and ambiguous text passages. To mitigate this, in this paper, we present a concept implemented as a web extension to support the end-user in dealing with privacy policies by providing easier access and visual explanations to privacy-related information. We evaluated the usefulness of our tool in a user study with 65 participants. The results show that our approach helps users to find a privacy policy faster and also supports users to better comprehend the relevant information. Our tool is a first step towards facilitating to deal with privacy policies from the end-user perspective. The results of the study and the positive feedback from the participants show a high degree of acceptance and potential for the tool to increase users’ privacy awareness.</t>
  </si>
  <si>
    <t>Nascimento, Nathalia and Alencar, Paulo and Cowan, Donald</t>
  </si>
  <si>
    <t>Proceedings of the 33rd Annual International Conference on Computer Science and Software Engineering</t>
  </si>
  <si>
    <t>Software Engineering, AI-based solutions, Performance Evaluation, ChatGPT, Machine Learning</t>
  </si>
  <si>
    <t>Security for Machine Learning-based Software Systems: A Survey of Threats, Practices, and Challenges</t>
  </si>
  <si>
    <t>Social bots are computer programs created for automating general human activities like the generation of messages. The rise of bots in social network platforms has led to malicious activities such as content pollution like spammers or malware dissemination of misinformation. Most of the researchers focused on detecting bot accounts in social media platforms to avoid the damages done to the opinions of users. In this work, n-gram based approach is proposed for a bot or human detection. The content-based features of character n-grams and word n-grams are used. The character and word n-grams are successfully proved in various authorship analysis tasks to improve accuracy. A huge number of n-grams is identified after applying different pre-processing techniques. The high dimensionality of features is reduced by using a feature selection technique of the Relevant Discrimination Criterion. The text is represented as vectors by using a reduced set of features. Different term weight measures are used in the experiment to compute the weight of n-grams features in the document vector representation. Two classification algorithms, Support Vector Machine, and Random Forest are used to train the model using document vectors. The proposed approach was applied to the dataset provided in PAN 2019 competition bot detection task. The Random Forest classifier obtained the best accuracy of 0.9456 for bot/human detection.</t>
  </si>
  <si>
    <t>https://doi.org/10.1145/3638531</t>
  </si>
  <si>
    <t>Chen, Huaming and Babar, M. Ali</t>
  </si>
  <si>
    <t>Machine learning, system security, secure development practices, software engineering}</t>
  </si>
  <si>
    <t>Investigating Reflection in Undergraduate Software Development Teams: An Analysis of Online Chat Transcripts</t>
  </si>
  <si>
    <t>As use of data driven technologies spreads, software engineers are more often faced with the task of solving a business problem using data-driven methods such as machine learning (ML) algorithms. Deployment of ML within large software systems brings new challenges that are not addressed by standard engineering practices and as a result businesses observe high rate of ML deployment project failures. Data Oriented Architecture (DOA) is an emerging approach that can support data scientists and software developers when addressing such challenges. However, there is a lack of clarity about how DOA systems should be implemented in practice. This paper proposes to consider Flow-Based Programming (FBP) as a paradigm for creating DOA applications. We empirically evaluate FBP in the context of ML deployment on four applications that represent typical data science projects. We use Service Oriented Architecture (SOA) as a baseline for comparison. Evaluation is done with respect to different application domains, ML deployment stages, and code quality metrics. Results reveal that FBP is a suitable paradigm for data collection and data science tasks, and is able to simplify data collection and discovery when compared with SOA. We discuss the advantages of FBP as well as the gaps that need to be addressed to increase FBP adoption as a standard design paradigm for DOA.</t>
  </si>
  <si>
    <t>https://doi.org/10.1145/3545945.3569790</t>
  </si>
  <si>
    <t>Hundhausen, Christopher and Conrad, Phill and Adesope, Olusola and Tariq, Ahsun and Sbai, Samir and Lu, Andrew</t>
  </si>
  <si>
    <t>Proceedings of the 54th ACM Technical Symposium on Computer Science Education V. 1</t>
  </si>
  <si>
    <t>agile, content analysis, metacognition, reflection, software engineering, software engineering education, team software projects</t>
  </si>
  <si>
    <t>Painting the landscape of automotive software in GitHub</t>
  </si>
  <si>
    <t>Nowadays, chatbots are growth in terms of business, and it is necessary for businesses to implement innovative approaches to repository big data and provide customer service twenty-four hours. Moreover, chatbots system is explored the efficacy and potential of applied services to enhance education through intelligent conversations and AI techniques. The study aims to investigate how chatbots based on intelligent association mining method called IAM can contribute to educational settings by providing personalized and interactive questions and answering. In aspects of cluster are divided into 6 clusters as 1) Enrollment 2) Academic service 3) Student profile 4) Admission 5) Check and tracking grade and 6) Finance. The implementation of enhancing education process through intelligent association mining found out the overall accuracy of answering correctly to 92.16% compared with traditional way was cost human time-consuming investment to answer the question via chat in social media. The benefit of deployed IAM chatbot system used the several of educational services’ question in university which is huge number of around 45,000 students per year.</t>
  </si>
  <si>
    <t>https://doi.org/10.1145/3524842.3528460</t>
  </si>
  <si>
    <t>Kochanthara, Sangeeth and Dajsuren, Yanja and Cleophas, Loek and van den Brand, Mark</t>
  </si>
  <si>
    <t>software engineering, safety critical, open source, mining software repositories, cyber-physical systems, automotive software, GitHub</t>
  </si>
  <si>
    <t>Down the Rabbit Hole: Detecting Online Extremism, Radicalisation, and Politicised Hate Speech</t>
  </si>
  <si>
    <t>In the realm of Software Engineering (SE), automation has become a tangible reality. Artificial Intelligence (AI) has suc-cessfully addressed challenges in project management, mod-eling, testing, and development. Among the latest innova-tions is ChatGPT, an ML-infused chatbot capable of gen-erating programming codes and software testing strategies. Although there is speculation that AI-based computation can boost productivity and even substitute software engineers in software development, empirical evidence supporting such claims is lacking. Moreover, questions remain about their po-tential to address overlooked evaluation metrics like energy efficiency, vulnerability, fairness (i.e., human bias), and safety. This paper probes into these issues with an empirical study, comparing ChatGPT with both novice and expert program-mers using LeetCode contest problems. The investigation focuses on performance and memory-efficiency, while also acknowledging the need for a broader assessment of non-functional requirements. The results suggest that ChatGPT is better than beginners at solving easy and medium prob-lems, but it is not yet proven to beat expert programmers. This paper posits that a comprehensive comparison of soft-ware engineers and AI-based solutions, considering various evaluation criteria, is pivotal in fostering human-machine collaboration, enhancing the reliability of AI-based meth-ods, and understanding task suitability for humans or AI. Furthermore, it facilitates the effective implementation of co-operative work structures and human-in-the-loop processes.</t>
  </si>
  <si>
    <t>https://doi.org/10.1145/3583067</t>
  </si>
  <si>
    <t>Govers, Jarod and Feldman, Philip and Dant, Aaron and Patros, Panos</t>
  </si>
  <si>
    <t>sociolinguistics, hate speech, neural networks, Natural Language Processing, community detection, machine learning, radicalisation, Extremism}</t>
  </si>
  <si>
    <t>Machine learning-based incremental learning in interactive domain modelling</t>
  </si>
  <si>
    <t>The rapid development of Machine Learning (ML) has demonstrated superior performance in many areas, such as computer vision and video and speech recognition. It has now been increasingly leveraged in software systems to automate the core tasks. However, how to securely develop the machine learning-based modern software systems (MLBSS) remains a big challenge, for which the insufficient consideration will largely limit its application in safety-critical domains. One concern is that the present MLBSS development tends to be rushed, and the latent vulnerabilities and privacy issues exposed to external users and attackers will be largely neglected and hard to be identified. Additionally, machine learning-based software systems exhibit different liabilities towards novel vulnerabilities at different development stages from requirement analysis to system maintenance, due to its inherent limitations from the model and data and the external adversary capabilities. The successful generation of such intelligent systems will thus solicit dedicated efforts jointly from different research areas, i.e., software engineering, system security, and machine learning. Most of the recent works regarding the security issues for ML have a strong focus on the data and models, which has brought adversarial attacks into consideration. In this work, we consider that security for machine learning-based software systems may arise from inherent system defects or external adversarial attacks, and the secure development practices should be taken throughout the whole lifecycle. While machine learning has become a new threat domain for existing software engineering practices, there is no such review work covering the topic. Overall, we present a holistic review regarding the security for MLBSS, which covers a systematic understanding from a structure review of three distinct aspects in terms of security threats. Moreover, it provides a thorough state-of-the-practice for MLBSS secure development. Finally, we summarize the literature for system security assurance and motivate the future research directions with open challenges. We anticipate this work provides sufficient discussion and novel insights to incorporate system security engineering for future exploration.</t>
  </si>
  <si>
    <t>https://doi.org/10.1145/3550355.3552421</t>
  </si>
  <si>
    <t>Saini, Rijul and Mussbacher, Gunter and Guo, Jin L. C. and Kienzle, J\"{o}rg</t>
  </si>
  <si>
    <t>natural language processing (NLP), machine learning (ML), incremental learning, evolution, domain models, decisions, bot</t>
  </si>
  <si>
    <t>PropR: property-based automatic program repair</t>
  </si>
  <si>
    <t>https://doi.org/10.1145/3510003.3510620</t>
  </si>
  <si>
    <t>Gissurarson, Matth\'{\i}as P\'{a}ll and Applis, Leonhard and Panichella, Annibale and van Deursen, Arie and Sands, David</t>
  </si>
  <si>
    <t>typed holes, synthesis, search based software engineering, property-based testing, automatic program repair</t>
  </si>
  <si>
    <t>Investigating Explainability of Generative AI for Code through Scenario-based Design</t>
  </si>
  <si>
    <t>The automotive industry has transitioned from being an electromechanical to a software-intensive industry. A current high-end production vehicle contains 100 million+ lines of code surpassing modern airplanes, the Large Hadron Collider, the Android OS, and Facebook's front-end software, in code size by a huge margin. Today, software companies worldwide, including Apple, Google, Huawei, Baidu, and Sony are reportedly working to bring their vehicles to the road. This paper ventures into the automotive software landscape in open source, providing a first glimpse into this multi-disciplinary industry with a long history of closed source development. We paint the landscape of automotive software on GitHub by describing its characteristics and development styles.The landscape is defined by 15,000+ users contributing to ≈600 actively-developed automotive software projects created in a span of 12 years from 2010 until 2021. These projects range from vehicle dynamics-related software; firmware and drivers for sensors like LiDAR and camera; algorithms for perception and motion control; to complete operating systems integrating the above. Developments in the field are spearheaded by industry and academia alike, with one in three actively developed automotive software repositories owned by an organization. We observe shifts along multiple dimensions, including preferred language from MATLAB to Python and prevalence of perception and decision-related software over traditional automotive software. This study witnesses open source automotive software boom in its infancy with many implications for future research and practice.</t>
  </si>
  <si>
    <t>https://doi.org/10.1145/3490099.3511119</t>
  </si>
  <si>
    <t>Sun, Jiao and Liao, Q. Vera and Muller, Michael and Agarwal, Mayank and Houde, Stephanie and Talamadupula, Kartik and Weisz, Justin D.</t>
  </si>
  <si>
    <t>27th International Conference on Intelligent User Interfaces</t>
  </si>
  <si>
    <t>software engineering tooling, scenario based design, human-centered AI, generative AI, explainable AI</t>
  </si>
  <si>
    <t>Tutorial Report on Legacy Software Modernization: A Journey From Non-AI to Generative AI Approaches</t>
  </si>
  <si>
    <t>Social media is a modern person’s digital voice to project and engage with new ideas and mobilise communities—a power shared with extremists. Given the societal risks of unvetted content-moderating algorithms for Extremism, Radicalisation, and Hate speech (ERH) detection, responsible software engineering must understand the who, what, when, where, and why such models are necessary to protect user safety and free expression. Hence, we propose and examine the unique research field of ERH context mining to unify disjoint studies. Specifically, we evaluate the start-to-finish design process from socio-technical definition-building and dataset collection strategies to technical algorithm design and performance. Our 2015–2021 51-study Systematic Literature Review (SLR) provides the first cross-examination of textual, network, and visual approaches to detecting extremist affiliation, hateful content, and radicalisation towards groups and movements. We identify consensus-driven ERH definitions and propose solutions to existing ideological and geographic biases, particularly due to the lack of research in Oceania/Australasia. Our hybridised investigation on Natural Language Processing, Community Detection, and visual-text models demonstrates the dominating performance of textual transformer-based algorithms. We conclude with vital recommendations for ERH context mining researchers and propose an uptake roadmap with guidelines for researchers, industries, and governments to enable a safer cyberspace.</t>
  </si>
  <si>
    <t>https://doi.org/10.1145/3641399.3641434</t>
  </si>
  <si>
    <t>Agarwal, Shivali and Chimalakonda, Sridhar and Krishnan, Saravanan and Kanvar, Vini and Shah, Samveg</t>
  </si>
  <si>
    <t>Proceedings of the 17th Innovations in Software Engineering Conference</t>
  </si>
  <si>
    <t>Code LLMs, Legacy Software Modernization, Program Analysis, Refactoring</t>
  </si>
  <si>
    <t>RanABD: MTD-Based Technique for Detection of Advanced Session-Replay Web Bots</t>
  </si>
  <si>
    <t>In domain modelling, practitioners manually transform informal requirements written in natural language (problem descriptions) to more concise and analyzable domain models expressed with class diagrams. With automated domain modelling support using existing approaches, manual modifications may still be required in extracted domain models and problem descriptions to make them more accurate and concise. For example, educators teaching software engineering courses at universities usually use an incremental approach to build modelling exercises to restrict students in using intended modelling patterns. These modifications result in the evolution of domain modelling exercises over time. To assist practitioners in this evolution, a synergy between interactive support and automated domain modelling is required. In this paper, we propose a bot-assisted approach to allow practitioners perform domain modelling quickly and interactively. Furthermore, we provide an incremental learning strategy empowered by machine learning to improve the accuracy of the bot's suggestions and extracted domain models by analyzing practitioners' decisions over time. We evaluate the performance of our bot using test problem descriptions which shows that practitioners can expect to get useful support from the bot when applied to exercises of similar size and complexity, with precision, recall, and F2 scores over 85%. Finally, we evaluate our incremental learning strategy where we observe a reduction in the required manual modifications by 70% and an improvement of F2 scores of extracted domain models by 4.2% when using our proposed approach and learning strategy together.</t>
  </si>
  <si>
    <t>https://doi.org/10.1145/3605760.3623763</t>
  </si>
  <si>
    <t>Sadeghpour, Shadi and Vlajic, Natalija</t>
  </si>
  <si>
    <t>Proceedings of the 10th ACM Workshop on Moving Target Defense</t>
  </si>
  <si>
    <t>web defences, session-replay bots, randomization</t>
  </si>
  <si>
    <t>What Do Firebase Developers Discuss About? An Empirical Study on Stack Overflow Posts</t>
  </si>
  <si>
    <t>Automatic program repair (APR) regularly faces the challenge of overfitting patches --- patches that pass the test suite, but do not actually address the problems when evaluated manually. Currently, overfit detection requires manual inspection or an oracle making quality control of APR an expensive task. With this work, we want to introduce properties in addition to unit tests for APR to address the problem of overfitting. To that end, we design and implement PropR, a program repair tool for Haskell that leverages both property-based testing (via QuickCheck) and the rich type system and synthesis offered by the Haskell compiler. We compare the repair-ratio, time-to-first-patch and overfitting-ratio when using unit tests, property-based tests, and their combination. Our results show that properties lead to quicker results and have a lower overfit ratio than unit tests. The created overfit patches provide valuable insight into the underlying problems of the program to repair (e.g., in terms of fault localization or test quality). We consider this step towards fitter, or at least insightful, patches a critical contribution to bring APR into developer workflows.</t>
  </si>
  <si>
    <t>https://doi.org/10.1145/3569551.3569558</t>
  </si>
  <si>
    <t>Khan, Md. Sohel Aman and Farabi, Ahmad Rahman and Iqbal, Anindya</t>
  </si>
  <si>
    <t>Proceedings of the 9th International Conference on Networking, Systems and Security</t>
  </si>
  <si>
    <t>topic modeling, software engineering, natural language processing, mining, Stack Overflow, LDA, Firebase</t>
  </si>
  <si>
    <t>Multimodal recommendation of messenger channels</t>
  </si>
  <si>
    <t>What does it mean for a generative AI model to be explainable? The emergent discipline of explainable AI (XAI) has made great strides in helping people understand discriminative models. Less attention has been paid to generative models that produce artifacts, rather than decisions, as output. Meanwhile, generative AI (GenAI) technologies are maturing and being applied to application domains such as software engineering. Using scenario-based design and question-driven XAI design approaches, we explore users’ explainability needs for GenAI in three software engineering use cases: natural language to code, code translation, and code auto-completion. We conducted 9 workshops with 43 software engineers in which real examples from state-of-the-art generative AI models were used to elicit users’ explainability needs. Drawing from prior work, we also propose 4 types of XAI features for GenAI for code and gathered additional design ideas from participants. Our work explores explainability needs for GenAI for code and demonstrates how human-centered approaches can drive the technical development of XAI in novel domains.</t>
  </si>
  <si>
    <t>https://doi.org/10.1145/3524842.3528441</t>
  </si>
  <si>
    <t>Koshchenko, Ekaterina and Klimov, Egor and Kovalenko, Vladimir</t>
  </si>
  <si>
    <t>Online testing of RESTful APIs: promises and challenges</t>
  </si>
  <si>
    <t>Dealing with ageing software is a reality of the industry, and even open source software systems. This is a great opportunity for the software engineering researchers to apply the traditional techniques of program analysis to solve problems of refactoring and modernization. The generative AI advancements have opened up a whole new world of possibilities for software engineering tasks such as code generation, code translation, bug fixing among others. Industry is keen on exploring scalable solutions for refactoring, automated testing and now automatic code generation. In this tutorial, we aim to (i) provide a background and overview of legacy software modernization and its importance amidst the emergence of AI-Assisted software and Generative AI (ii) discuss the challenges being faced by industry due to monolithic legacy code and systems (iii) introduce architectural and technological paradigms to modernize this legacy or ageing software (iv) highlight the research and engineering problems that remain to be solved in this space discussing the opportunities for the software engineering research community.</t>
  </si>
  <si>
    <t>https://doi.org/10.1145/3540250.3549144</t>
  </si>
  <si>
    <t>Martin-Lopez, Alberto and Segura, Sergio and Ruiz-Cort\'{e}s, Antonio</t>
  </si>
  <si>
    <t>web API, online testing, bot, black-box testing, REST</t>
  </si>
  <si>
    <t>Automating the measurement of heterogeneous chatbot designs</t>
  </si>
  <si>
    <t>In the current digital landscape, cyberattacks have become increasingly sophisticated in their attempts to evade detection. One such example is the session-replay web bot attack, where hackers use previously recorded human mouse movements (i.e., sessions) to emulate human behavior on the target web sites and apps. With the emergence of advanced AI, hackers are further expected to utilize these programs to generate carefully randomized session-replay bots that still exhibit human-like behavior but without replaying/repeating identical mouse trajectories, as was previously the case. Detecting such advanced bots in the traditionally designed web pages and sites is exceptionally hard if not impossible. In this paper, we propose RanABD, a novel defensive web page randomization technique that is built on the concepts of moving-target defence (MTD) and is designed to counter advanced session-replay web bots. RanABD performs randomized micro modifications in the alignment of select visual HTML elements and element attributes in the target web page, while causing minimal disturbances in the page's overall appearance and functionality. By doing so, the technique ensures that the distances between trajectories of genuine human-visitors, as well as trajectories of repeat visits by the same human user, are sufficiently separated in the Feature Space. For session-replay bot operators, the only way to bypass this defence is by increasing the degree of randomization in replay sessions, but this approach is likely to backfire as it inevitably results in outlier-like trajectories that are even easier to detect. According to our knowledge, this is the first research paper that explicitly addresses the issue of advanced session-replay bots as well as proposes a novel technique that can effectively detect these specific types of bots.</t>
  </si>
  <si>
    <t>https://doi.org/10.1145/3477314.3507255</t>
  </si>
  <si>
    <t>Ca\~{n}izares, Pablo C. and P\'{e}rez-Soler, Sara and Guerra, Esther and de Lara, Juan</t>
  </si>
  <si>
    <t>Proceedings of the 37th ACM/SIGAPP Symposium on Applied Computing</t>
  </si>
  <si>
    <t>Data Decentralisation of LLM-Based Chatbot Systems in Chronic Disease Self-Management</t>
  </si>
  <si>
    <t>Firebase is the leading Platform-as-a-Service (PaaS) solution in the application development industry. It is globally used by millions of mobile applications and websites. Being a very popular and robust development platform, Firebase has introduced and developed many features and components over the years. Various services and modules are being added to the platform. So, the developers who use Firebase in their applications, need to have versatile knowledge of the platform. It is difficult to acquire an overview of the trends and discussions of any vast and dynamic platform such as Firebase. Therefore, learners, enthusiasts, and often developers have to put in a lot of effort to figure out topics they should explore and focus on. As a large number of application developers frequently use it and engage in various discussions about it in popular community discussion forums for developers, it has become a very promising source for identifying the topics and trends related to Firebase. Stack Overflow is the most popular community for developers’ discussions. It has grown to be a vast ocean of knowledge to explore. In this study, a systematic approach is followed to explore, extract, and analyze Stack Overflow discussions on Firebase to present an overview of the platform. Natural language processing and machine learning methods were used for extracting information from Stack Overflow data. Information collected was reviewed, analyzed, and compiled into this paper by the research group who have practical experiences in the Firebase platform and other relevant software engineering fields.</t>
  </si>
  <si>
    <t>https://doi.org/10.1145/3582515.3609536</t>
  </si>
  <si>
    <t>Montagna, Sara and Ferretti, Stefano and Klopfenstein, Lorenz Cuno and Florio, Antonio and Pengo, Martino Francesco</t>
  </si>
  <si>
    <t>Proceedings of the 2023 ACM Conference on Information Technology for Social Good</t>
  </si>
  <si>
    <t>personal data store, hypertension, healthcare data privacy, chatbot</t>
  </si>
  <si>
    <t>Toward interactive bug reporting for (android app) end-users</t>
  </si>
  <si>
    <t>Collaboration platforms, such as GitHub and Slack, are a vital instrument in the day-to-day routine of software engineering teams. The data stored in these platforms has a significant value for data-driven methods that assist with decision-making and help improve software quality. However, the distribution of this data across different platforms leads to the fact that combining it is a very time-consuming process. Most existing algorithms for socio-technical assistance, such as recommendation systems, are based only on data directly related to the purpose of the algorithms, often originating from a single system.In this work, we explore the capabilities of a multimodal recommendation system in the context of software engineering. Using records of interaction between employees in a software company in messenger channels and repositories, as well as the organizational structure, we build several channel recommendation models for a software engineering collaboration platform, and compare them on historical data. In addition, we implement a channel recommendation bot and assess the quality of recommendations from the best models with a user study.We find that the multimodal recommender yields better recommendations than unimodal baselines, allows to mitigate the overfitting problem, and helps to deal with cold start. Our findings suggest that the multimodal approach is promising for other recommendation problems in software engineering.</t>
  </si>
  <si>
    <t>https://doi.org/10.1145/3540250.3549131</t>
  </si>
  <si>
    <t>Song, Yang and Mahmud, Junayed and Zhou, Ying and Chaparro, Oscar and Moran, Kevin and Marcus, Andrian and Poshyvanyk, Denys</t>
  </si>
  <si>
    <t>Software and its engineering → Software maintenance tools</t>
  </si>
  <si>
    <t>Participatory Design of Virtual Humans for Mental Health Support Among North American Computer Science Students: Voice, Appearance, and the Similarity-attraction Effect</t>
  </si>
  <si>
    <t>Online testing of web APIs—testing APIs in production—is gaining traction in industry. Platforms such as RapidAPI and Sauce Labs provide online testing and monitoring services of web APIs 24/7, typically by re-executing manually designed test cases on the target APIs on a regular basis. In parallel, research on the automated generation of test cases for RESTful APIs has seen significant advances in recent years. However, despite their promising results in the lab, it is unclear whether research tools would scale to industrial-size settings and, more importantly, how they would perform in an online testing setup, increasingly common in practice. In this paper, we report the results of an empirical study on the use of automated test case generation methods for online testing of RESTful APIs. Specifically, we used the RESTest framework to automatically generate and execute test cases in 13 industrial APIs for 15 days non-stop, resulting in over one million test cases. To scale at this level, we had to transition from a monolithic tool approach to a multi-bot architecture with over 200 bots working cooperatively in tasks like test generation and reporting. As a result, we uncovered about 390K failures, which we conservatively triaged into 254 bugs, 65 of which have been acknowledged or fixed by developers to date. Among others, we identified confirmed faults in the APIs of Amadeus, Foursquare, Yelp, and YouTube, accessed by millions of applications worldwide. More importantly, our reports have guided developers on improving their APIs, including bug fixes and documentation updates in the APIs of Amadeus and YouTube. Our results show the potential of online testing of RESTful APIs as the next must-have feature in industry, but also some of the key challenges to overcome for its full adoption in practice.</t>
  </si>
  <si>
    <t>https://doi.org/10.1145/3613961</t>
  </si>
  <si>
    <t>Feij\'{o}o-Garc\'{\i}a, Pedro Guillermo and Wrenn, Chase and Stuart, Jacob and De Siqueira, Alexandre Gomes and Lok, Benjamin</t>
  </si>
  <si>
    <t>participatory design, similarity-attraction, mental health, virtual humans, Embodied conversational agents}</t>
  </si>
  <si>
    <t>Design and development of an assisted communication system, using machine learning and natural language processing, for the detection of fake news on Twitter</t>
  </si>
  <si>
    <t>Chatbots are being increasingly used to provide a natural language interface to all kinds of software services. However, while there are many platforms and tools for chatbot development, they typically lack support to statically measure properties of the designed chatbots, as indicators of their size, complexity, quality or usability, and facilitating comparison.To attack this problem, in this paper we propose a suite of 20 metrics for chatbot designs. The metrics are defined on a neutral chatbot design language, becoming independent of the implementation platform. We have developed a tool, called Asymob, which supports the translation of chatbots defined in several platforms into this neutral format to perform the measurements. As a proof-of-concept, we evaluate the metrics over a collection of Dialogflow and Rasa chatbots from several sources and open-source repositories. Our metrics helped detecting quality issues statically, and served as a basis for comparing chatbots from different origins and built using different technologies.</t>
  </si>
  <si>
    <t>https://doi.org/10.1145/3617733.3617752</t>
  </si>
  <si>
    <t>Altamirano Perez, Brayan Omar and Valencia, Odalis Dayanna and Carrillo Medina, Jose Luis</t>
  </si>
  <si>
    <t>Proceedings of the 2023 11th International Conference on Computer and Communications Management</t>
  </si>
  <si>
    <t>social media, order bot, mitigate, machine learning, impact, diffusion, deception, API</t>
  </si>
  <si>
    <t>Between JIRA and GitHub: ASFBot and its influence on human comments in issue trackers</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</si>
  <si>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</si>
  <si>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https://doi.org/10.1145/3524842.3528528</t>
  </si>
  <si>
    <t>Moharil, Ambarish and Orlov, Dmitrii and Jameel, Samar and Trouwen, Tristan and Cassee, Nathan and Serebrenik, Alexander</t>
  </si>
  <si>
    <t>issue-trackers, bots, apache, ASFBot</t>
  </si>
  <si>
    <t>A Chatbot-Server Framework for Scalable Machine Learning Education through Crowdsourced Data</t>
  </si>
  <si>
    <t>Many software bugs are reported manually, particularly bugs that manifest themselves visually in the user interface. End-users typically report these bugs via app reviewing websites, issue trackers, or in-app built-in bug reporting tools, if available. While these systems have various features that facilitate bug reporting (e.g., textual templates or forms), they often provide limited guidance, concrete feedback, or quality verification to end-users, who are often inexperienced at reporting bugs and submit low-quality bug reports that lead to excessive developer effort in bug report management tasks.  </t>
  </si>
  <si>
    <t>https://doi.org/10.1145/3491140.3528300</t>
  </si>
  <si>
    <t>Li, Jingting and Tan, Chee Wei and Hang, Ching Nam and Qi, Xintong</t>
  </si>
  <si>
    <t>Proceedings of the Ninth ACM Conference on Learning</t>
  </si>
  <si>
    <t>We propose an interactive bug reporting system for end-users (Burt), implemented as a task-oriented chatbot. Unlike existing bug reporting systems, Burt provides guided reporting of essential bug report elements (i.e., the observed behavior, expected behavior, and steps to reproduce the bug), instant quality verification, and graphical suggestions for these elements. We implemented a version of Burt for Android and conducted an empirical evaluation study with end-users, who reported 12 bugs from six Android apps studied in prior work. The reporters found that Burt’s guidance and automated suggestions/clarifications are useful and Burt is easy to use. We found that Burt reports contain higher-quality information than reports collected via a template-based bug reporting system. Improvements to Burt, informed by the reporters, include support for various wordings to describe bug report elements and improved quality verification. Our work marks an important paradigm shift from static to interactive bug reporting for end-users.</t>
  </si>
  <si>
    <t>online learning, machine learning education, full stack software development, crowdsourcing, chatbots, AI education</t>
  </si>
  <si>
    <t>Virtual humans (VHs) have the potential to support mental wellness among college computer science (CS) students. However, designing effective VHs for counseling purposes requires a clear understanding of students’ demographics, backgrounds, and expectations. To this end, we conducted two user studies with 216 CS students from a major university in North America. In the first study, we explored how students co-designed VHs to support mental wellness conversations and found that the VHs’ demographics, appearance, and voice closely resembled the characteristics of their designers. In the second study, we investigated how the interplay between the VH’s appearance and voice impacted the agent’s effectiveness in promoting CS students’ intentions toward gratitude journaling. Our findings suggest that the active participation of CS students in VH design leads to the creation of agents that closely resemble their designers. Moreover, we found that the interplay between the VH’s appearance and voice impacts the agent’s effectiveness in promoting CS students’ intentions toward mental wellness techniques.</t>
  </si>
  <si>
    <t>Diversity and Teamwork in Student Software Teams</t>
  </si>
  <si>
    <t>Misleading news has always existed in the world, it has become much easier to spread false information in new communication technologies, allowing users to be not only consumers, but also producers of discourses that circulate and that are often of dubious source of information, known as "Fake News" and these have proliferated around the world. Twitter, a social net-work that allows users to read and share information, is not free from this problem and, as it is used as an information tool in Latin American media, the spread of fake news is the order of the day, which is why the use of APIs provides a unique value by allowing the communication of various modules, improving the efficiency of use and reliability of the information, The objective of this research is the creation of an extension that allows the detection of false news at a Hispanic level through its own datasets and machine learning, in turn allowing communication with an order bot that reports the results obtained to the staff in charge, allowing to comply with an efficient flow of assistance.</t>
  </si>
  <si>
    <t>https://doi.org/10.1145/3593663.3593687</t>
  </si>
  <si>
    <t>Gra\ss{}l, Isabella and Krusche, Stephan and Fraser, Gordon</t>
  </si>
  <si>
    <t>Proceedings of the 5th European Conference on Software Engineering Education</t>
  </si>
  <si>
    <t>teamwork, computing education, collaborative learning, Diversity</t>
  </si>
  <si>
    <t>How do you Converse with an Analytical Chatbot? Revisiting Gricean Maxims for Designing Analytical Conversational Behavior</t>
  </si>
  <si>
    <t>Open-Source Software (OSS) projects have adopted various automations for repetitive tasks in recent years. One common type of automation in OSS is bots. In this exploratory case study, we seek to understand how the adoption of one particular bot (ASFBot) by the Apache Software Foundation (ASF) impacts the discussions in the issue-trackers of these projects. We use the SmartShark dataset to investigate whether the ASFBot affects (i) human comments mentioning pull requests and fixes in issue comments and (ii) the general human comment rate on issues. We apply a regression discontinuity design (RDD) on nine ASF projects that have been active both before and after the ASFBot adoption. Our results indicate (i) an immediate decrease in the number of median comments mentioning pull requests and fixes after the bot adoption, but the trend of a monthly decrease in this comment count is reversed, and (ii) no effect in the number of human comments after the bot adoption. We make an effort to gather first insights in understanding the impact of adopting the ASFBot on the commenting behavior of developers who are working on ASF projects.</t>
  </si>
  <si>
    <t>https://doi.org/10.1145/3491102.3501972</t>
  </si>
  <si>
    <t>Setlur, Vidya and Tory, Melanie</t>
  </si>
  <si>
    <t>Proceedings of the 2022 CHI Conference on Human Factors in Computing Systems</t>
  </si>
  <si>
    <t>visual analysis, repair, refinement., intent, chatbots, ambiguity</t>
  </si>
  <si>
    <t>FixMe: a GitHub bot for detecting and monitoring on-hold self-admitted technical debt</t>
  </si>
  <si>
    <t>In this paper, we propose a novel chatbot-server computer programming framework for students to learn Artificial Intelligence (AI) by creating game AI chatbot applications, whilst conforming to a distributed frontend-backend application structure (e.g., client-server model). The chatbot interface allows students to share their work over online social networks and invite other human players to test-drive the game AI and to collect data for training of machine learning models by crowdsourcing. We introduce a few test cases in which the framework facilitates the online learning of AI, introduces full-stack software development to students and enables a progressive learning of machine learning education using crowdsourcing.</t>
  </si>
  <si>
    <t>https://doi.org/10.1109/ASE51524.2021.9678680</t>
  </si>
  <si>
    <t>Phaithoon, Saranphon and Wongnil, Supakarn and Pussawong, Patiphol and Choetkiertikul, Morakot and Ragkhitwetsagul, Chaiyong and Sunetnanta, Thanwadee and Maipradit, Rungroj and Hata, Hideaki and Matsumoto, Kenichi</t>
  </si>
  <si>
    <t>Proceedings of the 36th IEEE/ACM International Conference on Automated Software Engineering</t>
  </si>
  <si>
    <t>Dead Code Removal at Meta: Automatically Deleting Millions of Lines of Code and Petabytes of Deprecated Data</t>
  </si>
  <si>
    <t>https://doi.org/10.1145/3611643.3613871</t>
  </si>
  <si>
    <t>Shackleton, Will and Cohn-Gordon, Katriel and Rigby, Peter C. and Abreu, Rui and Gill, James and Nagappan, Nachiappan and Nakad, Karim and Papagiannis, Ioannis and Petre, Luke and Megreli, Giorgi and Riggs, Patrick and Saindon, James</t>
  </si>
  <si>
    <t>Data purging, Data cleanup, Code transformation, Automated refactoring</t>
  </si>
  <si>
    <t>A Person Re-identification Method Fusing Bottleneck Transformer andRelation-aware Global Attention</t>
  </si>
  <si>
    <t>https://doi.org/10.1145/3579895.3579901</t>
  </si>
  <si>
    <t>Huang, Min and Niu, Huiyang and Zhang, Shizheng and Ren, Guanyu</t>
  </si>
  <si>
    <t>Proceedings of the 2022 11th International Conference on Networks, Communication and Computing</t>
  </si>
  <si>
    <t>Classifying issues into custom labels in GitBot</t>
  </si>
  <si>
    <t>Diversity is becoming an increasingly relevant topic in software engineering. A higher diversity rate in professional software teams has been shown to positively influence communication, innovation, and performance. Understanding whether similar effects exist in software development teams at an educational level would be important to identify potential challenges and opportunities that might affect students at later professional stages. Therefore, in this paper we investigate the impact of diversity on key teamwork skills such as communication, collaboration, and productivity in student software development teams. In particular, we conducted several surveys on project work progress throughout an introductory software engineering course with students and their tutors regarding these teamwork metrics. We investigate how the self-assessments and the project outcomes relate to seven aspects of diversity, and find correlations between teamwork satisfaction and team diversity. We see deteriorations in certain teamwork metrics over the project timeline—independently of the team diversity. Our findings suggest that the impact of diversity on student teams may be more complex than on professional teams: diversity minorities in teams may feel frustrated more easily. Consequently, it is important to ensure that software development courses maintain motivation and decrease possible frustrations regarding teamwork.</t>
  </si>
  <si>
    <t>https://doi.org/10.1145/3528228.3528404</t>
  </si>
  <si>
    <t>Park, Doje and Cho, Heetae and Lee, Seonah</t>
  </si>
  <si>
    <t>issue report, custom label, classification, GitBot, FastText</t>
  </si>
  <si>
    <t>Source Code Recommender Systems: The Practitioners' Perspective</t>
  </si>
  <si>
    <t>Chatbots have garnered interest as conversational interfaces for a variety of tasks. While general design guidelines exist for chatbot interfaces, little work explores analytical chatbots that support conversing with data. We explore Gricean Maxims to help inform the basic design of effective conversational interaction. We also draw inspiration from natural language interfaces for data exploration to support ambiguity and intent handling. We ran Wizard of Oz studies with 30 participants to evaluate user expectations for text and voice chatbot design variants. Results identified preferences for intent interpretation and revealed variations in user expectations based on the interface affordances. We subsequently conducted an exploratory analysis of three analytical chatbot systems (text + chart, voice + chart, voice-only) that implement these preferred design variants. Empirical evidence from a second 30-participant study informs implications specific to data-driven conversation such as interpreting intent, data orientation, and establishing trust through appropriate system responses.</t>
  </si>
  <si>
    <t>https://doi.org/10.1109/ICSE48619.2023.00182</t>
  </si>
  <si>
    <t>Ciniselli, Matteo and Pascarella, Luca and Aghajani, Emad and Scalabrino, Simone and Oliveto, Rocco and Bavota, Gabriele</t>
  </si>
  <si>
    <t>practitioners' survey, empirical study, code recommender systems</t>
  </si>
  <si>
    <t>Exploring the Impact of Generative AI for StandUp Report Recommendations in Software Capstone Project Development</t>
  </si>
  <si>
    <t>https://doi.org/10.1145/3626252.3630854</t>
  </si>
  <si>
    <t>Neyem, Andres and Sandoval Alcocer, Juan Pablo and Mendoza, Marcelo and Centellas-Claros, Leonardo and Gonzalez, Luis A. and Paredes-Robles, Carlos</t>
  </si>
  <si>
    <t>capstone courses, chatgpt, generative ai, large language models, software engineering education</t>
  </si>
  <si>
    <t>MaLTeSQuE 2021 Workshop Summary</t>
  </si>
  <si>
    <t>Software constantly evolves in response to user needs: new features are built, deployed, mature and grow old, and eventually their usage drops enough to merit switching them off. In any large codebase, this feature lifecycle can naturally lead to retaining unnecessary code and data. Removing these respects users’ privacy expectations, as well as helping engineers to work efficiently. In prior software engineering research, we have found little evidence of code deprecation or dead-code removal at industrial scale. We describe Systematic Code and Asset Removal Framework (SCARF), a product deprecation system to assist engineers working in large codebases. SCARF identifies unused code and data assets and safely removes them. It operates fully automatically, including committing code and dropping database tables. It also gathers developer input where it cannot take automated actions, leading to further removals. Dead code removal increases the quality and consistency of large codebases, aids with knowledge management and improves reliability. SCARF has had an important impact at Meta. In the last year alone, it has removed petabytes of data across 12.8 million distinct assets, and deleted over 104 million lines of code.</t>
  </si>
  <si>
    <t>https://doi.org/10.1145/3502771.3502777</t>
  </si>
  <si>
    <t>Feitosa, Daniel and Catolino, Gemma and Lenarduzzi, Valentina and Ampatzoglou, Apostolos</t>
  </si>
  <si>
    <t>Turning Robotic Process Automation onto Intelligent Automation with Machine Learning</t>
  </si>
  <si>
    <t>Person re-identification can quickly locate and find all the specified targets in complex scenes with multiple cameras, which has been widely applied in intelligent video surveillance and security system. As a state-of-art method proposed recently, ResNet exhibits promising performances on person re-identification. However, without intermediate fully connected layer, ResNet fails to fully grasp the global information in the detection process. To overcome the above problem, this paper proposes a person re-identification method named RG-BoTNet by fusing the Relation-aware Global Attention mechanism into BoTNet. Since relation-aware global attention is good at grasping the global information of the image, RG-BoTNet is powerful in extracting personal features. The good performances conducted on cuhk03 dataset in terms of Mean Average Precision (MAP) and Rank-1demonstrate the effectiveness of RG-BoTNet for person re-identification task.</t>
  </si>
  <si>
    <t>https://doi.org/10.1145/3593743.3593746</t>
  </si>
  <si>
    <t>Kedziora, Damian and Hyrynsalmi, Sami</t>
  </si>
  <si>
    <t>Proceedings of the 11th International Conference on Communities and Technologies</t>
  </si>
  <si>
    <t>Industry Report, Intelligent Automation, Machine Learning, Robotic Process Automation</t>
  </si>
  <si>
    <t>A Large-Scale Survey on the Usability of AI Programming Assistants: Successes and Challenges</t>
  </si>
  <si>
    <t>GitBots are bots in Git repositories to automate repetitive tasks that occur in software development, testing and maintenance. GitBots are expected to perform the repetitive tasks that are normally done by humans, such as feedback on issue reports and answers to questions. However, studies on GitBots for labeling issue reports fall short of replacing developers' labeling tasks. Developers still manually attach labels to issues. In this paper, we introduce an issue labeling bot classifying issue reports into custom labels that developers define by themselves so that our bot could attach labels in a similar way to human behavior.</t>
  </si>
  <si>
    <t>https://doi.org/10.1145/3597503.3608128</t>
  </si>
  <si>
    <t>Liang, Jenny T. and Yang, Chenyang and Myers, Brad A.</t>
  </si>
  <si>
    <t>AI programming assistants, usability study</t>
  </si>
  <si>
    <t>Privacy and Security in Mixed Reality Learning Environments by Input and User/Bot Interaction Protection</t>
  </si>
  <si>
    <t>The automatic generation of source code is one of the long-lasting dreams in software engineering research. Several techniques have been proposed to speed up the writing of new code. For example, code completion techniques can recommend to developers the next few tokens they are likely to type, while retrieval-based approaches can suggest code snippets relevant for the task at hand. Also, deep learning has been used to automatically generate code statements starting from a natural language description. While research in this field is very active, there is no study investigating what the users of code recommender systems (i.e., software practitioners) actually need from these tools. We present a study involving 80 software developers to investigate the characteristics of code recommender systems they consider important. The output of our study is a taxonomy of 70 "requirements" that should be considered when designing code recommender systems. For example, developers would like the recommended code to use the same coding style of the code under development. Also, code recommenders being "aware" of the developers' knowledge (e.g., what are the framework/libraries they already used in the past) and able to customize the recommendations based on this knowledge would be appreciated by practitioners. The taxonomy output of our study points to a wide set of future research directions for code recommenders.</t>
  </si>
  <si>
    <t>https://doi.org/10.1145/3512353.3512363</t>
  </si>
  <si>
    <t>Tran, Lan Anh and Hensen, Benedikt and Klamma, Ralf and Chantaraskul, Soamsiri</t>
  </si>
  <si>
    <t>Proceedings of the 2022 4th Asia Pacific Information Technology Conference</t>
  </si>
  <si>
    <t>social bots, mixed reality, learning environment, collaboration</t>
  </si>
  <si>
    <t>Automated, traceable, and interactive domain modelling</t>
  </si>
  <si>
    <t>StandUp Reports play an important role in capstone software engineering courses, facilitating progress tracking, obstacle identification, and team collaboration. However, despite their significance, students often grapple with the challenge of creating StandUp Reports that are clear, concise, and actionable. This paper investigates the impact of the use of generative AI in producing StandUp report recommendations, aiming to assist students in enhancing the quality and effectiveness of their reports. In a semester-long capstone course, 179 students participated in 16 real-world software development projects. They submitted weekly StandUp Reports with the assistance of an AI-powered Slack, which analyzed their initial reports and provided suggestions for enhancing them using both GPT-3.5 and the early access GPT-4 API. After each submitted report, students voluntarily answered a survey about usability and suggestion preference. Furthermore, we conducted a linguistic analysis of the recommendations made by the algorithms to gauge reading ease and comprehension complexity. Our findings indicate that the AI-based recommendation system helped students improve the overall quality of their StandUp Reports throughout the semester. Students expressed a high level of satisfaction with the tool and exhibited a strong willingness to continue using it in the future. The survey reveals that students perceived a slight improvement when using GPT-4 compared to GPT-3.5. Finally, a computational linguistic analysis performed on the recommendations demonstrates that both algorithms significantly improve the alignment between the generated texts and the students' educational level, thereby improving the quality of the original texts.</t>
  </si>
  <si>
    <t>https://doi.org/10.1145/3550356.3552372</t>
  </si>
  <si>
    <t>Saini, Rijul</t>
  </si>
  <si>
    <t>Proceedings of the 25th International Conference on Model Driven Engineering Languages and Systems: Companion Proceedings</t>
  </si>
  <si>
    <t>traceability, natural language processing (NLP), natural language, machine learning (ML), domain models, bot</t>
  </si>
  <si>
    <t>Detection Is Better Than Cure: A Cloud Incidents Perspective</t>
  </si>
  <si>
    <t>The 5th edition of the Machine Learning Techniques for Software Quality Evaluation (MaLTeSQuE 2021) workshop was held virtually (originally in Athens, Greece) on August 23rd, 2021, colocated with the 29th ACM Joint Meeting on European Software Engineering Conference and Symposium on the Foundations of Software Engineering (ESEC/FSE 2021). MaLTeSQuE received a total of ten submissions from all over the world, from which six papers and three abstracts were included in the program. The program also featured a keynote by Tim Menzies on the future of machine learning techniques for software quality. This report summarizes the event and insights stemmed from the keynote and presentations in the three sessions of the workshop.</t>
  </si>
  <si>
    <t>https://doi.org/10.1145/3611643.3613898</t>
  </si>
  <si>
    <t>Ganatra, Vaibhav and Parayil, Anjaly and Ghosh, Supriyo and Kang, Yu and Ma, Minghua and Bansal, Chetan and Nath, Suman and Mace, Jonathan</t>
  </si>
  <si>
    <t>Reliability, Empirical Study, Cloud Services</t>
  </si>
  <si>
    <t>Identification and Mitigation of Toxic Communications Among Open Source Software Developers</t>
  </si>
  <si>
    <t>Robotic Process Automation (RPA) technology has in the past few years become a ground-breaking trend that revolutionised services all around the globe. Substituting human workforce with software robots augmented with intelligent elements, RPA is being seen as a key enabler for many commercial, as well as non-commercial organisations to reorganise, re-engineer, and streamline their approach to operational excellence, at the same time achieving impressive results in employee empowerment and digital transformation. This industry experience case discusses the learning from the successful deployment of RPA technology blended together with machine learning (ML), in order to achieve intelligent automation (IA) of invoice processing delivered by a Finnish consultancy company. The work calls for further academic research to develop and enhance understanding of this emerging technology, from the perspective of organisational change and employee empowerment.</t>
  </si>
  <si>
    <t>https://doi.org/10.1145/3551349.3559570</t>
  </si>
  <si>
    <t>Sarker, Jaydeb</t>
  </si>
  <si>
    <t>toxicity, developers’ interactions, deep learning, NLP</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</si>
  <si>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</si>
  <si>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https://doi.org/10.1109/TASLP.2022.3221045</t>
  </si>
  <si>
    <t>Xie, Jiayuan and Fang, Wenhao and Huang, Qingbao and Cai, Yi and Wang, Tao</t>
  </si>
  <si>
    <t>An Empirical Study of Artifacts and Security Risks in the Pre-trained Model Supply Chain</t>
  </si>
  <si>
    <t>Mixed reality is known as an advanced technology that provides a new approach for learning environments. Such environments allow learners to interact with both virtual and real worlds and bringing in potential enhancements to the learning process at the same time. For example, chatbots can facilitate the learning process. However, security and privacy settings for interacting with chatbots in such mixed reality environments are complex. In this paper, we introduce a mixed reality virtual assistant that is integrated into the collaborative environment of our existing application VIAProMa. This embodied chatbot allows lecturers and students to participate in mixed reality and online classrooms in real-time. The participants can interact with each other via VIAProMa’s avatar representations and can communicate with the chatbot that is represented by the mixed reality bot. The bot is realized by connecting a Slack chatbot with the mixed reality learning environment. It is displayed as an intuitive 3D model and is able to communicate with the users in spoken language. In this environment, privacy and security settings are conducted to protect the user input and user interaction with the bot. The evaluation results show that the system works stably with good performance. All the visualizations and features are well designed and were understood by the users. Users preferred the speech interface with the bot over a textual interface. The research has a strong impact on the design of security and privacy features for mixed reality environments in general.</t>
  </si>
  <si>
    <t>https://doi.org/10.1145/3560835.3564547</t>
  </si>
  <si>
    <t>Jiang, Wenxin and Synovic, Nicholas and Sethi, Rohan and Indarapu, Aryan and Hyatt, Matt and Schorlemmer, Taylor R. and Thiruvathukal, George K. and Davis, James C.</t>
  </si>
  <si>
    <t>Proceedings of the 2022 ACM Workshop on Software Supply Chain Offensive Research and Ecosystem Defenses</t>
  </si>
  <si>
    <t>deep neural networks, empirical software engineering, machine learning, model hubs, software reuse, software supply chain</t>
  </si>
  <si>
    <t>A unified code review automation for large-scale industry with diverse development environments</t>
  </si>
  <si>
    <t>In domain modelling, practitioners manually extract analyzable and more concise domain models from problem descriptions which express requirements in natural language. With automated domain modelling support using existing approaches, some challenges remain unaddressed - inadequate accuracy of extracted models, no support for traceability of modelling decisions, and no facility for system-modeller interactions. To address these challenges and better support practitioners, we present our bot-assisted solution. Furthermore, we evaluate the effectiveness of our solution and find promising results which warrant further research in this direction.</t>
  </si>
  <si>
    <t>https://doi.org/10.1145/3510457.3513062</t>
  </si>
  <si>
    <t>Kim, Hyungjin and Kwon, Yonghwi and Kwon, Hyukin and Ryou, Yeonhee and Joh, Sangwoo and Kim, Taeksu and Kim, Chul-Joo</t>
  </si>
  <si>
    <t>Proceedings of the 44th International Conference on Software Engineering: Software Engineering in Practice</t>
  </si>
  <si>
    <t>static analysis, review bot, code review automation, code review</t>
  </si>
  <si>
    <t>Global Decision Making Over Deep Variability in Feedback-Driven Software Development</t>
  </si>
  <si>
    <t>Cloud providers use automated watchdogs or monitors to continuously observe service availability and to proactively report incidents when system performance degrades. Improper monitoring can lead to delays in the detection and mitigation of production incidents, which can be extremely expensive in terms of customer impacts and manual toil from engineering resources. Therefore, a systematic understanding of the pitfalls in current monitoring practices and how they can lead to production incidents is crucial for ensuring continuous reliability of cloud services. In this work, we carefully study the production incidents from the past year at Microsoft to understand the monitoring gaps in a hyperscale cloud platform. We conduct an extensive empirical study to answer: (1) What are the major causes of failures in early detection of production incidents and what are the steps taken for mitigation, (2) What is the impact of failures in early detection, (3) How do we recommend best monitoring practices for different services, and (4) How can we leverage the insights from this study to enhance the reliability of the cloud services. This study provides a deeper understanding of existing monitoring gaps in cloud platforms, uncover interesting insights and provide guidance for best monitoring practices for ensuring continuous reliability.</t>
  </si>
  <si>
    <t>https://doi.org/10.1145/3551349.3559551</t>
  </si>
  <si>
    <t>Kienzle, Joerg and Combemale, Benoit and Mussbacher, Gunter and Alam, Omar and Bordeleau, Francis and Burgueno, Lola and Engels, Gregor and Galasso, Jessie and J\'{e}z\'{e}quel, Jean-Marc and Kemme, Bettina and Mosser, S\'{e}bastien and Sahraoui, Houari and Schiedermeier, Maximilian and Syriani, Eugene</t>
  </si>
  <si>
    <t>MODA, Iterative Software Development, Feedback Loop</t>
  </si>
  <si>
    <t>RecipeGen++: an automated trigger action programs generator</t>
  </si>
  <si>
    <t>Toxic and unhealthy conversations during the developer’s communication may reduce the professional harmony and productivity of Free and Open Source Software (FOSS) projects. For example, toxic code review comments may raise pushback from an author to complete suggested changes. A toxic communication with another person may hamper future communication and collaboration. Research also suggests that toxicity disproportionately impacts newcomers, women, and other participants from marginalized groups. Therefore, toxicity is a barrier to promote diversity, equity, and inclusion. Since the occurrence of toxic communications is not uncommon among FOSS communities and such communications may have serious repercussions, the primary objective of my proposed dissertation is to automatically identify and mitigate toxicity during developers’ textual interactions. On this goal, I aim to: i) build an automated toxicity detector for Software Engineering (SE) domain, ii) identify the notion of toxicity across demographics, and iii) analyze the impacts of toxicity on the outcomes of Open Source Software (OSS) projects.</t>
  </si>
  <si>
    <t>https://doi.org/10.1145/3540250.3558913</t>
  </si>
  <si>
    <t>Yusuf, Imam Nur Bani and Jamal, Diyanah Binte Abdul and Jiang, Lingxiao and Lo, David</t>
  </si>
  <si>
    <t>Trigger-Action Programming, IFTTT, Encoder-Decoder</t>
  </si>
  <si>
    <t>Destructive Criticism in Software Code Review Impacts Inclusion</t>
  </si>
  <si>
    <t>https://doi.org/10.1145/3555183</t>
  </si>
  <si>
    <t>Gunawardena, Sanuri Dananja and Devine, Peter and Beaumont, Isabelle and Garden, Lola Piper and Murphy-Hill, Emerson and Blincoe, Kelly</t>
  </si>
  <si>
    <t>software engineering, software code review, diversity and inclusion, destructive criticism}</t>
  </si>
  <si>
    <t>Using Conversational AI to Service Organizational Agility and Flexibility: The Dynamic Capability and Option View</t>
  </si>
  <si>
    <t>Deep neural networks achieve state-of-the-art performance on many tasks, but require increasingly complex architectures and costly training procedures. Engineers can reduce costs by reusing a pre-trained model (PTM) and fine-tuning it for their own tasks. To facilitate software reuse, engineers collaborate around model hubs, collections of PTMs and datasets organized by problem domain. Although model hubs are now comparable in popularity and size to other software ecosystems, the associated PTM supply chain has not yet been examined from a software engineering perspective. We present an empirical study of artifacts and security features in 8 model hubs. We indicate the potential threat models and show that the existing defenses are insufficient for ensuring the security of PTMs. We compare PTM and traditional supply chains, and propose directions for further measurements and tools to increase the reliability of the PTM supply chain.</t>
  </si>
  <si>
    <t>https://doi.org/10.1145/3631991.3632001</t>
  </si>
  <si>
    <t>Chen, Abbott Po Shun</t>
  </si>
  <si>
    <t>Conversational AI, Dynamic capabilities, Organizational agility</t>
  </si>
  <si>
    <t>Prompt-GAN–Customisable Hate Speech and Extremist Datasets via Radicalised Neural Language Models</t>
  </si>
  <si>
    <t>https://doi.org/10.1145/3594315.3594366</t>
  </si>
  <si>
    <t>Proceedings of the 2023 9th International Conference on Computing and Artificial Intelligence</t>
  </si>
  <si>
    <t>social media, radicalisation, neural networks, natural language processing, hate speech, extremism, datasets, artificial intelligence</t>
  </si>
  <si>
    <t>DoME: An Architecture for Domain Model Evolution at Runtime Using NLP</t>
  </si>
  <si>
    <t>To succeed with the development of modern software, organizations must have the agility to adapt faster to constantly evolving environments to deliver more reliable and optimized solutions that can be adapted to the needs and environments of their stakeholders including users, customers, business, development, and IT. However, stakeholders do not have sufficient automated support for global decision making, considering the increasing variability of the solution space, the frequent lack of explicit representation of its associated variability and decision points, and the uncertainty of the impact of decisions on stakeholders and the solution space. This leads to an ad-hoc decision making process that is slow, error-prone, and often favors local knowledge over global, organization-wide objectives. The Multi-Plane Models and Data (MP-MODA) framework explicitly represents and manages variability, impacts, and decision points. It enables automation and tool support in aid of a multi-criteria decision making process involving different stakeholders within a feedback-driven software development process where feedback cycles aim to reduce uncertainty. We present the conceptual structure of the framework, discuss its potential benefits, and enumerate key challenges related to tool supported automation and analysis within MP-MODA.</t>
  </si>
  <si>
    <t>https://doi.org/10.1145/3613372.3613405</t>
  </si>
  <si>
    <t>Gomes, Anderson and Maia, Paulo Henrique M.</t>
  </si>
  <si>
    <t>Software Architecture, Natural Language Processing, Generative Artificial Intelligence, Domain Modelling.</t>
  </si>
  <si>
    <t>GPT-Based Models Meet Simulation: How to Efficiently use Large-Scale Pre-Trained Language Models Across Simulation Tasks</t>
  </si>
  <si>
    <t>Trigger Action Programs (TAPs) are event-driven rules that allow users to automate smart-devices and internet services. Users can write TAPs by specifying triggers and actions from a set of predefined channels and functions. Despite its simplicity, composing TAPs can still be challenging for users due to the enormous search space of available triggers and actions. The growing popularity of TAPs is followed by the increasing number of supported devices and services, resulting in a huge number of possible combinations between triggers and actions. Motivated by such a fact, we improve our prior work and propose RecipeGen++, a deep-learning-based approach that leverages Transformer seq2seq (sequence-to-sequence) architecture to generate TAPs given natural language descriptions. RecipeGen++ can generate TAPs in the Interactive, One-Click, or Functionality Discovery modes. In the Interactive mode, users can provide feedback to guide the prediction of a trigger or action component. In contrast, the One-Click mode allows users to generate all TAP components directly. Additionally, RecipeGen++ also enables users to discover functionalities at the channel level through the Functionality Discovery mode. We have evaluated RecipeGen++ on real-world datasets in all modes. Our results demonstrate that RecipeGen++ can outperform the baseline by 2.2%-16.2% in the gold-standard benchmark and 5%-29.2% in the noisy benchmark.</t>
  </si>
  <si>
    <t>Giabbanelli, Philippe J.</t>
  </si>
  <si>
    <t>Proceedings of the Winter Simulation Conference</t>
  </si>
  <si>
    <t>BotHunter: an approach to detect software bots in GitHub</t>
  </si>
  <si>
    <t>The software industry lacks gender diversity. Recent research has suggested that a toxic working culture is to blame. Studies have found that communications in software repositories directed towards women are more negative in general. In this study, we use a destructive criticism lens to examine gender differences in software code review feedback. Software code review is a practice where code is peer reviewed and negative feedback is often delivered. We explore differences in perceptions, frequency, and impact of destructive criticism across genders. We surveyed 93 software practitioners eliciting perceived reactions to hypothetical scenarios (or vignettes) where participants are asked to imagine receiving either constructive or destructive criticism. In addition, the survey collected general opinions on feedback obtained during software code review as well as the frequency that participants give and receive destructive criticism.We found that opinions on destructive criticism vary. Women perceive destructive criticism as less appropriate and are less motivated to continue working with the developer after receiving destructive criticism. Destructive criticism is fairly common with more than half of respondents having received nonspecific negative feedback and nearly a quarter having received inconsiderate negative feedback in the past year. Our results suggest that destructive criticism in code review could be a contributing factor to the lack of gender diversity observed in the software industry.</t>
  </si>
  <si>
    <t>https://doi.org/10.1145/3524842.3527959</t>
  </si>
  <si>
    <t>Abdellatif, Ahmad and Wessel, Mairieli and Steinmacher, Igor and Gerosa, Marco A. and Shihab, Emad</t>
  </si>
  <si>
    <t>DevOps education: an interview study of challenges and recommendations</t>
  </si>
  <si>
    <t>Artificial intelligence has been changing our lives with the evolution of the times. Although human wisdom brings convenience, the use of conversational artificial intelligence by organizations will expand the scope of their operations. This will give the organization sufficient resources to reduce operating costs and time. On the other hand, conversational artificial intelligence is one of the important dynamic capabilities of organizations and will also allow organizations to respond quickly to market needs. This study examines usage, resilience, and agility in conversational AI. Based on the experience of 132 organizational information personnel, this study used questionnaires, surveys, and statistical analysis. The results show that conversational AI use is related to organizational agility. This dynamic capability will be related to organizational resilience. In conversational artificial intelligence, dynamic capabilities theory can be applied. High organizational resilience will allow organizations to respond quickly to needs when using conversational artificial intelligence. In practical applications, when organizations use conversational AI, they need to consider the breadth of resources generated and use it as an option to make contributions.</t>
  </si>
  <si>
    <t>https://doi.org/10.1145/3510456.3514152</t>
  </si>
  <si>
    <t>Fernandes, Marcelo and Ferino, Samuel and Fernandes, Anny and Kulesza, Uir\'{a} and Aranha, Eduardo and Treude, Christoph</t>
  </si>
  <si>
    <t>thematic analysis, recommendations, challenges, DevOps</t>
  </si>
  <si>
    <t>Roles of ChatGPT in virtual teaching assistant and intelligent tutoring system: opportunities and challenges</t>
  </si>
  <si>
    <t>Online hate speech and violent extremism knows no borders, no political boundaries, no remorse. Researchers face an uphill battle to collect hate speech data in volumes and topical diversity suitable for training state-of-the-art content-moderation systems. Neural language models ushered in a new era of synthetic data generation in use across various businesses, all despite calls for research to protect against unintended toxic output. We present a method for radicalising pre-trained neural language models to identify real hate speech and highlight the risks of AI which could undermine our trust in social media. We present Prompt-GAN, a prompt-tuning adversarial approach with three achievements. Namely, we demonstrate prompt-tuning’s ability to generate realistic types of hate and non-hate speech which mimics political extremist discourse. Prompt-GAN’s architecture offers a twofold reduction in memory and runtime requirements compared to fine-tuning. Prompt-GAN improves hate speech classification F1-scores by up to 10.1% and sets a new record in neural language simulation compared to the current state-of-the-art across three benchmark social media datasets.</t>
  </si>
  <si>
    <t>https://doi.org/10.1145/3631991.3632024</t>
  </si>
  <si>
    <t>Chen, Shunxing and Xu, Xiaoshu and Zhang, Huanhuan and Zhang, Yunfeng</t>
  </si>
  <si>
    <t>ChatGPT, challenges, education, intelligent tutoring systems, opportunities, virtual teaching assistants</t>
  </si>
  <si>
    <t>Analyzing user perspectives on mobile app privacy at scale</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</si>
  <si>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</si>
  <si>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https://doi.org/10.1145/3510003.3510079</t>
  </si>
  <si>
    <t>Nema, Preksha and Anthonysamy, Pauline and Taft, Nina and Peddinti, Sai Teja</t>
  </si>
  <si>
    <t>privacy, nlp, mobile apps, empirical</t>
  </si>
  <si>
    <t>Varangian: a git bot for augmented static analysis</t>
  </si>
  <si>
    <t>The disruptive technology provided by large-scale pre-trained language models (LLMs) such as ChatGPT or GPT-4 has received significant attention in several application domains, often with an emphasis on high-level opportunities and concerns. This paper is the first examination regarding the use of LLMs for scientific simulations. We focus on four modeling and simulation tasks, each time assessing the expected benefits and limitations of LLMs while providing practical guidance for modelers regarding the steps involved. The first task is devoted to explaining the structure of a conceptual model to promote the engagement of participants in the modeling process. The second task focuses on summarizing simulation outputs, so that model users can identify a preferred scenario. The third task seeks to broaden accessibility to simulation platforms by conveying the insights of simulation visualizations via text. Finally, the last task evokes the possibility of explaining simulation errors and providing guidance to resolve them.</t>
  </si>
  <si>
    <t>https://doi.org/10.1145/3524842.3528516</t>
  </si>
  <si>
    <t>Pujar, Saurabh and Zheng, Yunhui and Buratti, Luca and Lewis, Burn and Morari, Alessandro and Laredo, Jim and Postlethwait, Kevin and G\"{o}rn, Christoph</t>
  </si>
  <si>
    <t>A DSL and model transformations to specify learning corpora for modeling assistants</t>
  </si>
  <si>
    <t>https://doi.org/10.1145/3550356.3556502</t>
  </si>
  <si>
    <t>Boubekeur, Younes and Singh, Prabhsimran and Mussbacher, Gunter</t>
  </si>
  <si>
    <t>model-driven engineering (MDE), model transformation, learning corpus, feedback, domain modeling</t>
  </si>
  <si>
    <t>The Programmer’s Assistant: Conversational Interaction with a Large Language Model for Software Development</t>
  </si>
  <si>
    <t>Over the last years, the software industry has adopted several DevOps technologies related to practices such as continuous integration and continuous delivery. The high demand for DevOps practitioners requires non-trivial adjustments in traditional software engineering courses and educational methodologies. This work presents an interview study with 14 DevOps educators from different universities and countries, aiming to identify the main challenges and recommendations for DevOps teaching. Our study identified 83 challenges, 185 recommendations, and several association links and conflicts between them. Our findings can help educators plan, execute and evaluate DevOps courses. They also highlight several opportunities for researchers to propose new methods and tools for teaching DevOps.</t>
  </si>
  <si>
    <t>https://doi.org/10.1145/3581641.3584037</t>
  </si>
  <si>
    <t>Ross, Steven I. and Martinez, Fernando and Houde, Stephanie and Muller, Michael and Weisz, Justin D.</t>
  </si>
  <si>
    <t>Proceedings of the 28th International Conference on Intelligent User Interfaces</t>
  </si>
  <si>
    <t>code-fluent large language models, conversational interaction, foundation models, human-centered AI</t>
  </si>
  <si>
    <t>What Is the Intended Usage Context of This Model? An Exploratory Study of Pre-Trained Models on Various Model Repositories</t>
  </si>
  <si>
    <t>Artificial Intelligence (AI), specifically the Generative Pre-trained Transformer 4 (GPT-4), or ChatGPT, promises to revolutionize Virtual Teaching Assistants (VTAs) and Intelligent Tutoring Systems (ITS). This advanced language model fosters enhanced student engagement and personalized, adaptive learning experiences. However, amidst the substantial benefits, several critical challenges encompassing response reliability, data privacy, algorithmic biases, and interpretability necessitate deliberate scrutiny. The proposed study aims to examine the opportunities and hurdles inherent to the deployment of ChatGPT in the educational landscape. With a focus on high-quality, Google Scholar, Scopus, and Web of Science-indexed literature, the review encompasses a comprehensive exploration of empirical studies, theoretical perspectives, and practical implications related to ChatGPT. Through this literature review, we will shed light on the dynamic intersection of AI and education. The elucidation of nuanced implications will empower educators, policymakers, and AI developers to make informed decisions and devise effective strategies, thereby facilitating an optimized integration of ChatGPT into the educational ecosystem.</t>
  </si>
  <si>
    <t>https://doi.org/10.1145/3569934</t>
  </si>
  <si>
    <t>Gong, Lina and Zhang, Jingxuan and Wei, Mingqiang and Zhang, Haoxiang and Huang, Zhiqiu</t>
  </si>
  <si>
    <t>model contract, model reuse, pre-trained models, Software engineering for artificial intelligence}</t>
  </si>
  <si>
    <t>Survey of automation practices in model-driven development and operations</t>
  </si>
  <si>
    <t>In this paper we present a methodology to analyze users' concerns and perspectives about privacy at scale. We leverage NLP techniques to process millions of mobile app reviews and extract privacy concerns. Our methodology is composed of a binary classifier that distinguishes between privacy and non-privacy related reviews. We use clustering to gather reviews that discuss similar privacy concerns, and employ summarization metrics to extract representative reviews to summarize each cluster. We apply our methods on 287M reviews for about 2M apps across the 29 categories in Google Play to identify top privacy pain points in mobile apps. We identified approximately 440K privacy related reviews. We find that privacy related reviews occur in all 29 categories, with some issues arising across numerous app categories and other issues only surfacing in a small set of app categories. We show empirical evidence that confirms dominant privacy themes - concerns about apps requesting unnecessary permissions, collection of personal information, frustration with privacy controls, tracking and the selling of personal data. As far as we know, this is the first large scale analysis to confirm these findings based on hundreds of thousands of user inputs. We also observe some unexpected findings such as users warning each other not to install an app due to privacy issues, users uninstalling apps due to privacy reasons, as well as positive reviews that reward developers for privacy friendly apps. Finally we discuss the implications of our method and findings for developers and app stores.</t>
  </si>
  <si>
    <t>https://doi.org/10.1145/3528228.3528405</t>
  </si>
  <si>
    <t>Ponsard, Christophe and Ramon, Valery</t>
  </si>
  <si>
    <t>verification, toolchain, testing, model-based system development, generation, continuous integration, certification, DevOps</t>
  </si>
  <si>
    <t>Natural Language to Code: How Far Are We?</t>
  </si>
  <si>
    <t>The complexity and scale of modern software programs often lead to overlooked programming errors and security vulnerabilities. Developers often rely on automatic tools, like static analysis tools, to look for bugs and vulnerabilities. Static analysis tools are widely used because they can understand nontrivial program behaviors, scale to millions of lines of code, and detect subtle bugs. However, they are known to generate an excess of false alarms which hinder their utilization as it is counterproductive for developers to go through a long list of reported issues, only to find a few true positives. One of the ways proposed to suppress false positives is to use machine learning to identify them. However, training machine learning models requires good quality labeled datasets. For this purpose, we developed D2A [3], a differential analysis based approach that uses the commit history of a code repository to create a labeled dataset of Infer [2] static analysis output.The data generated by D2A can be used to train AI Models like Voting, Stacking Ensembles and C-BERT [1], which learn to identify False Positives. Ensembles are built on top of the Boosting and Tree based classifiers which use hand-crafted features for classifying static analyzer output as True Positives. C-BERT is a BERT-base language model pretrained from scratch on C source code extracted from 10,000 C repositories, thus leveraging "big code". This model is then fine-tuned on D2A labeled data. This approach views source code as language and automates the extraction of features. The output of the models is a prioritized list of defects ordered by the likelihood of being True Positive.One way to use the Augmented Static Analyzer to improve developer productivity would be to insert the application in the developer workflow so that its use would seem natural. With this idea in mind, we created Varangian, which is a Git bot that automatically creates issues on the repository based on defects prioritized by the Augmented Static Analyzer. Models trained on the D2A dataset created from the same repository are used to create the prioritized list.The models achieve about 0.9 AUC when tested on historical data of 7 different Open Source projects. In terms of FP/TP ratio the improvement was at least 20 times for most projects. It is important to note that the test data will generally contain defects from many commits and will have a different distribution from any individual commit, which may contain fewer and less varied defects. We test the models on the latest commit of a project by first absorbing the commit by the inference pipeline and then manually validating the output.The inference pipeline which produces the prioritized list for a single commit, first applies the Infer static analyzer to the latest commit of the repository. Relevant source code is then extracted based on the bug report for each defect highlighted by the static analyzer. Bug reports and relevant source code extracted from repositories are used to generate features for AI Models, which then assign a likelihood of being a True Positive to each defect. The git bot then takes the defects most likely to be True Positive and creates issues for each defect. The issue created by Varangian has a lot of information the developer can use for debugging.On a recent commit of an opensource project, the Varangian bot created 5 issues out of which 1 was a TP. This gives us an FP/TP ratio of 4/1 which is five times better than the 20/1 ratio we observe for Infer on the test set of the same project. In this presentation, we will showcase Varangian, compare different model training approaches, discuss the challenges involved in building a training and inference pipeline based on code repository, and the impact on performance when moving from the test set to the latest commit.</t>
  </si>
  <si>
    <t>https://doi.org/10.1145/3611643.3616323</t>
  </si>
  <si>
    <t>Wang, Shangwen and Geng, Mingyang and Lin, Bo and Sun, Zhensu and Wen, Ming and Liu, Yepang and Li, Li and Bissyand\'{e}, Tegawend\'{e} F. and Mao, Xiaoguang</t>
  </si>
  <si>
    <t>Pre-Training Technique, Code Search, Code Generation</t>
  </si>
  <si>
    <t>Hashing it out: a survey of programmers' cannabis usage, perception, and motivation</t>
  </si>
  <si>
    <t>Software engineering undergraduate students spend a significant time learning various topics related to software design, including notably model-driven engineering (MDE), where different types of structural and behavioral models are used to design, implement, and validate an application. MDE instructors spend a lot of time covering modeling concepts, which is more difficult with ever-increasing class sizes. Online resources, such as learning corpora for domain modeling, can aid in this learning process by serving as a more dynamic textbook alternative or as part of a larger interactive application with domain modeling exercises and tutorials. A Learning Corpus (LC) is an extensible list of entries representing possible mistakes that could occur when defining a model, e.g., Missing Abstraction-Occurrence pattern in the case of a domain model. Each LC entry includes progressive levels of feedback, including written responses, quizzes, and references to external resources. To make it easy for instructors to customize the entries as well as add their own, we propose a novel, simple, and intuitive approach based on an internal domain-specific language that supports features such as context-specific information and concise arbitrary metamodel navigation with shorthands. Transformations to source code as well as Markdown and LATEX enable use of the LC entries in different contexts. These transformations as well as the integration of the generated code in a sample Modeling Assistant application verify and validate the LC metamodel and specification.</t>
  </si>
  <si>
    <t>https://doi.org/10.1145/3510003.3510156</t>
  </si>
  <si>
    <t>Endres, Madeline and Boehnke, Kevin and Weimer, Westley</t>
  </si>
  <si>
    <t>software development process, corporate drug policy, cannabis</t>
  </si>
  <si>
    <t>Simulation-Driven Automated End-to-End Test and Oracle Inference</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</si>
  <si>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</si>
  <si>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https://doi.org/10.1109/ICSE-SEIP58684.2023.00016</t>
  </si>
  <si>
    <t>Tuli, Shreshth and Bojarczuk, Kinga and Gucevska, Natalija and Harman, Mark and Wang, Xiao-Yu and Wright, Graham</t>
  </si>
  <si>
    <t>Proceedings of the 45th International Conference on Software Engineering: Software Engineering in Practice</t>
  </si>
  <si>
    <t>integrity testing, safety testing, test automation, automated oracle inference, oracle problem, automated test design</t>
  </si>
  <si>
    <t>BiasAsker: Measuring the Bias in Conversational AI System</t>
  </si>
  <si>
    <t>There is a trend of researchers and practitioners to directly apply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machine learning 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SE could be extended to the area of pre-trained model reuse. Therefore, according to the model card’s and FactSheet’s guidance for suppliers of pre-trained models on what information they should be published, we propose model contracts including the pre- and post-conditions of pre-trained models to enable better model reuse. Furthermore, many non-trivial yet challenging issues have not been fully investigated, although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and (2) the model repositories cannot provide all of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</si>
  <si>
    <t>https://doi.org/10.1145/3611643.3616310</t>
  </si>
  <si>
    <t>Wan, Yuxuan and Wang, Wenxuan and He, Pinjia and Gu, Jiazhen and Bai, Haonan and Lyu, Michael R.</t>
  </si>
  <si>
    <t>social bias, conversational models, Software testing</t>
  </si>
  <si>
    <t>Sorry, I don’t Understand: Improving Voice User Interface Testing</t>
  </si>
  <si>
    <t>https://doi.org/10.1145/3551349.3556934</t>
  </si>
  <si>
    <t>Guglielmi, Emanuela and Rosa, Giovanni and Scalabrino, Simone and Bavota, Gabriele and Oliveto, Rocco</t>
  </si>
  <si>
    <t>voice user interfaces, software testing, NLP</t>
  </si>
  <si>
    <t>The Human Side of Fuzzing: Challenges Faced by Developers during Fuzzing Activities</t>
  </si>
  <si>
    <t>A longstanding dream in software engineering research is to devise effective approaches for automating development tasks based on developers' informally-specified intentions. Such intentions are generally in the form of natural language descriptions. In recent literature, a number of approaches have been proposed to automate tasks such as code search and even code generation based on natural language inputs. While these approaches vary in terms of technical designs, their objective is the same: transforming a developer's intention into source code. The literature, however, lacks a comprehensive understanding towards the effectiveness of existing techniques as well as their complementarity to each other. We propose to fill this gap through a large-scale empirical study where we systematically evaluate natural language to code techniques. Specifically, we consider six state-of-the-art techniques targeting code search, and four targeting code generation. Through extensive evaluations on a dataset of 22K+ natural language queries, our study reveals the following major findings: (1) code search techniques based on model pre-training are so far the most effective while code generation techniques can also provide promising results; (2) complementarity widely exists among the existing techniques; and (3) combining the ten techniques together can enhance the performance for 35% compared with the most effective standalone technique. Finally, we propose a post-processing strategy to automatically integrate different techniques based on their generated code. Experimental results show that our devised strategy is both effective and extensible.</t>
  </si>
  <si>
    <t>https://doi.org/10.1145/3611668</t>
  </si>
  <si>
    <t>Nourry, Olivier and Kashiwa, Yutaro and Lin, Bin and Bavota, Gabriele and Lanza, Michele and Kamei, Yasutaka</t>
  </si>
  <si>
    <t>empirical software engineering, software testing, Fuzzing}</t>
  </si>
  <si>
    <t>Understanding automated code review process and developer experience in industry</t>
  </si>
  <si>
    <t>Cannabis is one of the most common mind-altering substances. It is used both medicinally and recreationally and is enmeshed in a complex and changing legal landscape. Anecdotal evidence suggests that some software developers may use cannabis to aid some programming tasks. At the same time, anti-drug policies and tests remain common in many software engineering environments, sometimes leading to hiring shortages for certain jobs. Despite these connections, little is actually known about the prevalence of, and motivation for, cannabis use while programming. In this paper, we report the results of the first large-scale survey of cannabis use by programmers. We report findings about 803 developers' (including 450 full-time programmers') cannabis usage prevalence, perceptions, and motivations. For example, we find that some programmers do regularly use cannabis while programming: 35% of our sample has tried programming while using cannabis, and 18% currently do so at least once a month. Furthermore, this cannabis usage is primarily motivated by a perceived enhancement to certain software development skills (such as brainstorming or getting into a programming zone) rather than medicinal reasons (such as pain relief). Finally, we find that cannabis use while programming occurs at similar rates for programming employees, managers, and students despite differences in cannabis perceptions and visibility. Our results have implications for programming job drug policies and motivate future research into cannabis use while programming.</t>
  </si>
  <si>
    <t>https://doi.org/10.1145/3540250.3558950</t>
  </si>
  <si>
    <t>Kim, Hyungjin and Kwon, Yonghwi and Joh, Sangwoo and Kwon, Hyukin and Ryou, Yeonhee and Kim, Taeksu</t>
  </si>
  <si>
    <t>Gender Representation Among Contributors to Open-Source Infrastructure: An Analysis of 20 Package Manager Ecosystems</t>
  </si>
  <si>
    <t>This is the first work to report on inferential testing at scale in industry. Specifically, it reports the experience of automated testing of integrity systems at Meta. We built an internal tool called ALPACAS for automated inference of end-to-end integrity tests. Integrity tests are designed to keep users safe online by checking that interventions take place when harmful behaviour occurs on a platform. ALPACAS infers not only the test input, but also the oracle, by observing production interventions to prevent harmful behaviour. This approach allows Meta to automate the process of generating integrity tests for its platforms, such as Facebook and Instagram, which consist of hundreds of millions of lines of production code. We outline the design and deployment of ALPACAS, and report results for its coverage, number of tests produced at each stage of the test inference process, and their pass rates. Specifically, we demonstrate that using ALPACAS significantly improves coverage from a manual test design for the particular aspect of integrity end-to-end testing it was applied to. Further, from a pool of 3 million data points, ALPACAS automatically yields 39 production-ready end-to-end integrity tests. We also report that the ALPACAS-inferred test suite enjoys exceptionally low flakiness for end-to-end testing with its average in-production pass rate of 99.84%.</t>
  </si>
  <si>
    <t>https://doi.org/10.1109/ICSE-SEIS58686.2023.00025</t>
  </si>
  <si>
    <t>Qiu, Huilian Sophie and Zhao, Zihe H and Yu, Tielin Katy and Wang, Justin and Ma, Alexander and Fang, Hongbo and Dabbish, Laura and Vasilescu, Bogdan</t>
  </si>
  <si>
    <t>Proceedings of the 45th International Conference on Software Engineering: Software Engineering in Society</t>
  </si>
  <si>
    <t>gender diversity, open-source software</t>
  </si>
  <si>
    <t>On the violation of honesty in mobile apps: automated detection and categories</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</si>
  <si>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</si>
  <si>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https://doi.org/10.1145/3524842.3527937</t>
  </si>
  <si>
    <t>Obie, Humphrey O. and Ilekura, Idowu and Du, Hung and Shahin, Mojtaba and Grundy, John and Li, Li and Whittle, Jon and Turhan, Burak</t>
  </si>
  <si>
    <t>Low-Code Programming Models</t>
  </si>
  <si>
    <t>Voice-based virtual assistants are becoming increasingly popular. Such systems provide frameworks to developers on which they can build their own apps. End-users can interact with such apps through a Voice User Interface (VUI), which allows to use natural language commands to perform actions. Testing such apps is far from trivial: The same command can be expressed in different ways. To support developers in testing VUIs, Deep Learning (DL)-based tools have been integrated in the development environments (e.g., the Alexa Developer Console, or ADC) to generate paraphrases for the commands (seed utterances) specified by the developers. Such tools, however, generate few paraphrases that do not always cover corner cases. In this paper, we introduce VUI-UPSET, a novel approach that aims at adapting chatbot-testing approaches to VUI-testing. Both systems, indeed, provide a similar natural-language-based interface to users. We conducted an empirical study to understand how VUI-UPSET compares to existing approaches in terms of (i) correctness of the generated paraphrases, and (ii) capability of revealing bugs. Multiple authors analyzed 5,872 generated paraphrases, with a total of 13,310 manual evaluations required for such a process. Our results show that, while the DL-based tool integrated in the ADC generates a higher percentage of meaningful paraphrases compared to VUI-UPSET, VUI-UPSET generates more bug-revealing paraphrases. This allows developers to test more thoroughly their apps at the cost of discarding a higher number of irrelevant paraphrases.</t>
  </si>
  <si>
    <t>https://doi.org/10.1145/3587691</t>
  </si>
  <si>
    <t>Hirzel, Martin</t>
  </si>
  <si>
    <t>An initial investigation of ChatGPT unit test generation capability</t>
  </si>
  <si>
    <t>Fuzz testing, also known as fuzzing, is a software testing technique aimed at identifying software vulnerabilities. In recent decades, fuzzing has gained increasing popularity in the research community. However, existing studies led by fuzzing experts mainly focus on improving the coverage and performance of fuzzing techniques. That is, there is still a gap in empirical knowledge regarding fuzzing, especially about the challenges developers face when they adopt fuzzing. Understanding these challenges can provide valuable insights to both practitioners and researchers on how to further improve fuzzing processes and techniques.We conducted a study to understand the challenges encountered by developers during fuzzing. More specifically, we first manually analyzed 829 randomly sampled fuzzing-related GitHub issues and constructed a taxonomy consisting of 39 types of challenges (22 related to the fuzzing process itself, 17 related to using external fuzzing providers). We then surveyed 106 fuzzing practitioners to verify the validity of our taxonomy and collected feedback on how the fuzzing process can be improved. Our taxonomy, accompanied with representative examples and highlighted implications, can serve as a reference point on how to better adopt fuzzing techniques for practitioners, and indicates potential directions researchers can work on toward better fuzzing approaches and practices.</t>
  </si>
  <si>
    <t>https://doi.org/10.1145/3624032.3624035</t>
  </si>
  <si>
    <t>Guilherme, Vitor and Vincenzi, Auri</t>
  </si>
  <si>
    <t>Proceedings of the 8th Brazilian Symposium on Systematic and Automated Software Testing</t>
  </si>
  <si>
    <t>testing tools, software testing, mutation testing, experimental software engineering, coverage testing, automated test generation</t>
  </si>
  <si>
    <t>Towards automated video game testing: still a long way to go</t>
  </si>
  <si>
    <t>Code Review Automation can reduce human efforts during code review by automatically providing valuable information to reviewers. Nevertheless, it is a challenge to automate the process for large-scale companies, such as Samsung Electronics, due to their complexity: various development environments, frequent review requests, huge size of software, and diverse process among the teams.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and checks various quality-assurance items such as potential defects in the code, coding style, test coverage, and open source license violations. Some key findings include: 1) about 60% of issues found by Code Review Bot were reviewed and fixed in advance of product releases, 2) more than 70% of developers gave positive feedback about the system, 3) developers rapidly and actively responded to reviews, and 4) the automation did not much affect the amount or the frequency of human code reviews compared to the internal policy to encourage code review activities. Our findings provide practical evidence that automating code review helps assure software quality.</t>
  </si>
  <si>
    <t>https://doi.org/10.1145/3524494.3527627</t>
  </si>
  <si>
    <t>Politowski, Cristiano and Gu\'{e}h\'{e}neuc, Yann-Ga\"{e}l and Petrillo, Fabio</t>
  </si>
  <si>
    <t>Proceedings of the 6th International ICSE Workshop on Games and Software Engineering: Engineering Fun, Inspiration, and Motivation</t>
  </si>
  <si>
    <t>video-game, testing, automation</t>
  </si>
  <si>
    <t>Exploring Moral Principles Exhibited in OSS: A Case Study on GitHub Heated Issues</t>
  </si>
  <si>
    <t>While the severe underrepresentation of women and non-binary people in open source is widely recognized, there is little empirical data on how the situation has changed over time and which subcommunities have been more effectively reducing the gender imbalance. To obtain a clearer image of gender representation in open source, we compiled and synthesized existing empirical data from the literature, and computed historical trends in the representation of women across 20 open source ecosystems. While inherently limited by the ability of automatic name-based gender inference to capture true gender identities at an individual level, our census still provides valuable populationlevel insights. Across all and in most ecosystems, we observed a promising upward trend in the percentage of women among code contributors over time, but also high variation in the percentage of women contributors across ecosystems. We also found that, in most ecosystems, women withdraw earlier from open-source participation than men.The representation of women and non-binary people has been extremely low in the open-source software community. Most of the statistics reported by prior studies are below 10%. However, the majority of the prior works were based on subsamples instead of the entire population. Our work started with a review of the gender distributions reported in the literature. Then we provided an overview of the gender distribution in 20 of the largest open-source ecosystem, i.e., grouped by package managers such as npm and PyPI, and investigated its change over time. Moreover, we analyzed the turnover rate between men and women contributors. Across all and in most ecosystems, we observed a promising upward trend in the percentage of women among code contributors over time, but also high variation in the percentage of women contributors across ecosystems. We also found that, in most ecosystems, women withdraw earlier from open-source participation than men.</t>
  </si>
  <si>
    <t>https://doi.org/10.1145/3611643.3613077</t>
  </si>
  <si>
    <t>Ehsani, Ramtin and Rezapour, Rezvaneh and Chatterjee, Preetha</t>
  </si>
  <si>
    <t>toxicity, textual analysis, open source, moral principles</t>
  </si>
  <si>
    <t>Assessing the Alignment between the Information Needs of Developers and the Documentation of Programming Languages: A Case Study on Rust</t>
  </si>
  <si>
    <t>Human values such as integrity, privacy, curiosity, security, and honesty are guiding principles for what people consider important in life. Such human values may be violated by mobile software applications (apps), and the negative effects of such human value violations can be seen in various ways in society. In this work, we focus on the human value of honesty. We present a model to support the automatic identification of violations of the value of honesty from app reviews from an end-user perspective. Beyond the automatic detection of honesty violations by apps, we also aim to better understand different categories of honesty violations expressed by users in their app reviews. The result of our manual analysis of our honesty violations dataset shows that honesty violations can be characterised into ten categories: unfair cancellation and refund policies; false advertisements; delusive subscriptions; cheating systems; inaccurate information; unfair fees; no service; deletion of reviews; impersonation; and fraudulent-looking apps. Based on these results, we argue for a conscious effort in developing more honest software artefacts including mobile apps, and the promotion of honesty as a key value in software development practices. Furthermore, we discuss the role of app distribution platforms as enforcers of ethical systems supporting human values, and highlight some proposed next steps for human values in software engineering (SE) research.</t>
  </si>
  <si>
    <t>https://doi.org/10.1145/3546945</t>
  </si>
  <si>
    <t>Cogo, Filipe Roseiro and Xia, Xin and Hassan, Ahmed E.</t>
  </si>
  <si>
    <t>domain knowledge, topic models, RustForum, Stack Overflow, Q&amp;amp;A websites, Rust, programming languages, Documentation}</t>
  </si>
  <si>
    <t>Contribution-Based Firing of Developers?</t>
  </si>
  <si>
    <t>Low-code has the potential to empower more people to automate tasks by creating computer programs.</t>
  </si>
  <si>
    <t>https://doi.org/10.1145/3611643.3613085</t>
  </si>
  <si>
    <t>Orrei, Vincenzo and Raglianti, Marco and Nagy, Csaba and Lanza, Michele</t>
  </si>
  <si>
    <t>pony factor, mining, developer performance, Contribution</t>
  </si>
  <si>
    <t>Towards Understanding Emotions in Informal Developer Interactions: A Gitter Chat Study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</si>
  <si>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</si>
  <si>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https://doi.org/10.1145/3611643.3613084</t>
  </si>
  <si>
    <t>Sajadi, Amirali and Damevski, Kostadin and Chatterjee, Preetha</t>
  </si>
  <si>
    <t>software developer chats, emotion analysis</t>
  </si>
  <si>
    <t>Detecting interpersonal conflict in issues and code review: cross pollinating open- and closed-source approaches</t>
  </si>
  <si>
    <t>As the complexity and scope of game development increases, playtesting remains an essential activity to ensure the quality of video games. Yet, the manual, ad-hoc nature of playtesting gives space to improvements in the process. In this study, we investigate gaps between academic solutions in the literature for automated video game testing and the needs of video game developers in the industry. We performed a literature review on video game automated testing and applied an online survey with video game developers. The literature results show a rise in research topics related to automated video game testing. The survey results show that game developers are skeptical about using automated agents to test games. We conclude that there is a need for new testing approaches that did not disrupt the developer workflow. As for the researchers, the focus should be on the testing goal and testing oracle.</t>
  </si>
  <si>
    <t>https://doi.org/10.1145/3510458.3513019</t>
  </si>
  <si>
    <t>Qiu, Huilian Sophie and Vasilescu, Bogdan and K\"{a}stner, Christian and Egelman, Carolyn and Jaspan, Ciera and Murphy-Hill, Emerson</t>
  </si>
  <si>
    <t>Proceedings of the 2022 ACM/IEEE 44th International Conference on Software Engineering: Software Engineering in Society</t>
  </si>
  <si>
    <t>On the Self-Governance and Episodic Changes in Apache Incubator Projects: An Empirical Study</t>
  </si>
  <si>
    <t>To foster collaboration and inclusivity in Open Source Software (OSS) projects, it is crucial to understand and detect patterns of toxic language that may drive contributors away, especially those from underrepresented communities. Although machine learning-based toxicity detection tools trained on domain-specific data have shown promise, their design lacks an understanding of the unique nature and triggers of toxicity in OSS discussions, highlighting the need for further investigation. In this study, we employ Moral Foundations Theory to examine the relationship between moral principles and toxicity in OSS. Specifically, we analyze toxic communications in GitHub issue threads to identify and understand five types of moral principles exhibited in text, and explore their potential association with toxic behavior. Our preliminary findings suggest a possible link between moral principles and toxic comments in OSS communications, with each moral principle associated with at least one type of toxicity. The potential of MFT in toxicity detection warrants further investigation.</t>
  </si>
  <si>
    <t>https://doi.org/10.1109/ICSE48619.2023.00066</t>
  </si>
  <si>
    <t>Yin, Likang and Zhang, Xiyu and Filkov, Vladimir</t>
  </si>
  <si>
    <t>Poster: Ontology Enabled Chatbot for Applying Privacy by Design in IoT Systems</t>
  </si>
  <si>
    <t>Programming language documentation refers to the set of technical documents that provide application developers with a description of the high-level concepts of a language (e.g., manuals, tutorials, and API references). Such documentation is essential to support application developers in effectively using a programming language. One of the challenges faced by documenters (i.e., personnel that design and produce documentation for a programming language) is to ensure that documentation has relevant information that aligns with the concrete needs of developers, defined as the missing knowledge that developers acquire via voluntary search. In this article, we present an automated approach to support documenters in evaluating the differences and similarities between the concrete information need of developers and the current state of documentation (a problem that we refer to as the topical alignment of a programming language documentation). Our approach leverages semi-supervised topic modelling that uses domain knowledge to guide the derivation of topics. We initially train a baseline topic model from a set of Rust-related Q&amp;amp;A posts. We then use this baseline model to determine the distribution of topic probabilities of each document of the official Rust documentation. Afterwards, we assess the similarities and differences between the topics of the Q&amp;amp;A posts and the official documentation. Our results show a relatively high level of topical alignment in Rust documentation. Still, information about specific topics is scarce in both the Q&amp;amp;A websites and the documentation, particularly related topics with programming niches such as network, game, and database development. For other topics (e.g., related topics with language features such as structs, patterns and matchings, and foreign function interface), information is only available on Q&amp;amp;A websites while lacking in the official documentation. Finally, we discuss implications for programming language documenters, particularly how to leverage our approach to prioritize topics that should be added to the documentation.</t>
  </si>
  <si>
    <t>https://doi.org/10.1145/3548606.3563504</t>
  </si>
  <si>
    <t>Alkhariji, Lamya and De, Suparna and Rana, Omer and Perera, Charity</t>
  </si>
  <si>
    <t>Proceedings of the 2022 ACM SIGSAC Conference on Computer and Communications Security</t>
  </si>
  <si>
    <t>privacy by design, personal assistant, ontology, chatbot</t>
  </si>
  <si>
    <t>Combining GitHub, Chat, and Peer Evaluation Data to Assess Individual Contributions to Team Software Development Projects</t>
  </si>
  <si>
    <t>There has been some recent clamor about the developer layoff and turnover policies enacted by high-profile corporate executives. Precisely defining the contributions in software development has always been a thorny issue, as it is difficult to establish a developer’s “performance” without recurring to guesswork, due to how software development works and how Git persists history.  </t>
  </si>
  <si>
    <t>https://doi.org/10.1145/3593592</t>
  </si>
  <si>
    <t>Hundhausen, Christopher and Conrad, Phill and Adesope, Olusola and Tariq, Ahsun</t>
  </si>
  <si>
    <t>CATME, Microsoft Teams, Slack, GitHub, online chat communication, Covid-19, peer evaluation, assessment, collaborative software development, Software engineering education}</t>
  </si>
  <si>
    <t>Modeling the Centrality of Developer Output with Software Supply Chains</t>
  </si>
  <si>
    <t>Taking inspiration from a seemingly informal notion, the pony factor, we present an approach to identify the key developers in a software project. We present an analysis of 1,011 GitHub repositories, providing fact-based reflections on development contributions.</t>
  </si>
  <si>
    <t>https://doi.org/10.1145/3611643.3613873</t>
  </si>
  <si>
    <t>Mockus, Audris and Rigby, Peter C. and Abreu, Rui and Suresh, Parth and Chen, Yifen and Nagappan, Nachiappan</t>
  </si>
  <si>
    <t>Software supply chains, Developer productivity</t>
  </si>
  <si>
    <t>Commit Message Matters: Investigating Impact and Evolution of Commit Message Quality</t>
  </si>
  <si>
    <t>Emotions play a significant role in teamwork and collaborative activities like software development. While researchers have analyzed developer emotions in various software artifacts (e.g., issues, pull requests), few studies have focused on understanding the broad spectrum of emotions expressed in chats. As one of the most widely used means of communication, chats contain valuable information in the form of informal conversations, such as negative perspectives about adopting a tool. In this paper, we present a dataset of developer chat messages manually annotated with a wide range of emotion labels (and sub-labels), and analyze the type of information present in those messages. We also investigate the unique signals of emotions specific to chats and distinguish them from other forms of software communication. Our findings suggest that chats have fewer expressions of Approval and Fear but more expressions of Curiosity compared to GitHub comments. We also notice that Confusion is frequently observed when discussing programming-related information such as unexpected software behavior. Overall, our study highlights the potential of mining emotions in developer chats for supporting software maintenance and evolution tools.</t>
  </si>
  <si>
    <t>https://doi.org/10.1109/ICSE48619.2023.00076</t>
  </si>
  <si>
    <t>Li, Jiawei and Ahmed, Iftekhar</t>
  </si>
  <si>
    <t>empirical analysis, software defect proneness, commit message quality</t>
  </si>
  <si>
    <t>Understanding the Helpfulness of Stale Bot for Pull-Based Development: An Empirical Study of 20 Large Open-Source Projects</t>
  </si>
  <si>
    <t>Interpersonal conflict in code review, such as toxic language or an unnecessary pushback, is associated with negative outcomes such as stress and turnover. Automatic detection is one approach to prevent and mitigate interpersonal conflict. Two recent automatic detection approaches were developed in different settings: a toxicity detector using text analytics for open source issue discussions and a pushback detector using logs-based metrics for corporate code reviews. This paper tests how the toxicity detector and the pushback detector can be generalized beyond their respective contexts and discussion types, and how the combination of the two can help improve interpersonal conflict detection. The results reveal connections between the two concepts.Software engineers often communicate with one another on platforms that support tasks like discussing bugs and inspecting each others' code. Such discussions sometimes contain interpersonal conflict, which can lead to stress and abandonment. In this paper, we investigate how to automatically detect interpersonal conflict, both by analyzing the text of the what the engineers are saying and by analyzing the properties of that text.</t>
  </si>
  <si>
    <t>https://doi.org/10.1145/3624739</t>
  </si>
  <si>
    <t>Khatoonabadi, Sayedhassan and Costa, Diego Elias and Mujahid, Suhaib and Shihab, Emad</t>
  </si>
  <si>
    <t>open source software, social coding platforms, modern code review, pull-based development, pull request abandonment, Software development bots}</t>
  </si>
  <si>
    <t>Analyzing the Quality of Submissions in Online Programming Courses</t>
  </si>
  <si>
    <t>Sustainable Open Source Software (OSS) projects are characterized by the ability to attract new project members and maintain an energetic project community. Building sustainable OSS projects from a nascent state requires effective project governance and socio-technical structure to be interleaved, in a complex and dynamic process. Although individual disciplines have studied each separately, little is known about how governance and software development work together in practice toward sustainability. Prior work has shown that many OSS projects experience large, episodic changes over short periods of time, which can propel them or drag them down. However, sustainable projects typically manage to come out unscathed from such changes, while others do not. The natural questions arise: Can we identify the back-and-forth between governance and socio-technical structure that lead to sustainability following episodic events? And, how about those that do not lead to sustainability?From a data set of social, technical, and policy digital traces from 262 sustainability-labeled ASF incubator projects, here we employ a large-scale empirical study to characterize episodic changes in socio-technical aspects measured by Change Intervals (CI), governance rules and regulations in a form of Institutional Statements (IS), and the temporal relationships between them. We find that sustainable projects during episodic changes can adapt themselves to institutional statements more efficiently, and that institutional discussions can lead to episodic changes intervals in socio-technical aspects of the projects, and vice versa. In practice, these results can provide timely guidance beyond socio-technical considerations, adding rules and regulations in the mix, toward a unified analytical framework for OSS project sustainability.</t>
  </si>
  <si>
    <t>https://doi.org/10.1109/ICSE-SEET58685.2023.00031</t>
  </si>
  <si>
    <t>Tigina, Maria and Birillo, Anastasiia and Golubev, Yaroslav and Keuning, Hieke and Vyahhi, Nikolay and Bryksin, Timofey</t>
  </si>
  <si>
    <t>large-scale analysis, refactoring, learning programming, MOOC, code quality, programming education</t>
  </si>
  <si>
    <t>Verifying Data Constraint Equivalence in FinTech Systems</t>
  </si>
  <si>
    <t>Our aim is to create a personal assistant, a chatbot, that can answer queries from software developers regarding Privacy by Design (PbD) methods and applications throughout the design phase of IoT system development. We used semantic web technologies to model the PARROT Ontology that includes knowledge underlying PbD measurements, their intersections with privacy patterns, IoT system needs, and the privacy patterns that should be applied across IoT systems. To determine the PARROT ontology's requirements, a collection of real-world IoT use cases were aided by a series of workshops to gather Competency Questions (CQs) from researchers and software engineers, resulting in 81 selected CQs. In a user study, the PARROT ontology was able to answer up to 58% of software developers' privacy-related issues. The technical report citeorca149337 contains further analysis and results from data collecting and intermediate synthesis steps.</t>
  </si>
  <si>
    <t>https://doi.org/10.1109/ICSE48619.2023.00117</t>
  </si>
  <si>
    <t>Wang, Chengpeng and Fan, Gang and Yao, Peisen and Pan, Fuxiong and Zhang, Charles</t>
  </si>
  <si>
    <t>fin-tech systems, data constraints, equivalence verification</t>
  </si>
  <si>
    <t>Towards flexible runtime monitoring support for ROS-based applications</t>
  </si>
  <si>
    <t>https://doi.org/10.1145/3526071.3527515</t>
  </si>
  <si>
    <t>Stadler, Marco and Vierhauser, Michael and Cleland-Huang, Jane</t>
  </si>
  <si>
    <t>Proceedings of the 4th International Workshop on Robotics Software Engineering</t>
  </si>
  <si>
    <t>runtime monitoring, cyber-physical systems, ROS</t>
  </si>
  <si>
    <t>Identification of intra-domain ambiguity using transformer-based machine learning</t>
  </si>
  <si>
    <t>https://doi.org/10.1145/3528588.3528651</t>
  </si>
  <si>
    <t>Moharil, Ambarish and Sharma, Arpit</t>
  </si>
  <si>
    <t>Proceedings of the 1st International Workshop on Natural Language-Based Software Engineering</t>
  </si>
  <si>
    <t>word embedding, requirements, natural language, machine learning, ambiguity</t>
  </si>
  <si>
    <t>Testing Coreference Resolution Systems without Labeled Test Sets</t>
  </si>
  <si>
    <t>Commit messages play an important role in communication among developers. To measure the quality of commit messages, researchers have defined what semantically constitutes a Good commit message: it should have both the summary of the code change (What) and the motivation/reason behind it (Why). The presence of the issue report/pull request links referenced in a commit message has been treated as a way of providing Why information. In this study, we found several quality issues that could hamper the links' ability to provide Why information. Based on this observation, we developed a machine learning classifier for automatically identifying whether a commit message has What and Why information by considering both the commit messages and the link contents. This classifier outperforms state-of-the-art machine learning classifiers by 12 percentage points improvement in the F1 score. With the improved classifier, we conducted a mixed method empirical analysis and found that: (1) Commit message quality has an impact on software defect proneness, and (2) the overall quality of the commit messages decreases over time, while developers believe they are writing better commit messages. All the research artifacts (i.e., tools, scripts, and data) of this study are available on the accompanying website [2].</t>
  </si>
  <si>
    <t>https://doi.org/10.1145/3611643.3616258</t>
  </si>
  <si>
    <t>Cao, Jialun and Lu, Yaojie and Wen, Ming and Cheung, Shing-Chi</t>
  </si>
  <si>
    <t>SE4AI, Metamorphic testing, Coreference resolution testing</t>
  </si>
  <si>
    <t>Cost-Effective Strategies for Building Energy Efficient Mobile Applications</t>
  </si>
  <si>
    <t>Pull Requests (PRs) that are neither progressed nor resolved clutter the list of PRs, making it difficult for the maintainers to manage and prioritize unresolved PRs. To automatically track, follow up, and close such inactive PRs, Stale bot was introduced by GitHub. Despite its increasing adoption, there are ongoing debates on whether using Stale bot alleviates or exacerbates the problem of inactive PRs. To better understand if and how Stale bot helps projects in their pull-based development workflow, we perform an empirical study of 20 large and popular open source projects. We find that Stale bot can help deal with a backlog of unresolved PRs, as the projects closed more PRs within the first few months of adoption. Moreover, Stale bot can help improve the efficiency of the PR review process as the projects reviewed PRs that ended up merged and resolved PRs that ended up closed faster after the adoption. However, Stale bot can also negatively affect the contributors, as the projects experienced a considerable decrease in their number of active contributors after the adoption. Therefore, relying solely on Stale bot to deal with inactive PRs may lead to decreased community engagement and an increased probability of contributor abandonment.</t>
  </si>
  <si>
    <t>https://doi.org/10.1109/ICSE-Companion58688.2023.00076</t>
  </si>
  <si>
    <t>Bangash, Abdul Ali</t>
  </si>
  <si>
    <t>mining software repositories, energy estimation, static analysis, mobile application</t>
  </si>
  <si>
    <t>The Distribution and Disengagement of Women Contributors in Open-Source: 2008--2021</t>
  </si>
  <si>
    <t>Programming education should aim to provide students with a broad range of skills that they will later use while developing software. An important aspect in this is their ability to write code that is not only correct but also of high quality. Unfortunately, this is difficult to control in the setting of a massive open online course. In this paper, we carry out an analysis of the code quality of submissions from JetBrains Academy --- a platform for studying programming in an industry-like project-based setting with an embedded code quality assessment tool called Hyperstyle. We analyzed more than a million Java submissions and more than 1.3 million Python submissions, studied the most prevalent types of code quality issues and the dynamics of how students fix them. We provide several case studies of different issues, as well as an analysis of why certain issues remain unfixed even after several attempts. Also, we studied abnormally long sequences of submissions, in which students attempted to fix code quality issues after passing the task. Our results point the way towards the improvement of online courses, such as making sure that the task itself does not incentivize students to write code poorly.</t>
  </si>
  <si>
    <t>https://doi.org/10.1109/ICSE-Companion58688.2023.00082</t>
  </si>
  <si>
    <t>Zhao, Zihe H</t>
  </si>
  <si>
    <t>Is historical data an appropriate benchmark for reviewer recommendation systems? a case study of the gerrit community</t>
  </si>
  <si>
    <t>Data constraints are widely used in FinTech systems for monitoring data consistency and diagnosing anomalous data manipulations. However, many equivalent data constraints are created redundantly during the development cycle, slowing down the FinTech systems and causing unnecessary alerts. We present EqDAC, an efficient decision procedure to determine the data constraint equivalence. We first propose the symbolic representation for semantic encoding and then introduce two light-weighted analyses to refute and prove the equivalence, respectively, which are proved to achieve in polynomial time. We evaluate EqDAC upon 30,801 data constraints in a FinTech system. It is shown that EqDAC detects 11,538 equivalent data constraints in three hours. It also supports efficient equivalence searching with an average time cost of 1.22 seconds, enabling the system to check new data constraints upon submission.</t>
  </si>
  <si>
    <t>https://doi.org/10.1109/ASE51524.2021.9678640</t>
  </si>
  <si>
    <t>Gauthier, Ian X. and Lamothe, Maxime and Mussbacher, Gunter and McIntosh, Shane</t>
  </si>
  <si>
    <t>Large-Scale Anonymized Text-based Disability Discourse Dataset</t>
  </si>
  <si>
    <t>Robotic systems are becoming common in different domains and for various purposes, such as unmanned aerial vehicles performing search and rescue operations, or robots operating in manufacturing plants. Such systems are characterized by close interactions, or even collaborations, between hardware and machinery on the one hand, and humans on the other. Furthermore, as Cyber-Physical Systems (CPS) in general and robotic applications in particular typically operate in an emergent environment, unanticipated events may occur during their operation, making the need for runtime monitoring support a crucial yet often time-consuming task. Runtime monitoring typically requires establishing support for collecting data, aggregating and transporting the data to a monitoring framework for persistence and further processing, and finally, performing checks of functional and non-functional properties. In this paper, we present our initial efforts towards a flexible monitoring framework for ROS-based systems. We report on challenges for establishing runtime monitoring support and present our preliminary architecture that aims to significantly reduce the setup and maintenance effort when creating monitors and establishing constraint checks.</t>
  </si>
  <si>
    <t>https://doi.org/10.1145/3597638.3614476</t>
  </si>
  <si>
    <t>Palonis, Brandon and Dobesh, Samantha Jane and Bellscheidt, Selah and Mkaouer, Mohamed Wiem and Liu, Yudong and Elglaly, Yasmine N.</t>
  </si>
  <si>
    <t>Proceedings of the 25th International ACM SIGACCESS Conference on Computers and Accessibility</t>
  </si>
  <si>
    <t>ADHD, Reddit, blind, dataset, disability, discourse</t>
  </si>
  <si>
    <t>Designing Interactive Mobile UIs for Detecting Dementia</t>
  </si>
  <si>
    <t>Recently, the application of neural word embeddings for detecting cross-domain ambiguities in software requirements has gained a significant attention from the requirements engineering (RE) community. Several approaches have been proposed in the literature for estimating the variation of meaning of commonly used terms in different domains. A major limitation of these techniques is that they are unable to identify and detect the terms that have been used in different contexts within the same application domain, i.e. intra-domain ambiguities or in a requirements document of an interdisciplinary project. We propose an approach based on the idea of bidirectional encoder representations from Transformers (BERT) and clustering for identifying such ambiguities. For every context in which a term has been used in the document, our approach returns a list of its most similar words and also provides some example sentences from the corpus highlighting its context-specific interpretation. We apply our approach to a computer science (CS) specific corpora and a multi-domain corpora which consists of textual data from eight different application domains. Our experimental results show that this approach is very effective in identifying and detecting intra-domain ambiguities.</t>
  </si>
  <si>
    <t>https://doi.org/10.1145/3593743.3593767</t>
  </si>
  <si>
    <t>Husna, Asmaul and Masuk Shopnil, Masrur and Islam, Iyolita and Sultana, Zinia and Tabassum Rima, Tasnim and Shariar, Sazid and Azad, Nasreen and Islam, A.K.M. Najmul and Islam, Muhammad Nazrul</t>
  </si>
  <si>
    <t>Dementia, dementia symptoms, detection, mobile UI, user interface</t>
  </si>
  <si>
    <t>On-Premise AIOps Infrastructure for a Software Editor SME: An Experience Report</t>
  </si>
  <si>
    <t>Coreference resolution (CR) is a task to resolve different expressions  </t>
  </si>
  <si>
    <t>https://doi.org/10.1145/3611643.3613876</t>
  </si>
  <si>
    <t>Bendimerad, Anes and Remil, Youcef and Mathonat, Romain and Kaytoue, Mehdi</t>
  </si>
  <si>
    <t>Predictive Maintenance, Enterprise Resource Planning, AIOps, AI</t>
  </si>
  <si>
    <t>Worldwide gender differences in public code contributions: and how they have been affected by the COVID-19 pandemic</t>
  </si>
  <si>
    <t>(e.g., named entities, pronouns) that refer to the same real-world en-  </t>
  </si>
  <si>
    <t>https://doi.org/10.1145/3510458.3513011</t>
  </si>
  <si>
    <t>Rossi, Davide and Zacchiroli, Stefano</t>
  </si>
  <si>
    <t>software heritage, open source, gender, diversity, covid19, commit</t>
  </si>
  <si>
    <t>How does code reviewing feedback evolve? a longitudinal study at Dell EMC</t>
  </si>
  <si>
    <t>tity/event. It is a core natural language processing (NLP) component  </t>
  </si>
  <si>
    <t>https://doi.org/10.1145/3510457.3513039</t>
  </si>
  <si>
    <t>Wen, Ruiyin and Lamothe, Maxime and McIntosh, Shane</t>
  </si>
  <si>
    <t>Accurate generation of trigger-action programs with domain-adapted sequence-to-sequence learning</t>
  </si>
  <si>
    <t>that underlies and empowers major downstream NLP applications  </t>
  </si>
  <si>
    <t>https://doi.org/10.1145/3524610.3527922</t>
  </si>
  <si>
    <t>Yusuf, Imam Nur Bani and Jiang, Lingxiao and Lo, David</t>
  </si>
  <si>
    <t>such as machine translation, chatbots, and question-answering. De-  </t>
  </si>
  <si>
    <t>spite its broad impact, the problem of testing CR systems has rarely  </t>
  </si>
  <si>
    <t>trigger-action programming, program generation, encoder-decoder, deep learning, IFTTT</t>
  </si>
  <si>
    <t>TECHSUMBOT: A Stack Overflow Answer Summarization Tool for Technical Query</t>
  </si>
  <si>
    <t>been studied. A major difficulty is the shortage of a labeled dataset  </t>
  </si>
  <si>
    <t>https://doi.org/10.1109/ICSE-Companion58688.2023.00040</t>
  </si>
  <si>
    <t>Yang, Chengran and Xu, Bowen and Liu, Jiakun and Lo, David</t>
  </si>
  <si>
    <t>question retrieval, summarization</t>
  </si>
  <si>
    <t>Compatible Remediation on Vulnerabilities from Third-Party Libraries for Java Projects</t>
  </si>
  <si>
    <t>for testing. While it is possible to feed arbitrary sentences as test  </t>
  </si>
  <si>
    <t>https://doi.org/10.1109/ICSE48619.2023.00212</t>
  </si>
  <si>
    <t>Zhang, Lyuye and Liu, Chengwei and Xu, Zhengzi and Chen, Sen and Fan, Lingling and Zhao, Lida and Wu, Jiahui and Liu, Yang</t>
  </si>
  <si>
    <t>open-source software, Java, compatibility, remediation</t>
  </si>
  <si>
    <t>Towards Using Few-Shot Prompt Learning for Automating Model Completion</t>
  </si>
  <si>
    <t>inputs to a CR system, a test oracle that captures their expected  </t>
  </si>
  <si>
    <t>https://doi.org/10.1109/ICSE-NIER58687.2023.00008</t>
  </si>
  <si>
    <t>Chaaben, Meriem Ben and Burgue\~{n}o, Lola and Sahraoui, Houari</t>
  </si>
  <si>
    <t>Proceedings of the 45th International Conference on Software Engineering: New Ideas and Emerging Results</t>
  </si>
  <si>
    <t>model completion, domain modeling, prompt learning, few-shot learning, language models</t>
  </si>
  <si>
    <t>Automatically Resolving Dependency-Conflict Building Failures via Behavior-Consistent Loosening of Library Version Constraints</t>
  </si>
  <si>
    <t>test outputs (coreference relations) is hard to define automatically.  </t>
  </si>
  <si>
    <t>https://doi.org/10.1145/3611643.3616264</t>
  </si>
  <si>
    <t>Wang, Huiyan and Liu, Shuguan and Zhang, Lingyu and Xu, Chang</t>
  </si>
  <si>
    <t>version constraint, loosening resolution, Dependency conflict</t>
  </si>
  <si>
    <t>Using nudges to accelerate code reviews at scale</t>
  </si>
  <si>
    <t>To address the challenge, we propose Crest, an automated testing  </t>
  </si>
  <si>
    <t>https://doi.org/10.1145/3540250.3549104</t>
  </si>
  <si>
    <t>Shan, Qianhua and Sukhdeo, David and Huang, Qianying and Rogers, Seth and Chen, Lawrence and Paradis, Elise and Rigby, Peter C. and Nagappan, Nachiappan</t>
  </si>
  <si>
    <t>Nudging, Efficiency, Code Review</t>
  </si>
  <si>
    <t>Ex Pede Herculem: Augmenting Activity Transition Graph for Apps via Graph Convolution Network</t>
  </si>
  <si>
    <t>methodology for CR systems. Crest uses constituency and depen-  </t>
  </si>
  <si>
    <t>https://doi.org/10.1109/ICSE48619.2023.00168</t>
  </si>
  <si>
    <t>Liu, Zhe and Chen, Chunyang and Wang, Junjie and Su, Yuhui and Huang, Yuekai and Hu, Jun and Wang, Qing</t>
  </si>
  <si>
    <t>empirical study, program analysis, deep learning, GUI testing</t>
  </si>
  <si>
    <t>Is it Enough to Recommend Tasks to Newcomers? Understanding Mentoring on Good First Issues</t>
  </si>
  <si>
    <t>dency relations to construct pairs of test inputs subject to the same  </t>
  </si>
  <si>
    <t>https://doi.org/10.1109/ICSE48619.2023.00064</t>
  </si>
  <si>
    <t>Tan, Xin and Chen, Yiran and Wu, Haohua and Zhou, Minghui and Zhang, Li</t>
  </si>
  <si>
    <t>good first issue, open source, mentoring, newcomer</t>
  </si>
  <si>
    <t>Fill in the Blank: Context-Aware Automated Text Input Generation for Mobile GUI Testing</t>
  </si>
  <si>
    <t>coreference. These relations can be leveraged to define the meta-  </t>
  </si>
  <si>
    <t>https://doi.org/10.1109/ICSE48619.2023.00119</t>
  </si>
  <si>
    <t>Liu, Zhe and Chen, Chunyang and Wang, Junjie and Che, Xing and Huang, Yuekai and Hu, Jun and Wang, Qing</t>
  </si>
  <si>
    <t>prompt-tuning, large language model, android app, GUI testing, text input generation</t>
  </si>
  <si>
    <t>morphic relation for metamorphic testing. We compare Crest with  </t>
  </si>
  <si>
    <t>https://doi.org/10.1145/3540250.3558953</t>
  </si>
  <si>
    <t>Winter, Emily Rowan and Nowack, Vesna and Bowes, David and Counsell, Steve and Hall, Tracy and Haraldsson, S\ae{}mundur and Woodward, John and Kirbas, Serkan and Windels, Etienne and McBello, Olayori and Atakishiyev, Abdurahman and Kells, Kevin and Pagano, Matthew</t>
  </si>
  <si>
    <t>qualitative methods, human factors, automatic program repair</t>
  </si>
  <si>
    <t>A Low-Cost, Controllable and Interpretable Task-Oriented Chatbot: With Real-World After-Sale Services as Example</t>
  </si>
  <si>
    <t>five state-of-the-art test generation baselines on two popular CR  </t>
  </si>
  <si>
    <t>https://doi.org/10.1145/3477495.3536331</t>
  </si>
  <si>
    <t>Xi, Xiangyu and Lv, Chenxu and Hua, Yuncheng and Ye, Wei and Sun, Chaobo and Liu, Shuaipeng and Yang, Fan and Wan, Guanglu</t>
  </si>
  <si>
    <t>Proceedings of the 45th International ACM SIGIR Conference on Research and Development in Information Retrieval</t>
  </si>
  <si>
    <t>taskflow, retrieval-based method, dialogue system</t>
  </si>
  <si>
    <t>ICCBot: fragment-aware and context-sensitive ICC resolution for Android applications</t>
  </si>
  <si>
    <t>systems, and apply them to generate tests from 1,000 sentences  </t>
  </si>
  <si>
    <t>https://doi.org/10.1145/3510454.3516864</t>
  </si>
  <si>
    <t>Yan, Jiwei and Zhang, Shixin and Liu, Yepang and Yan, Jun and Zhang, Jian</t>
  </si>
  <si>
    <t>inter-component communication, fragment, component transition graph, ICC resolution, Android app</t>
  </si>
  <si>
    <t>BreakBot: analyzing the impact of breaking changes to assist library evolution</t>
  </si>
  <si>
    <t>randomly sampled from CoNLL-2012, a popular dataset for corefer-  </t>
  </si>
  <si>
    <t>https://doi.org/10.1145/3510455.3512783</t>
  </si>
  <si>
    <t>Ochoa, Lina and Degueule, Thomas and Falleri, Jean-R\'{e}my</t>
  </si>
  <si>
    <t>The impact of flaky tests on historical test prioritization on chrome</t>
  </si>
  <si>
    <t>ence resolution. Experimental results show that Crest outperforms  </t>
  </si>
  <si>
    <t>https://doi.org/10.1145/3510457.3513038</t>
  </si>
  <si>
    <t>Fallahzadeh, Emad and Rigby, Peter C.</t>
  </si>
  <si>
    <t>Group-based corpus scheduling for parallel fuzzing</t>
  </si>
  <si>
    <t>baselines significantly. The issues reported by Crest are all true  </t>
  </si>
  <si>
    <t>https://doi.org/10.1145/3540250.3560885</t>
  </si>
  <si>
    <t>Gu, Taotao and Li, Xiang and Lu, Shuaibing and Tian, Jianwen and Nie, Yuanping and Kuang, Xiaohui and Lin, Zhechao and Liu, Chenyifan and Liang, Jie and Jiang, Yu</t>
  </si>
  <si>
    <t>Vulnerability detection, Seed scheduling, Parallel fuzzing</t>
  </si>
  <si>
    <t>Appaction: Automatic GUI Interaction for Mobile Apps via Holistic Widget Perception</t>
  </si>
  <si>
    <t>positives (i.e., 100% precision), compared with 63% to 75% achieved  </t>
  </si>
  <si>
    <t>https://doi.org/10.1145/3611643.3613885</t>
  </si>
  <si>
    <t>Hu, Yongxiang and Gu, Jiazhen and Hu, Shuqing and Zhang, Yu and Tian, Wenjie and Guo, Shiyu and Chen, Chaoyi and Zhou, Yangfan</t>
  </si>
  <si>
    <t>Testing, Mobile Apps, GUI Interaction</t>
  </si>
  <si>
    <t>Towards fluid software architectures: bidirectional human-AI interaction</t>
  </si>
  <si>
    <t>by the baselines.</t>
  </si>
  <si>
    <t>https://doi.org/10.1109/ASE51524.2021.9678647</t>
  </si>
  <si>
    <t>Yasser, Ammar and Abu-Elkhier, Mervat</t>
  </si>
  <si>
    <t>software architecture, human-AI interaction, artificial intelligence, AI-powered systems</t>
  </si>
  <si>
    <t>CommentFinder: a simpler, faster, more accurate code review comments recommendation</t>
  </si>
  <si>
    <t>Smartphone users rely on applications to perform various functionalities through their phones, but these functionalities may cause a significant drain on the device's battery. To ensure that an app does not consume unnecessary energy, app developers measure and optimize the energy consumption of their apps before releasing them to the end users. However, current optimization and measurement techniques have several limitations. The energy optimization techniques only focus on refactoring energy-greedy patterns related to system events, such as garbage collection and process switching, and on providing recommendation models for API usage. Despite the fact that the energy consumption of a single API can vary depending on its configuration, and API events account for 85% of energy consumption in smartphone apps, existing optimization techniques do not provide guidance on how to configure APIs for energy-efficient usage. Moreover, energy measurement techniques are cumbersome because they require developers to generate test cases and execute them on expensive, sophisticated hardware. My thesis argues that we can develop a general methodology that researchers may follow to extract energy-efficient guidelines pertaining to an API, and developers may use such guidelines to develop energy-efficient apps. Additionally, it argues that we can use static analysis to estimate an app's energy consumption. Such methodology will elevate the need for a physical smartphone and test case generation and execution. The insights and techniques that my thesis presents are particularly useful within the context of an Integrated Development Environment (IDE) or a Continuous Integration/Continuous Deployment (CI/CD) pipeline, where developers require results within a matter of milliseconds. Using our technique, developers would quickly receive warnings about high energy consumption caused by their code modifications, specifically those related to API usage.</t>
  </si>
  <si>
    <t>https://doi.org/10.1145/3540250.3549119</t>
  </si>
  <si>
    <t>Hong, Yang and Tantithamthavorn, Chakkrit and Thongtanunam, Patanamon and Aleti, Aldeida</t>
  </si>
  <si>
    <t>Software Quality Assurance, Modern Code Review</t>
  </si>
  <si>
    <t>MET '22: Proceedings of the 7th International Workshop on Metamorphic Testing</t>
  </si>
  <si>
    <t>The underrepresentation of women contributors in the open-source software (OSS) community has been a widely recognized problem. Past research has found that, in OSS collaboration, a gender-diverse team can enhance productivity and lower community smell [1]--[3]. However, these benefits will be hindered when a team lacks gender diversity. To better address this gender imbalance, we need to first understand the overall gender representation.</t>
  </si>
  <si>
    <t>Automating developer chat mining</t>
  </si>
  <si>
    <t>Reviewer recommendation systems are used to suggest community members to review change requests. Like several other recommendation systems, it is customary to evaluate recommendations using held out historical data. While history-based evaluation makes pragmatic use of available data, historical records may be: (1) overly optimistic, since past assignees may have been suboptimal choices for the task at hand; or (2) overly pessimistic, since "incorrect" recommendations may have been equal (or even better) choices.In this paper, we empirically evaluate the extent to which historical data is an appropriate benchmark for reviewer recommendation systems. We replicate the cHRev and WLRRec approaches and apply them to 9,679 reviews from the Gerrit open source community. We then assess the recommendations with members of the Gerrit reviewing community using quantitative methods (personalized questionnaires about their comfort level with tasks) and qualitative methods (semi-structured interviews).We find that history-based evaluation is far more pessimistic than optimistic in the context of Gerrit review recommendations. Indeed, while 86% of those who had been assigned to a review in the past felt comfortable handling the review, 74% of those labelled as incorrect recommendations also felt that they would have been comfortable reviewing the changes. This indicates that, on the one hand, when reviewer recommendation systems recommend the past assignee, they should indeed be considered correct. Yet, on the other hand, recommendations labelled as incorrect because they do not match the past assignee may have been correct as well.Our results suggest that current reviewer recommendation evaluations do not always model the reality of software development. Future studies may benefit from looking beyond repository data to gain a clearer understanding of the practical value of proposed recommendations.</t>
  </si>
  <si>
    <t>https://doi.org/10.1109/ASE51524.2021.9678923</t>
  </si>
  <si>
    <t>Pan, Shengyi and Bao, Lingfeng and Ren, Xiaoxue and Xia, Xin and Lo, David and Li, Shanping</t>
  </si>
  <si>
    <t>information mining, gitter, developer chatrooms, deep learning</t>
  </si>
  <si>
    <t>CUI '22: Proceedings of the 4th Conference on Conversational User Interfaces</t>
  </si>
  <si>
    <t>The involvement of individuals with disabilities in online discussions related to disability and accessibility is a critical area of study. While previous research has qualitatively examined the participation of individuals with disabilities on social media platforms, large-scale analysis of social media content by people with disabilities has been an underexplored area. This paper presents a pioneering large-scale study of disability communities on Reddit. We developed an anonymized text-based dataset that consists of 1.5 million comments posted on three subreddits: r/disability, r/Blind, and r/ADHD. Using topic modeling, we analyzed the dataset and identified eight highly-coherent common categories and their associated keywords across the three subreddits. We contribute an Anonymized Disability Discourse Reddit Corpus (ADDReC) of 1.5 million comments that feature eight disability discourse categories.</t>
  </si>
  <si>
    <t>Translating Human Values to Design Requirements: The Case of Developing Digital Government Collaborative Platform (DGCP) for Environmental Sustainability in Sri Lanka</t>
  </si>
  <si>
    <t>Dementia, being one of the leading causes of death worldwide, necessitates extensive research to develop specific types of diagnosis and treatments. Because it is a neurological disorder, it affects more than one region of the body and impairs the proper functioning of the entire nervous system. Numerous studies throughout the years have laid the path for the development of better technology to precisely diagnose and treat dementia. Keeping all of these considerations in mind, the research proposes a mobile application comprised of intuitive and interactive user interfaces (UIs) for determining the presence and severity of dementia in a person. To attain this objective, firstly, human factors due to dementia were revealed through literature review. Then, six activities or games were designed and implemented through the design of interactive UIs; and finally, we assigned scores to each activity to assess the revealed symptoms, detect dementia, and measure the severity of dementia.</t>
  </si>
  <si>
    <t>https://doi.org/10.1145/3543434.3543455</t>
  </si>
  <si>
    <t>Mohamed, Sapraz and Han, Shengnan</t>
  </si>
  <si>
    <t>DG.O 2022: The 23rd Annual International Conference on Digital Government Research</t>
  </si>
  <si>
    <t>Value Sensitive Design, Environmental Sustainability, E-government, Digital Government Collaborative Platform</t>
  </si>
  <si>
    <t>CORMS: a GitHub and Gerrit based hybrid code reviewer recommendation approach for modern code review</t>
  </si>
  <si>
    <t>Information Technology has become a critical component in various industries, leading to an increased focus on software maintenance and monitoring. With the complexities of modern software systems, traditional maintenance approaches have become insufficient. The concept of AIOps has emerged to enhance predictive maintenance using Big Data and Machine Learning capabilities. However, exploiting AIOps requires addressing several challenges related to the complexity of data and incident management. Commercial solutions exist, but they may not be suitable for certain companies due to high costs, data governance issues, and limitations in covering private software. This paper investigates the feasibility of implementing on-premise AIOps solutions by leveraging open-source tools. We introduce a comprehensive AIOps infrastructure that we have successfully deployed in our company, and we provide the rationale behind different choices that we made to build its various components. Particularly, we provide insights into our approach and criteria for selecting a data management system and we explain its integration. Our experience can be beneficial for companies seeking to internally manage their software maintenance processes with a modern AIOps approach.</t>
  </si>
  <si>
    <t>https://doi.org/10.1145/3540250.3549115</t>
  </si>
  <si>
    <t>Pandya, Prahar and Tiwari, Saurabh</t>
  </si>
  <si>
    <t>Reviewer Recommendations, Modern Code Review (MCR), GitHub, Gerrit, Data Mining</t>
  </si>
  <si>
    <t>Predicting open source contributor turnover from value-related discussions: An analysis of GitHub issues</t>
  </si>
  <si>
    <t>Gender imbalance is a well-known phenomenon observed throughout sciences which is particularly severe in software development and Free/Open Source Software communities. Little is know yet about the geography of this phenomenon in particular when considering large scales for both its time and space dimensions.We contribute to fill this gap with a longitudinal study of the population of contributors to publicly available software source code. We analyze the development history of 160 million software projects for a total of 2.2 billion commits contributed by 43 million distinct authors over a period of 50 years. We classify author names by gender using name frequencies and author geographical locations using heuristics based on email addresses and time zones. We study the evolution over time of contributions to public code by gender and by world region.For the world overall, we confirm previous findings about the low but steadily increasing ratio of contributions by female authors. When breaking down by world regions we find that the long-term growth of female participation is a world-wide phenomenon. We also observe a decrease in the ratio of female participation during the COVID-19 pandemic, suggesting that women's ability to contribute to public code has been more hindered than that of men.Software developers around the world work together to produce publicly available software (or public code). They do so using public identities and disclosing information about their work that include their names and when a software change was made. We use this information to characterize the gender gap in public code, that is, the difference in participation to public software development between men and women. Specifically, we study the development history of 160 million pieces of public software, developed over a period of 50 years by 43 million authors. We characterize the gender gap on this corpus over time and by world region. To determine author genders we rely on public data about name frequencies by gender around the world. To determine author locations we use email addresses, name frequencies around the world, and the timezone associated to each software change. We confirm that the gender gap in public code is huge. Female authors are only 8.1% of the total and have authored only 13.5% software versions. The gender gap is however shrinking, with women participation having increased steadily over the past 12 years. This improvement is a global phenomenon, observable in most world regions. We also observe a decrease in the ratio of female participation during the COVID-19 pandemic, suggesting that women have been more hindered than men in their ability to contribute to public code.</t>
  </si>
  <si>
    <t>https://doi.org/10.1145/3597503.3623340</t>
  </si>
  <si>
    <t>Jamieson, Jack and Yamashita, Naomi and Foong, Eureka</t>
  </si>
  <si>
    <t>human values, turnover, open source, GitHub</t>
  </si>
  <si>
    <t>GIFdroid: automated replay of visual bug reports for Android apps</t>
  </si>
  <si>
    <t>Code review is an integral part of modern software development, where fellow developers critique the content, premise, and structure of code changes. Organizations like DellEMC have made considerable investment in code reviews, yet tracking the characteristics of feedback that code reviews provide (a primary product of the code reviewing process) is still a difficult process. To understand community and personal feedback trends, we perform a longitudinal study of 39,249 reviews that contain 248,695 review comments from a proprietary project that is developed by DellEMC. To investigate generalizability, we replicate our study on the OpenStackN ova project. Through an analysis guided by topic models, we observe that more context-specific, technical feedback is introduced as the studied projects and communities age and as the reviewers within those communities accrue experience. This suggests that communities are reaping a larger return on investment in code review as they grow accustomed to the practice and as reviewers hone their skills. The code review trends uncovered by our models present opportunities for enterprises to monitor reviewing tendencies and improve knowledge transfer and reviewer skills.</t>
  </si>
  <si>
    <t>https://doi.org/10.1145/3510003.3510048</t>
  </si>
  <si>
    <t>Feng, Sidong and Chen, Chunyang</t>
  </si>
  <si>
    <t>visual recording, bug replay, Android testing</t>
  </si>
  <si>
    <t>Prompting Is All You Need: Automated Android Bug Replay with Large Language Models</t>
  </si>
  <si>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t>
  </si>
  <si>
    <t>https://doi.org/10.1145/3597503.3608137</t>
  </si>
  <si>
    <t>automated bug replay, large language model, prompt engineering</t>
  </si>
  <si>
    <t>Matching Skills, Past Collaboration, and Limited Competition: Modeling When Open-Source Projects Attract Contributors</t>
  </si>
  <si>
    <t>https://doi.org/10.1145/3611643.3616282</t>
  </si>
  <si>
    <t>Fang, Hongbo and Herbsleb, James and Vasilescu, Bogdan</t>
  </si>
  <si>
    <t>sustainability, open source, labor pool</t>
  </si>
  <si>
    <t>Workgraph: personal focus vs. interruption for engineers at Meta</t>
  </si>
  <si>
    <t>https://doi.org/10.1145/3540250.3558961</t>
  </si>
  <si>
    <t>Chen, Yifen and Rigby, Peter C. and Chen, Yulin and Jiang, Kun and Dehghani, Nader and Huang, Qianying and Cottle, Peter and Andrews, Clayton and Lee, Noah and Nagappan, Nachiappan</t>
  </si>
  <si>
    <t>Stack Overflow is a popular platform for developers to seek solutions to programming-related problems. However, prior studies identified that developers may suffer from the redundant, useless, and incomplete information retrieved by the Stack Overflow search engine. To help developers better utilize the Stack Overflow knowledge, researchers proposed tools to summarize answers to a Stack Overflow question. However, existing tools use hand-craft features to assess the usefulness of each answer sentence and fail to remove semantically redundant information in the result. Besides, existing tools only focus on a certain programming language and cannot retrieve up-to-date new posted knowledge from Stack Overflow. In this paper, we propose TechSumBot, an automatic answer summary generation tool for a technical problem. Given a question, TechSumBot first retrieves answers using the Stack Overflow search engine, then TechSumBot 1) ranks each answers sentence based on the sentence's usefulness, 2) estimates the centrality of each sentence to all candidates, and 3) removes the semantic redundant information. Finally, TechSumBot returns the top 5 ranked answer sentences as the answer summary. We implement TechSumBot in the form of a search engine website. To evaluate TechSumBot in both automatic and manual manners, we construct the first Stack Overflow multi-answer summarization benchmark and design a manual evaluation study to assess the effectiveness of TechSumBot and state-of-the-art baselines from the NLP and SE domain. Both results indicate that the summaries generated by TechSumBot are more diverse, useful, and similar to the ground truth summaries.Tool Link: www.techsumbot.comVideo Link: https://youtube.coni/watch7v-ozuJOp_vILMReplication Package: https://github.com/TechSumBot/TechSumBot</t>
  </si>
  <si>
    <t>Focus, Flow, A/B Testing</t>
  </si>
  <si>
    <t>Understanding why we cannot model how long a code review will take: an industrial case study</t>
  </si>
  <si>
    <t>With the increasing disclosure of vulnerabilities in open-source software, software composition analysis (SCA) has been widely applied to reveal third-party libraries and the associated vulnerabilities in software projects. Beyond the revelation, SCA tools adopt various remediation strategies to fix vulnerabilities, the quality of which varies substantially. However, ineffective remediation could induce side effects, such as compilation failures, which impede acceptance by users. According to our studies, existing SCA tools could not correctly handle the concerns of users regarding the compatibility of remediated projects. To this end, we propose Compatible Remediation of Third-party libraries (CORAL) for Maven projects to fix vulnerabilities without breaking the projects. The evaluation proved that CORAL not only fixed 87.56% of vulnerabilities which outperformed other tools (best 75.32%) and achieved a 98.67% successful compilation rate and a 92.96% successful unit test rate. Furthermore, we found that 78.45% of vulnerabilities in popular Maven projects could be fixed without breaking the compilation, and the rest of the vulnerabilities (21.55%) could either be fixed by upgrades that break the compilations or even be impossible to fix by upgrading.</t>
  </si>
  <si>
    <t>https://doi.org/10.1145/3540250.3558945</t>
  </si>
  <si>
    <t>Chen, Lawrence and Rigby, Peter C. and Nagappan, Nachiappan</t>
  </si>
  <si>
    <t>Statistical Modelling, Code Review</t>
  </si>
  <si>
    <t>Bug tracking process smells in practice</t>
  </si>
  <si>
    <t>We propose a simple yet a novel approach to improve completion in domain modeling activities. Our approach exploits the power of large language models by using few-shot prompt learning without the need to train or fine-tune those models with large datasets that are scarce in this field. We implemented our approach and tested it on the completion of static and dynamic domain diagrams. Our initial evaluation shows that such an approach is effective and can be integrated in different ways during the modeling activities.</t>
  </si>
  <si>
    <t>https://doi.org/10.1145/3510457.3513080</t>
  </si>
  <si>
    <t>Tuna, Erdem and Kovalenko, Vladimir and T\"{u}z\"{u}n, Eray</t>
  </si>
  <si>
    <t>process smell, empirical study, developer perception, bug tracking system, bug tracking smells</t>
  </si>
  <si>
    <t>SoK: Analysis of Software Supply Chain Security by Establishing Secure Design Properties</t>
  </si>
  <si>
    <t>Python projects grow quickly by code reuse and building automation based on third-party libraries. However, the version constraints associated with these libraries are prone to mal-configuration, and this forms a major obstacle to correct project building (known as dependency-conflict (DC) building failure). Our empirical findings suggest that such mal-configured version constraints were mainly prepared manually, and could essentially be refined for better quality to improve the chance of successful project building. We propose a LooCo approach to refining Python projects’ library version constraints by automatically loosening them to maximize their solutions, while keeping the libraries to observe their original behaviors. Our experimental results with real-life Python projects report that LooCo could efficiently refine library version constraints (0.4s per version loosening) by effective loosening (5.5 new versions expanded on average) automatically, and transform 54.8% originally unsolvable cases into solvable ones (i.e., successful building) and significantly increase solutions (21 more on average) for originally solvable cases.</t>
  </si>
  <si>
    <t>https://doi.org/10.1145/3560835.3564556</t>
  </si>
  <si>
    <t>Okafor, Chinenye and Schorlemmer, Taylor R. and Torres-Arias, Santiago and Davis, James C.</t>
  </si>
  <si>
    <t>collaborative software engineering, security properties, software reuse, software supply chain attacks</t>
  </si>
  <si>
    <t>Accelerating Continuous Integration with Parallel Batch Testing</t>
  </si>
  <si>
    <t>https://doi.org/10.1145/3611643.3616255</t>
  </si>
  <si>
    <t>Fallahzadeh, Emad and Bavand, Amir Hossein and Rigby, Peter C.</t>
  </si>
  <si>
    <t>Parallel, Large-Scale, Feedback, Execution Reduction, Batch Testing</t>
  </si>
  <si>
    <t>Do Static Analysis Tools Affect Software Quality when Using Test-driven Development?</t>
  </si>
  <si>
    <t>Mobile apps are indispensable for people's daily life. With the increase of GUI functions, apps have become more complex and diverse. As the Android app is event-driven, Activity Transition Graph (ATG) becomes an important way of app abstract and graphical user interface (GUI) modeling. Although existing works provide static and dynamic analysis to build ATG for applications, the completeness of ATG obtained is poor due to the low coverage of these techniques. To tackle this challenge, we propose a novel approach, ArchiDroid, to automatically augment the ATG via graph convolution network. It models both the semantics of activities and the graph structure of activity transitions to predict the transition between activities based on the seed ATG extracted by static analysis. The evaluation demonstrates that ArchiDroid can achieve 86% precision and 94% recall in predicting the transition between activities for augmenting ATG. We further apply the augmented ATG in two downstream tasks, i.e., guidance in automated GUI testing and assistance in app function design. Results show that the automated GUI testing tool integrated with ArchiDroid achieves 43% more activity coverage and detects 208% more bugs. Besides, ArchiDroid can predict the missing transition with 85% accuracy in real-world apps for assisting the app function design, and an interview case study further demonstrates its usefulness.</t>
  </si>
  <si>
    <t>https://doi.org/10.1145/3544902.3546233</t>
  </si>
  <si>
    <t>Romano, Simone and Zampetti, Fiorella and Baldassarre, Maria Teresa and Di Penta, Massimiliano and Scanniello, Giuseppe</t>
  </si>
  <si>
    <t>Test-driven Development, Static Analysis Tool, Refactoring</t>
  </si>
  <si>
    <t>Immutability and Encapsulation for Sound OO Information Flow Control</t>
  </si>
  <si>
    <t>Newcomers are critical for the success and continuity of open source software (OSS) projects. To attract newcomers and facilitate their onboarding, many OSS projects recommend tasks for newcomers, such as good first issues (GFIs). Previous studies have preliminarily investigated the effects of GFIs and techniques to identify suitable GFIs. However, it is still unclear whether just recommending tasks is enough and how significant mentoring is for newcomers. To better understand mentoring in OSS communities, we analyze the resolution process of 48,402 GFIs from 964 repositories through a mix-method approach. We investigate the extent, the mentorship structures, the discussed topics, and the relevance of expert involvement. We find that ~70% of GFIs have expert participation, with each GFI usually having one expert who makes two comments. Half of GFIs will receive their first expert comment within 8.5 hours after a newcomer comment. Through analysis of the collaboration networks of newcomers and experts, we observe that community mentorship presents four types of structure: centralized mentoring, decentralized mentoring, collaborative mentoring, and distributed mentoring. As for discussed topics, we identify 14 newcomer challenges and 18 expert mentoring content. By fitting the generalized linear models, we find that expert involvement positively correlates with newcomers' successful contributions but negatively correlates with newcomers' retention. Our study manifests the status and significance of mentoring in the OSS projects, which provides rich practical implications for optimizing the mentoring process and helping newcomers contribute smoothly and successfully.</t>
  </si>
  <si>
    <t>https://doi.org/10.1145/3573270</t>
  </si>
  <si>
    <t>Runge, Tobias and Servetto, Marco and Potanin, Alex and Schaefer, Ina</t>
  </si>
  <si>
    <t>integrity, confidentiality, mutation control, type system, information flow, Security}</t>
  </si>
  <si>
    <t>Exploring the Potential of ChatGPT in Automated Code Refinement: An Empirical Study</t>
  </si>
  <si>
    <t>Automated GUI testing is widely used to help ensure the quality of mobile apps. However, many GUIs require appropriate text inputs to proceed to the next page, which remains a prominent obstacle for testing coverage. Considering the diversity and semantic requirement of valid inputs (e.g., flight departure, movie name), it is challenging to automate the text input generation. Inspired by the fact that the pre-trained Large Language Model (LLM) has made outstanding progress in text generation, we propose an approach named QTypist based on LLM for intelligently generating semantic input text according to the GUI context. To boost the performance of LLM in the mobile testing scenario, we develop a prompt-based data construction and tuning method which automatically extracts the prompts and answers for model tuning. We evaluate QTypist on 106 apps from Google Play, and the result shows that the passing rate of QTypist is 87%, which is 93% higher than the best baseline. We also integrate QTypist with the automated GUI testing tools and it can cover 42% more app activities, 52% more pages, and subsequently help reveal 122% more bugs compared with the raw tool.</t>
  </si>
  <si>
    <t>https://doi.org/10.1145/3597503.3623306</t>
  </si>
  <si>
    <t>Guo, Qi and Cao, Junming and Xie, Xiaofei and Liu, Shangqing and Li, Xiaohong and Chen, Bihuan and Peng, Xin</t>
  </si>
  <si>
    <t>First come first served: the impact of file position on code review</t>
  </si>
  <si>
    <t>This paper reports on qualitative research into automatic program repair (APR) at Bloomberg. Six focus groups were conducted with a total of seventeen participants (including both developers of the APR tool and developers using the tool) to consider: the development at Bloomberg of a prototype APR tool (Fixie); developers’ early experiences using the tool; and developers’ perspectives on  </t>
  </si>
  <si>
    <t>https://doi.org/10.1145/3540250.3549177</t>
  </si>
  <si>
    <t>Fregnan, Enrico and Braz, Larissa and D'Ambros, Marco and \c{C}al\i{}kl\i{}, G\"{u}l and Bacchelli, Alberto</t>
  </si>
  <si>
    <t>Controlled Experiment, Cognitive Bias, Code Review</t>
  </si>
  <si>
    <t>Code Review of Build System Specifications: Prevalence, Purposes, Patterns, and Perceptions</t>
  </si>
  <si>
    <t>how they would like to interact with the tool in future. APR is developing rapidly and it is important to understand in greater detail developers' experiences using this emerging technology. In this paper, we provide in-depth, qualitative data from an industrial setting. We found that the development of APR at Bloomberg had become increasingly user-centered, emphasising how fixes were presented to developers, as well as particular features, such as customisability. From the focus groups with developers who had used Fixie, we found particular concern with the pragmatic aspects of APR, such as how and when fixes were presented to them. Based on our findings, we make a series of recommendations to inform future APR development, highlighting how APR tools should 'start small', be customisable, and fit with developers' workflows. We also suggest that APR tools should capitalise on the promise of repair bots and draw on advances in explainable AI.</t>
  </si>
  <si>
    <t>https://doi.org/10.1109/ICSE48619.2023.00108</t>
  </si>
  <si>
    <t>Nejati, Mahtab and Alfadel, Mahmoud and McIntosh, Shane</t>
  </si>
  <si>
    <t>code review, build specifications, build systems</t>
  </si>
  <si>
    <t>New Tricks to Old Codes: Can AI Chatbots Replace Static Code Analysis Tools?</t>
  </si>
  <si>
    <t>Though widely used in industry, traditional task-oriented dialogue systems suffer from three bottlenecks: (i) difficult ontology construction (e.g., intents and slots); (ii) poor controllability and interpretability; (iii) annotation-hungry. In this paper, we propose to represent utterance with a simpler concept named Dialogue Action, upon which we construct a tree-structured TaskFlow and further build task-oriented chatbot with TaskFlow as core component. A framework is presented to automatically construct TaskFlow from large-scale dialogues and deploy online. Our experiments on real-world after-sale customer services show TaskFlow can satisfy the major needs, as well as reduce the developer burden effectively.</t>
  </si>
  <si>
    <t>https://doi.org/10.1145/3590777.3590780</t>
  </si>
  <si>
    <t>Ozturk, Omer Said and Ekmekcioglu, Emre and Cetin, Orcun and Arief, Budi and Hernandez-Castro, Julio</t>
  </si>
  <si>
    <t>Proceedings of the 2023 European Interdisciplinary Cybersecurity Conference</t>
  </si>
  <si>
    <t>ChatGPT · AI · Static code analysis · PHP vulnerabilities · Tools evaluation · Vulnerability detection · AI in cyber security</t>
  </si>
  <si>
    <t>Visual Paraphrase Generation with Key Information Retained</t>
  </si>
  <si>
    <t>https://doi.org/10.1145/3585010</t>
  </si>
  <si>
    <t>Xie, Jiayuan and Chen, Jiali and Cai, Yi and Huang, Qingbao and Li, Qing</t>
  </si>
  <si>
    <t>VisualBERT, visual paraphrase generation, Multimodal}</t>
  </si>
  <si>
    <t>Input splitting for cloud-based static application security testing platforms</t>
  </si>
  <si>
    <t>If we make this change to our code, how will it impact our clients?" It is difficult for library maintainers to answer this simple---yet essential!---question when evolving their libraries. Library maintainers are constantly balancing between two opposing positions: make changes at the risk of breaking some of their clients, or avoid changes and maintain compatibility at the cost of immobility and growing technical debt. We argue that the lack of objective usage data and tool support leaves maintainers with their own subjective perception of their community to make these decisions.We introduce BreakBot, a bot that analyses the pull requests of Java libraries on GitHub to identify the breaking changes they introduce and their impact on client projects. Through static analysis of libraries and clients, it extracts and summarizes objective data that enrich the code review process by providing maintainers with the appropriate information to decide whether---and how---changes should be accepted, directly in the pull requests.</t>
  </si>
  <si>
    <t>https://doi.org/10.1145/3540250.3558944</t>
  </si>
  <si>
    <t>Christakis, Maria and Cottenier, Thomas and Filieri, Antonio and Luo, Linghui and Mansur, Muhammad Numair and Pike, Lee and Rosner, Nicol\'{a}s and Sch\"{a}f, Martin and Sengupta, Aritra and Visser, Willem</t>
  </si>
  <si>
    <t>static analysis in the cloud, software security, API usage checking</t>
  </si>
  <si>
    <t>EvoCLINICAL: Evolving Cyber-Cyber Digital Twin with Active Transfer Learning for Automated Cancer Registry System</t>
  </si>
  <si>
    <t>Test prioritization algorithms prioritize probable failing tests to give faster feedback to developers in case a failure occurs. Test prioritization approaches that use historical failures to run tests that have failed in the past may be susceptible to flaky tests as these tests often fail and then pass without identifying a fault. Traditionally, flaky failures like other types of failures are considered blocking, i.e. a test that needs to be investigated before the code can move to the next stage. However, on Google Chrome, flaky failures are non-blocking and the code still moves to the next stage in the CI pipeline. In this work, we explain the Chrome testing pipeline and classification. Then, we re-implement two important history based test prioritization algorithms and evaluate them on over 276 million test runs from the Chrome project. We apply these algorithms in two scenarios. First, we consider flaky failures as blocking and then, we use Chrome's approach and consider flaky failures as non-blocking.Our investigation reveals that 99.58% of all failures are flaky. These types of failures are much more repetitive than non-flaky failures, and they are also well distributed over time. We conclude that the prior performance of the prioritization algorithms have been inflated by flaky failures. We release our data and scripts in our replication package [8].</t>
  </si>
  <si>
    <t>https://doi.org/10.1145/3611643.3613897</t>
  </si>
  <si>
    <t>Lu, Chengjie and Xu, Qinghua and Yue, Tao and Ali, Shaukat and Schwitalla, Thomas and Nyg\r{a}rd, Jan</t>
  </si>
  <si>
    <t>active learning, cyber-cyber digital twin, digital twin, neural network, transfer learning, validation system</t>
  </si>
  <si>
    <t>Corporate dominance in open source ecosystems: a case study of OpenStack</t>
  </si>
  <si>
    <t>Parallel fuzzing relies on hardware resources to guarantee test throughput and efficiency. In industrial practice, it is well known that parallel fuzzing faces the challenge of task division, but most works neglect the important process of corpus allocation. In this paper, we proposed a group-based corpus scheduling strategy to address these two issues, which has been accepted by the LLVM community. And we implement a parallel fuzzer based on this strategy called glibFuzzer. glibFuzzer first groups the global corpus into different subsets and then assigns different energy scores and different scores to them. The energy scores were mainly determined by the seed size and the length of coverage information, and the difference score can describe the degree of difference in the code covered by different subsets of seeds. In each round of key local corpus construction, the master node selects high-quality seeds by combining the two scores to improve test efficiency and avoid task conflict. To prove the effectiveness of the strategy, we conducted an extensive evaluation on the real-world programs and FuzzBench. After 4\texttimes{}24 CPU-hours, glibFuzzer covered 22.02% more branches and executed 19.42 times more test cases than libFuzzer in 18 real-world programs. glibFuzzer showed an average branch coverage increase of 73.02%, 55.02%, 55.86% over AFL, PAFL, UniFuzz, respectively. More importantly, glibFuzzer found over 100 unique vulnerabilities.</t>
  </si>
  <si>
    <t>https://doi.org/10.1145/3540250.3549117</t>
  </si>
  <si>
    <t>Zhang, Yuxia and Stol, Klaas-Jan and Liu, Hui and Zhou, Minghui</t>
  </si>
  <si>
    <t>survival analysis, software development, corporate participation, company domination, Open source ecosystem</t>
  </si>
  <si>
    <t>Recommending good first issues in GitHub OSS projects</t>
  </si>
  <si>
    <t>In industrial practice, GUI (Graphic User Interface) testing of mobile apps still inevitably relies on huge manual efforts. The major efforts are those on understanding the GUIs, so that testing scripts can be written accordingly. Quality assurance could therefore be very labor-intensive, especially for modern commercial mobile apps, where one may include tremendous, diverse, and complex GUIs, e.g., those for placing orders of different commercial items. To reduce such human efforts, we propose Appaction, a learning-based automatic GUI interaction approach we developed for Meituan, one of the largest E-commerce providers with over 600 million users. Appaction can automatically analyze the target GUI and understand what each input of the GUI is about, so that corresponding valid inputs can be entered accordingly. To this end, Appaction adopts a multi-modal model to learn from human experiences in perceiving a GUI. This allows it to infer corresponding valid input events that can properly interact with the GUI. In this way, the target app can be effectively exercised. We present our experiences in Meituan on applying Appaction to popular commercial apps. We demonstrate the effectiveness of Appaction in GUI analysis, and it can perform correct interactions for numerous form pages.</t>
  </si>
  <si>
    <t>https://doi.org/10.1145/3510003.3510196</t>
  </si>
  <si>
    <t>Xiao, Wenxin and He, Hao and Xu, Weiwei and Tan, Xin and Dong, Jinhao and Zhou, Minghui</t>
  </si>
  <si>
    <t>open-source software, onboarding, good first issues</t>
  </si>
  <si>
    <t>Prologue</t>
  </si>
  <si>
    <t>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t>
  </si>
  <si>
    <t>https://doi.org/10.1145/3640479.3640480</t>
  </si>
  <si>
    <t>Digital Dreams Have Become Nightmares: What We Must Do}</t>
  </si>
  <si>
    <t>Answer Summarization for Technical Queries: Benchmark and New Approach</t>
  </si>
  <si>
    <t>Code review is an effective quality assurance practice, but can be labor-intensive since developers have to manually review the code and provide written feedback. Recently, a Deep Learning (DL)-based approach was introduced to automatically recommend code review comments based on changed methods. While the approach showed promising results, it requires expensive computational resource and time which limits its use in practice. To address this limitation, we propose CommentFinder – a retrieval-based approach to recommend code review comments. Through an empirical evaluation of 151,019 changed methods, we evaluate the effectiveness and efficiency of CommentFinder against the state-of-the-art approach. We find that when recommending the best-1 review comment candidate, our CommentFinder is 32% better than prior work in recommending the correct code review comment. In addition, CommentFinder is 49 times faster than the prior work. These findings highlight that our CommentFinder could help reviewers to reduce the manual efforts by recommending code review comments, while requiring less computational time.</t>
  </si>
  <si>
    <t>https://doi.org/10.1145/3551349.3560421</t>
  </si>
  <si>
    <t>Yang, Chengran and Xu, Bowen and Thung, Ferdian and Shi, Yucen and Zhang, Ting and Yang, Zhou and Zhou, Xin and Shi, Jieke and He, Junda and Han, Donggyun and Lo, David</t>
  </si>
  <si>
    <t>Summarization, Question Retrieval, Pre-Trained Models</t>
  </si>
  <si>
    <t>TANDOORI: A Passive Customer-Centric and Truly End-to-End Approach using e-KYC and Location-based Positioning for Logistics Services</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</si>
  <si>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</si>
  <si>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https://doi.org/10.1145/3523181.3523201</t>
  </si>
  <si>
    <t>Vorakulpipat, Chalee and Chaisawat, Siriboon</t>
  </si>
  <si>
    <t>2022 3rd Asia Service Sciences and Software Engineering Conference</t>
  </si>
  <si>
    <t>e-KYC, Logistics service, Location-based positioning, Customer-centric approach</t>
  </si>
  <si>
    <t>Automated approach for system-level testing of unmanned aerial systems</t>
  </si>
  <si>
    <t>Online chatrooms are gaining popularity as a communication channel between widely distributed developers of Open Source Software (OSS) projects. Most discussion threads in chatrooms follow a Q&amp;amp;A format, with some developers (askers) raising an initial question and others (respondents) joining in to provide answers. These discussion threads are embedded with rich information that can satisfy the diverse needs of various OSS stakeholders. However, retrieving information from threads is challenging as it requires a thread-level analysis to understand the context. Moreover, the chat data is transient and unstructured, consisting of entangled informal conversations. In this paper, we address this challenge by identifying the information types available in developer chats and further introducing an automated mining technique. Through manual examination of chat data from three chatrooms on Gitter, using card sorting, we build a thread-level taxonomy with nine information categories and create a labeled dataset with 2,959 threads. We propose a classification approach (named F2Chat) to structure the vast amount of threads based on the information type automatically, helping stakeholders quickly acquire their desired information. F2Chat effectively combines handcrafted non-textual features with deep textual features extracted by neural models. Specifically, it has two stages with the first one leveraging the siamese architecture to pretrain the textual feature encoder, and the second one facilitating an in-depth fusion of two types of features. Evaluation results suggest that our approach achieves an average F1-score of 0.628, which improves the baseline by 57%. Experiments also verify the effectiveness of our identified non-textual features under both intra-project and cross-project validations.</t>
  </si>
  <si>
    <t>https://doi.org/10.1109/ASE51524.2021.9678902</t>
  </si>
  <si>
    <t>Sartaj, Hassan</t>
  </si>
  <si>
    <t>unmanned aerial systems, reinforcement learning, model-based testing, autopilot, artificial intelligence</t>
  </si>
  <si>
    <t>End-to-End Rationale Reconstruction</t>
  </si>
  <si>
    <t>https://doi.org/10.1145/3551349.3559547</t>
  </si>
  <si>
    <t>Dhaouadi, Mouna and Oakes, Bentley James and Famelis, Michalis</t>
  </si>
  <si>
    <t>Software rationale, Natural Language Processing</t>
  </si>
  <si>
    <t>Learning patterns in configuration</t>
  </si>
  <si>
    <t>This paper aims to translate human values to the design requirements for developing a Digital Government Collaborative Platform (DGCP) for environmental sustainability in Sri Lanka. In the study, van de Poel's value hierarchy guides the value translation process. The human values are thoroughly reviewed and converted into norms and subsequently into design requirements with the consultation of information system design experts and environment-related government authority officers in Sri Lanka. As a result, thirty-one design requirements are identified for the design of DGCP. The study contributes new knowledge to the Value Sensitive Design literature in translating human values to design requirements, especially in an e-government system for a developing country. Further, the study emphasizes the importance of considering legal acts, policy, and other regulations in designing e-government artifacts such as the DGCP for environmental sustainability.</t>
  </si>
  <si>
    <t>https://doi.org/10.1109/ASE51524.2021.9678525</t>
  </si>
  <si>
    <t>Bhagwan, Ranjita and Mehta, Sonu and Radhakrishna, Arjun and Garg, Sahil</t>
  </si>
  <si>
    <t>Purpose-driven model-driven engineering education</t>
  </si>
  <si>
    <t>Modern Code review (MCR) techniques are widely adopted in both open-source software platforms and organizations to ensure the quality of their software products. However, the selection of reviewers for code review is cumbersome with the increasing size of development teams. The recommendation of inappropriate reviewers for code review can take more time and effort to complete the task effectively. In this paper, we extended the baseline of reviewers' recommendation framework - RevFinder - to handle issues with newly created files, retired reviewers, the external validity of results, and the accuracies of the state-of-the-art RevFinder. Our proposed hybrid approach, CORMS, works on similarity analysis to compute similarities among file paths, projects/sub-projects, author information, and prediction models to recommend reviewers based on the subject of the change. We conducted a detailed analysis on the widely used 20 projects of both Gerrit and GitHub to compare our results with RevFinder. Our results reveal that on average, CORMS, can achieve top-1, top-3, top-5, and top-10 accuracies, and Mean Reciprocal Rank (MRR) of 45.1%, 67.5%, 74.6%, 79.9% and 0.58 for the 20 projects, consequently improves the RevFinder approach by 44.9%, 34.4%, 20.8%, 12.3% and 18.4%, respectively.</t>
  </si>
  <si>
    <t>https://doi.org/10.1145/3550356.3556503</t>
  </si>
  <si>
    <t>Calegari, Daniel and Delgado, Andrea</t>
  </si>
  <si>
    <t>model-driven engineering, education, course design</t>
  </si>
  <si>
    <t>AUGER: automatically generating review comments with pre-training models</t>
  </si>
  <si>
    <t>Discussions about project values are important for engineering software that meets diverse human needs and positively impacts society. Because value-related discussions involve deeply held beliefs, they can lead to conflicts or other outcomes that may affect motivations to continue contributing to open source projects. However, it is unclear what kind of value-related discussions are associated with significant changes in turnover. We address this gap by identifying discussions related to important project values and investigating the extent to which those discussions predict project turnover in the following months. We collected logs of GitHub issues and commits from 52 projects that share similar ethical commitments and were identified as part of the DWeb (Decentralized Web) community. We identify issues related to DWeb's core values of respectfulness, freedom, broadmindedness, opposing centralized social power, equity &amp;amp; equality, and protecting the environment. We then use Granger causality analysis to examine how changes in the proportion of discussions related to those values might predict changes in incoming and outgoing turnover. We found multiple significant relationships between value-related discussions and turnover, including that discussions about respectfulness predict an increase in contributors leaving and a decrease in new contributors, while discussions about social power predicted better contributor retention. Understanding these antecedents of contributor turnover is important for managing open source projects that incorporate human-centric issues. Based on the results, we discuss implications for open source maintainers and for future research.</t>
  </si>
  <si>
    <t>https://doi.org/10.1145/3540250.3549099</t>
  </si>
  <si>
    <t>Li, Lingwei and Yang, Li and Jiang, Huaxi and Yan, Jun and Luo, Tiejian and Hua, Zihan and Liang, Geng and Zuo, Chun</t>
  </si>
  <si>
    <t>Text Generation, Review Comments, Machine Learning, Code Review</t>
  </si>
  <si>
    <t>Application of Natural Language Processing Towards Autonomous Software Testing</t>
  </si>
  <si>
    <t>Bug reports are vital for software maintenance that allow users to inform developers of the problems encountered while using software. However, it is difficult for non-technical users to write clear descriptions about the bug occurrence. Therefore, more and more users begin to record the screen for reporting bugs as it is easy to be created and contains detailed procedures triggering the bug. But it is still tedious and time-consuming for developers to reproduce the bug due to the length and unclear actions within the recording. To overcome these issues, we propose GIFdroid, a lightweight approach to automatically replay the execution trace from visual bug reports. GIFdroid adopts image processing techniques to extract the keyframes from the recording, map them to states in GUI Transitions Graph, and generate the execution trace of those states to trigger the bug. Our automated experiments and user study demonstrate its accuracy, efficiency, and usefulness of the approach.</t>
  </si>
  <si>
    <t>https://doi.org/10.1145/3551349.3563241</t>
  </si>
  <si>
    <t>Pham, Khang and Nguyen, Vu and Nguyen, Tien</t>
  </si>
  <si>
    <t>Nip it in the Bud": Moderation Strategies in Open Source Software Projects and the Role of Bots</t>
  </si>
  <si>
    <t>Bug reports are vital for software maintenance that allow users to inform developers of the problems encountered while using the software. As such, researchers have committed considerable resources toward automating bug replay to expedite the process of software maintenance. Nonetheless, the success of current automated approaches is largely dictated by the characteristics and quality of bug reports, as they are constrained by the limitations of manually-crafted patterns and pre-defined vocabulary lists. Inspired by the success of Large Language Models (LLMs) in natural language understanding, we propose AdbGPT, a new lightweight approach to automatically reproduce the bugs from bug reports through prompt engineering, without any training and hard-coding effort. AdbGPT leverages few-shot learning and chain-of-thought reasoning to elicit human knowledge and logical reasoning from LLMs to accomplish the bug replay in a manner similar to a developer. Our evaluations demonstrate the effectiveness and efficiency of our AdbGPT to reproduce 81.3% of bug reports in 253.6 seconds, outperforming the state-of-the-art baselines and ablation studies. We also conduct a small-scale user study to confirm the usefulness of AdbGPT in enhancing developers' bug replay capabilities.</t>
  </si>
  <si>
    <t>https://doi.org/10.1145/3610092</t>
  </si>
  <si>
    <t>Hsieh, Jane and Kim, Joselyn and Dabbish, Laura and Zhu, Haiyi</t>
  </si>
  <si>
    <t>automation, coordination, moderation, open source}</t>
  </si>
  <si>
    <t>Bob or Bot: Exploring ChatGPT's Answers to University Computer Science Assessment</t>
  </si>
  <si>
    <t>Attracting and retaining new developers is often at the heart of open-source project sustainability and success.  </t>
  </si>
  <si>
    <t>https://doi.org/10.1145/3633287</t>
  </si>
  <si>
    <t>Richards, Mike and Waugh, Kevin and Slaymaker, Mark and Petre, Marian and Woodthorpe, John and Gooch, Daniel</t>
  </si>
  <si>
    <t>university assessment’, quality assurance, cheating, generative AI, ChatGPT}</t>
  </si>
  <si>
    <t>What the fork? finding hidden code clones in npm</t>
  </si>
  <si>
    <t> Previous research found many intrinsic (or endogenous) project characteristics associated with the attractiveness of projects to new developers, but the impact of factors external to the project itself have largely been overlooked.  </t>
  </si>
  <si>
    <t>https://doi.org/10.1145/3510003.3510168</t>
  </si>
  <si>
    <t>Wyss, Elizabeth and De Carli, Lorenzo and Davidson, Drew</t>
  </si>
  <si>
    <t>NeuRI: Diversifying DNN Generation via Inductive Rule Inference</t>
  </si>
  <si>
    <t> In this work, we focus on one such external factor, a project's labor pool, which is defined as the set of contributors active in the overall open-source ecosystem that the project could plausibly attempt to recruit from at a given time. How are the size and characteristics of the labor pool associated with a project's attractiveness to new contributors?  </t>
  </si>
  <si>
    <t>https://doi.org/10.1145/3611643.3616337</t>
  </si>
  <si>
    <t>Liu, Jiawei and Peng, Jinjun and Wang, Yuyao and Zhang, Lingming</t>
  </si>
  <si>
    <t>Fuzzing, Deep Learning Compilers, Compiler Testing</t>
  </si>
  <si>
    <t>Do Regional Variations Affect the CAPTCHA User Experience? A Comparison of CAPTCHAs in China and the United States</t>
  </si>
  <si>
    <t> Through an empirical study of over 516,893 Python projects, we found that the size of the project's labor pool, the technical skill match, and the social connection between the project's labor pool and members of the focal project all significantly influence the number of new developers that the focal project attracts, with the competition between projects with overlapping labor pools also playing a role.  </t>
  </si>
  <si>
    <t>https://doi.org/10.1145/3551349.3561146</t>
  </si>
  <si>
    <t>Ma, Xinyao and Ye, Zaiqiao and Patil, Sameer</t>
  </si>
  <si>
    <t>user experience, usability, security, regional differences, CAPTCHA design</t>
  </si>
  <si>
    <t>A Survey of Learning-based Automated Program Repair</t>
  </si>
  <si>
    <t> Overall, the labor pool factors add considerable explanatory power compared to models with only project-level characteristics.</t>
  </si>
  <si>
    <t>https://doi.org/10.1145/3631974</t>
  </si>
  <si>
    <t>Zhang, Quanjun and Fang, Chunrong and Ma, Yuxiang and Sun, Weisong and Chen, Zhenyu</t>
  </si>
  <si>
    <t>AI and software engineering, neural machine translation, deep learning, Automatic program repair}</t>
  </si>
  <si>
    <t>V-Achilles: An Interactive Visualization of Transitive Security Vulnerabilities</t>
  </si>
  <si>
    <t>All engineers dislike interruptions because it takes away from the deep focus time needed to write complex code. Our goal is to reduce unnecessary interruptions at . We first describe our Workgraph platform that logs how engineers use our internal work tools at . Using these anonymized logs, we create sessions. sessions are defined in opposition to interruption and are the amount of time until the engineer is interrupted by, for example, a work chat message. We describe descriptive statistics related to how long engineers are able to focus. We find that at Meta, Engineers have a total of 14.25 hours of personal-focus time per week. These numbers are comparable with those reported by other software firms. We then create a Random Forest model to understand which factors influence the median daily personal-focus time. We find that the more time an engineer spends in the IDE the longer their focus. We also find that the more central an engineer is in the social work network, the shorter their personal-focus time. Other factors such as role and domain/pillar have little impact on personal-focus at Meta. To help engineers achieve longer blocks of personal-focus and help them stay in flow, Meta developed the AutoFocus tool that blocks work chat notifications when an engineer is working on code for 12 minutes or longer. AutoFocus allows the sender to still force a work chat message using “</t>
  </si>
  <si>
    <t>https://doi.org/10.1145/3551349.3559526</t>
  </si>
  <si>
    <t>Jarukitpipat, Vipawan and Chhun, Klinton and Wanprasert, Wachirayana and Ragkhitwetsagul, Chaiyong and Choetkiertikul, Morakot and Sunetnanta, Thanwadee and Kula, Raula Gaikovina and Chinthanet, Bodin and Ishio, Takashi and Matsumoto, Kenichi</t>
  </si>
  <si>
    <t>software libraries, fixing known vulnerabilities</t>
  </si>
  <si>
    <t>https://doi.org/10.1145/3599975.3599976</t>
  </si>
  <si>
    <t>Neumann, Peter G.</t>
  </si>
  <si>
    <t>A Survey on Botnets Attack Detection Utilizing Machine and Deep Learning Models</t>
  </si>
  <si>
    <t>Code review is an effective practice for finding defects, but because it is manually intensive it can slow down the continuous integration of changes. Our goal was to understand the factors that influenced the time a change, ie a diff at Meta, would spend in review. A developer survey showed that diff reviews start to feel slow after they have been waiting for around 24 hour review. We built a review time predictor model to identify potential factors that may be causing reviews to take longer, which we could use to predict when would be the best time to nudge reviewers or to identify diff-related factors that we may need to address.  </t>
  </si>
  <si>
    <t>https://doi.org/10.1145/3593434.3593967</t>
  </si>
  <si>
    <t>Alomari, Dorieh and Anis, Fatima and Alabdullatif, Maryam and Aljamaan, Hamoud</t>
  </si>
  <si>
    <t>NIDS, Machine Learning, Detection, Deep Learning, Botnet</t>
  </si>
  <si>
    <t>Research on the Innovation of Commercial Banks' Green Finance Credit Model: Based on the Case of China Construction Bank</t>
  </si>
  <si>
    <t>https://doi.org/10.1145/3520084.3520121</t>
  </si>
  <si>
    <t>Yang, Liu and Su, ShengJie and Gan, QuanXin</t>
  </si>
  <si>
    <t>Proceedings of the 2022 5th International Conference on Software Engineering and Information Management</t>
  </si>
  <si>
    <t>Green finance, Credit model innovation, Commercial bank, China Construction Bank</t>
  </si>
  <si>
    <t>CUI '23: Proceedings of the 5th International Conference on Conversational User Interfaces</t>
  </si>
  <si>
    <t>The strongest feature of the time spent in review model we built was the day of the week because diffs submitted near the weekend may have to wait for Monday for review. After removing time on weekends, the remaining features, including size of diff and the number of meetings the reviewers have did not provide substantial predictive power, thereby not being able to predict how long a code review would take.  </t>
  </si>
  <si>
    <t>Dementia Detection Using Language Models and Transfer Learning</t>
  </si>
  <si>
    <t>https://doi.org/10.1145/3520084.3520108</t>
  </si>
  <si>
    <t>Bouazizi, Mondher and Zheng, Chuheng and Ohtsuki, Tomoaki</t>
  </si>
  <si>
    <t>Transfer Learning, Natural Language Processing, Dementia Detection, Deep Learning</t>
  </si>
  <si>
    <t>Build-A-Bot: Developing A Software Platform For A Modular Mobile Robot</t>
  </si>
  <si>
    <t>We contributed to the effort to reduce stale diffs by suggesting that diffs be nudged near the start of the workday and that diffs published near the weekend be nudged sooner on Friday to avoid waiting the entire weekend. We use a nudging threshold rather than a model because we showed that TimeInReview cannot be accurately modelled. The NudgeBot has been rolled to over 30k developers at Meta.</t>
  </si>
  <si>
    <t>https://doi.org/10.1145/3627050.3627054</t>
  </si>
  <si>
    <t>Kassem, Khaled and Pavlova, Galya and Schlund, Sebastian and Michahelles, Florian</t>
  </si>
  <si>
    <t>Proceedings of the 13th International Conference on the Internet of Things</t>
  </si>
  <si>
    <t>Humanode: The First Crypto-Biometric Network</t>
  </si>
  <si>
    <t>Software teams use bug tracking (BT) tools to report and manage bugs. Each record in a bug tracking system (BTS) is a reporting entity consisting of several information fields. The contents of the reports are similar across different tracking tools, though not the same. The variation in the workflow between teams prevents defining an ideal process of running BTS. Nevertheless, there are best practices reported both in white and gray literature. Developer teams may not adopt the best practices in their BT process. This study investigates the non-compliance of developers with best practices, so-called smells, in the BT process. We mine bug reports of four projects in the BTS of JetBrains, a software company, to observe the prevalence of BT smells in an industrial setting. Also, we survey developers to see (1) if they recognize the smells, (2) their perception of the severity of the smells, and (3) the potential benefits of a BT process smell detection tool. We found that (1) smells occur, and their detection requires a solid understanding of the BT practices of the projects, (2) smell severity perception varies across smell types, and (3) developers considered that a smell detection tool would be useful for six out of the 12 smell categories.</t>
  </si>
  <si>
    <t>https://doi.org/10.1145/3634814.3634843</t>
  </si>
  <si>
    <t>Kavazi, Dato and Smirnov, Victor and Shilina, Sasha and Shomroni, Jonathan and Contreras, Rafael and Gajera, Hardik and Lavrenov, Dmitry</t>
  </si>
  <si>
    <t>Proceedings of the 2023 4th Asia Service Sciences and Software Engineering Conference</t>
  </si>
  <si>
    <t>Blockchain, Crypto-Biometrics, Distributed Ledger Technology, Sybil Resistance</t>
  </si>
  <si>
    <t>Pick, Click, Flick! The Story of Interaction Techniques</t>
  </si>
  <si>
    <t>This paper systematizes knowledge about secure software supply chain patterns. It identifies four stages of a software supply chain attack and proposes three security properties crucial for a secured supply chain: transparency, validity, and separation. The paper describes current security approaches and maps them to the proposed security properties, including research ideas and case studies of supply chains in practice. It discusses the strengths and weaknesses of current approaches relative to known attacks and details the various security frameworks put out to ensure the security of the software supply chain. Finally, the paper highlights potential gaps in actor and operation-centered supply chain security techniques.</t>
  </si>
  <si>
    <t>Myers, Brad A.</t>
  </si>
  <si>
    <t>Towards Automated Interactive Tutoring - Focussing on Misconceptions and Adaptive Level-Specific Feedback</t>
  </si>
  <si>
    <t>Continuous integration at scale is costly but essential to software development. Various test optimization techniques including test selection and prioritization aim to reduce the cost. Test batching is an effective alternative, but overlooked technique. This study evaluates parallelization’s effect by adjusting machine count for test batching and introduces two novel approaches. We establish TestAll as a baseline to study the impact of parallelism and machine count on feedback time. We re-evaluate ConstantBatching and introduce DynamicBatching, which adapts batch size based on the remaining changes in the queue. We also propose TestCaseBatching, enabling new builds to join a batch before full test execution, thus speeding up continuous integration. Our evaluations utilize Ericsson’s results and 276 million test outcomes from open-source Chrome, assessing feedback time, execution reduction, and providing access to Chrome project scripts and data. The results reveal a non-linear impact of test parallelization on feedback time, as each test delay compounds across the entire test queue. ConstantBatching, with a batch size of 4, utilizes up to 72% fewer machines to maintain the actual average feedback time and provides a constant execution reduction of up to 75%. Similarly, DynamicBatching maintains the actual average feedback time with up to 91% fewer machines and exhibits variable execution reduction of up to 99%. TestCaseBatching holds the line of the actual average feedback time with up to 81% fewer machines and demonstrates variable execution reduction of up to 67%. We recommend practitioners use DynamicBatching and TestCaseBatching to reduce the required testing machines efficiently. Analyzing historical data to find the threshold where adding more machines has minimal impact on feedback time is also crucial for resource-effective testing.</t>
  </si>
  <si>
    <t>https://doi.org/10.1145/3593663.3593692</t>
  </si>
  <si>
    <t>Jell, Lea and List, Corinna and Kipp, Michael</t>
  </si>
  <si>
    <t>programming misconceptions, intelligent tutoring, CS in higher education</t>
  </si>
  <si>
    <t>What makes a good commit message?</t>
  </si>
  <si>
    <t>Background. Test-Driven Development (TDD) is an agile software development practice, which encourages developers to write “quick-and-dirty” production code to make tests pass, and then apply refactoring to “clean” written code. However, previous studies have found that refactoring is not applied as often as the TDD process requires, potentially affecting software quality. Aims. We investigated the benefits of leveraging a Static Analysis Tool (SAT)—plugged-in the Integrated Development Environment (IDE)—on software quality, when applying TDD. Method. We conducted two controlled experiments, in which the participants—92, in total—performed an implementation task by applying TDD with or without a SAT highlighting the presence of code smells in their source code. We then analyzed the effect of the used SAT on software quality. Results. We found that, overall, the use of a SAT helped the participants to significantly improve software quality, yet the participants perceived TDD more difficult to be performed. Conclusions. The obtained results may impact: (i)&amp;nbsp;practitioners, helping them improve their TDD practice through the adoption of proper settings and tools; (ii)&amp;nbsp;educators, in better introducing TDD within their courses; and (iii)&amp;nbsp;researchers, interested in developing better tool support for developers, or further studying&amp;nbsp;TDD.</t>
  </si>
  <si>
    <t>https://doi.org/10.1145/3510003.3510205</t>
  </si>
  <si>
    <t>Tian, Yingchen and Zhang, Yuxia and Stol, Klaas-Jan and Jiang, Lin and Liu, Hui</t>
  </si>
  <si>
    <t>open collaboration, commit-based software development, commit message quality</t>
  </si>
  <si>
    <t>Automated Testing and Improvement of Named Entity Recognition Systems</t>
  </si>
  <si>
    <t>Security-critical software applications contain confidential information which has to be protected from leaking to unauthorized systems. With language-based techniques, the confidentiality of applications can be enforced. Such techniques are for example type systems that enforce an information flow policy through typing rules. The precision of such type systems, especially in object-oriented languages, is an area of active research: an appropriate system should not reject too many secure programs while soundly preserving noninterference. In this work, we introduce the language SIFO which supports information flow control for an object-oriented language with type modifiers. Type modifiers increase the precision of the type system by utilizing immutability and uniqueness properties of objects for the detection of information leaks. We present SIFO informally by using examples to demonstrate the applicability of the language, formalize the type system, prove noninterference, implement SIFO as a pluggable type system in the programming language L42, and evaluate it with a feasibility study and a benchmark.</t>
  </si>
  <si>
    <t>https://doi.org/10.1145/3611643.3616295</t>
  </si>
  <si>
    <t>Yu, Boxi and Hu, Yiyan and Mang, Qiuyang and Hu, Wenhan and He, Pinjia</t>
  </si>
  <si>
    <t>software repairing, named entity recognition, Metamorphic testing, AI software</t>
  </si>
  <si>
    <t>An Experience Report on Technical Debt in Pull Requests: Challenges and Lessons Learned</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</si>
  <si>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</si>
  <si>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https://doi.org/10.1145/3544902.3546637</t>
  </si>
  <si>
    <t>Karmakar, Shubhashis and Codabux, Zadia and Vidoni, Melina</t>
  </si>
  <si>
    <t>Technical Debt, Pull Request Comments, Mining Software Repositories</t>
  </si>
  <si>
    <t>Keystroke Presentation Attack: Generative Adversarial Networks for replacing user behaviour</t>
  </si>
  <si>
    <t>The most popular code review tools (e.g., Gerrit and GitHub) present the files to review sorted in alphabetical order. Could this choice or, more generally, the relative position in which a file is presented bias the outcome of code reviews? We investigate this hypothesis by triangulating complementary evidence in a two-step study.  </t>
  </si>
  <si>
    <t>https://doi.org/10.1145/3571697.3571714</t>
  </si>
  <si>
    <t>Eizagirre, Idoia and Segurola, Lander and Zola, Francesco and Orduna, Raul</t>
  </si>
  <si>
    <t>Proceedings of the 2022 European Symposium on Software Engineering</t>
  </si>
  <si>
    <t>Users Behavior, Presentation Attack., Keystroke dynamics, Conditional Generative Adversarial Networks</t>
  </si>
  <si>
    <t>Automated capacity analysis of limitation-aware microservices architectures</t>
  </si>
  <si>
    <t>First, we observe developers’ code review activity. We analyze the review comments pertaining to 219,476 Pull Requests (PRs) from 138 popular Java projects on GitHub. We found files shown earlier in a PR to receive more comments than files shown later, also when controlling for possible confounding factors: e.g., the presence of discussion threads or the lines added in a file. Second, we measure the impact of file position on defect finding in code review. Recruit- ing 106 participants, we conduct an online controlled experiment in which we measure participants’ performance in detecting two unrelated defects seeded into two different files. Participants are assigned to one of two treatments in which the position of the defective files is switched. For one type of defect, participants are not affected by its file’s position; for the other, they have 64% lower odds to identify it when its file is last as opposed to first. Overall, our findings provide evidence that the relative position in which files are presented has an impact on code reviews’ outcome; we discuss these results and implications for tool design and code review.</t>
  </si>
  <si>
    <t>https://doi.org/10.1145/3540250.3558905</t>
  </si>
  <si>
    <t>Fresno-Aranda, Rafael</t>
  </si>
  <si>
    <t>microservices, limitations, capacity analysis, automation, API</t>
  </si>
  <si>
    <t>Quantifying permissiveness of access control policies</t>
  </si>
  <si>
    <t>Build systems automate the integration of source code into executables. Maintaining build systems is known to be challenging. Lax build maintenance can lead to costly build breakages or unexpected software behaviour. Code review is a broadly adopted practice to improve software quality. Yet, little is known about how code review is applied to build specifications.In this paper, we present the first empirical study of how code review is practiced in the context of build specifications. Through quantitative analysis of 502,931 change sets from the Qt and Eclipse communities, we observe that changes to build specifications are at least two times less frequently discussed during code review when compared to production and test code changes. A qualitative analysis of 500 change sets reveals that (i) comments on changes to build specifications are more likely to point out defects than rates reported in the literature for production and test code, and (ii) evolvability and dependency-related issues are the most frequently raised patterns of issues. Follow-up interviews with nine developers with 1--40 years of experience point out social and technical factors that hinder rigorous review of build specifications, such as a prevailing lack of understanding of and interest in build systems among developers, and the lack of dedicated tooling to support the code review of build specifications.</t>
  </si>
  <si>
    <t>https://doi.org/10.1145/3510003.3510233</t>
  </si>
  <si>
    <t>Eiers, William and Sankaran, Ganesh and Li, Albert and O'Mahony, Emily and Prince, Benjamin and Bultan, Tevfik</t>
  </si>
  <si>
    <t>Toward Automatically Completing GitHub Workflows</t>
  </si>
  <si>
    <t>The prevalence and significance of web services in our daily lives make it imperative to ensure that they are – as much as possible – free from vulnerabilities. However, developing a complex piece of software free from any security vulnerabilities is hard, if not impossible. One way to progress towards achieving this holy grail is by using static code analysis tools to root out any common or known vulnerabilities that may accidentally be introduced during the development process. Static code analysis tools have significantly contributed to addressing the problem above, but are imperfect. It is conceivable that static code analysis can be improved by using AI-powered tools, which have recently increased in popularity. However, there is still very little work in analysing both types of tools’ effectiveness, and this is a research gap that our paper aims to fill. We carried out a study involving 11 static code analysers, and one AI-powered chatbot named ChatGPT, to assess their effectiveness in detecting 92 vulnerabilities representing the top 10 known vulnerability categories in web applications, as classified by OWASP. We particularly focused on PHP vulnerabilities since it is one of the most widely used languages in web applications. However, it has few security mechanisms to help its software developers. We found that the success rate of ChatGPT in terms of finding security vulnerabilities in PHP is around 62-68%. At the same time, the best traditional static code analyser tested has a success rate of 32%. Even combining several traditional static code analysers (with the best features on certain aspects of detection) would only achieve a rate of 53%, which is still significantly lower than ChatGPT’s success rate. Nonetheless, ChatGPT has a very high false positive rate of 91%. In comparison, the worst false positive rate of any traditional static code analyser is 82%. These findings highlight the promising potential of ChatGPT for improving the static code analysis process but reveal certain caveats (especially regarding accuracy) in its current state. Our findings suggest that one interesting possibility to explore in future works would be to pick the best of both worlds by combining traditional static code analysers with ChatGPT to find security vulnerabilities more effectively.</t>
  </si>
  <si>
    <t>https://doi.org/10.1145/3597503.3623351</t>
  </si>
  <si>
    <t>Mastropaolo, Antonio and Zampetti, Fiorella and Bavota, Gabriele and Di Penta, Massimiliano</t>
  </si>
  <si>
    <t>continuous integration and delivery, GitHub workflows, pre-trained models, machine learning on code</t>
  </si>
  <si>
    <t>On the Helpfulness of Answering Developer Questions on Discord with Similar Conversations and Posts from the Past</t>
  </si>
  <si>
    <t>Visual paraphrase generation task aims to rewrite a given image-related original sentence into a new paraphrase, where the paraphrase needs to have the same expressed meaning as the original sentence but have a difference in expression form. Existing studies mainly extract two semantic vectors to represent the entire image and the entire original sentence, respectively, for paraphrase generation. However, these semantic vectors for an image or a sentence may lead to the model failing to focus on some key objects in the original sentence, which may generate semantically inconsistent sentences by changing key object information. In this article, we propose an object-level paraphrase generation model, which generates paraphrases by adjusting the permutation of key objects and modifying their associated descriptions. To adjust the permutation of key objects, an object-sorting module aims to obtain new object sequences based on the key object information and original sentences. Then, a sequence generation module sequentially generates paraphrases based on the permutation of the newly object sequences. Each generation step focuses on different image features associated with different key objects to generate descriptions with differences. Furthermore, we use a semantic discriminator module to promote the generated paraphrase to be semantically close to the original sentence. Specifically, the loss function of the discriminator penalizes the excessive distance between the paraphrase and the original sentence. Extensive experiments on the MS COCO dataset show that the proposed model outperforms the baselines.</t>
  </si>
  <si>
    <t>https://doi.org/10.1145/3597503.3623341</t>
  </si>
  <si>
    <t>Lill, Alexander and Meyer, Andr\'{e} N. and Fritz, Thomas</t>
  </si>
  <si>
    <t>developer questions, chat community, semantic similarity</t>
  </si>
  <si>
    <t>As software development teams adopt DevSecOps practices, application security is increasingly the responsibility of development teams, who are required to set up their own Static Application Security Testing (SAST) infrastructure. Since development teams often do not have the necessary infrastructure and expertise to set up a custom SAST solution, there is an increased need for cloud-based SAST platforms that operate as a service and run a variety of static analyzers. Adding a new static analyzer to a cloud-based SAST platform can be challenging because static analyzers greatly vary in complexity, from linters that scale efficiently to interprocedural dataflow engines that use cubic or even more complex algorithms. Careful manual evaluation is needed to decide whether a new analyzer would slow down the overall response time of the platform or may timeout too often. We explore the question of whether this can be simplified by splitting the input to the analyzer into partitions and analyzing the partitions independently. Depending on the complexity of the static analyzer, the partition size can be adjusted to curtail the overall response time. We report on an experiment where we run different analysis tools with and without splitting the inputs. The experimental results show that simple splitting strategies can effectively reduce the running time and memory usage per partition without significantly affecting the findings produced by the tool.</t>
  </si>
  <si>
    <t>https://doi.org/10.1145/3617946.3617947</t>
  </si>
  <si>
    <t>Help! I need somebody. A Mapping Study about Expert Identification in Software Development</t>
  </si>
  <si>
    <t>The Cancer Registry of Norway (CRN) collects information on cancer patients by receiving cancer messages from different medical entities (e.g., medical labs, hospitals) in Norway. Such messages are validated by an automated cancer registry system: GURI. Its correct operation is crucial since it lays the foundation for cancer research and provides critical cancer-related statistics to its stakeholders. Constructing a cyber-cyber digital twin (CCDT) for GURI can facilitate various experiments and advanced analyses of the operational state of GURI without requiring intensive interactions with the real system. However, GURI constantly evolves due to novel medical diagnostics and treatment, technological advances, etc. Accordingly, CCDT should evolve as well to synchronize with GURI. A key challenge of achieving such synchronization is that evolving CCDT needs abundant data labelled by the new GURI. To tackle this challenge, we propose EvoCLINICAL, which considers the CCDT developed for the previous version of GURI as the pretrained model and fine-tunes it with the dataset labelled by querying a new GURI version. EvoCLINICAL employs a genetic algorithm to select an optimal subset of cancer messages from a candidate dataset and query GURI with it. We evaluate EvoCLINICAL on three evolution processes. The precision, recall, and F1 score are all greater than 91%, demonstrating the effectiveness of EvoCLINICAL. Furthermore, we replace the active learning part of EvoCLINICAL with random selection to study the contribution of transfer learning to the overall performance of EvoCLINICAL. Results show that employing active learning in EvoCLINICAL increases its performances consistently.</t>
  </si>
  <si>
    <t>https://doi.org/10.1145/3613372.3613389</t>
  </si>
  <si>
    <t>Braga, Carlos and Santos Jr, Paulo and Barcellos, Monalessa</t>
  </si>
  <si>
    <t>Mapping Study, Knowledge Sharing, Expert Identification</t>
  </si>
  <si>
    <t>This is damn slick!": estimating the impact of tweets on open source project popularity and new contributors</t>
  </si>
  <si>
    <t>Corporate participation plays an increasing role in Open Source Software (OSS) development. Unlike volunteers in OSS projects, companies are driven by business objectives. To pursue corporate interests, companies may try to dominate the development direction of OSS projects. One company's domination in OSS may 'crowd out' other contributors, changing the nature of the project, and jeopardizing the sustainability of the OSS ecosystem. Prior studies of corporate involvement in OSS have primarily focused on predominately positive aspects such as business strategies, contribution models, and collaboration patterns. However, there is a scarcity of research on the potential drawbacks of corporate engagement. In this paper, we investigate corporate dominance in OSS ecosystems. We draw on the field of Economics and quantify company domination using a dominance measure; we investigate the prevalence, patterns, and impact of domination in the evolution of the OpenStack ecosystem. We find evidence of company domination in over 73% of the repositories in OpenStack, and approximately 25% of companies dominate one or more repositories per version. We identify five patterns of corporate dominance: Early incubation, Full-time hosting, Growing domination, Occasional domination, and Last remaining. We find that domination has a significantly negative relationship with the survival probability of OSS projects. This study provides insights for building sustainable relationships between companies and the OSS ecosystems in which they seek to get involved.</t>
  </si>
  <si>
    <t>https://doi.org/10.1145/3510003.3510121</t>
  </si>
  <si>
    <t>Fang, Hongbo and Lamba, Hemank and Herbsleb, James and Vasilescu, Bogdan</t>
  </si>
  <si>
    <t>A characterization study of testing contributors and their contributions in open source projects.</t>
  </si>
  <si>
    <t>Attracting and retaining newcomers is vital for the sustainability of an open-source software project. However, it is difficult for newcomers to locate suitable development tasks, while existing "Good First Issues" (GFI) in GitHub are often insufficient and inappropriate. In this paper, we propose RecGFI, an effective practical approach for the recommendation of good first issues to newcomers, which can be used to relieve maintainers' burden and help newcomers onboard. RecGFI models an issue with features from multiple dimensions (content, background, and dynamics) and uses an XGBoost classifier to generate its probability of being a GFI. To evaluate RecGFI, we collect 53,510 resolved issues among 100 GitHub projects and carefully restore their historical states to build ground truth datasets. Our evaluation shows that RecGFI can achieve up to 0.853 AUC in the ground truth dataset and outperforms alternative models. Our interpretable analysis of the trained model further reveals interesting observations about GFI characteristics. Finally, we report latest issues (without GFI-signaling labels but recommended as GFI by our approach) to project maintainers among which 16 are confirmed as real GFIs and five have been resolved by a newcomer.</t>
  </si>
  <si>
    <t>https://doi.org/10.1145/3555228.3555244</t>
  </si>
  <si>
    <t>Souza, Hugo Henrique Fumero de and Wiese, Igor and Steinmacher, Igor and R\'{e}, Reginaldo</t>
  </si>
  <si>
    <t>Proceedings of the XXXVI Brazilian Symposium on Software Engineering</t>
  </si>
  <si>
    <t>A Softwarized Intrusion Detection System for IoT-Enabled Smart Healthcare System</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</si>
  <si>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</si>
  <si>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https://doi.org/10.1145/3634748</t>
  </si>
  <si>
    <t>Javeed, Danish and Gao, Tianhan and Saeed, Muhammad Shahid and Kumar, Prabhat and Kumar, Randhir and Jolfaei, Alireza</t>
  </si>
  <si>
    <t>Software-Defined Networking, Intrusion Detection System, Internet of Things, Healthcare System}</t>
  </si>
  <si>
    <t>Does Collaborative Editing Help Mitigate Security Vulnerabilities in Crowd-Shared IoT Code Examples?</t>
  </si>
  <si>
    <t>Prior studies have demonstrated that approaches to generate an answer summary for a given technical query in Software Question and Answer (SQA) sites are desired. We find that existing approaches are assessed solely through user studies. Hence, a new user study needs to be performed every time a new approach is introduced; this is time-consuming, slows down the development of the new approach, and results from different user studies may not be comparable to each other. There is a need for a benchmark with ground truth summaries as a complement assessment through user studies. Unfortunately, such a benchmark is non-existent for answer summarization for technical queries from SQA sites. To fill the gap, we manually construct a high-quality benchmark to enable automatic evaluation of answer summarization for the technical queries for SQA sites. It contains 111 query-summary pairs extracted from 382 Stack Overflow answers with 2,014 sentence candidates. Using the benchmark, we comprehensively evaluate the performance of existing approaches and find that there is still a big room for improvements.Motivated by the results, we propose a new approach TechSumBot with three key modules:1) Usefulness Ranking module; 2) Centrality Estimation module; and 3) Redundancy Removal module. We evaluate TechSumBot in both automatic (i.e., using our benchmark) and manual (i.e., via a user study) manners. The results from both evaluations consistently demonstrate that TechSumBot outperforms the best performing baseline approaches from both SE and NLP domains by a large margin, i.e., 10.83%–14.90%, 32.75%–36.59%, and 12.61%–17.54%, in terms of ROUGE-1, ROUGE-2, and ROUGE-L on automatic evaluation, and 5.79%–9.23% and 17.03%–17.68%, in terms of average usefulness and diversity score on human evaluation. This highlights that automatic evaluation on our benchmark can uncover findings similar to the ones found through user studies. More importantly, the automatic evaluation has a much lower cost, especially when it is used to assess a new approach. Additionally, we also conducted an ablation study, which demonstrates that each module in TechSumBot contributes to boosting the overall performance of TechSumBot. We release the benchmark as well as the replication package of our experiment at https://github.com/TechSumBot/TechSumBot.</t>
  </si>
  <si>
    <t>https://doi.org/10.1145/3544902.3546235</t>
  </si>
  <si>
    <t>Selvaraj, Madhu and Uddin, Gias</t>
  </si>
  <si>
    <t>Logistics chain customers, including senders and recipients, today suffer from being unable to track their delivery status. In fact, the delivery status has never been truly end-to-end; recipients are not aware of when senders will send a parcel to them until they are informed by the senders. This paper presents a solution, called TANDOORI, involving electronic Know-Your-Customer (e-KYC) and GPS for location positioning. This approach provides a truly end-to-end approach throughout the logistics chain, allowing recipients to be automatically and periodically informed once the senders drop off a parcel for delivery. It also ensures that the recipients’ postal addresses are always accurate, underpinned by the use of e-KYC and GPS. Moreover, an extension of TANDOORI is expected to create new logistics functions, business models, and norms.</t>
  </si>
  <si>
    <t>https://doi.org/10.1145/3587062.3587063</t>
  </si>
  <si>
    <t>BuildSonic: Detecting and Repairing Performance-Related Configuration Smells for Continuous Integration Builds</t>
  </si>
  <si>
    <t>Unmanned aerial systems (UAS) have a large number of applications in civil and military domains. UAS rely on various avionics systems that are safety-critical and mission-critical. A major requirement of international safety standards is to perform rigorous system-level testing of avionics systems, including software systems. The current industrial practice is to manually create test scenarios, manually or automatically execute these scenarios using simulators, and manual evaluation of the outcomes. A fundamental part of system-level testing of such systems is the simulation of environmental context. The test scenarios typically consist of setting certain environment conditions and testing the system under test in these settings. The state-of-the-art approaches available for this purpose also require manual test scenario development and manual test evaluation. In this research work, we propose an approach to automate the system-level testing of the UAS. The proposed approach (AITester) utilizes model-based testing and artificial intelligence (AI) techniques to automatically generate, execute, and evaluate various test scenarios. The test scenarios are generated on the fly, i.e., during test execution based on the environmental context at runtime. We develop a toolset to support automation. We perform a pilot experiment using a widely-used open-source autopilot, ArduPilot. The preliminary results show that the AITester is effective and efficient in violating autopilot expected behavior.</t>
  </si>
  <si>
    <t>https://doi.org/10.1145/3551349.3556923</t>
  </si>
  <si>
    <t>Zhang, Chen and Chen, Bihuan and Hu, Junhao and Peng, Xin and Zhao, Wenyun</t>
  </si>
  <si>
    <t>continuous integration, configuration smells, build performance</t>
  </si>
  <si>
    <t>Extraction and Management of Rationale</t>
  </si>
  <si>
    <t>The logic behind design decisions, called design rationale, is very valuable. In the past, researchers have tried to automatically extract and exploit this information, but prior techniques are only applicable to specific contexts and there is insufficient progress on an end-to-end rationale information extraction pipeline. Here we outline a path towards such a pipeline that leverages several Machine Learning (ML) and Natural Language Processing (NLP) techniques. Our proposed context-independent approach, called Kantara, produces a knowledge graph representation of decisions and of their rationales, which considers their historical evolution and traceability. We also propose validation mechanisms to ensure the correctness of the extracted information and the coherence of the development process. We conducted a preliminary evaluation of our proposed approach on a small example sourced from the Linux Kernel, which shows promising results.</t>
  </si>
  <si>
    <t>https://doi.org/10.1145/3551349.3559568</t>
  </si>
  <si>
    <t>Dhaouadi, Mouna</t>
  </si>
  <si>
    <t>Rationale Management, Rationale Extraction</t>
  </si>
  <si>
    <t>Geographic diversity in public code contributions: an exploratory large-scale study over 50 years</t>
  </si>
  <si>
    <t>Large services depend on correct configuration to run efficiently and seamlessly. Checking such configuration for correctness is important because services use a large and continuously increasing number of configuration files and parameters. Yet, very few such tools exist because the permissible values for a configuration parameter are seldom specified or documented, existing at best as tribal knowledge among a few domain experts.In this paper, we address the problem of configuration pattern mining: learning configuration rules from examples. Using program synthesis and a novel string profiling algorithm, we show that we can use file contents and histories of commits to learn patterns in configuration. We have built a tool called ConfMiner that implements configuration pattern mining and have evaluated it on four large repositories containing configuration for a large-scale enterprise service. Our evaluation shows that ConfMiner learns a large variety of configuration rules with high precision and is very useful in flagging anomalous configuration.</t>
  </si>
  <si>
    <t>https://doi.org/10.1145/3524842.3528471</t>
  </si>
  <si>
    <t>version control systems, software heritage, social coding, open source, geography, diversity, commit</t>
  </si>
  <si>
    <t>Social Relationship Analysis Using State-of-the-art Embeddings</t>
  </si>
  <si>
    <t>In this article, we present an experience of an undergraduate introductory course to Model-Driven Engineering (MDE). The course focuses on identifying the purpose of applying MDE to industrial and research problems and on an exploratory application assessing its benefits and limitations. To do this, we describe MDE basic principles and techniques without much depth and leave aside common topics usually involved in more traditional MDE courses.</t>
  </si>
  <si>
    <t>https://doi.org/10.1145/3539608</t>
  </si>
  <si>
    <t>Anwar, Sibgha and Beg, Mirza Omer and Saleem, Kiran and Ahmed, Zeeshan and Javed, Abdul Rehman and Tariq, Usman</t>
  </si>
  <si>
    <t>machine learning, behavioral model, quantifiable relationships, hierarchical relationship analysis, social relationship, Agents interaction model}</t>
  </si>
  <si>
    <t>Scrutinizing Privacy Policy Compliance of Virtual Personal Assistant Apps</t>
  </si>
  <si>
    <t>Code review is one of the best practices as a powerful safeguard for software quality. In practice, senior or highly skilled reviewers inspect source code and provide constructive comments, consider- ing what authors may ignore, for example, some special cases. The collaborative validation between contributors results in code being highly qualified and less chance of bugs. However, since personal knowledge is limited and varies, the efficiency and effectiveness of code review practice are worthy of further improvement. In fact, it still takes a colossal and time-consuming effort to deliver useful review comments.  </t>
  </si>
  <si>
    <t>https://doi.org/10.1145/3551349.3560416</t>
  </si>
  <si>
    <t>Xie, Fuman and Zhang, Yanjun and Yan, Chuan and Li, Suwan and Bu, Lei and Chen, Kai and Huang, Zi and Bai, Guangdong</t>
  </si>
  <si>
    <t>privacy compliance, Virtual Personal Assistant, Alexa skills</t>
  </si>
  <si>
    <t>GitHub sponsors: exploring a new way to contribute to open source</t>
  </si>
  <si>
    <t>This paper explores a synergy of multiple practical review comments to enhance code review and proposes AUGER (AUtomatically GEnerating Review comments): a review comments generator with pre-training models. We first collect empirical review data from 11 notable Java projects and construct a dataset of 10,882 code changes. By leveraging Text-to-Text Transfer Transformer (T5) models, the framework synthesizes valuable knowledge in the training stage and effectively outperforms baselines by 37.38% in ROUGE-L. 29% of our automatic review comments are considered useful according to prior studies. The inference generates just in 20 seconds and is also open to training further. Moreover, the performance also gets improved when thoroughly analyzed in case study.</t>
  </si>
  <si>
    <t>https://doi.org/10.1145/3510003.3510116</t>
  </si>
  <si>
    <t>Shimada, Naomichi and Xiao, Tao and Hata, Hideaki and Treude, Christoph and Matsumoto, Kenichi</t>
  </si>
  <si>
    <t>sponsorship, open source, GitHub sponsors</t>
  </si>
  <si>
    <t>Analyzing the reliability of simulated distributed systems using metamorphic testing</t>
  </si>
  <si>
    <t>The process of creating test cases from requirements written in natural language (NL) requires intensive human efforts and can be tedious, repetitive, and error-prone. Thus, many studies have attempted to automate that process by utilizing Natural Language Processing (NLP) approaches. Furthermore, with the advent of massive language models and transfer learning techniques, people have introduced various advancements in NLP-assisted software testing with promising results. More notably, in recent years, not only have researchers been engrossed in solving the above task, but many companies have also embedded the feature to translate from human language to test cases their products. This paper presents an overview of NLP-assisted solutions being used in both the literature and the software testing industry.</t>
  </si>
  <si>
    <t>https://doi.org/10.1145/3524846.3527342</t>
  </si>
  <si>
    <t>N\'{u}\~{n}ez, Alberto and Ca\~{n}izares, Pablo C. and G\'{o}mez-Abajo, Pablo and Guerra, Esther and de Lara, Juan</t>
  </si>
  <si>
    <t>Proceedings of the 7th International Workshop on Metamorphic Testing</t>
  </si>
  <si>
    <t>simulation, metamorphic testing, distributed systems, HPC</t>
  </si>
  <si>
    <t>Empirical Study of System Resources Abused by IoT Attackers</t>
  </si>
  <si>
    <t>Much of our modern digital infrastructure relies critically upon open sourced software. The communities responsible for building this cyberinfrastructure require maintenance and moderation, which is often supported by volunteer efforts. Moderation, as a non-technical form of labor, is a necessary but often overlooked task that maintainers undertake to sustain the community around an OSS project. This study examines the various structures and norms that support community moderation, describes the strategies moderators use to mitigate conflicts, and assesses how bots can play a role in assisting these processes. We interviewed 14 practitioners to uncover existing moderation practices and ways that automation can provide assistance. Our main contributions include a characterization of moderated content in OSS projects, moderation techniques, as well as perceptions of and recommendations for improving the automation of moderation tasks. We hope that these findings will inform the implementation of more effective moderation practices in open source communities.</t>
  </si>
  <si>
    <t>https://doi.org/10.1145/3551349.3556901</t>
  </si>
  <si>
    <t>Yin, Zijing and Xu, Yiwen and Zhou, Chijin and Jiang, Yu</t>
  </si>
  <si>
    <t>System Resource Abuse, IoT Attack, Behavior Intention</t>
  </si>
  <si>
    <t>Preface</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</si>
  <si>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</si>
  <si>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https://doi.org/10.1145/3563659.3563661</t>
  </si>
  <si>
    <t>Lugrin, Birgit</t>
  </si>
  <si>
    <t>The Handbook on Socially Interactive Agents: 20 Years of Research on Embodied Conversational Agents, Intelligent Virtual Agents, and Social Robotics Volume 2: Interactivity, Platforms, Application</t>
  </si>
  <si>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processes.Motivated by these considerations, we propose unwrapper, a mechanism to programmatically detect shrinkwrapped clones and match them to their source package. unwrapper uses a package difference metric based on directory tree similarity, augmented with a prefilter which quickly weeds out packages unlikely to be clones of a target. Overall, our prototype can compare a given package within the entire npm ecosystem (1,716,061 packages with 20,190,452 different versions) in 72.85 seconds, and it is thus practical for live deployment. Using our tool, we performed an analysis of a subset of npm packages, which resulted in finding up to 6,292 previously unknown shrinkwrapped clones, of which up to 207 carried vulnerabilities from the original package that had already been fixed in the original package. None of such vulnerabilities were discoverable via the standard npm audit process.</t>
  </si>
  <si>
    <t>https://doi.org/10.1145/3501709.3544294</t>
  </si>
  <si>
    <t>Moster, Makayla</t>
  </si>
  <si>
    <t>Proceedings of the 2022 ACM Conference on International Computing Education Research - Volume 2</t>
  </si>
  <si>
    <t>An Exploratory Study on Regression Vulnerabilities</t>
  </si>
  <si>
    <t>Deep Learning (DL) is prevalently used in various industries to improve decision-making and automate processes, driven by the ever-evolving DL libraries and compilers. The correctness of DL systems is crucial for trust in DL applications.  </t>
  </si>
  <si>
    <t>https://doi.org/10.1145/3544902.3546250</t>
  </si>
  <si>
    <t>Braz, Larissa and Fregnan, Enrico and Arora, Vivek and Bacchelli, Alberto</t>
  </si>
  <si>
    <t>software vulnerabilities, regressions</t>
  </si>
  <si>
    <t>Task navigation panel for Amazon Mechanical Turk</t>
  </si>
  <si>
    <t>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
  </si>
  <si>
    <t>https://doi.org/10.1145/3569966.3570108</t>
  </si>
  <si>
    <t>Guo, Wei and Fu, Zhong-Lin and Sun, Jiang and Wang, Lei and Zhang, Jing</t>
  </si>
  <si>
    <t>Proceedings of the 5th International Conference on Computer Science and Software Engineering</t>
  </si>
  <si>
    <t>Task segmentation, Navigation panel, Crowdsourcing platform, Amazon Mechanical Turk</t>
  </si>
  <si>
    <t>Are elevator software robust against uncertainties? results and experiences from an industrial case study</t>
  </si>
  <si>
    <t>To address this challenge, we propose NeuRI, a fully automated approach for generating valid and diverse DL models composed of hundreds of types of operators. NeuRI adopts a three-step process:  </t>
  </si>
  <si>
    <t>https://doi.org/10.1145/3540250.3558955</t>
  </si>
  <si>
    <t>Han, Liping and Yue, Tao and Ali, Shaukat and Arrieta, Aitor and Arratibel, Maite</t>
  </si>
  <si>
    <t>Uncertainty, Robustness assessment, Industrial elevator systems, Cynefin framework</t>
  </si>
  <si>
    <t>Analyzing critical success factors for a successful implementation of artificial intelligence in agile industry 4.0</t>
  </si>
  <si>
    <t>(i) collecting valid and invalid API traces from various sources;  </t>
  </si>
  <si>
    <t>https://doi.org/10.1145/3584871.3584910</t>
  </si>
  <si>
    <t>Tamtam, Fadoua and Yacoubi, Larbi and Tourabi, Amina</t>
  </si>
  <si>
    <t>Proceedings of the 2023 6th International Conference on Software Engineering and Information Management</t>
  </si>
  <si>
    <t>critical success factors, agile industry 4.0, M-TISM, Artificial intelligence</t>
  </si>
  <si>
    <t>Testing non-testable programs using association rules</t>
  </si>
  <si>
    <t>(ii) applying inductive program synthesis over the traces to infer the constraints for constructing valid models; and  </t>
  </si>
  <si>
    <t>https://doi.org/10.1145/3524481.3527238</t>
  </si>
  <si>
    <t>Bertolino, Antonia and Cruciani, Emilio and Miranda, Breno and Verdecchia, Roberto</t>
  </si>
  <si>
    <t>Proceedings of the 3rd ACM/IEEE International Conference on Automation of Software Test</t>
  </si>
  <si>
    <t>testing, plausibility testing, non-testable systems, association rules</t>
  </si>
  <si>
    <t>Novelty Begets Popularity, But Curbs Participation - A Macroscopic View of the Python Open-Source Ecosystem</t>
  </si>
  <si>
    <t>(iii) using hybrid model generation which incorporates both symbolic and concrete operators.  </t>
  </si>
  <si>
    <t>https://doi.org/10.1145/3597503.3608142</t>
  </si>
  <si>
    <t>open-source software, innovation</t>
  </si>
  <si>
    <t>Answering Software Deployment Questions via Neural Machine Reading at Scale</t>
  </si>
  <si>
    <t>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t>
  </si>
  <si>
    <t>https://doi.org/10.1145/3551349.3559525</t>
  </si>
  <si>
    <t>Qiu, Guanjie and Chen, Diwei and Zhang, Shuai and Chai, Yitian and Gu, Xiaodong and Shen, Beijun</t>
  </si>
  <si>
    <t>software deployment, question answering, machine reading comprehension</t>
  </si>
  <si>
    <t>Trust enhancement issues in program repair</t>
  </si>
  <si>
    <t>Open-source developers regard error-inducing tests reported by us as "high-quality" and "common in practice".</t>
  </si>
  <si>
    <t>https://doi.org/10.1145/3510003.3510040</t>
  </si>
  <si>
    <t>Noller, Yannic and Shariffdeen, Ridwan and Gao, Xiang and Roychoudhury, Abhik</t>
  </si>
  <si>
    <t>Development of a Secure Cloud-based Breast Cancer Diagnosis System</t>
  </si>
  <si>
    <t>Systems worldwide deploy CAPTCHAs as a security mechanism to protect from unauthorized automated access. Typically, the effectiveness of CAPTCHAs is evaluated based on their resilience against bots. User perceptions of the interactive experience and effectiveness of CAPTCHAs have received less attention, especially for comparing the variations of CAPTCHAs presented in different regions across the world. As the first step toward filling this gap, we conducted semi-structured interviews with ten participants fluent in Chinese and English to investigate whether user perceptions are affected by variations in CAPTCHAs presented in China and the United States, respectively. We found notable differences in the perceived user experience and effectiveness across the different CAPTCHA types, but not across regional variations of the same type. Our findings point to a number of avenues for making the CAPTCHA user experience more universal and inclusive.</t>
  </si>
  <si>
    <t>https://doi.org/10.1145/3555962.3555970</t>
  </si>
  <si>
    <t>Amin, Fazal-E- and Hussain, Muhammad and Ali, Zulfiqar and Busaleh, Mariam and Al Sultan, Sarah A.</t>
  </si>
  <si>
    <t>Proceedings of the 2022 6th International Conference on Cloud and Big Data Computing</t>
  </si>
  <si>
    <t>privacy protection, Zero-Watermarking, Deep learning, CNN</t>
  </si>
  <si>
    <t>DORA 4.0:Disaster Online Reporting Application v4</t>
  </si>
  <si>
    <t>Automated program repair (APR) aims to fix software bugs automatically and plays a crucial role in software development and maintenance. With the recent advances in deep learning (DL), an increasing number of APR techniques have been proposed to leverage neural networks to learn bug-fixing patterns from massive open-source code repositories. Such learning-based techniques usually treat APR as a neural machine translation (NMT) task, where buggy code snippets (i.e., source language) are translated into fixed code snippets (i.e., target language) automatically. Benefiting from the powerful capability of DL to learn hidden relationships from previous bug-fixing datasets, learning-based APR techniques have achieved remarkable performance.In this article, we provide a systematic survey to summarize the current state-of-the-art research in the learning-based APR community. We illustrate the general workflow of learning-based APR techniques and detail the crucial components, including fault localization, patch generation, patch ranking, patch validation, and patch correctness phases. We then discuss the widely adopted datasets and evaluation metrics and outline existing empirical studies. We discuss several critical aspects of learning-based APR techniques, such as repair domains, industrial deployment, and the open science issue. We highlight several practical guidelines on applying DL techniques for future APR studies, such as exploring explainable patch generation and utilizing code features. Overall, our article can help researchers gain a comprehensive understanding about the achievements of the existing learning-based APR techniques and promote the practical application of these techniques. Our artifacts are publicly available at the repository: .</t>
  </si>
  <si>
    <t>https://doi.org/10.1145/3634814.3634821</t>
  </si>
  <si>
    <t>Castro, Michaela Marie N. and Cuadra, John Lester G. and Maruno, Hitomi B. and Quitor, Cedric John D. and Zhuo, Eugenia R.</t>
  </si>
  <si>
    <t>Android Application, Bluetooth chat, Disaster preparedness, Google Maps, Iterative Waterfall Methodology, Web Application</t>
  </si>
  <si>
    <t>Chances and Challenges of Chatgpt and Similar Models for Education in M&amp;amp;S</t>
  </si>
  <si>
    <t>Tolk, Andreas and Barry, Philip and Loper, Margaret L. and Rabadi, Ghaith and Scherer, William T. and Yilmaz, Levent</t>
  </si>
  <si>
    <t>Assessing the Readability of ChatGPT Code Snippet Recommendations: A Comparative Study</t>
  </si>
  <si>
    <t>ChatBots and Generative AI more generally have really opened up a deluge of RISKS items in the past few months, along with an increased awareness of risks relating to arti - cial intelligence. This issue includes just the tip of the iceberg with one-liners on that subject, where it is almost impossible to summarize all the risks. PGN</t>
  </si>
  <si>
    <t>https://doi.org/10.1145/3613372.3613413</t>
  </si>
  <si>
    <t>Dantas, Carlos and Rocha, Adriano and Maia, Marcelo</t>
  </si>
  <si>
    <t>readability, code snippets, Stack Overflow, SonarQube, ChatGPT</t>
  </si>
  <si>
    <t>On the Use of Refactoring in Security Vulnerability Fixes: An Exploratory Study on Maven Libraries</t>
  </si>
  <si>
    <t>Botnets can be a major risk to computer networks, as they attack in dangerous and diverse ways. They are becoming increasingly challenging due to the massive amount of network devices and the obfuscation of communication protocols. This paper provides a critical review and analysis of the recent Machine Learning based models for detecting botnet attacks. It explains the used methodologies, datasets, validation methods, and detection metrics. This paper also identifies the current gaps and limitations to provide recommendations for future research directions in this field. This survey can be used as a guide for new researchers to enhance this research area.</t>
  </si>
  <si>
    <t>https://doi.org/10.1145/3530019.3535304</t>
  </si>
  <si>
    <t>Ikegami, Ayano and Kula, Raula Gaikovina and Chinthanet, Bodin and Maeprasart, Vittunyuta and Ouni, Ali and Ishio, Takashi and Matsumoto, Kenichi</t>
  </si>
  <si>
    <t>Influence-driven data poisoning in graph-based semi-supervised classifiers</t>
  </si>
  <si>
    <t>In order to achieve the goals of carbon peak and carbon neutralization, the reform and innovation of green finance has also been put on the agenda. Commercial banks as an important part of the national economy, the innovation of green credit model can not only promote the development of green finance, but also lead the high-quality development of China's environmental protection industry. However, because the green credit model of China's commercial banks started late and developed slowly, there are still some problems in many aspects, which need to be further optimized and adjusted. Based on this, this paper first expounds the existing main green credit models of China's commercial banks. Secondly, taking China Construction Bank as an example, it focuses on the green credit model of the pilot Bank of China Construction Bank. It is found that the overall proportion of green credit model is relatively low, the green credit model is single and lack for innovation as well as specialization. Finally, aiming at the above problems, this paper puts forward specific suggestions to promote the innovation and development of green credit model of commercial banks in China.</t>
  </si>
  <si>
    <t>https://doi.org/10.1145/3522664.3528606</t>
  </si>
  <si>
    <t>Franci, Adriano and Cordy, Maxime and Gubri, Martin and Papadakis, Mike and Traon, Yves Le</t>
  </si>
  <si>
    <t>semi-supervised learning, machine learning, data poisoning</t>
  </si>
  <si>
    <t>Validating the correctness of reactive systems specifications through systematic exploration</t>
  </si>
  <si>
    <t>https://doi.org/10.1145/3550355.3552425</t>
  </si>
  <si>
    <t>Ma'ayan, Dor and Maoz, Shahar and Rozi, Roey</t>
  </si>
  <si>
    <t>FairNeuron: improving deep neural network fairness with adversary games on selective neurons</t>
  </si>
  <si>
    <t>Over the last years, more and more attention has been given by the researchers towards dementia diagnosis using computational approaches applied on speech samples given by dementia patients. With the progress in the field of Deep Learning (DL) and Natural Language Processing (NLP), techniques of text classification using these techniques that are derived from fields such as sentiment analysis have been applied for dementia detection. However, despite the relative success in these techniques, the two tasks (i.e., sentiment analysis and dementia detection) have major differences, leading us to believe that adjustments need to be made to make the detection more accurate. In the current paper, we use transfer learning applied on a common language model. Unlike conventional work, where the text is stripped from stop words, we address the idea of exploiting the stop words themselves, as they embed non-context related information that could help identify dementia. For this sake, we prepare 3 different models: a model processing only context words, a model stop words with patterns of part-of-speech sequences, and a model including both. Through experiments, we show that both grammar and vocabulary contribute equally to the classification: the first model reaches an accuracy equal to 70.00%, the second model reaches an accuracy equal to 76.15%, and the third model reaches an accuracy equal to 81.54%.</t>
  </si>
  <si>
    <t>https://doi.org/10.1145/3510003.3510087</t>
  </si>
  <si>
    <t>Gao, Xuanqi and Zhai, Juan and Ma, Shiqing and Shen, Chao and Chen, Yufei and Wang, Qian</t>
  </si>
  <si>
    <t>path analysis, neural networks, fairness</t>
  </si>
  <si>
    <t>Longitudinal user experience studies in the IoT domain: a brief panorama and challenges to overcome</t>
  </si>
  <si>
    <t>This work aims to create a software platform that can manage dynamic changes in the configuration and functionalities of a modular robot that is currently in development, simulate its final appearance and behavior in augmented reality, and evaluate its usability through a user study. We developed a software platform for a modular collaborative robot where users can add, remove, and swap modules without code changes. The software platform displays possible functions based on the current configuration of modules. To enable 3D interaction with the robot’s digital twin in real-time, we utilized an AR environment with the HoloLens. We conducted a user study with 28 participants without prior knowledge of robotics to evaluate the software’s usability and user experience for non-experts. The study results indicate that the software platform was well-received and user-friendly, with the digital twin in an AR environment providing a realistic robot simulation. Participants’ subjective feedback on usability, user experience, and cognitive workload of different software components was collected, and the analysis showed that the platform is suitable for non-experts. The results showed that our design of the platform and its UI is well-accepted and easy to use, shown by a SUS score of 74.29. We show how we built our software platform, as well as the simulation in AR. Moreover, we propose the practice of using AR simulation to design the software platform before future physical prototype development, in order to test different scenarios, and possibly inform the physical design. Finally, we recommend that future work explores usability with a more diverse set of non-expert users, as well as different tasks.</t>
  </si>
  <si>
    <t>https://doi.org/10.1145/3554364.3559135</t>
  </si>
  <si>
    <t>Melo, Bianca and Andrade, Rossana and Darin, Ticianne</t>
  </si>
  <si>
    <t>Proceedings of the 21st Brazilian Symposium on Human Factors in Computing Systems</t>
  </si>
  <si>
    <t>longitudinal studies, long-term UX, internet of things</t>
  </si>
  <si>
    <t>Data is about detail: an empirical investigation for software systems with NLP at core</t>
  </si>
  <si>
    <t>https://doi.org/10.1145/3522664.3528604</t>
  </si>
  <si>
    <t>Singhal, Anmol and Anish, Preethu Rose and Sonar, Pratik and Ghaisas, Smita S</t>
  </si>
  <si>
    <t>natural language processing, empirical study, data requirements</t>
  </si>
  <si>
    <t>The Holy Grail of Software Products Success: Great Customer Experience and the Key Elements Needed to Create One</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</si>
  <si>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</si>
  <si>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https://doi.org/10.1145/3520273.3520276</t>
  </si>
  <si>
    <t>El-Deeb, Ahmed</t>
  </si>
  <si>
    <t>software teams, customer experience}</t>
  </si>
  <si>
    <t>A Joint Study of the Challenges, Opportunities, and Roadmap of MLOps and AIOps: A Systematic Survey</t>
  </si>
  <si>
    <t>Programming is an essential cross-disciplinary skill, yet teaching it effectively in large classes can be challenging due to the need for close feedback loops. Identifying and addressing common misconceptions is particularly important during the initial stages of learning to program. While automated interactive tutoring systems have the potential to offer personalized tutoring at scale, current systems tend to emphasize errors and predefined solutions rather than focusing on common misconceptions. In this study, we introduce a novel platform centered on addressing misconceptions in programming education. We describe methods for detecting misconceptions using Abstract Syntax Trees (AST) and providing tailored, level-specific feedback to emulate human-like tutoring. As an empirical basis for this project, we gathered data from various introductory programming courses. Additionally, we advocate for the establishment of a repository of common misconceptions, offering examples derived from both the literature and our own data. Investigating misconceptions can ultimately enhance the teaching strategies of both human educators and AI agents, such as GPT, in guiding learners effectively.</t>
  </si>
  <si>
    <t>https://doi.org/10.1145/3625289</t>
  </si>
  <si>
    <t>Diaz-de-Arcaya, Josu and Torre-Bastida, Ana I. and Z\'{a}rate, Gorka and Mi\~{n}\'{o}n, Ra\'{u}l and Almeida, Aitor</t>
  </si>
  <si>
    <t>SLR, systematic survey, AI, ML, architectures, frameworks, future trends, opportunities, challenges, AIOps, MLOps}</t>
  </si>
  <si>
    <t>Finding with NEMO: a recommender system to forecast the next modeling operations</t>
  </si>
  <si>
    <t>A key issue in collaborative software development is communication among developers. One modality of communication is a commit message, in which developers describe the changes they make in a repository. As such, commit messages serve as an "audit trail" by which developers can understand how the source code of a project has changed---and why. Hence, the quality of commit messages affects the effectiveness of communication among developers. Commit messages are often of poor quality as developers lack time and motivation to craft a good message. Several automatic approaches have been proposed to generate commit messages. However, these are based on uncurated datasets including considerable proportions of poorly phrased commit messages. In this multi-method study, we first define what constitutes a "good" commit message, and then establish what proportion of commit messages lack information using a sample of almost 1,600 messages from five highly active open source projects. We find that an average of circa 44% of messages could be improved, suggesting the use of uncurated datasets may be a major threat when commit message generators are trained with such data. We also observe that prior work has not considered semantics of commit messages, and there is surprisingly little guidance available for writing good commit messages. To that end, we develop a taxonomy based on recurring patterns in commit messages' expressions. Finally, we investigate whether "good" commit messages can be automatically identified; such automation could prompt developers to write better commit messages.</t>
  </si>
  <si>
    <t>https://doi.org/10.1145/3550355.3552459</t>
  </si>
  <si>
    <t>Di Rocco, Juri and Di Sipio, Claudio and Nguyen, Phuong T. and Di Ruscio, Davide and Pierantonio, Alfonso</t>
  </si>
  <si>
    <t>A light-weight low-code platform for back-end automation</t>
  </si>
  <si>
    <t>Named entity recognition (NER) systems have seen rapid progress in recent years due to the development of deep neural networks. These systems are widely used in various natural language processing applications, such as information extraction, question answering, and sentiment analysis. However, the complexity and intractability of deep neural networks can make NER systems unreliable in certain circumstances, resulting in incorrect predictions. For example, NER systems may misidentify female names as chemicals or fail to recognize the names of minority groups, leading to user dissatisfaction. To tackle this problem, we introduce TIN, a novel, widely applicable approach for automatically testing and repairing various NER systems. The key idea for automated testing is that the NER predictions of the same named entities under similar contexts should be identical. The core idea for automated repairing is that similar named entities should have the same NER prediction under the same context. We use TIN to test two SOTA NER models and two commercial NER APIs, i.e., Azure NER and AWS NER. We manually verify 784 of the suspicious issues reported by TIN and find that 702 are erroneous issues, leading to high precision (85.0%-93.4%) across four categories of NER errors: omission, over-labeling, incorrect category, and range error. For automated repairing, TIN achieves a high error reduction rate (26.8%-50.6%) over the four systems under test, which successfully repairs 1,056 out of the 1,877 reported NER errors.</t>
  </si>
  <si>
    <t>https://doi.org/10.1145/3550356.3561590</t>
  </si>
  <si>
    <t>Hili, Nicolas and de Oliveira, Raquel Ara\'{u}jo</t>
  </si>
  <si>
    <t>web information systems, model-driven engineering, meta-model, low-code platform, back-end</t>
  </si>
  <si>
    <t>Service-Action-Objects: A cross-platform method for logging interactions in digital systems</t>
  </si>
  <si>
    <t>https://doi.org/10.1145/3587062.3587067</t>
  </si>
  <si>
    <t>Maus, Adam</t>
  </si>
  <si>
    <t>Dazzle: using optimized generative adversarial networks to address security data class imbalance issue</t>
  </si>
  <si>
    <t>Digital security has become crucial in this new era of technology and biometry is becoming a natural and reliable authentication system. In recent years, keystroke dynamics, a type of behavioral biometric, has been used for user authentication and attack detection. In this study, we pursue a new approach to keystroke dynamics data generation focused on the impersonation of a user at the identification stage using Conditional Generative Adversarial Networks (cGAN). To that aim, three different architectures have been designed, implemented, and validated: a Vanilla-cGAN based on simple Neural Networks (NN), an LSTM-cGAN based on Recurrent Neural Networks using Long Short-Term Memory units (LSTM), and a CNN-cGAN based on Convolutional Neural Networks. These models have been validated in two different conditions, one in which the attacker knows exactly the order of the typed words for replicating the behavior and the other in which the order is unknown. To validate the data generated by these models, beyond the internal discriminator’s accuracy, a pre-trained Siamese Network has been used to detect whether two keystroke sequences belong to the same or not. This study suggests that the keystroke dynamics of a user can be successfully imitated via keystroke dynamics data generation using cGANs with different architectures.</t>
  </si>
  <si>
    <t>https://doi.org/10.1145/3524842.3528437</t>
  </si>
  <si>
    <t>Shu, Rui and Xia, Tianpei and Williams, Laurie and Menzies, Tim</t>
  </si>
  <si>
    <t>security vulnerability prediction, hyperparameter optimization, generative adversarial networks, class imbalance</t>
  </si>
  <si>
    <t>Over the last years, the concept of API economy has fostered the creation of an ecosystem of public APIs used as business elements. These APIs include various pricing plans, which allow developers to consume an API for a specific price and under certain conditions. These conditions include capacity limits, a.k.a. limitations, that limit the usage of the API. Additionally, modern web applications are usually based on a microservices architecture (MSA), in which multiple services communicate with each other through public APIs using a standardized paradigm, commonly RESTful. When an MSA consumes external APIs with limitations, it is necessary to analyse the impact of these limitations in its capacity. These MSAs are known as Limitation-Aware Microservices Architecture (LAMA). This PhD dissertation aims to provide an automated framework to analyse the capacity of a LAMA given the formal description of its internal topology and the external pricing plans. This framework would be used to solve analysis operations, which deal with the extraction of useful information that helps developers build their LAMAs.</t>
  </si>
  <si>
    <t>https://doi.org/10.1145/3573074.3573077</t>
  </si>
  <si>
    <t>Towards a Research Agenda for Understanding and ManagingUncertainty in Self-Adaptive Systems</t>
  </si>
  <si>
    <t>Due to ubiquitous use of software services, protecting the confidentiality of private information stored in compute clouds is becoming an increasingly critical problem. Although access control specification languages and libraries provide mechanisms for protecting confidentiality of information, without verification and validation techniques that can assist developers in writing policies, complex policy specifications are likely to have errors that can lead to unintended and unauthorized access to data, possibly with disastrous consequences. In this paper, we present a quantitative and differential policy analysis framework that not only identifies if one policy is more permissive than another policy, but also quantifies the relative permissiveness of access control policies. We quantify permissiveness of policies using a model counting constraint solver. We present a heuristic that transforms constraints extracted from access control policies and significantly improves the model counting performance. We demonstrate the effectiveness of our approach by applying it to policies written in Amazon's AWS Identity and Access Management (IAM) policy language and Microsoft's Azure policy language.</t>
  </si>
  <si>
    <t>https://doi.org/10.1145/3617946.3617951</t>
  </si>
  <si>
    <t>Weyns, Danny and Calinescu, Radu and Mirandola, Raffaela and Tei, Kenji and Acosta, Maribel and Bennaceur, Amel and Boltz, Nicolas and Bures, Tomas and Camara, Javier and Diaconescu, Ada and Engels, Gregor and Gerasimou, Simos and Gerostathopoulos, Ilias and Getir Yaman, Sinem and Grassi, Vincenzo and Hahner, Sebastian and Letier, Emmanuel and Litoiu, Marin and Marsso, Lina and Musil, Angelika and Musil, Juergen and Nunes Rodrigues, Genaina and Perez-Palacin, Diego and Quin, Federico and Scandurra, Patrizia and Vallecillo, Antonio and Zisman, Andrea</t>
  </si>
  <si>
    <t>Microsoft CloudMine: data mining for the executive order on improving the nation's cybersecurity</t>
  </si>
  <si>
    <t>Continuous integration and delivery (CI/CD) are nowadays at the core of software development. Their benefits come at the cost of setting up and maintaining the CI/CD pipeline, which requires knowledge and skills often orthogonal to those entailed in other software-related tasks. While several recommender systems have been proposed to support developers across a variety of tasks, little automated support is available when it comes to setting up and maintaining CI/CD pipelines. We present GH-WCOM (GitHub Workflow COMpletion), a Transformer-based approach supporting developers in writing a specific type of CI/CD pipelines, namely GitHub workflows. To deal with such a task, we designed an abstraction process to help the learning of the transformer while still making GH-WCOM able to recommend very peculiar workflow elements such as tool options and scripting elements. Our empirical study shows that GH-WCOM provides up to 34.23% correct predictions, and the model's confidence is a reliable proxy for the recommendations' correctness likelihood.</t>
  </si>
  <si>
    <t>https://doi.org/10.1145/3524842.3528514</t>
  </si>
  <si>
    <t>Herzig, Kim and Ghostling, Luke and Grothusmann, Maximilian and Just, Sascha and Huang, Nora and Klimowski, Alan and Ramkumar, Yashasvini and McLeroy, Myles and Muslu, Kivanc and Sajnani, Hitesh and Vadaga, Varsha</t>
  </si>
  <si>
    <t>Industrial requirements for supporting AI-enhanced model-driven engineering</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</si>
  <si>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</si>
  <si>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https://doi.org/10.1145/3550356.3561609</t>
  </si>
  <si>
    <t>Bergelin, Johan and Strandberg, Per Erik</t>
  </si>
  <si>
    <t>requirements, model-driven engineering, cyber-physical systems, artificial intelligence</t>
  </si>
  <si>
    <t>Code Reviewer Recommendation for Architecture Violations: An Exploratory Study</t>
  </si>
  <si>
    <t>Where to begin? Things seem to be getting wildly out of control. I make a comment in the arti cial intelligence subsection here, relating to risks of autonomous robotic airplane pilots (Pibot, Wingman). That comment is also applicable to self-driving vehicles, hospital AI, and other life-critical or mission-critical automated and semi-automated systems: We desperately need evidence-based assurance rather than over-hyped assertions that we should simply trust the developers and operating managers. Oth- erwise, the integrity and credibility of our rampantly increasing overdependence on untrustworthy technol- ogy may cause a collapse of trust in our technology. Undoubtedly, avoiding such a systemic failure may require radical changes in how computer science and system engineering should be taught and practiced, along with corresponding oversight, and serious penalties for failures. I once again invoke the Einstein Principle that Everything should be made as simple as possible, but no simpler. It is just one of many important principles that are needed to make our system development into a solid discipline. However, beware of simplistic legislation, charlatans, frauds, and other recurring risks.</t>
  </si>
  <si>
    <t>https://doi.org/10.1145/3593434.3593450</t>
  </si>
  <si>
    <t>Li, Ruiyin and Liang, Peng and Avgeriou, Paris</t>
  </si>
  <si>
    <t>Reviewer Recommendation, Code Review, Architecture Violation</t>
  </si>
  <si>
    <t>Learning and programming challenges of rust: a mixed-methods study</t>
  </si>
  <si>
    <t>Context: Software development is a knowledge-intensive activity, and its success in an organization relies deeply on knowledge sharing. Knowledge management challenges are often increased in agile environments, which involve a lot of tacit knowledge, commonly acquired through experiences and hard to be made explicit. Therefore, knowledge sharing among practitioners is crucial. However, identifying suitable experts to share specific knowledge is not trivial. It involves not only discovering the individuals with the desired knowledge but also considering other factors that may improve the expert responsiveness, such as social connections and availability. Objective: Considering the important role experts play in knowledge sharing, we decided to investigate approaches that help identify experts that can share knowledge in software development. Our goal is to provide a panorama of the existing approaches and shine a light on research opportunities. Method: We carried out a systematic literature mapping and analyzed 17 publications. Results: The results show that most approaches have relied on code repositories as a source of evidence for identifying experts and, consequently, focus on supporting developers and aiding in the codification activity. Additionally, expert identification has been mostly automated, and factors beyond possessing the desired knowledge have often been disregarded. Conclusion: Although there are several expert identification approaches, there has been a lack of concern with factors that influence reaching the most suitable expert for a specific situation (e.g., considering the characteristics of the person seeking knowledge). Moreover, there is a need for deeper reflection on how to better explore different artifacts as sources of expert evidence and how to combine them to improve expert identification.</t>
  </si>
  <si>
    <t>https://doi.org/10.1145/3510003.3510164</t>
  </si>
  <si>
    <t>Zhu, Shuofei and Zhang, Ziyi and Qin, Boqin and Xiong, Aiping and Song, Linhai</t>
  </si>
  <si>
    <t>rust, programming challenges, online survey, empirical study</t>
  </si>
  <si>
    <t>Co-Creation in Fully Remote Software Teams</t>
  </si>
  <si>
    <t>Twitter is widely used by software developers. But how effective are tweets at promoting open source projects? How could one use Twitter to increase a project's popularity or attract new contributors? In this paper we report on a mixed-methods empirical study of 44,544 tweets containing links to 2,370 open-source GitHub repositories, looking for evidence of causal effects of these tweets on the projects attracting new GitHub stars and contributors, as well as characterizing the high-impact tweets, the people likely being attracted by them, and how they differ from contributors attracted otherwise. Among others, we find that tweets have a statistically significant and practically sizable effect on obtaining new stars and a small average effect on attracting new contributors. The popularity, content of the tweet, as well as the identity of tweet authors all affect the scale of the attraction effect. In addition, our qualitative analysis suggests that forming an active Twitter community for an open source project plays an important role in attracting new committers via tweets. We also report that developers who are new to GitHub or have a long history of Twitter usage but few tweets posted are most likely to be attracted as contributors to the repositories mentioned by tweets. Our work contributes to the literature on open source sustainability.</t>
  </si>
  <si>
    <t>https://doi.org/10.1145/3597503.3623297</t>
  </si>
  <si>
    <t>Jackson, Victoria and Prikladnicki, Rafael and van der Hoek, Andre</t>
  </si>
  <si>
    <t>collaboration, remote software development, developer tools, virtual software teams, software team practices</t>
  </si>
  <si>
    <t>Challenges and future research direction for microtask programming in industry</t>
  </si>
  <si>
    <t>Even though open source projects have some different characteristics from projects in the industry, the commitment of maintainers and contributors to achieve a high level of software quality is constant. Therefore, tests are among the main practices of the communities. Thus, motivating contributors to write new tests and maintain regression tests during testing activities is essential for the project’s health. The objective of our work is to characterize testers and their contributions to open source projects as part of a broad study about testers’ motivation. Thus, we conducted a study with 3,936 repositories and 7 different and important programming languages (C, C++, C#, Java, Javascript, Python, and Ruby), analyzing a total of 4,409,142 contributions to classify contributing members and their contributions. Our results show that test-only contributors exist, regardless of programming language or project. We conclude that, despite the unfavorable scenario, there are contributors who feel motivated and dedicate their time and effort to contribute to new tests or to the evolution of existing tests.</t>
  </si>
  <si>
    <t>https://doi.org/10.1145/3524842.3528511</t>
  </si>
  <si>
    <t>Kondo, Masanari and Saito, Shinobu and Iimura, Yukako and Choi, Eunjong and Mizuno, Osamu and Kamei, Yasutaka and Ubayashi, Naoyasu</t>
  </si>
  <si>
    <t>Prompt Sapper: A LLM-Empowered Production Tool for Building AI Chains</t>
  </si>
  <si>
    <t>The Internet of Things-enabled Smart Healthcare System (IoT-SHS) is a networked infrastructure of intelligent wearables, software applications, health systems, and services that continuously monitors and transmits patient-sensitive data using an open wireless channel. The conventional security mechanisms are unsuitable for detecting attacks in the dynamic IoT-SHS context due to resource limitations and heterogeneity in low-cost healthcare devices. Deep Learning (DL) solutions for Intrusion Detection System (IDS) and softwarization of the network has the potential to achieve secure network services in the IoT-SHS environment. Motivated by the aforementioned discussion, we propose an intelligent softwarized IDS for protecting the critical infrastructure of the IoT-SHS ecosystem. Specifically, the DL-based IDS is designed using a hybrid cuda Long Short-Term Memory Deep Neural Network (cuLSTM-DNN) algorithm to assist network administrators in efficient decision-making for the generated intrusions. To further bolster the system’s resilience, we suggest a deployment architecture for the proposed CUDA-powered IDS using OpenStack Tacker in a real SDN environment, ensuring that virtual machines can directly utilize the host’s NVIDIA GPU, thereby streamlining and enhancing the network’s operational efficiency. The experimental results using the CICDDoS2019 dataset confirm the effectiveness of the proposed framework over some baseline and recent state-of-the-art techniques.</t>
  </si>
  <si>
    <t>https://doi.org/10.1145/3638247</t>
  </si>
  <si>
    <t>Cheng, Yu and Chen, Jieshan and Huang, Qing and Xing, Zhenchang and Xu, Xiwei and Lu, Qinghua</t>
  </si>
  <si>
    <t>SE for AI, No/Low Code, Large Language Models, Visual Programming, AI Chain Engineering}</t>
  </si>
  <si>
    <t>Index/Author’s Biography</t>
  </si>
  <si>
    <t>Background: With the proliferation of crowd-sourced developer forums, Software developers are increasingly sharing more coding solutions to programming problems with others in forums. The decentralized nature of knowledge sharing on sites has raised the concern of sharing security vulnerable code, which then can be reused into mission critical software systems - making those systems vulnerable in the process. Collaborative editing has been introduced in forums like Stack Overflow to improve the quality of the shared contents. Aim: In this paper, we investigate whether code editing can mitigate shared vulnerable code examples by analyzing IoT code snippets and their revisions in three Stack Exchange sites: Stack Overflow, Arduino, and Raspberry Pi. Method:We analyze the vulnerabilities present in shared IoT C/C++ code snippets, as C/C++ is one of the most widely used languages in mission-critical devices and low-powered IoT devices. We further analyse the revisions made to these code snippets, and their effects. Results: We find several vulnerabilities such as CWE 788 - Access of Memory Location After End of Buffer , in 740 code snippets. However, we find the vast majority of posts are not revised, or revisions are not made to the code snippets themselves (598 out of 740). We also find that revisions are most likely to result in no change to the number of vulnerabilities in a code snippet rather than deteriorating or improving the snippet. Conclusions: We conclude that the current collaborative editing system in the forums may be insufficient to help mitigate vulnerabilities in the shared code.</t>
  </si>
  <si>
    <t>https://doi.org/10.1145/3617448.3617494</t>
  </si>
  <si>
    <t>Pick, Click, Flick!: The Story of Interaction Techniques}</t>
  </si>
  <si>
    <t>VORTEX 2023: Proceedings of the 6th International Workshop on Verification and Monitoring at Runtime Execution</t>
  </si>
  <si>
    <t>Considering the risks before you leap seems like a use- ful mantra. Sadly, it seems to be ignored by people who develop automated vehicles, ChatGPT, sensitive uses of arti- cial intelligence, cryptocurrencies, and many other systems that frequentl appear in this section. Almost everything to- day seems to have dual-use issues, in the sense of having both up-sides and down-sides. I believe you all have certainly got- ten that message. However, it needs to reach more widely, Not only is it widely ignored overall, the notion of ground truth seems to have disappeared when it comes to conspiracy theories and rampant disinformation. ChatGPT is just the latest challenge, as noted by the remarkable urry of RISKS posts in this issue largely negative.</t>
  </si>
  <si>
    <t>Onward! 2023: Proceedings of the 2023 ACM SIGPLAN International Symposium on New Ideas, New Paradigms, and Reflections on Programming and Software</t>
  </si>
  <si>
    <t>Despite the benefits, continuous integration (CI) can incur high&amp;nbsp;costs. One of the well-recognized costs is long build time, which greatly&amp;nbsp;affects the speed of software development and increases the&amp;nbsp;cost&amp;nbsp;in&amp;nbsp;computational resources. While there exist configuration options&amp;nbsp;in&amp;nbsp;the&amp;nbsp;CI infrastructure to accelerate builds, the&amp;nbsp;CI infrastructure is often&amp;nbsp;not&amp;nbsp;optimally configured, leading to CI configuration smells. Attempts&amp;nbsp;have been made to detect or repair CI configuration smells.&amp;nbsp;However,&amp;nbsp;none of them is specifically&amp;nbsp;designed to improve build performance&amp;nbsp;in&amp;nbsp;CI. In this paper, we first create a catalog of 20 performance-related&amp;nbsp;CI configuration smells (PCSs) in three tools (i.e., Travis CI, Maven&amp;nbsp;and Gradle) of the CI infrastructure for Java projects. Then, we propose an automated approach, named BuildSonic, to detect and repair&amp;nbsp;15 types of PCSs by analyzing configuration files.&amp;nbsp;We&amp;nbsp;have&amp;nbsp;conducted large-scale experiments to evaluate BuildSonic. We detected&amp;nbsp;20,318 PCSs in 99.0% of the 4,140 Java projects, with a precision of 0.998&amp;nbsp;and a recall of 0.991. We submitted 1,138 pull requests&amp;nbsp;for&amp;nbsp;sampled&amp;nbsp;PCSs of each PCS type, 246 and 11 of which&amp;nbsp;have&amp;nbsp;been respectively&amp;nbsp;merged and accepted by developers. We successfully triggered CI builds&amp;nbsp;before and&amp;nbsp;after merging 288 pull requests, and observed an average build performance improvement of 12.4% after repairing a PCS.</t>
  </si>
  <si>
    <t>Automated Identification of Toxic Code Reviews Using ToxiCR</t>
  </si>
  <si>
    <t>Software developers often have to make many design decisions. The underlying logic behind these decisions, also called design rationale, represents beneficial and valuable information. In the past, researchers have tried to automatically extract and exploit this information, however, prior techniques are only applicable to specific contexts and there is insufficient progress on an automated end-to-end rationale extraction and management system. In this research project, we propose to use Natural Language Processing (NLP) and Machine Learning (ML) techniques to create a system for the automated extraction, structuring and management of design rationale. This system would support and ensure the consistency and the coherence of the development process.</t>
  </si>
  <si>
    <t>https://doi.org/10.1145/3583562</t>
  </si>
  <si>
    <t>Sarker, Jaydeb and Turzo, Asif Kamal and Dong, Ming and Bosu, Amiangshu</t>
  </si>
  <si>
    <t>tool development, Natural Language Processing, sentiment analysis, code review, Toxicity}</t>
  </si>
  <si>
    <t>On the use of fine-grained vulnerable code statements for software vulnerability assessment models</t>
  </si>
  <si>
    <t>We conduct an exploratory, large-scale, longitudinal study of 50 years of commits to publicly available version control system repositories, in order to characterize the geographic diversity of contributors to public code and its evolution over time. We analyze in total 2.2 billion commits collected by Software Heritage from 160 million projects and authored by 43 million authors during the 1971--2021 time period. We geolocate developers to 12 world regions derived from the United Nation geoscheme, using as signals email top-level domains, author names compared with names distributions around the world, and UTC offsets mined from commit metadata.We find evidence of the early dominance of North America in open source software, later joined by Europe. After that period, the geographic diversity in public code has been constantly increasing. We also identify relevant historical shifts related to the UNIX wars, the increase of coding literacy in Central and South Asia, and broader phenomena like colonialism and people movement across countries (immigration/emigration).</t>
  </si>
  <si>
    <t>https://doi.org/10.1145/3524842.3528433</t>
  </si>
  <si>
    <t>Le, Triet Huynh Minh and Babar, M. Ali</t>
  </si>
  <si>
    <t>vulnerability assessment, security vulnerability, mining software repositories, machine learning</t>
  </si>
  <si>
    <t>Where is your app frustrating users?</t>
  </si>
  <si>
    <t>Detection of human relationships from their interactions on social media is a challenging problem with a wide range of applications in different areas, like targeted marketing, cyber-crime, fraud, defense, planning, and human resource, to name a few. All previous work in this area has only dealt with the most basic types of relationships. The proposed approach goes beyond the previous work to efficiently handle the hierarchy of social relationships. This article introduces a novel technique named Quantifiable Social Relationship (QSR) analysis for quantifying social relationships to analyze relationships between agents from their textual conversations. QSR uses cross-disciplinary techniques from computational linguistics and cognitive psychology to identify relationships. QSR utilizes sentiment and behavioral styles displayed in the conversations for mapping them onto level II relationship categories. Then, for identifying the level III relationship categories, QSR uses level II relationships, sentiments, interactions, and word embeddings as key features. QSR employs natural language processing techniques for feature engineering and state-of-the-art embeddings generated by word2vec, global vectors (glove), and bidirectional encoder representations from transformers (bert). QSR combines the intrinsic conversational features with word embeddings for classifying relationships. QSR achieves an accuracy of up to 89% for classifying relationship subtypes. The evaluation shows that QSR can accurately identify the hierarchical relationships between agents by extracting intrinsic and extrinsic features from textual conversations between agents.</t>
  </si>
  <si>
    <t>https://doi.org/10.1145/3510003.3510189</t>
  </si>
  <si>
    <t>Wang, Yawen and Wang, Junjie and Zhang, Hongyu and Ming, Xuran and Shi, Lin and Wang, Qing</t>
  </si>
  <si>
    <t>information extraction, deep learning, app review</t>
  </si>
  <si>
    <t>Asian HCI '22: Proceedings of the Asian HCI Symposium 2022</t>
  </si>
  <si>
    <t>A large number of functionality-rich and easily accessible applications have become popular among various virtual personal assistant&amp;nbsp;(VPA) services such as Amazon Alexa. VPA applications&amp;nbsp;(or VPA apps for short) are accompanied by a privacy policy document that informs users of their data handling practices. These documents are usually lengthy and complex for users to comprehend, and developers may intentionally or unintentionally fail to comply with them. In this work, we conduct the first systematic study on the privacy policy compliance issue of VPA apps. We develop Skipper, which targets Amazon Alexa skills. It automatically depicts the skill into the declared privacy profile by analyzing their privacy policy documents with Natural Language Processing&amp;nbsp;(NLP) and machine learning techniques, and derives the behavioral privacy profile of the skill through a black-box testing. We conduct a large-scale analysis on all skills listed on Alexa store, and find that a large number of skills suffer from the privacy policy noncompliance issues.</t>
  </si>
  <si>
    <t>Code review practices for refactoring changes: an empirical study on OpenStack</t>
  </si>
  <si>
    <t>GitHub Sponsors, launched in 2019, enables donations to individual open source software (OSS) developers. Financial support for OSS maintainers and developers is a major issue in terms of sustaining OSS projects, and the ability to donate to individuals is expected to support the sustainability of developers, projects, and community. In this work, we conducted a mixed-methods study of GitHub Sponsors, including quantitative and qualitative analyses, to understand the characteristics of developers who are likely to receive donations and what developers think about donations to individuals. We found that: (1) sponsored developers are more active than non-sponsored developers, (2) the possibility to receive donations is related to whether there is someone in their community who is donating, and (3) developers are sponsoring as a new way to contribute to OSS. Our findings are the first step towards data-informed guidance for using GitHub Sponsors, opening up avenues for future work on this new way of financially sustaining the OSS community.</t>
  </si>
  <si>
    <t>https://doi.org/10.1145/3524842.3527932</t>
  </si>
  <si>
    <t>AlOmar, Eman Abdullah and Chouchen, Moataz and Mkaouer, Mohamed Wiem and Ouni, Ali</t>
  </si>
  <si>
    <t>software quality, refactoring, developer perception, code review</t>
  </si>
  <si>
    <t>VITAS : Guided Model-based VUI Testing of VPA Apps</t>
  </si>
  <si>
    <t>Simulation is widely adopted by the research community to analyze and study complex systems. It is based on the idea of creating a model representing the target system under study, so that the experiments can be executed over the model instead of the target system. However, since the model is a simplification of a real-world system, the obtained results entail an accuracy loss, which makes determining the reliability of the experiments a complex task.Testing can be applied to check the correctness of systems. Thus, an oracle is used to determine if a test is correct or not. In the field of simulation, an oracle can be applied to determine the reliability of the results, but in most cases, the oracle is not available or is computationally too expensive to be applied.In this work, we propose to use metamorphic testing to detect faults in simulated distributed systems. In essence, we use metamorphic relations - representing the relevant properties of the system under study - as an oracle. Thus, the results provided are contrasted against these relations to determine their reliability. In order to show the applicability of this approach, we have modelled different distributed systems architectures using the SIMCAN simulator and a high performance application that is executed over the models.</t>
  </si>
  <si>
    <t>https://doi.org/10.1145/3551349.3556957</t>
  </si>
  <si>
    <t>Li, Suwan and Bu, Lei and Bai, Guangdong and Guo, Zhixiu and Chen, Kai and Wei, Hanlin</t>
  </si>
  <si>
    <t>Automated testing of software that uses machine learning APIs</t>
  </si>
  <si>
    <t>IoT devices have been under frequent attacks in recent years, causing severe impacts. Previous research has shown the evolution and features of some specific IoT malware families or stages of IoT attacks through offline sample analysis. However, we still lack a systematic observation of various system resources abused by active attackers and the malicious intentions behind these behaviors. This makes it difficult to design appropriate protection strategies to defend against existing attacks and possible future variants. In this paper, we fill this gap by analyzing 117,862 valid attack sessions captured by our dedicated high-interaction IoT honeypot, HoneyAsclepius, and further discover the intentions in our designed workflow. HoneyAsclepius enables high capture capability as well as continuous behavior monitoring during active attack sessions in real-time. Through a large-scale deployment, we collected 11,301,239 malicious behaviors originating from 50,594 different attackers. Based on this information, we further separate the behaviors in different attack sessions targeting distinct categories of system resources, estimate the temporal relations and summarize their malicious intentions behind. Inspired by such investigations, we present several key insights about abusive behaviors of the file, network, process, and special capability resources, and further propose practical defense strategies to better protect IoT devices.</t>
  </si>
  <si>
    <t>https://doi.org/10.1145/3510003.3510068</t>
  </si>
  <si>
    <t>Wan, Chengcheng and Liu, Shicheng and Xie, Sophie and Liu, Yifan and Hoffmann, Henry and Maire, Michael and Lu, Shan</t>
  </si>
  <si>
    <t>software testing, machine learning API, machine learning</t>
  </si>
  <si>
    <t>BugListener: identifying and synthesizing bug reports from collaborative live chats</t>
  </si>
  <si>
    <t>https://doi.org/10.1145/3510003.3510108</t>
  </si>
  <si>
    <t>Shi, Lin and Mu, Fangwen and Zhang, Yumin and Yang, Ye and Chen, Junjie and Chen, Xiao and Jiang, Hanzhi and Jiang, Ziyou and Wang, Qing</t>
  </si>
  <si>
    <t>open source, live chats mining, bug report generation</t>
  </si>
  <si>
    <t>Coordination and explanation of reconfigurations in self-adaptive high-performance systems</t>
  </si>
  <si>
    <t>Software engineering (SE) curriculum typically presents students with a final, team-based capstone project towards the end of their collegiate career. This capstone project provides students with a simulated real world development project, requiring students to learn skills such as communication and collaboration to complete the project. However, these capstone projects are prone to team dysfunction such as team miscommunication or an overall team communication breakdown. We propose to identify the challenges students and developers have communicating through online communication tools. Additionally, we aim to determine if we can maintain open lines of communication for each team member through bots in communication tools.</t>
  </si>
  <si>
    <t>https://doi.org/10.1145/3550356.3561555</t>
  </si>
  <si>
    <t>Stie\ss{}, Sarah and Becker, Steffen and Ege, Florian and H\"{o}ppner, Stefan and Tichy, Matthias</t>
  </si>
  <si>
    <t>self-adaptive system, reconfiguration coordination, palladio, explainability, digital twin, cyber-cyber digital twin</t>
  </si>
  <si>
    <t>Why Johnny Can’t Prompt: How Non-AI Experts Try (and Fail) to Design LLM Prompts</t>
  </si>
  <si>
    <t>Background: Security regressions are vulnerabilities introduced in a previously unaffected software system. They often happen as a result of code changes (e.g., a bug fix) and can have severe effects. Aims: We aim to increase the understanding of security regressions.Method: To this aim, we perform an exploratory, mixed-method case study of Mozilla. First, we analyze 78 regression vulnerabilities and 72 bug reports where a bug fix introduced a regression vulnerability at Mozilla. We investigate how developers interact in these bug reports, how they perform the changes, and under what conditions they introduce these regressions. Second, we conduct five semi-structured interviews with as many Mozilla developers involved in the vulnerability-inducing fixes. Results: Security is not discussed during bug fixes. Developers’ main concerns are the complexity of the bug at hand and the community pressure to fix it. Developers do not to worry about regression vulnerabilities and assume tools will detect them. Indeed, dynamic analysis tools helped finding around 30% of these regressions. Conclusions: Although tool support helps identify regression vulnerabilities, it may not be enough to ensure security during bug fixes. Furthermore, our results call for further work on the security tooling support and their integration during bug fixes. Preprint: https://arxiv.org/abs/2207.01942 Data and materials: https://doi.org/10.5281/zenodo.6792317</t>
  </si>
  <si>
    <t>https://doi.org/10.1145/3544548.3581388</t>
  </si>
  <si>
    <t>Zamfirescu-Pereira, J.D. and Wong, Richmond Y. and Hartmann, Bjoern and Yang, Qian</t>
  </si>
  <si>
    <t>design tools, end-users, language models</t>
  </si>
  <si>
    <t>Mental Wellbeing at Work: Perspectives of Software Engineers</t>
  </si>
  <si>
    <t>Amazon Mechanical Turk (Mturk), as the world's largest micro-task crowdsourcing platform, provides task search services to thousands of users every day. However, the lack of navigation panel in the platform's existing user interface makes task searching difficult and tedious, resulting in users rarely finding acceptable tasks among the countless crowdsourced assignments. To lower the task search threshold of Mturk, this study creates an automated task navigation structure by combining the unsupervised task clustering algorithm and the topic recognition algorithm, which can be fine-tuned according to task characteristics and help users focus on the task type quickly and precisely. Since the navigation panel is a non-existent element of Mturk, this paper develops a well-designed questionnaire to investigate users' perceptions of the improved interface. The results show that users were dissatisfied with Mturk's current UI, preferring the navigation interface outlined in this study. In conclusion, this work provides theoretical guidance for building similar automated task navigation panels for other crowdsourcing platforms while addressing the practical problems of Mturk.</t>
  </si>
  <si>
    <t>https://doi.org/10.1145/3544548.3581528</t>
  </si>
  <si>
    <t>Wong, Novia and Jackson, Victoria and Van Der Hoek, Andr\'{e} and Ahmed, Iftekhar and Schueller, Stephen M. and Reddy, Madhu</t>
  </si>
  <si>
    <t>Empirical study that tells us about people, Health-wellbeing, Interview, Workplaces</t>
  </si>
  <si>
    <t>Testing RESTful APIs: A Survey</t>
  </si>
  <si>
    <t>Industrial elevator systems are complex Cyber-Physical Systems operating in uncertain environments and experiencing uncertain passenger behaviors, hardware delays, and software errors. Identifying, understanding, and classifying such uncertainties are essential to enable system designers to reason about uncertainties and subsequently develop solutions for empowering elevator systems to deal with uncertainties systematically. To this end, we present a method, called RuCynefin, based on the Cynefin framework to classify uncertainties in industrial elevator systems from our industrial partner (Orona, Spain), results of which can then be used for assessing their robustness. RuCynefin is equipped with a novel classification algorithm to identify the Cynefin contexts for a variety of uncertainties in industrial elevator systems, and a novel metric for measuring the robustness using the uncertainty classification. We evaluated RuCynefin with an industrial case study of 90 dispatchers from Orona to assess their robustness against uncertainties. Results show that RuCynefin could effectively identify several situations for which certain dispatchers were not robust. Specifically, 93% of such versions showed some degree of low robustness against uncertainties. We also provide insights on the potential practical usages of RuCynefin, which are useful for practitioners in this field.</t>
  </si>
  <si>
    <t>https://doi.org/10.1145/3617175</t>
  </si>
  <si>
    <t>Golmohammadi, Amid and Zhang, Man and Arcuri, Andrea</t>
  </si>
  <si>
    <t>web service, fuzzing, test case generation, testing, API, REST, literature review, Survey}</t>
  </si>
  <si>
    <t>Bolstering the Persistence of Black Students in Undergraduate Computer Science Programs: A Systematic Mapping Study</t>
  </si>
  <si>
    <t>In industry 4.0, artificial intelligence (AI) promises to achieve persuasive operational transformations. Yet, agility is one of the prominent concepts in the organizational capability to gain competitive advantage in the global conditions that emerge with industry 4.0. However, a successful implementation of AI depends also on the ability to identify critical success factors (CSFs) that are important to be considered when implementing AI. While previous literature has already revealed CSFs that are important to be considered, this paper is the first of its kind that has used the M-TISM (Modified Total Interpretative Structural Modelling) methodology for the identification and prioritization of CSFs of AI in an agile industry 4.0 firm. With this background, this paper reveal 19 factors related to the technological, organizational and environmental dimensions. Then, the fuzzy MICMAC process is used to classify the CSFs based on driving and dependence power.</t>
  </si>
  <si>
    <t>https://doi.org/10.1145/3617896</t>
  </si>
  <si>
    <t>Belle, Alvine B. and Sutherland, Callum and Adesina, Opeyemi O. and Kpodjedo, S\`{e}gla and Ojong, Nathanael and Cole, Lisa</t>
  </si>
  <si>
    <t>Equity Diversity Inclusion, equity in computer science education, anti-Black racism in computer science, Black students in computer science}</t>
  </si>
  <si>
    <t>Reflections on the Evolution of Computer Science Education</t>
  </si>
  <si>
    <t>We propose a novel scalable approach for testing non-testable programs denoted as ARMED testing. The approach leverages efficient Association Rules Mining algorithms to determine relevant implication relations among features and actions observed while the system is in operation. These relations are used as the specification of positive and negative tests, allowing for identifying plausible or suspicious behaviors: for those cases when oracles are inherently unknownable, such as in social testing, ARMED testing introduces the novel concept of testing for plausibility. To illustrate the approach we walk-through an application example.</t>
  </si>
  <si>
    <t>https://doi.org/10.1145/3539814.3539817</t>
  </si>
  <si>
    <t>Venkateswaran, Sreekrishnan</t>
  </si>
  <si>
    <t>IUI '23 Companion: Companion Proceedings of the 28th International Conference on Intelligent User Interfaces</t>
  </si>
  <si>
    <t>Who creates the most innovative open-source software projects? And what fate do these projects tend to have? Building on a long history of research to understand innovation in business and other domains, as well as recent advances towards modeling innovation in scientific research from the science of science field, in this paper we adopt the analogy of innovation as emerging from the novel recombination of existing bits of knowledge. As such, we consider as innovative the software projects that recombine existing software libraries in novel ways, i.e., those built on top of atypical combinations of packages as extracted from import statements. We then report on a large-scale quantitative study of innovation in the Python open-source software ecosystem. Our results show that higher levels of innovativeness are statistically associated with higher GitHub star counts, i.e., novelty begets popularity. At the same time, we find that controlling for project size, the more innovative projects tend to involve smaller teams of contributors, as well as be at higher risk of becoming abandoned in the long term. We conclude that innovation and open source sustainability are closely related and, to some extent, antagonistic.</t>
  </si>
  <si>
    <t>An empirical study on the survival rate of GitHub projects</t>
  </si>
  <si>
    <t>https://doi.org/10.1145/3524842.3527941</t>
  </si>
  <si>
    <t>Ait, Adem and Izquierdo, Javier Luis C\'{a}novas and Cabot, Jordi</t>
  </si>
  <si>
    <t>survival analysis, open source analysis, mining software repositories, empirical study</t>
  </si>
  <si>
    <t>Introduction to Applied Affective Computing</t>
  </si>
  <si>
    <t>Automated program repair is an emerging technology that seeks to automatically rectify bugs and vulnerabilities using learning, search, and semantic analysis. Trust in automatically generated patches is necessary for achieving greater adoption of program repair. Towards this goal, we survey more than 100 software practitioners to understand the artifacts and setups needed to enhance trust in automatically generated patches. Based on the feedback from the survey on developer preferences, we quantitatively evaluate existing test-suite based program repair tools. We find that they cannot produce high-quality patches within a top-10 ranking and an acceptable time period of 1 hour. The developer feedback from our qualitative study and the observations from our quantitative examination of existing repair tools point to actionable insights to drive program repair research. Specifically, we note that producing repairs within an acceptable time-bound is very much dependent on leveraging an abstract search space representation of a rich enough search space. Moreover, while additional developer inputs are valuable for generating or ranking patches, developers do not seem to be interested in a significant human-in-the-loop interaction.</t>
  </si>
  <si>
    <t>https://doi.org/10.1145/3502398.3502400</t>
  </si>
  <si>
    <t>Applied Affective Computing}</t>
  </si>
  <si>
    <t>EICS '23 Companion: Companion Proceedings of the 2023 ACM SIGCHI Symposium on Engineering Interactive Computing Systems</t>
  </si>
  <si>
    <t>Breast cancer is one of the most common cancers that cause death in women. Breast cancer was the most common cancer in 2020, with 2.26 million new cases. Cancer mortalities can be reduced by early detection and treatment. There are two components of early detection: early diagnosis and screening. Our work is related to early diagnosis. Early diagnosis helps to start treatment early, which is more effective and less expensive. The lives of cancer patients can be improved significantly by early detection and avoiding treatment delays. This paper presents the design and development of a secure cloud-based breast cancer diagnosis system. The proposed system uses using convolutional neural network for breast mass classification. Fragile zero watermarking will be implemented to secure the transmission of mammographs. The proposed system will enable women living in remote areas to get the facility for the routine initial screening near their homes without making their identity and medical data vulnerable. It will reduce the cost and time by avoiding frequent visits of the patients to specialized health care centers. On the other hand, it will help enhance the quality of service at specialized healthcare centers by reducing the number of patients in the initial screening.</t>
  </si>
  <si>
    <t>The Programmer’s Assistant User Experience</t>
  </si>
  <si>
    <t>The Philippines frequently suffer typhoons, earthquakes, floods, volcanic eruptions, landslides, and fires as a result of its location on the "Pacific Ring of Fire" and proximity to the Pacific typhoon belt. Urban and metropolitan communities across the country are both at risk. DORA v4's purpose is to provide disaster warnings, enable user communication, and provide support assistance to affected areas. The Iterative Waterfall model was employed by the researchers. Potential errors are discovered using this technique during the application's development and testing phases. The objectives and non-functional requirements were all met by the developers. The DORA v4 has successfully achieved the stated goals while staying within the scope and limitations of the project itself, according to the results of the test cases and user acceptance tests. The developers were able to carry out both the project's functional and non-functional requirements. The Quezon City DRRMO staff member and users who tested the application made recommendations to the developers.</t>
  </si>
  <si>
    <t>https://doi.org/10.1145/3581754.3584143</t>
  </si>
  <si>
    <t>Ross, Steven I. and Houde, Stephanie and Martinez, Fernando and Muller, Michael and Weisz, Justin D.</t>
  </si>
  <si>
    <t>Companion Proceedings of the 28th International Conference on Intelligent User Interfaces</t>
  </si>
  <si>
    <t>code-fluent foundation models, conversational interaction, human-centered AI</t>
  </si>
  <si>
    <t>https://doi.org/10.1145/3635439.3635440</t>
  </si>
  <si>
    <t>A Systematic Mapping Study of the Onboarding Process in Software Development Organizations</t>
  </si>
  <si>
    <t>Developers often rely on code search engines to find high-quality and reusable code snippets online, such as those available on Stack Overflow. Recently, ChatGPT, a language model trained for dialog tasks, has been gaining attention as a promising approach for code snippet generation. However, there is still a need for in-depth analysis of the quality of its recommendations. In this work, we propose the evaluation of the readability of code snippets generated by ChatGPT, comparing them with those recommended by CROKAGE, a state-of-the-art code search engine for Stack Overflow. We compare the recommended snippets of both approaches using readability issues raised by the automated static analysis tool (ASAT) SonarQube. Our results show that ChatGPT can generate cleaner code snippets and more consistent naming and code conventions than those written by humans and recommended by CROKAGE. However, in some cases, ChatGPT generates code that lacks recent features from Java API such as try-with-resources, lambdas, and others. Overall, our findings suggest that ChatGPT can provide valuable assistance to developers searching for didactic and high-quality code snippets online. However, it is still important for developers to review the generated code, either manually or assisted by an ASAT, to prevent potential readability issues, as the correctness of the generated code snippets.</t>
  </si>
  <si>
    <t>https://doi.org/10.1145/3629479.3629500</t>
  </si>
  <si>
    <t>Perp\'{e}tua, Sueli Pereira and Vieira, S\'{a}vio Luiz and Portela, Carlos dos Santos and Souza, Maur\'{\i}cio Ronny de Almeida</t>
  </si>
  <si>
    <t>Employee Onboarding, Onboarding, Organizational Socialization, Software Development.</t>
  </si>
  <si>
    <t>Centering Humans in the Programming Languages Classroom: Building a Text for the Next Generation</t>
  </si>
  <si>
    <t>Third-party library dependencies are commonplace in today’s software development. With the growing threat of security vulnerabilities, applying security fixes in a timely manner is important to protect software systems. As such, the community developed a list of software and hardware weakness known as Common Weakness Enumeration (CWE) to assess vulnerabilities. Prior work has revealed that maintenance activities such as refactoring code potentially correlate with security-related aspects in the source code. In this work, we explore the relationship between refactoring and security by analyzing refactoring actions performed jointly with vulnerability fixes in practice. We conducted a case study to analyze 143 maven libraries in which 351 known vulnerabilities had been detected and fixed. Surprisingly, our exploratory results show that developers incorporate refactoring operations in their fixes, with 31.9% (112 out of 351) of the vulnerabilities paired with refactoring actions. We envision this short paper to open up potential new directions to motivate automated tool support, allowing developers to deliver fixes faster, while maintaining their code.</t>
  </si>
  <si>
    <t>https://doi.org/10.1145/3622780.3623646</t>
  </si>
  <si>
    <t>Bohrer, Rose</t>
  </si>
  <si>
    <t>Proceedings of the 2023 ACM SIGPLAN International Symposium on SPLASH-E</t>
  </si>
  <si>
    <t>textbook design, programming languages education, interdisciplinary curriculum, human-centered computing</t>
  </si>
  <si>
    <t>AI Regulation Is (not) All You Need</t>
  </si>
  <si>
    <t>Graph-based Semi-Supervised Learning (GSSL) is a practical solution to learn from a limited amount of labelled data together with a vast amount of unlabelled data. However, due to their reliance on the known labels to infer the unknown labels, these algorithms are sensitive to data quality. It is therefore essential to study the potential threats related to the labelled data, more specifically, label poisoning. In this paper, we propose a novel data poisoning method which efficiently approximates the result of label inference to identify the inputs which, if poisoned, would produce the highest number of incorrectly inferred labels. We extensively evaluate our approach on three classification problems under 24 different experimental settings each. Compared to the state of the art, our influence-driven attack produces an average increase of error rate 50% higher, while being faster by multiple orders of magnitude. Moreover, our method can inform engineers of inputs that deserve investigation (relabelling them) before training the learning model. We show that relabelling one-third of the poisoned inputs (selected based on their influence) reduces the poisoning effect by 50%.</t>
  </si>
  <si>
    <t>https://doi.org/10.1145/3593013.3594079</t>
  </si>
  <si>
    <t>Lucaj, Laura and van der Smagt, Patrick and Benbouzid, Djalel</t>
  </si>
  <si>
    <t>Proceedings of the 2023 ACM Conference on Fairness, Accountability, and Transparency</t>
  </si>
  <si>
    <t>machine learning, ethical AI, algorithmic auditing, AI regulation</t>
  </si>
  <si>
    <t>Automatically prioritizing and assigning tasks from code repositories in puzzle driven development</t>
  </si>
  <si>
    <t>Reactive synthesis is an automated procedure to obtain a correct-by-construction reactive system from its temporal logic specification. While the synthesized system is guaranteed to be correct w.r.t. the specification, the specification itself may be incorrect w.r.t. the engineers' intention or w.r.t. the requirements or the environment in which the system should execute in. It thus requires validation.Combinatorial coverage (CC) is a well-known coverage criterion. Its rationale and key for effectiveness is the empirical observation that in many cases, the presence of a defect depends on the interaction between a small number of features of the system at hand.In this work we propose a validation approach for a reactive system specification, based on a systematic combinatorial exploration of the behaviors of a controller that was synthesized from it. Specifically, we present an algorithm to generate and execute a small scenario suite that covers all tuples of given variable value combinations over the reachable states of the controller.We have implemented our work in the Spectra synthesis environment. We evaluated it over benchmarks from the literature using a mutation approach, specifically tailored for evaluating scenario suites of temporal specifications for reactive synthesis. The evaluation shows that for pairwise coverage, our CC algorithms are feasible and provide a 1.7 factor of improvement in mutation score compared to random scenario generation. We further report on a user study with students who have participated in a workshop class at our university and have used our tool to validate their specifications. The user study results demonstrate the potential effectiveness of our work in helping engineers detect real bugs in the specifications they write.</t>
  </si>
  <si>
    <t>https://doi.org/10.1145/3524842.3528512</t>
  </si>
  <si>
    <t>Bugayenko, Yegor and Bakare, Ayomide and Cheverda, Arina and Farina, Mirko and Kruglov, Artem and Plaksin, Yaroslav and Succi, Giancarlo and Pedrycz, Witold</t>
  </si>
  <si>
    <t>text tagging, task prioritization, software development</t>
  </si>
  <si>
    <t>Backports: change types, challenges and strategies</t>
  </si>
  <si>
    <t>With Deep Neural Network (DNN) being integrated into a growing number of critical systems with far-reaching impacts on society, there are increasing concerns on their ethical performance, such as fairness. Unfortunately, model fairness and accuracy in many cases are contradictory goals to optimize during model training. To solve this issue, there has been a number of works trying to improve model fairness by formalizing an adversarial game in the model level. This approach introduces an adversary that evaluates the fairness of a model besides its prediction accuracy on the main task, and performs joint-optimization to achieve a balanced result. In this paper, we noticed that when performing backward propagation based training, such contradictory phenomenon are also observable on individual neuron level. Based on this observation, we propose FairNeuron, a DNN model automatic repairing tool, to mitigate fairness concerns and balance the accuracy-fairness trade-off without introducing another model. It works on detecting neurons with contradictory optimization directions from accuracy and fairness training goals, and achieving a trade-off by selective dropout. Comparing with state-of-the-art methods, our approach is lightweight, scaling to large models and more efficient. Our evaluation on three datasets shows that FairNeuron can effectively improve all models' fairness while maintaining a stable utility.</t>
  </si>
  <si>
    <t>https://doi.org/10.1145/3524610.3527920</t>
  </si>
  <si>
    <t>Chakroborti, Debasish and Schneider, Kevin A. and Roy, Chanchal K.</t>
  </si>
  <si>
    <t>Proceedings of the 30th IEEE/ACM International Conference on Program Comprehension</t>
  </si>
  <si>
    <t>pull-request, port, branches, backport, GitHub</t>
  </si>
  <si>
    <t>Mining code review data to understand waiting times between acceptance and merging: an empirical analysis</t>
  </si>
  <si>
    <t>User Experience (UX) is affected by users' emotions and motivations, among other subjective factors. Hence, changes in UX occur over time, according to the different contexts, and behavioral and internal user aspects. With the rising development of Internet of Things (IoT) systems to support daily activities and, at the same time, the increasing abandonment of these systems, the importance of ensuring good UX levels over time has become an even greater need. In this context, we conducted a snowballing procedure and systematic literature mapping to understand whether and how long-term UX evaluations have been conducted in IoT and the challenges and opportunities in conducting longitudinal studies in this field. We analyzed 55 papers that reported longitudinal evaluations in different IoT systems and 14 papers that reported UX evaluations in the IoT context. We also interviewed five software engineering professionals to learn about their IoT user-testing and evaluation perspectives. Our results provide a panorama of the conduction of longitudinal IoT studies and a glance at the directions the research on UX evaluation for IoT systems is taking. Hence, we indicate future research opportunities for evaluating long-term UX in IoT systems through the longitudinal approach, considering the complexity of these systems and their impact on users' everyday lives.</t>
  </si>
  <si>
    <t>https://doi.org/10.1145/3524842.3528432</t>
  </si>
  <si>
    <t>Kudrjavets, Gunnar and Kumar, Aditya and Nagappan, Nachiappan and Rastogi, Ayushi</t>
  </si>
  <si>
    <t>non-productive time, developer productivity, code velocity, code review</t>
  </si>
  <si>
    <t>How to Find Social Robots exactly?</t>
  </si>
  <si>
    <t>Businesses continue to operate under increasingly complex demands such as ever-evolving regulatory landscape, personalization requirements from software apps, and stricter governance with respect to security and privacy. In response to these challenges, large enterprises have been emphasizing automation across a wide range, starting with business processes all the way to customer experience. As AI continues to be a core component of software systems being developed, data assumes a predominant role. AI-centric software systems of industrial scale need large amounts of training data, that in our experience, has introduced several challenges. In this paper, through an empirical study based on interviews with AI practitioners, we present current challenges that need to be addressed in 'data requirements' of Software Systems with NLP at the Core (SSNLPCore). We further discuss the impact of the challenges and techniques currently employed by practitioners for addressing them. Our findings reveal that a focus on details pertaining to data is required early into the project lifecycle, which include aspects such as how we may select, process, and annotate data. This can ensure that the AI component is effective in meeting business goals of software systems.</t>
  </si>
  <si>
    <t>https://doi.org/10.1145/3584871.3584873</t>
  </si>
  <si>
    <t>Ding, Jianwei and Chen, Zhouguo</t>
  </si>
  <si>
    <t>social robot, deep neural network, BERT</t>
  </si>
  <si>
    <t>We can easily misunderstand the prevalence of software products packed with features over the years as an indicator to our success in impressing customers; thinking that we don't need to do something more than just keep shipping features one after another and keep up with competition. We'd better change that misconception before it's too late. The generation that created sustainable existence for some software products today will not be the same as the generations that would make the decision whether these products would continue to exist. For instance, Generation Z, those born mid-to-late 1990 up to early 2010, grew up with tech that they are no longer impressed by the mere notion of Feature. Their lives are so ingrained in utility from day one that software became something they experience rather than use. It is convenience, reliability, security, seamless interactions, performance, speed and all the matters that directly contribute to positive emotional, sensory, or cognitive perception are what's important. Additionally, it's no longer the app or the piece of software alone that matters; it's the entire Brand. This is because such generations have to be acquired before they even hold the product through brand image and maintained by evolving the brand by their ever changing needs. Such perception of the software product formulated by convenience characteristics and a supportive trustable brand is what constitute Customer Experience. In this paper, it is discussed the key elements that are needed by every software company in order to create an excellent Customer Experience to acquire and maintain happy customers.</t>
  </si>
  <si>
    <t>https://doi.org/10.1145/3650142.3650143</t>
  </si>
  <si>
    <t>Studying the impact of continuous delivery adoption on bug-fixing time in apache's open-source projects</t>
  </si>
  <si>
    <t>Data science projects represent a greater challenge than software engineering for organizations pursuing their adoption. The diverse stakeholders involved emphasize the need for a collaborative culture in organizations. This article aims to offer joint insights into the role of MLOps and AIOps methodologies for raising the success of data science projects in various fields, ranging from pure research to more traditional industries. We analyze the open issues, opportunities, and future trends organizations face when implementing MLOps and AIOps. Then, the frameworks and architectures that promote these paradigms are presented, as are the different fields in which they are being utilized. This systematic review was conducted using an automated procedure that identified 44,903 records, which were filtered down to 93 studies. These articles are meant to better clarify the problem at hand and highlight the future areas in both research and industry in which MLOPs and AIOps are thriving. Our findings indicate that AIOps flourish in challenging circumstances like those presented by 5G and 6G technologies, whereas MLOps is more prevalent in traditional industrial environments. The use of AIOps in certain stages of the ML lifecycle, such as deployment, remains underrepresented in scientific literature.</t>
  </si>
  <si>
    <t>https://doi.org/10.1145/3524842.3528049</t>
  </si>
  <si>
    <t>de Almeida, Carlos D. A. and Feij\'{o}, Diego N. and Rocha, Lincoln S.</t>
  </si>
  <si>
    <t>mining software repositories, continuous delivery, bug-fixing time</t>
  </si>
  <si>
    <t>A Study on Human Interactions With Robots Based on Their Appearance and Behaviour</t>
  </si>
  <si>
    <t>Nowadays, while modeling environments provide users with facilities to specify different kinds of artifacts, e.g., metamodels, models, and transformations, the possibility of learning from previous modeling experiences and being assisted during modeling tasks remains largely unexplored. In this paper, we propose NEMO, a recommender system based on an Encoder-Decoder neural network to assist modelers in performing model editing operations. NEMO learns from past modeling activities and performs predictions employing a deep learning technique. Such an algorithm has been successfully applied in machine translation to convert a text from a language to another foreign language and vice versa. An empirical evaluation on a dataset of BPMN change-based persistent model demonstrates that the technique permits learning from existing operations and effectively predicting the next editing operations with considerably high prediction accuracy. In particular, NEMO gets 0.977 as precision/recall and 0.992 as success rate score by the best performance.</t>
  </si>
  <si>
    <t>https://doi.org/10.1145/3543829.3544523</t>
  </si>
  <si>
    <t>Janeczko, Zuzanna and Foster, Mary Ellen</t>
  </si>
  <si>
    <t>human-robot interaction, social robotics</t>
  </si>
  <si>
    <t>About the Author and the Collaborator/Index</t>
  </si>
  <si>
    <t>The design of Web information systems undergoes a number of complex activities each one requiring specific skills. For instance, the design of the front-end requires human factors and ergonomic skills. In contrast, the design of the back-end requires particular knowledge on network traffic performance or protocols, or data management requiring database concepts' knowledge. All of those have one point in common: programming skills are needed in order to develop and integrate all these different layers to create a system. We propose a low-code approach to alleviate the need for programming skills at the back-end level. The approach allows one to define a meta-model of the Web information system concepts, from which a fully-functional administration user interface is generated. In addition to the user interface, REST routes are also generated conforming to the meta-model specification, along with customization capabilities provided by the low-code platform. This paper presents the approach through a proof of concept implementation.</t>
  </si>
  <si>
    <t>https://doi.org/10.1145/3640479.3640503</t>
  </si>
  <si>
    <t>Detection of anomalous modeling behavior: a goal-driven data mining approach</t>
  </si>
  <si>
    <t>With the diversity of digital platforms available nowadays, captur- ing, integrating, and analyzing user interactions across multiple platforms in a uniform way is critical for determining the over- all system's success. We present recommendations for a cross- platform system for logging interaction data. The ideal logging system should be: expressive, customizable and future-ready, struc- tured and consistent, developer-friendly, unobtrusive, and easy- to-interpret and convey to others. Based on these recommenda- tions we propose Service-Action-Objects, an approach that cap- tures interaction data on each platform as events in the form of a Service, a distinct feature such as a blog," an Action, an action that a user has performed within the service such as wrote an article," and Objects, an object or set of objects being acted on by the user such as the identi er of the blog article written. We discuss the strengths and limitations of this approach and present examples.</t>
  </si>
  <si>
    <t>https://doi.org/10.1145/3550356.3556509</t>
  </si>
  <si>
    <t>Tong, Li and Yiting, Wang and Congkai, Geng</t>
  </si>
  <si>
    <t>goal modeling, data mining, anomalous modeling behavior detection</t>
  </si>
  <si>
    <t>Facilitating Serverless Match-based Online Games with Novel Blockchain Technologies</t>
  </si>
  <si>
    <t>Background: Machine learning techniques have been widely used and demonstrate promising performance in many software security tasks such as software vulnerability prediction. However, the class ratio within software vulnerability datasets is often highly imbalanced (since the percentage of observed vulnerability is usually very low). Goal: To help security practitioners address software security data class imbalanced issues and further help build better prediction models with resampled datasets. Method: We introduce an approach called Dazzle which is an optimized version of conditional Wasserstein Generative Adversarial Networks with gradient penalty (cWGAN-GP). Dazzle explores the architecture hyperparameters of cWGAN-GP with a novel optimizer called Bayesian Optimization. We use Dazzle to generate minority class samples to resample the original imbalanced training dataset. Results: We evaluate Dazzle with three software security datasets, i.e., Moodle vulnerable files, Ambari bug reports, and JavaScript function code. We show that Dazzle is practical to use and demonstrates promising improvement over existing state-of-the-art oversampling techniques such as SMOTE (e.g., with an average of about 60% improvement rate over SMOTE in recall among all datasets). Conclusion: Based on this study, we would suggest the use of optimized GANs as an alternative method for security vulnerability data class imbalanced issues.</t>
  </si>
  <si>
    <t>https://doi.org/10.1145/3565884</t>
  </si>
  <si>
    <t>Wu, Feijie and Yuen, Ho Yin and Chan, Henry and Leung, Victor C. M. and Cai, Wei</t>
  </si>
  <si>
    <t>consensus model, blockchain, Peer-to-peer game}</t>
  </si>
  <si>
    <t>Characterizing Commits in Open-Source Software</t>
  </si>
  <si>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t>
  </si>
  <si>
    <t>https://doi.org/10.1145/3571473.3571508</t>
  </si>
  <si>
    <t>Ferreira, M\'{\i}vian and Gon\c{c}alves, Diego and Bigonha, Mariza and Ferreira, Kecia</t>
  </si>
  <si>
    <t>Proceedings of the XXI Brazilian Symposium on Software Quality</t>
  </si>
  <si>
    <t>open-source, mining software repositories, empirical study, commit, Java</t>
  </si>
  <si>
    <t>How is Transient Behavior Addressed in Practice? Insights from a Series of Expert Interviews</t>
  </si>
  <si>
    <t>Despite considerable research efforts on handling uncertainty in self-adaptive systems, a comprehensive understanding of the precise nature of uncertainty is still lacking. This paper summarises the findings of the 2023 Bertinoro Seminar on Uncertainty in Self- Adaptive Systems, which aimed at thoroughly investigating the notion of uncertainty, and outlining open challenges associated with its handling in self-adaptive systems. The seminar discussions were centered around five core topics: (1) agile end-toend handling of uncertainties in goal-oriented self-adaptive systems, (2) managing uncertainty risks for self-adaptive systems, (3) uncertainty propagation and interaction, (4) uncertainty in self-adaptive machine learning systems, and (5) human empowerment under uncertainty. Building on the insights from these discussions, we propose a research agenda listing key open challenges, and a possible way forward for addressing them in the coming years.</t>
  </si>
  <si>
    <t>https://doi.org/10.1145/3491204.3527483</t>
  </si>
  <si>
    <t>Beck, Samuel and Frank, Sebastian and Hakamian, Alireza and van Hoorn, Andr\'{e</t>
  </si>
  <si>
    <t>Companion of the 2022 ACM/SPEC International Conference on Performance Engineering</t>
  </si>
  <si>
    <t>transient behavior, non-functional requirements, microservices</t>
  </si>
  <si>
    <t>Participatory Design, Development, and Testing of Assistive Health Robots with Older Adults: An International Four-year Project</t>
  </si>
  <si>
    <t>As any other US software maker, Microsoft is bound by the "Executive Order on Improving the Nation's Cybersecurity" [2] which dictates a clear mandate to "enhance the software supply chain security" and to generally improve the cyber security practices. However, this is much easier written down than enforced. The executive order imposes new rules and requirements that will impact engineering practices and evidence collection for most projects and engineering teams in a relatively short period of time. Part of the response is the requirement to build up comprehensive inventories of software artifacts contributing to US government systems, which is a massive task when done manually would be tedious and fragile as software eco-systems change rapidly. Required is a system that will constantly monitor and update the inventory of software artifacts and contributors so that at any given point of time, the scope and involved teams for any software security incident can be notified and response plans activated. The front line of this security battle includes data mining platforms providing the security and compliance teams with engineering artifacts and insights into artifact dependencies and engineering practices of the corresponding engineering teams. The data provided does not only allow Microsoft to build an accurate engineering artifact inventory, but also enables Microsoft's teams to initiate so called "get-clean" initiatives to start issue remediation before proper policy tools and pipelines ("stay-clean") can be developed, tested, and deployed. In this talk we will present CloudMine1, one of Microsoft's main data mining platforms serving data sets and dependency graphs of more than 270 different engineering artifacts (e.g., builds, releases, commits, pull requests, etc.) gathered on an hourly basis. During the talk we will provide some insights into CloudMine, its engineering team and operational costs---which is significant. We will then highlight the benefits and opportunities a data mining framework like CloudMine provides the company including insights into how inventory and automation bots use CloudMine data to impact thousands of Microsoft engineers daily, saving the company significant costs and response times to security incidents: the ability to scan more than 100,000 code repositories across the enterprise within hours; building up an artifact engineering inventory enabling us to flag any known security vulnerability in any of the software components within hours; or spotting non-compliant build and release pipelines across Microsoft's 500,000 pipelines. In addition, we will also present open challenges the CloudMine engineering team is facing during operating and growing CloudMine as a platform, which will hopefully provide motivation and inspiration for researcher and other companies to start a dialog with us and other companies about these challenges and latest research results that may help us solve these issues. From the talk it should become clear that running enterprise scale systems is not cheap but worth the effort as it enables Microsoft and its engineering teams to respond to current cyber security threads even before we can build and test best in class built-in defense systems.</t>
  </si>
  <si>
    <t>https://doi.org/10.1145/3533726</t>
  </si>
  <si>
    <t>Gasteiger, Norina and Ahn, Ho Seok and Lee, Christopher and Lim, Jongyoon and MacDonald, Bruce A. and Kim, Geon Ha and Broadbent, Elizabeth</t>
  </si>
  <si>
    <t>usability testing, HCI design and evaluation methods, human computer interaction (HCI), Human-centered computing, gerontechnology, assistive robots, cognitive robots, user perspective, human-robot interaction, Participatory design}</t>
  </si>
  <si>
    <t>International Workshop on Variability Management for Modern Technologies (VM4ModernTech 2022)</t>
  </si>
  <si>
    <t>There is an increasing interest in research on the combination of AI techniques and methods with MDE. However, there is a gap between AI and MDE practices, as well as between researchers and practitioners. This paper tackles this gap by reporting on industrial requirements in this field. In the AIDOaRt research project, practitioners and researchers collaborate on AI-augmented automation supporting modeling, coding, testing, monitoring, and continuous development in cyber-physical systems. The project specifically lies at the intersection of industry and academia collaboration with several industrial use cases. Through a process of elicitation and refinement, 78 high-level requirements were defined, and generalized into 30 generic requirements by the AIDOaRt partners. The main contribution of this paper is the set of generic requirements from the project for enhancing the development of cyber-physical systems with artificial intelligence, DevOps, and model-driven engineering, identifying the hot spots of industry needs in the interactions of MDE and AI. Future work will refine, implement and evaluate solutions toward these requirements in industry contexts.</t>
  </si>
  <si>
    <t>https://doi.org/10.1145/3546932.3547019</t>
  </si>
  <si>
    <t>Kr\"{u}ger, Jacob and Assun\c{c}\~{a}o, Wesley K. G. and Ayala, Inmaculada and Mosser, S\'{e}bastien</t>
  </si>
  <si>
    <t>Proceedings of the 26th ACM International Systems and Software Product Line Conference - Volume A</t>
  </si>
  <si>
    <t>variability management, software architecture, modern technologies</t>
  </si>
  <si>
    <t>Digital Dreams Have Become Nightmares: What We Must Do</t>
  </si>
  <si>
    <t>Code review is a common practice in software development and often conducted before code changes are merged into the code repository. A number of approaches for automatically recommending appropriate reviewers have been proposed to match such code changes to pertinent reviewers. However, such approaches are generic, i.e., they do not focus on specific types of issues during code reviews. In this paper, we propose an approach that focuses on architecture violations, one of the most critical type of issues identified during code review. Specifically, we aim at automating the recommendation of code reviewers, who are potentially qualified to review architecture violations, based on reviews of code changes. To this end, we selected three common similarity detection methods to measure the file path similarity of code commits and the semantic similarity of review comments. We conducted a series of experiments on finding the appropriate reviewers through evaluating and comparing these similarity detection methods in separate and combined ways with the baseline reviewer recommendation approach, RevFinder. The results show that the common similarity detection methods can produce acceptable performance scores and achieve a better performance than RevFinder. The sampling techniques used in recommending code reviewers can impact the performance of reviewer recommendation approaches. We also discuss the potential implications of our findings for both researchers and practitioners.</t>
  </si>
  <si>
    <t>Baecker, Ronald M. and Grudin, Jonathan</t>
  </si>
  <si>
    <t>IDC '23: Proceedings of the 22nd Annual ACM Interaction Design and Children Conference</t>
  </si>
  <si>
    <t>Rust is a young systems programming language designed to provide both the safety guarantees of high-level languages and the execution performance of low-level languages. To achieve this design goal, Rust provides a suite of safety rules and checks against those rules at the compile time to eliminate many memory-safety and thread-safety issues. Due to its safety and performance, Rust's popularity has increased significantly in recent years, and it has already been adopted to build many safety-critical software systems.It is critical to understand the learning and programming challenges imposed by Rust's safety rules. For this purpose, we first conducted an empirical study through close, manual inspection of 100 Rust-related Stack Overflow questions. We sought to understand (1) what safety rules are challenging to learn and program with, (2) under which contexts a safety rule becomes more difficult to apply, and (3) whether the Rust compiler is sufficiently helpful in debugging safety-rule violations. We then performed an online survey with 101 Rust programmers to validate the findings of the empirical study. We invited participants to evaluate program variants that differ from each other, either in terms of violated safety rules or the code constructs involved in the violation, and compared the participants' performance on the variants. Our mixed-methods investigation revealed a range of consistent findings that can benefit Rust learners, practitioners, and language designers.</t>
  </si>
  <si>
    <t>HybridCISave: A Combined Build and Test Selection Approach in Continuous Integration</t>
  </si>
  <si>
    <t>In this paper, we use the lens of co-creation---a concept originally coined and applied in the fields of management and design that denotes how groups of people collaboratively create something of meaning through an orchestration of people, activities, and tools---to study how fully remote software teams co-create digital artifacts that can be considered as a form of documentation. We report on the results of a qualitative, interview-based study with 25 software professionals working in remote teams. Our primary findings are the definition of four models of co-creation, examples of sequencing these models into work chains to produce artifacts, factors that influence how developers match tasks to models and chains, and insights into tool support for co-creation. Together, our findings illustrate how co-creation is an intentional activity that has a significant role in how remote software teams' choose to structure their collaborative activities.</t>
  </si>
  <si>
    <t>https://doi.org/10.1145/3576038</t>
  </si>
  <si>
    <t>Jin, Xianhao and Servant, Francisco</t>
  </si>
  <si>
    <t>test selection, build selection, Continuous Integration, Software maintenance}</t>
  </si>
  <si>
    <t>Open Source Software Sustainability: Combining Institutional Analysis and Socio-Technical Networks</t>
  </si>
  <si>
    <t>Microtask programming [4] is a solution to promote distributed development in industry. The key idea of microtask programming is to reduce face-to-face communication across developers by splitting the development task of software into independent microtasks. Such microtasks can be completed by crowd workers who work remotely and at their preferable time such as early morning. Dedicated developers who have the responsibility for the progress of development split the task into microtasks, and distribute them to crowd workers. Hence, microtask programming has these two actors. Our research team reported that microtask programming has potential benefits such as the fluidity of project assignments in industrial companies [4]. However, we suppose it still has challenges. In addition, it is still unclear what are future research direction to support both actors in microtask programming, though our research team has conducted three studies for microtask programming so far [2--4].</t>
  </si>
  <si>
    <t>https://doi.org/10.1145/3555129</t>
  </si>
  <si>
    <t>Yin, Likang and Chakraborti, Mahasweta and Yan, Yibo and Schweik, Charles and Frey, Seth and Filkov, Vladimir</t>
  </si>
  <si>
    <t>socio-technical systems, institutional design, OSS sustainability}</t>
  </si>
  <si>
    <t>HAI '22: Proceedings of the 10th International Conference on Human-Agent Interaction</t>
  </si>
  <si>
    <t>The emergence of foundation models, such as large language models (LLMs) GPT-4 and text-to-image models DALL-E, has opened up numerous possibilities across various domains. People can now use natural language (i.e. prompts) to communicate with AI to perform tasks. While people can use foundation models through chatbots (e.g., ChatGPT), chat, regardless of the capabilities of the underlying models, is not a production tool for building reusable AI services. APIs like LangChain allow for LLM-based application development but require substantial programming knowledge, thus posing a barrier. To mitigate this, we systematically review, summarise, refine and extend the concept of AI chain by incorporating the best principles and practices that have been accumulated in software engineering for decades into AI chain engineering, to systematize AI chain engineering methodology. We also develop a no-code integrated development environment, Prompt Sapper</t>
  </si>
  <si>
    <t>Computational Linguistics Finds its Voice</t>
  </si>
  <si>
    <t>, which embodies these AI chain engineering principles and patterns naturally in the process of building AI chains, thereby improving the performance and quality of AI chains. With Prompt Sapper, AI chain engineers can compose prompt-based AI services on top of foundation models through chat-based requirement analysis and visual programming. Our user study evaluated and demonstrated the efficiency and correctness of Prompt Sapper.</t>
  </si>
  <si>
    <t>https://doi.org/10.1145/3575666</t>
  </si>
  <si>
    <t>Greengard, Samuel</t>
  </si>
  <si>
    <t>Work, Automation, and Job Loss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</si>
  <si>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</si>
  <si>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https://doi.org/10.1145/3640479.3640487</t>
  </si>
  <si>
    <t>Jack-in-the-box: An Empirical Study of JavaScript Bundling on the Web and its Security Implications</t>
  </si>
  <si>
    <t>Welcome to the 6th Workshop on Verification and Monitoring at Runtime Execution (VORTEX 2023), hosted in Seattle (WA), USA, July 18, 2023, co-located with ECOOP/ISSTA 2023.</t>
  </si>
  <si>
    <t>https://doi.org/10.1145/3576915.3623140</t>
  </si>
  <si>
    <t>Rack, Jeremy and Staicu, Cristian-Alexandru</t>
  </si>
  <si>
    <t>Proceedings of the 2023 ACM SIGSAC Conference on Computer and Communications Security</t>
  </si>
  <si>
    <t>bundles, dependencies, javascript, software supply chain security</t>
  </si>
  <si>
    <t>WEBIST 2021 conference report</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</si>
  <si>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t>
  </si>
  <si>
    <t>https://doi.org/10.1145/3533274.3533275</t>
  </si>
  <si>
    <t>Marchiori, Massimo and Mayo, Francisco Dom\'{\i}nguez</t>
  </si>
  <si>
    <t>Hitchhiker's Guide for Explainability in Autoscaling</t>
  </si>
  <si>
    <t>https://doi.org/10.1145/3578245.3584728</t>
  </si>
  <si>
    <t>Klinaku, Floriment and Speth, Sandro and Zilch, Markus and Becker, Steffen</t>
  </si>
  <si>
    <t>Companion of the 2023 ACM/SPEC International Conference on Performance Engineering</t>
  </si>
  <si>
    <t>requirements, explainability, evaluation, elasticity, cloud</t>
  </si>
  <si>
    <t>One step further: evaluating interpreters using metamorphic testing</t>
  </si>
  <si>
    <t>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t>
  </si>
  <si>
    <t>https://doi.org/10.1145/3533767.3534225</t>
  </si>
  <si>
    <t>Fan, Ming and Wei, Jiali and Jin, Wuxia and Xu, Zhou and Wei, Wenying and Liu, Ting</t>
  </si>
  <si>
    <t>Proceedings of the 31st ACM SIGSOFT International Symposium on Software Testing and Analysis</t>
  </si>
  <si>
    <t>Robustness, Metamorphic Testing, Interpreter Evaluation, DNN Model, Backdoor</t>
  </si>
  <si>
    <t>Proactive Continuous Operations using Large Language Models (LLMs) and AIOps</t>
  </si>
  <si>
    <t>Hausi A., M\"{u}ller and Litoiu, Marin and Rivera, Luis F. and Rasolroveicy, Mohammadreza and Villegas, Norha M. and Tamura, Gabriel and Watts, Ian and Erpenbach, Eric and Shwartz, Laura</t>
  </si>
  <si>
    <t>aiops, large language models, digital twins, reference models, run-</t>
  </si>
  <si>
    <t>PromptMaker: Prompt-based Prototyping with Large&amp;nbsp;Language&amp;nbsp;Models</t>
  </si>
  <si>
    <t>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t>
  </si>
  <si>
    <t>https://doi.org/10.1145/3491101.3503564</t>
  </si>
  <si>
    <t>Jiang, Ellen and Olson, Kristen and Toh, Edwin and Molina, Alejandra and Donsbach, Aaron and Terry, Michael and Cai, Carrie J</t>
  </si>
  <si>
    <t>Extended Abstracts of the 2022 CHI Conference on Human Factors in Computing Systems</t>
  </si>
  <si>
    <t>Ethics of Conversational User Interfaces</t>
  </si>
  <si>
    <t>https://doi.org/10.1145/3491101.3503699</t>
  </si>
  <si>
    <t>Lee, Minha and Sin, Jaisie and Laban, Guy and Kraus, Matthias and Clark, Leigh and Porcheron, Martin and Cowan, Benjamin R. and F\o{}lstad, Asbj\o{}rn and Munteanu, Cosmin and Candello, Heloisa</t>
  </si>
  <si>
    <t>voice user interface, speech interface, intelligent personal assistants, conversational user interface, Ethics, CUI</t>
  </si>
  <si>
    <t>GMAP 2023: 2nd Workshop on Group Modeling, Adaptation and Personalization</t>
  </si>
  <si>
    <t>We hope that the papers and essays in these proceedings will stimulate and challenge your thinking about programming and software engineering, and we are looking forward to many discussions at the conference.</t>
  </si>
  <si>
    <t>https://doi.org/10.1145/3563359.3595628</t>
  </si>
  <si>
    <t>Barile, Francesco and Delic, Amra and Pe\v{s}ka, Ladislav and Saccardi, Isabella and Ulusoy, Onuralp and Vinella, Federica</t>
  </si>
  <si>
    <t>Adjunct Proceedings of the 31st ACM Conference on User Modeling, Adaptation and Personalization</t>
  </si>
  <si>
    <t>Privacy, Group Recommender Systems, Group Psychology, Group Formation, Explainability</t>
  </si>
  <si>
    <t>Could No-Code Be Code? Toward a No-Code Programming Language for Citizen Developers</t>
  </si>
  <si>
    <t>Toxic conversations during software development interactions may have serious repercussions on a Free and Open Source Software (FOSS) development project. For example, victims of toxic conversations may become afraid to express themselves, therefore get demotivated, and may eventually leave the project. Automated filtering of toxic conversations may help a FOSS community maintain healthy interactions among its members. However, off-the-shelf toxicity detectors perform poorly on a software engineering dataset, such as one curated from code review comments. To counter this challenge, we present ToxiCR, a supervised learning based toxicity identification tool for code review interactions. ToxiCR includes a choice to select one of the 10 supervised learning algorithms, an option to select text vectorization techniques, eight preprocessing steps, and a large-scale labeled dataset of 19,651 code review comments. Two out of those eight preprocessing steps are software engineering domain specific. With our rigorous evaluation of the models with various combinations of preprocessing steps and vectorization techniques, we have identified the best combination for our dataset that boosts 95.8% accuracy and an 88.9% F1-score in identifying toxic texts. ToxiCR significantly outperforms existing toxicity detectors on our dataset. We have released our dataset, pre-trained models, evaluation results, and source code publicly, which is available at .</t>
  </si>
  <si>
    <t>https://doi.org/10.1145/3622758.3622893</t>
  </si>
  <si>
    <t>Avishahar-Zeira, Assaf and Lorenz, David H.</t>
  </si>
  <si>
    <t>Proceedings of the 2023 ACM SIGPLAN International Symposium on New Ideas, New Paradigms, and Reflections on Programming and Software</t>
  </si>
  <si>
    <t>Projectional Editing, Programming Language Design, No-Code Software Development, Golang, Citizen Developers</t>
  </si>
  <si>
    <t>The 1st International Workshop on Implicit Author Characterization from Texts for Search and Retrieval (IACT'23)</t>
  </si>
  <si>
    <t>Many studies have developed Machine Learning (ML) approaches to detect Software Vulnerabilities (SVs) in functions and fine-grained code statements that cause such SVs. However, there is little work on leveraging such detection outputs for data-driven SV assessment to give information about exploitability, impact, and severity of SVs. The information is important to understand SVs and prioritize their fixing. Using large-scale data from 1,782 functions of 429 SVs in 200 real-world projects, we investigate ML models for automating function-level SV assessment tasks, i.e., predicting seven Common Vulnerability Scoring System (CVSS) metrics. We particularly study the value and use of vulnerable statements as inputs for developing the assessment models because SVs in functions are originated in these statements. We show that vulnerable statements are 5.8 times smaller in size, yet exhibit 7.5--114.5% stronger assessment performance (Matthews Correlation Coefficient (MCC)) than non-vulnerable statements. Incorporating context of vulnerable statements further increases the performance by up to 8.9% (0.64 MCC and 0.75 F1-Score). Overall, we provide the initial yet promising ML-based baselines for function-level SV assessment, paving the way for further research in this direction.</t>
  </si>
  <si>
    <t>https://doi.org/10.1145/3539618.3591928</t>
  </si>
  <si>
    <t>Litvak, Marina and Rabaev, Irina and Campos, Ricardo and Jorge, Al\'{\i}pio M\'{a}rio and Jatowt, Adam</t>
  </si>
  <si>
    <t>Proceedings of the 46th International ACM SIGIR Conference on Research and Development in Information Retrieval</t>
  </si>
  <si>
    <t>ai-generated content, author characterization, ethics, implicit information retrieval, text classification</t>
  </si>
  <si>
    <t>“Mhm...” – Conversational Strategies For Product Search Assistants</t>
  </si>
  <si>
    <t>User reviews of mobile apps provide a communication channel for developers to perceive user satisfaction. Many app features that users have problems with are usually expressed by key phrases such as "upload pictures", which could be buried in the review texts. The lack of fine-grained view about problematic features could obscure the developers' understanding of where the app is frustrating users, and postpone the improvement of the apps. Existing pattern-based approaches to extract target phrases suffer from low accuracy due to insufficient semantic understanding of the reviews, thus can only summarize the high-level topics/aspects of the reviews. This paper proposes a semantic-aware, fine-grained app review analysis approach (SIRA) to extract, cluster, and visualize the problematic features of apps. The main component of SIRA is a novel BERT+Attr-CRF model for fine-grained problematic feature extraction, which combines textual descriptions and review attributes to better model the semantics of reviews and boost the performance of the traditional BERT-CRF model. SIRA also clusters the extracted phrases based on their semantic relations and presents a visualization of the summaries. Our evaluation on 3,426 reviews from six apps confirms the effectiveness of SIRA in problematic feature extraction and clustering. We further conduct an empirical study with SIRA on 318,534 reviews of 18 popular apps to explore its potential application and examine its usefulness in real-world practice.</t>
  </si>
  <si>
    <t>https://doi.org/10.1145/3498366.3505809</t>
  </si>
  <si>
    <t>Papenmeier, Andrea and Frummet, Alexander and Kern, Dagmar</t>
  </si>
  <si>
    <t>Proceedings of the 2022 Conference on Human Information Interaction and Retrieval</t>
  </si>
  <si>
    <t>product search, natural language interface, intelligent assistant, conversational search, conversation analysis</t>
  </si>
  <si>
    <t>CodeHelp: Using Large Language Models with Guardrails for Scalable Support in Programming Classes</t>
  </si>
  <si>
    <t>https://doi.org/10.1145/3631802.3631830</t>
  </si>
  <si>
    <t>Liffiton, Mark and Sheese, Brad E and Savelka, Jaromir and Denny, Paul</t>
  </si>
  <si>
    <t>Proceedings of the 23rd Koli Calling International Conference on Computing Education Research</t>
  </si>
  <si>
    <t>Guardrails, Intelligent programming tutors, Intelligent tutoring systems, Large language models, Natural language interfaces, Novice programmers, Programming assistance</t>
  </si>
  <si>
    <t>Jailbreaker in Jail: Moving Target Defense for Large Language Models</t>
  </si>
  <si>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</si>
  <si>
    <t>https://doi.org/10.1145/3605760.3623764</t>
  </si>
  <si>
    <t>Chen, Bocheng and Paliwal, Advait and Yan, Qiben</t>
  </si>
  <si>
    <t>trustworthy machine learning, moving target defense, dialogue system</t>
  </si>
  <si>
    <t>Visual StoryCoder: A Multimodal Programming Environment for Children’s Creation of Stories</t>
  </si>
  <si>
    <t>Virtual personal assistant&amp;nbsp;(VPA) services, e.g. Amazon Alexa and Google Assistant, are becoming increasingly popular recently. Users interact with them through voice-based apps, e.g. Amazon Alexa skills and Google Assistant actions. Unlike the desktop and mobile apps which have visible and intuitive graphical user interface (GUI) to facilitate interaction, VPA apps convey information purely verbally through the voice user interface (VUI), which is known to be limited in its invisibility, single mode and high demand of user attention. This may lead to various problems on the usability and correctness of VPA apps. In this work, we propose a model-based framework named Vitas to handle VUI testing of VPA apps. Vitas interacts with the app VUI, and during the testing process, it retrieves semantic information from voice feedbacks by natural language processing. It incrementally constructs the finite state machine&amp;nbsp;(FSM) model of the app with a weighted exploration strategy guided by key factors such as the coverage of app functionality. We conduct a large-scale testing on 41,581 VPA apps&amp;nbsp;(i.e., skills) of Amazon Alexa, the most popular VPA service, and find that 51.29% of them have weaknesses. They largely suffer from problems such as unexpected exit/start, privacy violation and so on. Our work reveals the immaturity of the VUI designs and implementations in VPA apps, and sheds light on the improvement of several crucial aspects of VPA apps.</t>
  </si>
  <si>
    <t>https://doi.org/10.1145/3544548.3580981</t>
  </si>
  <si>
    <t>Dietz, Griffin and Tamer, Nadin and Ly, Carina and Le, Jimmy K and Landay, James A.</t>
  </si>
  <si>
    <t>children, computational thinking, multimodal interface, storytelling</t>
  </si>
  <si>
    <t>The German research community: within ACM SIGCHI 2010--2020</t>
  </si>
  <si>
    <t>An increasing number of software applications incorporate machine learning (ML) solutions for cognitive tasks that statistically mimic human behaviors. To test such software, tremendous human effort is needed to design image/text/audio inputs that are relevant to the software, and to judge whether the software is processing these inputs as most human beings do. Even when misbehavior is exposed, it is often unclear whether the culprit is inside the cognitive ML API or the code using the API.This paper presents Keeper, a new testing tool for software that uses cognitive ML APIs. Keeper designs a pseudo-inverse function for each ML API that reverses the corresponding cognitive task in an empirical way (e.g., an image search engine pseudo-reverses the image-classification API), and incorporates these pseudo-inverse functions into a symbolic execution engine to automatically generate relevant image/text/audio inputs and judge output correctness. Once misbehavior is exposed, Keeper attempts to change how ML APIs are used in software to alleviate the misbehavior. Our evaluation on a variety of open-source applications shows that Keeper greatly improves the branch coverage, while identifying many previously unknown bugs.</t>
  </si>
  <si>
    <t>https://doi.org/10.1145/3507358</t>
  </si>
  <si>
    <t>Sch\"{o}ning, Johannes</t>
  </si>
  <si>
    <t>Termination and Expressiveness of Execution Strategies for Networks of Bidirectional Model Transformations</t>
  </si>
  <si>
    <t>In community-based software development, developers frequently rely on live-chatting to discuss emergent bugs/errors they encounter in daily development tasks. However, it remains a challenging task to accurately record such knowledge due to the noisy nature of interleaved dialogs in live chat data. In this paper, we first formulate the task of identifying and synthesizing bug reports from community live chats, and propose a novel approach, named BugListener, to address the challenges. Specifically, BugListener automates three sub-tasks: 1) Disentangle the dialogs from massive chat logs by using a Feed-Forward neural network; 2) Identify the bug-report dialogs from separated dialogs by leveraging the Graph neural network to learn the contextual information; 3) Synthesize the bug reports by utilizing Transfer Learning techniques to classify the sentences into: observed behaviors (OB), expected behaviors (EB), and steps to reproduce the bug (SR). BugListener is evaluated on six open source projects. The results show that: for bug report identification, BugListener achieves the average F1 of 77.74%, improving the best baseline by 12.96%; and for bug report synthesis task, BugListener could classify the OB, EB, and SR sentences with the F1 of 84.62%, 71.46%, and 73.13%, improving the best baselines by 9.32%, 12.21%, 10.91%, respectively. A human evaluation study also confirms the effectiveness of BugListener in generating relevant and accurate bug reports. These demonstrate the significant potential of applying BugListener in community-based software development, for promoting bug discovery and quality improvement.</t>
  </si>
  <si>
    <t>https://doi.org/10.1145/3543845</t>
  </si>
  <si>
    <t>Klare, Heiko and Gleitze, Joshua</t>
  </si>
  <si>
    <t>Para Cima y Pa’ Abajo: Building Bridges Between HCI Research in Latin America and in the Global North</t>
  </si>
  <si>
    <t>Self-adaptive systems that modify their architecture to achieve different Service Level Objectives (SLOs) are becoming well-established parts of a company's portfolio. Current systems however do a poor job of coordinating the underlying rules and explaining the system's behavior to developers. This negatively impacts a system's performance due to behaving in unintended and hard-to-comprehend ways.In this vision paper, we introduce an approach that intends to alleviate these problems, for the use-case of high-performance cloud clusters, through the use of a cyber-cyber digital twin based on the Palladio ecosystem. The conceived digital twin allows for several functions that are unexplored in literature so far: the combination of design time analysis with explainability, use of state-space prediction bounded by likelihood, and explanation of non-applicability. This is achieved through a digital twin performing three main activities:1) The predicting activity predicts system performance along several potential paths.2) The planning activity analyzes reconfiguration rules and predicted system behavior to produce reconfiguration plans that try to optimally utilize available resources and achieve all SLOs without unintended interactions between the execution of rules.3) The explaining activity processes all artifacts produced during system simulation time or runtime to provide comprehensive visualizations to developers.We explain how each activity is performed and what models it processes and produces based on a running example.</t>
  </si>
  <si>
    <t>https://doi.org/10.1145/3544548.3581138</t>
  </si>
  <si>
    <t>Reynolds-Cu\'{e}llar, Pedro and Wong-Villacres, Marisol and Badillo-Urquiola, Karla and Barrera Machuca, Mayra Donaji and Cibrian, Franceli L. and Ciolfi Felice, Marianela and Fuentes, Carolina and Gayt\'{a}n-Lugo, Laura Sanely and Genaro Motti, Vivian and Perusquia-Hernandez, Monica and Lemus, Oscar A</t>
  </si>
  <si>
    <t>HCI, Latin America, development, social justice</t>
  </si>
  <si>
    <t>Evaluating LLM-generated Worked Examples in an Introductory Programming Course</t>
  </si>
  <si>
    <t>Pre-trained large language models (“LLMs”) like GPT-3 can engage in fluent, multi-turn instruction-taking out-of-the-box, making them attractive materials for designing natural language interactions. Using natural language to steer LLM outputs (“prompting”) has emerged as an important design technique potentially accessible to non-AI-experts. Crafting effective prompts can be challenging, however, and prompt-based interactions are brittle. Here, we explore whether non-AI-experts can successfully engage in “end-user prompt engineering” using a design probe—a prototype LLM-based chatbot design tool supporting development and systematic evaluation of prompting strategies. Ultimately, our probe participants explored prompt designs opportunistically, not systematically, and struggled in ways echoing end-user programming systems and interactive machine learning systems. Expectations stemming from human-to-human instructional experiences, and a tendency to overgeneralize, were barriers to effective prompt design. These findings have implications for non-AI-expert-facing LLM-based tool design and for improving LLM-and-prompt literacy among programmers and the public, and present opportunities for further research.</t>
  </si>
  <si>
    <t>https://doi.org/10.1145/3636243.3636252</t>
  </si>
  <si>
    <t>Jury, Breanna and Lorusso, Angela and Leinonen, Juho and Denny, Paul and Luxton-Reilly, Andrew</t>
  </si>
  <si>
    <t>Proceedings of the 26th Australasian Computing Education Conference</t>
  </si>
  <si>
    <t>CS1, GPT-3.5, LLM, chat-GPT, computing education, large language models, worked examples</t>
  </si>
  <si>
    <t>Optimizing Homomorphic Evaluation Circuits by Program Synthesis and Time-bounded Exhaustive Search</t>
  </si>
  <si>
    <t>Software engineers exhibit higher burnout and suicide rates compared to many other information workers. Consequently, mental wellbeing is a growing concern to technology organizations. To better understand the challenges of supporting mental wellbeing in the context of the work of software engineering, we conducted 14 interviews with software engineers. We examine the different aspects of their lived experiences with mental wellbeing at work, their strategies for managing mental wellbeing, the challenges they face in using these strategies, and recommendations they have for mental wellbeing technologies. We contribute to the HCI literature by discussing how mental wellbeing should be considered within the context of work across individual, team, and organization levels, and highlight the need for integrating mental wellbeing into the technologies employees use at work.</t>
  </si>
  <si>
    <t>https://doi.org/10.1145/3591622</t>
  </si>
  <si>
    <t>Lee, Dongkwon and Lee, Woosuk and Oh, Hakjoo and Yi, Kwangkeun</t>
  </si>
  <si>
    <t>equality saturation, term rewriting, program synthesis, Homomorphic encryption circuit}</t>
  </si>
  <si>
    <t>A Comparative Study of AI-Generated (GPT-4) and Human-crafted MCQs in Programming Education</t>
  </si>
  <si>
    <t>In industry, RESTful APIs are widely used to build modern Cloud Applications. Testing them is challenging, because not only do they rely on network communications, but also they deal with external services like databases. Therefore, there has been a large amount of research sprout in recent years on how to automatically verify this kind of web services. In this article, we present a comprehensive review of the current state-of-the-art in testing RESTful APIs based on the analysis of 92 scientific articles. These articles were gathered by utilizing search queries formulated around the concept of RESTful API testing on seven popular databases. We eliminated irrelevant articles based on our predefined criteria and conducted a snowballing phase to minimize the possibility of missing any relevant paper. This survey categorizes and summarizes the existing scientific work on testing RESTful APIs and discusses the current challenges in the verification of RESTful APIs. This survey clearly shows an increasing interest among researchers in this field, from 2017 onward. However, there are still a lot of open research challenges to overcome.</t>
  </si>
  <si>
    <t>https://doi.org/10.1145/3636243.3636256</t>
  </si>
  <si>
    <t>Doughty, Jacob and Wan, Zipiao and Bompelli, Anishka and Qayum, Jubahed and Wang, Taozhi and Zhang, Juran and Zheng, Yujia and Doyle, Aidan and Sridhar, Pragnya and Agarwal, Arav and Bogart, Christopher and Keylor, Eric and Kultur, Can and Savelka, Jaromir and Sakr, Majd</t>
  </si>
  <si>
    <t>Assessments, Automated Content Generation, Automatic Generation, GPT-4, LLMs, LOs, Large Language Models, Learning Objectives, MCQs, Multiple-choice Questions</t>
  </si>
  <si>
    <t>Evaluating Deception and Moving Target Defense with Network Attack Simulation</t>
  </si>
  <si>
    <t>Background: People who are racialized, gendered, or otherwise minoritized are underrepresented in computing professions in North America. This is reflected in undergraduate computer science (CS) programs, in which students from marginalized backgrounds continue to experience inequities that do not typically affect White cis-men. This is especially true for Black students in general, and Black women in particular, whose experience of systemic, anti-Black racism compromises their ability to persist and thrive in CS education contexts.Objectives: This systematic mapping study endeavours to (1) determine the quantity of existing non-deficit-based studies concerned with the persistence of Black students in undergraduate CS; (2) summarize the findings and recommendations in those studies; and (3) identify areas in which additional studies may be required. We aim to accomplish these objectives by way of two research questions: (RQ1) What factors are associated with Black students’ persistence in undergraduate CS programs?; and (RQ2) What recommendations have been made to further bolster Black students’ persistence in undergraduate CS education programs?Methods: This systematic mapping study was conducted in accordance with PRISMA 2020 and SEGRESS guidelines. Studies were identified by conducting keyword searches in seven databases. Inclusion and exclusion criteria were designed to capture studies illuminating persistence factors for Black students in undergraduate CS programs. To ensure the completeness of our search results, we engaged in snowballing and an expert-based search to identify additional studies of interest. Finally, data were collected from each study to address the research questions outlined above.Results: Using the methods outlined above, we identified 16 empirical studies, including qualitative, quantitative, and mixed-methods studies informed by a range of theoretical frameworks. Based on data collected from the primary studies in our sample, we identified 13 persistence factors across four categories: (I) social capital, networking, &amp;amp; support; (II) career &amp;amp; professional development; (III) pedagogical &amp;amp; programmatic interventions; and (IV) exposure &amp;amp; access. This data-collection process also yielded 26 recommendations across six stakeholder groups: (i) researchers; (ii) colleges and universities; (iii) the computing industry; (iv) K-12 systems and schools; (v) governments; and (vi) parents.Conclusion: This systematic mapping study resulted in the identification of numerous persistence factors for Black students in CS. Crucially, however, these persistence factors allow Black students to persist, but not thrive, in CS. Accordingly, we contend that more needs to be done to address the systemic inequities faced by Black people in general, and Black women in particular, in computing programs and professions. As evidenced by the relatively small number of primary studies captured by this systematic mapping study, there exists an urgent need for additional, asset-based empirical studies involving Black students in CS. In addition to foregrounding the intersectional experiences of Black women in CS, future studies should attend to the currently understudied experiences of Black men.</t>
  </si>
  <si>
    <t>https://doi.org/10.1145/3560828.3564006</t>
  </si>
  <si>
    <t>Reti, Daniel and Fraunholz, Daniel and Elzer, Karina and Schneider, Daniel and Schotten, Hans Dieter</t>
  </si>
  <si>
    <t>Proceedings of the 9th ACM Workshop on Moving Target Defense</t>
  </si>
  <si>
    <t>network security, moving target defense, honeypot, cyber deception</t>
  </si>
  <si>
    <t>Common Problems and Effects of Feedback on Fun When Programming Ozobots in Primary School</t>
  </si>
  <si>
    <t>Computer Science education has been evolving over the years to reflect applied realities. Until about a decade ago, theory of computation, algorithm design and system software dominated the curricula. Most courses were considered core and were hence mandatory; the programme structure did not allow much of a choice or variety. This column analyses why this changed Circa 2010 when elective subjects across scores of topics become part of mainstream education to reflect the on-going lateral acceleration of Computer Science.</t>
  </si>
  <si>
    <t>https://doi.org/10.1145/3556787.3556860</t>
  </si>
  <si>
    <t>Greifenstein, Luisa and Gra\ss{}l, Isabella and Heuer, Ute and Fraser, Gordon</t>
  </si>
  <si>
    <t>Proceedings of the 17th Workshop in Primary and Secondary Computing Education</t>
  </si>
  <si>
    <t>Robotics, Primary Education, Physical Programming, Ozobot Evo, Motivation, Interest, Fun, Feedback, Block-based programming</t>
  </si>
  <si>
    <t>Understanding code snippets in code reviews: a preliminary study of the OpenStack community</t>
  </si>
  <si>
    <t>https://doi.org/10.1145/3524610.3527884</t>
  </si>
  <si>
    <t>Fu, Liming and Liang, Peng and Zhang, Beiqi</t>
  </si>
  <si>
    <t>code snippet, code review, OpenStack</t>
  </si>
  <si>
    <t>Pilot Recommender System Enabling Students to Indirectly Help Each Other and Foster Belonging Through Reflections</t>
  </si>
  <si>
    <t>The number of Open Source projects hosted in social coding platforms such as GitHub is constantly growing. However, many of these projects are not regularly maintained and some are even abandoned shortly after they were created. In this paper we analyze early project development dynamics in software projects hosted on GitHub, including their survival rate. To this aim, we collected all 1,127 GitHub repositories from four different ecosystems (i.e., NPM packages, R packages, WordPress plugins and Laravel packages) created in 2016. We stored their activity in a time series database and analyzed their activity evolution along their lifespan, from 2016 to now. Our results reveal that the prototypical development process consists of intensive coding-driven active periods followed by long periods of inactivity. More importantly, we have found that a significant number of projects die in the first year of existence with the survival rate decreasing year after year. In fact, the probability of surviving longer than five years is less than 50% though some types of projects have better chances of survival.</t>
  </si>
  <si>
    <t>https://doi.org/10.1145/3506860.3506903</t>
  </si>
  <si>
    <t>Benedict, Aileen and Al-Hossami, Erfan and Dorodchi, Mohsen and Benedict, Alexandria and Wiktor, Sandra</t>
  </si>
  <si>
    <t>LAK22: 12th International Learning Analytics and Knowledge Conference</t>
  </si>
  <si>
    <t>student success, sense of belonging, semantic similarity, educational recommender systems</t>
  </si>
  <si>
    <t>IUI '23: Proceedings of the 28th International Conference on Intelligent User Interfaces</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</si>
  <si>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</si>
  <si>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Application of Virtual Assistants in Education: A Bibliometric Analysis in WOS Using CiteSpace</t>
  </si>
  <si>
    <t>https://doi.org/10.1145/3588243.3588274</t>
  </si>
  <si>
    <t>Liao, Xinyu and Pan, Xiaoxia</t>
  </si>
  <si>
    <t>Proceedings of the 2023 14th International Conference on E-Education, E-Business, E-Management and E-Learning</t>
  </si>
  <si>
    <t>education, bibliometric analysis, Virtual teacher assistants, Cite Space</t>
  </si>
  <si>
    <t>UMAP '23 Adjunct: Adjunct Proceedings of the 31st ACM Conference on User Modeling, Adaptation and Personalization</t>
  </si>
  <si>
    <t>The Programmer’s Assistant is an experimental prototype development environment that integrates a conversational chat component with a code editor. The conversational aspect is powered by a code-fluent large language model. The prototype user experience provides for discussion of code in the code editor as well as for easy transfer of generated code to the editor under human supervision.</t>
  </si>
  <si>
    <t>Report on the 3rd workshop of knowledge-aware and conversational recommender systems (KARS/ComplexRec) at RecSys 2021</t>
  </si>
  <si>
    <t>https://doi.org/10.1145/3527546.3527566</t>
  </si>
  <si>
    <t>Anelli, Vito Walter and Basile, Pierpaolo and Bogers, Toine and Di Noia, Tommaso and Donini, Francesco Maria and Mobasher, Bamshad and Musto, Cataldo and Narducci, Fedelucio and Petersen, Casper and Pera, Maria Soledad and Zanker, Markus</t>
  </si>
  <si>
    <t>Amazon SageMaker Model Monitor: A System for Real-Time Insights into Deployed Machine Learning Models</t>
  </si>
  <si>
    <t>The onboarding process refers to the organizational integration or socialization of new employees to the company and their role. This includes training, orientation, support, and communication, seeking to help newcomers to adapt to the new culture and work environment. Since software development is a human activity that requires collaboration and teamwork, especially in the professional environment, onboarding is a critical process to ensure the proper integration of new employees in software projects. Thus, this paper aims to identify the main approaches, practices, trends, and challenges related to the onboarding process in the Software Engineering context. We conducted a Systematic Mapping Study, which resulted in the selection of 23 primary studies. The main findings include the observation that onboarding process is context-sensitive, affected by characterisctics such as organization size, work model, and development methodologies. We also found that there is a lack of studies evaluating models and tools. Finally, there is a heavy focus on oboarding activities related to learning and socialization, in contrast to developing the confidence of newcomers.</t>
  </si>
  <si>
    <t>https://doi.org/10.1145/3534678.3539145</t>
  </si>
  <si>
    <t>Nigenda, David and Karnin, Zohar and Zafar, Muhammad Bilal and Ramesha, Raghu and Tan, Alan and Donini, Michele and Kenthapadi, Krishnaram</t>
  </si>
  <si>
    <t>Proceedings of the 28th ACM SIGKDD Conference on Knowledge Discovery and Data Mining</t>
  </si>
  <si>
    <t>real-time model monitoring, feature attribution, drift detection, bias &amp;amp; fairness in ML, amazon sagemaker, MLOps</t>
  </si>
  <si>
    <t>Challenges in Deploying Machine Learning: A Survey of Case Studies</t>
  </si>
  <si>
    <t>This paper is a companion to the author's open-access textbook, "Human-Centered Programming Languages." Beyond the contributions of the textbook itself, this paper contributes a set of textbook design principles for overcoming those limitations and an analysis of students' stated needs and preferences drawn from anonymous course report data for three courses, the last of which was based on notes that became the basis of the textbook. The textbook is intended to be multi-purpose, with its primary audiences being undergraduate and master's-level elective courses on programming languages within computer science, but significant opportunity for cross-use in disciplines ranging from human-computer interaction and software engineering to gender studies and disability studies. The book is intended to be language-agnostic, but the course in which it will be used first is Rust-based.</t>
  </si>
  <si>
    <t>https://doi.org/10.1145/3533378</t>
  </si>
  <si>
    <t>Paleyes, Andrei and Urma, Raoul-Gabriel and Lawrence, Neil D.</t>
  </si>
  <si>
    <t>sofware deployment, Machine learning applications}</t>
  </si>
  <si>
    <t>The OCEAN mailing list data set: network analysis spanning mailing lists and code repositories</t>
  </si>
  <si>
    <t>The development of processes and tools for ethical, trustworthy, and legal AI is only beginning. At the same time, legal requirements are emerging in various jurisdictions, following a deluge of ethical guidelines. It is therefore key to explore the necessary practices that must be adopted to ensure the quality of AI systems, mitigate their potential risks and enable legal compliance. Ensuring that the potential negative impacts of AI on individuals, society, and the environment are mitigated will depend on many factors, including the capacity to properly regulate its deployment and to mandate necessary internal best practices along lifecycles. Regulatory frameworks must evolve from abstract requirements to providing concrete operational mandates that enable better oversight mechanisms in the way AI systems operate, how they are developed, and how they are deployed. In view of the above, this paper explores the necessary practices that can be adopted throughout a comprehensive lifecycle audit as a key practice to ensure the quality of AI systems and enable the development of compliance mechanisms. It also discusses novel governance tools that enable bridging the current operational gaps. Such gaps were identified by interviewing experts, analysing adaptable tools and methodologies from the software engineering domain, and by exploring the state of the art of auditing. The results present recommendations for novel tools and oversight mechanisms for governing AI systems.</t>
  </si>
  <si>
    <t>https://doi.org/10.1145/3524842.3528479</t>
  </si>
  <si>
    <t>Warrick, Melanie and Rosenblatt, Samuel F. and Young, Jean-Gabriel and Casari, Amanda and H\'{e}bert-Dufresne, Laurent and Bagrow, James</t>
  </si>
  <si>
    <t>text tagging, sociotechnical systems, network analysis, datasets</t>
  </si>
  <si>
    <t>ISSTA 2023: Proceedings of the 32nd ACM SIGSOFT International Symposium on Software Testing and Analysis</t>
  </si>
  <si>
    <t>Automatically prioritizing software development tasks extracted from codes could provide significant technical and organizational advantages. Tools exist for the automatic extraction of tasks, but they still lack the ability to capture their mutual dependencies; hence, the capability to prioritize them. Solving this important puzzle is the goal of the presented industrial challenge.</t>
  </si>
  <si>
    <t>Enhancing the Configuration Tuning Pipeline of Large-Scale Distributed Applications Using Large Language Models (Idea Paper)</t>
  </si>
  <si>
    <t>Source code repositories allow developers to manage multiple versions (or branches) of a software system. Pull-requests are used to modify a branch, and backporting is a regular activity used to port changes from a current development branch to other versions. In open-source software, backports are common and often need to be adapted by hand, which motivates us to explore backports and backporting challenges and strategies. In our exploration of 68,424 backports from 10 GitHub projects, we found that bug, test, document, and feature changes are commonly backported. We identified a number of backporting challenges, including that backports were inconsistently linked to their original pull-request (49%), that backports had incompatible code (13%), that backports failed to be accepted (10%), and that there were backporting delays (16 days to create, 5 days to merge). We identified some general strategies for addressing backporting issues. We also noted that backporting strategies depend on the project type and that further investigation is needed to determine their suitability. Furthermore, we created the first-ever backports dataset that can be used by other researchers and practitioners for investigating backports and backporting.</t>
  </si>
  <si>
    <t>https://doi.org/10.1145/3578245.3585032</t>
  </si>
  <si>
    <t>Somashekar, Gagan and Kumar, Rajat</t>
  </si>
  <si>
    <t>parameter tuning, microservice architecture, large language models, information retrieval</t>
  </si>
  <si>
    <t>dg.o 2022: DG.O 2022: The 23rd Annual International Conference on Digital Government Research</t>
  </si>
  <si>
    <t>Increasing code velocity (or the speed with which code changes are reviewed and merged) is integral to speeding up development and contributes to the work satisfaction of engineers. While factors affecting code change acceptance have been investigated in the past, solutions to decrease the code review lifetime are less understood. This study investigates the code review process to quantify delays and investigate opportunities to potentially increase code velocity. We study the temporal characteristics of half a million code reviews hosted on Gerrit and Phabricator, starting from the first response, to a decision to accept or reject the changes, and until the changes are merged into a target branch. We identified two types of time delays: (a) the wait time from the proposal of code changes until first response, and (b) the wait time between acceptance and merging. Our study indicates that reducing the time between acceptance and merging has the potential to speed up Phabricator code reviews by 29--63%. Small code changes and changes made by authors with a large number of previously accepted code reviews have a higher chance of being immediately accepted, without code review iterations. Our analysis suggests that switching from manual to automatic merges can help increase code velocity.</t>
  </si>
  <si>
    <t>RefBERT: A Two-Stage Pre-trained Framework for Automatic Rename Refactoring</t>
  </si>
  <si>
    <t>With the rapid development of artificial intelligence and natural language processing, there are more and more social robots applied in the social networks such as Twitter, intended to lead public opinion or crawling private information illegally. The problem of detection social robots, which is automated social accounts governed by artificial intelligence software, pretend to be a human user. There are some technologies proposed to detect the social robots automatically applied to the real social network for verification. Hence, conventional social robot detecting technologies proposed before are applied to detect by the account's metadata or account posted tweet content respectively. With the help of pre-trained language model such as BERT, this paper propose a deep neural network model based on contextual long short-term memory (LSTM) architecture named DeepBot, which exploits tweet content and account's metadata features. The architecture of DeepBot contains three phases: (1) it uses the pretrained model such as BERT to extract the embedding vector from the tweet content of the specific account, and (2) it choose more discriminative account metadata to extract a metadata vector, and then (3) it combines the auxiliary embedding vector and metadata vector into decoder layer to train a detecting model. What's more, in this paper, we review the labelling social robots datasets proposed in public, and get a mixture datasets of labelling social datasets to verify and compare the experimental results of our proposed DeepBot and other conventional methods. We also present empirical results of DeepBot and our ongoing experimentation with it, as we have gained experience applying it to the mixture labeling social robot dataset, including over 10000 accounts. The experimental results show that DeepBot outperforms previous state-of-the-art methods, with leveraging a small and interpretable set of features.</t>
  </si>
  <si>
    <t>https://doi.org/10.1145/3597926.3598092</t>
  </si>
  <si>
    <t>Liu, Hao and Wang, Yanlin and Wei, Zhao and Xu, Yong and Wang, Juhong and Li, Hui and Ji, Rongrong</t>
  </si>
  <si>
    <t>Proceedings of the 32nd ACM SIGSOFT International Symposium on Software Testing and Analysis</t>
  </si>
  <si>
    <t>rename refactoring, language modeling, contrastive learning, bag-of-tokens loss</t>
  </si>
  <si>
    <t>VaMoS '24: Proceedings of the 18th International Working Conference on Variability Modelling of Software-Intensive Systems</t>
  </si>
  <si>
    <t>CHIIR '24: Proceedings of the 2024 Conference on Human Information Interaction and Retrieval</t>
  </si>
  <si>
    <t>Buggy software impacts people's lives and businesses. Nowadays, a huge portion of a software project's cost is spent on debugging (finding and fixing bugs). Therefore, reducing the time needed to release new software versions free from bugs becomes crucial. Continuous delivery (CD) arises as an alternative to traditional software release engineering by providing the capability to faster and continuously release software to customers through automated pipelines. Previous studies claim that CD adoption leads to a reduction in the software release cycle time, including the time lag to fix reported bugs (bug-fixing time) and apply correction patches in the affected versions. However, there is a lack of empirical evidence supporting (or not) this claim. To fulfill this gap, we conducted an empirical study to evaluate the impact of CD adoption in the bug-fixing time. We study 25 open-source projects comparing the bug-fixing time before and after adopting CD. Our results show that bug-fixing time after CD adoption becomes shorter (with statistical significance) than the bug-fixing time before CD adoption.</t>
  </si>
  <si>
    <t>PETRA '23: Proceedings of the 16th International Conference on PErvasive Technologies Related to Assistive Environments</t>
  </si>
  <si>
    <t>When designing a natural-language interaction for a social robot, it is not enough to design the conversation itself: the success of a human-robot interaction can also be significantly affected by seemingly small factors such as a robot’s physical appearance and non-verbal behaviour. In this paper, we deploy an identical chatbot system onto two different robots, Furhat and Pepper, and compare users’ subjective responses to conversations with both robots to get a clear measure of the impact of robot appearance on a social robot when the interaction context is held constant. The results of the study were varied: Furhat was considered to display emotions better and to be more intelligent and trustworthy than Pepper, while both robots were seen as equally friendly. No significant differences were found in the likeability and comfort categories.</t>
  </si>
  <si>
    <t>Combining solution reuse and bound tightening for efficient analysis of evolving systems</t>
  </si>
  <si>
    <t>https://doi.org/10.1145/3533767.3534399</t>
  </si>
  <si>
    <t>Stevens, Clay and Bagheri, Hamid</t>
  </si>
  <si>
    <t>speculative analysis, formal analysis, bounded verification</t>
  </si>
  <si>
    <t>Asian CHI '23: Proceedings of the Asian HCI Symposium 2023</t>
  </si>
  <si>
    <t>Precise and timely detection of anomalous modeling behaviors is critical for both teaching and application of modeling methods. Existing methods usually focus on evaluating the modeling results rather than mining the knowledge hidden in the modeling process. In this paper, we propose to monitor and analyze the modeling process in order to timely detect anomalous modeling behaviors, potentially contributing to a comprehensive assessment of the modeling practice. Specifically, we propose to systematically build a goal model for characterizing the normal modeling behaviors, which establishes the connections between modelers' high-level modeling behaviors and low-level modeling operations. On top of such a goal model, we propose a data mining-based approach to semi-automatically validate the design of the goal model and explore other normal modeling behaviors. Then, we propose to automatically detect anomalous modeling behaviors by capturing normal modeling behaviors obtained from the goal model and actual modeling sequences. We have developed and deployed a data-flow diagram modeling platform, which implemented our proposed approach. We have conducted an experiment with 57 participants, the preliminary results of which show that our approach can effectively detect modelers' anomalous behaviors. The experiment results are beneficial for not only assessing the modelers' performance but also identifying the usability issues of the modeling tool.</t>
  </si>
  <si>
    <t>Hunter: Using Change Point Detection to Hunt for Performance Regressions</t>
  </si>
  <si>
    <t>Applying peer-to-peer (P2P) architecture to online video games has already attracted both academic and industrial interests, since it removes the need for expensive server maintenance. However, there are two major issues preventing the use of a P2P architecture, namely how to provide an effective distributed data storage solution, and how to tackle potential cheating behaviors. Inspired by emerging blockchain techniques, we propose a novel consensus model called Proof-of-Play (PoP) to provide a decentralized data storage system that incorporates an anti-cheating mechanism for P2P games, by rewarding players that interact with the game as intended, along with consideration of security measures to address the Nothing-at-stake Problem and the Long-range Attack. To validate our design, we utilize a game-theory model to show that under certain assumptions, the integrity of the PoP system would not be undermined due to the best interests of any user. Then, as a proof-of-concept, we developed a P2P game (Infinity Battle) to demonstrate how a game can be integrated with PoP in practice. Finally, experiments were conducted to study PoP in comparison with Proof-of-Work (PoW) to show its advantages in various aspects.</t>
  </si>
  <si>
    <t>https://doi.org/10.1145/3578244.3583719</t>
  </si>
  <si>
    <t>Fleming, Matt and Kolaczkowski, Piotr and Kumar, Ishita and Das, Shaunak and McCarthy, Sean and Pattabhiraman, Pushkala and Ingo, Henrik</t>
  </si>
  <si>
    <t>Proceedings of the 2023 ACM/SPEC International Conference on Performance Engineering</t>
  </si>
  <si>
    <t>performance, continuous integration, change point detection, benchmarking</t>
  </si>
  <si>
    <t>ICISDM '22: Proceedings of the 6th International Conference on Information System and Data Mining</t>
  </si>
  <si>
    <t>Mining software repositories has been the basis of many studies on software engineering. Many of these works rely on commits’ data extracted since commit is the basic unit of information about activities performed on the projects. However, not knowing the characteristics of commits may introduce biases and threats in studies that consider commits’ data. This work presents an empirical study to characterize commits in terms of four aspects: the size of commits in the total number of files; the size of commits in the number of source-code files, the size of commits by category; and the time interval of commits performed by contributors. We analyzed 1M commits from the 24 most popular and active Java-based projects hosted on GitHub. The main findings of this work show that: the size of commits follows a heavy-tailed distribution; most commits involve one to 10 files; most commits affect one to four source-code files; the commits involving hundreds of files not only refer to merge or management activities; the distribution of the time intervals is approximately a Normal distribution, i.e., the distribution tends to be symmetric, and the mean is representative; in the average, a developer proceed a commit every eight hours. The results of this study should be considered by researchers in empirical works to avoid biases when analyzing commits’ data. Besides, the results provide information that practitioners may apply to improve the management and the planning of software activities.</t>
  </si>
  <si>
    <t>MUM '23: Proceedings of the 22nd International Conference on Mobile and Ubiquitous Multimedia</t>
  </si>
  <si>
    <t>Transient behavior occurs when a running software system changes from one steady-state to another. In microservice systems, such disruptions can, for example, be caused by continuous deployment, self-adaptation, and various failures. Although transient behavior could be captured in non-functional requirements, little is known of how that is handled in practice. Our objective was to study how architects and engineers approach runtime disruptions, which challenges they face, whether or not they specify transient behavior, and how currently employed tools and methods can be improved. To this end, we conducted semi-structured interviews with five experienced practitioners from major companies in Germany. We found that a big challenge in the industry is a lack of awareness of transient behavior by software stakeholders. Consequently, they often do not consider specifying it in non-functional requirements. Additionally, better tooling is needed to reduce the effort of analyzing transient behavior. We present two prototypes that we developed corresponding to these findings to improve the current situation. Beyond that, the insights we present can serve as pointers for interesting research directions for other researchers.</t>
  </si>
  <si>
    <t>Improving Spectrum-Based Localization of Multiple Faults by Iterative Test Suite Reduction</t>
  </si>
  <si>
    <t>Participatory design includes stakeholders in the development of products intended to solve real-life challenges. Involving end users in the design of robots is vital for developing effective, useful, acceptable and user-friendly products that meet expectations, needs, and preferences. This four-year international project developed and evaluated a home-based robot for mood stabilization and cognitive improvement in older adults with mild cognitive impairment and age-related health needs. The daily-care robot was developed in collaboration with experts, carers, relatives, and older adults, through six phases. Two phases were dedicated to cognitive stimulation games. This paper provides a summary of the participatory design and mixed-methods evaluation processes undertaken to develop, refine, and test the robot. The final robot and games were acceptable to older adults, and useful for delivering stimulating activities and providing reminders for medication, health and wellbeing checks. Personalization is required to optimize human-robot interaction, and imagery and speech should be consistent with local users. Functions should be personalizable to accommodate individual health needs and preferences. This project highlights the importance of participatory design and testing robotics in end-user environments, as technical issues associated with long-term use were uncovered. Recommendations for future development and the design of assistive health robots are made.</t>
  </si>
  <si>
    <t>https://doi.org/10.1145/3597926.3598148</t>
  </si>
  <si>
    <t>Callaghan, Dylan and Fischer, Bernd</t>
  </si>
  <si>
    <t>Testing and debugging, Spectrum-based fault localization</t>
  </si>
  <si>
    <t>MobileHCI '22: Adjunct Publication of the 24th International Conference on Human-Computer Interaction with Mobile Devices and Services</t>
  </si>
  <si>
    <t>Implementing variability in a software system allows developers to deal with different customer needs and requirements---establishing a family of related system variants. Variability can be managed through opportunistic (e.g., clone-and-own) or systematic strategies (e.g., a software product line). In the product-line community, variability management has been researched for systems in numerous domains, such as defense, avionics, or finance, and for various platforms, such as desktops, web applications, or embedded systems. Unfortunately, other research communities; especially those working on modern technologies, such as microservice architectures, cyber-physical systems, robotics, cloud computing, autonomous driving, or ML/AI-based systems; are less aware of the respective state-of-the-art in variability management. Consequently, these communities face similar problems and start to redeveloped similar solutions as the product-line community already did. With the International Workshop on Variability Management for Modern Technologies, we intend to foster and strengthen synergies between the communities regarding variability management for modern technologies. We aim to attract researchers and practitioners to contribute processes, techniques, tools, empirical studies, problem descriptions, or solutions that are connected to reuse and variability management for modern technologies. By inviting different communities and initiating collaborations between them, we hope that VM4ModernTech raises the interest of researchers outside the product-line community for variability management, and thus avoid expensive redevelopments.</t>
  </si>
  <si>
    <t>Pedagogical Agents</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</si>
  <si>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</si>
  <si>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https://doi.org/10.1145/3563659.3563669</t>
  </si>
  <si>
    <t>Lane, H. Chad and Schroeder, Noah L.</t>
  </si>
  <si>
    <t>ICMI '22 Companion: Companion Publication of the 2022 International Conference on Multimodal Interaction</t>
  </si>
  <si>
    <t>FTSCS 2022: Proceedings of the 8th ACM SIGPLAN International Workshop on Formal Techniques for Safety-Critical Systems</t>
  </si>
  <si>
    <t>Continuous Integration (CI) is a popular practice in modern software engineering. Unfortunately, it is also a high-cost practice—Google and Mozilla estimate their CI systems in millions of dollars. To reduce the computational cost in CI, researchers developed approaches to selectively execute builds or tests that are likely to fail (and skip those likely to pass). In this article, we present a novel hybrid technique (HybridCISave) to improve on the limitations of existing techniques: to provide higher cost savings and higher safety. To provide higher cost savings, HybridCISave combines techniques to predict and skip executions of both full builds that are predicted to pass and partial ones (only the tests in them predicted to pass). To provide higher safety, HybridCISave combines the predictions of multiple techniques to obtain stronger certainty before it decides to skip a build or test. We evaluated HybridCISave by comparing its effectiveness with the existing build selection techniques over 100 projects and found that it provided higher cost savings at the highest safety. We also evaluated each design decision in HybridCISave and found that skipping both full and partial builds increased its cost savings and that combining multiple test selection techniques made it safer.</t>
  </si>
  <si>
    <t>Equation-Directed Axiomatization of Lustre Semantics to Enable Optimized Code Validation</t>
  </si>
  <si>
    <t>Sustainable Open Source Software (OSS) forms much of the fabric of our digital society, especially successful and sustainable ones. But many OSS projects do not become sustainable, resulting in abandonment and even risks for the world's digital infrastructure. Prior work has looked at the reasons for this mainly from two very different perspectives. In software engineering, the focus has been on understanding success and sustainability from the socio-technical perspective: the OSS programmers' day-to-day activities and the artifacts they create. In institutional analysis, on the other hand, emphasis has been on institutional designs (e.g., policies, rules, and norms) that structure project governance. Even though each is necessary for a comprehensive understanding of OSS projects, the connection and interaction between the two approaches have been barely explored.In this paper, we make the first effort toward understanding OSS project sustainability using a dual-view analysis, by combining institutional analysis with socio-technical systems analysis. In particular, we (i) use linguistic approaches to extract institutional rules and norms from OSS contributors' communications to represent the evolution of their governance systems, and (ii) construct socio-technical networks based on longitudinal collaboration records to represent each project's organizational structure. We combined the two methods and applied them to a dataset of developer digital traces from 253 nascent OSS projects within the Apache Software Foundation (ASF) incubator. We find that the socio-technical and institutional features relate to each other, and provide complimentary views into the progress of the ASF's OSS projects. Refining these combined analyses can help provide a more precise understanding of the synchronization between the evolution of institutional governance and organizational structure.</t>
  </si>
  <si>
    <t>https://doi.org/10.1145/3609393</t>
  </si>
  <si>
    <t>Brun, L\'{e}lio and Garion, Christophe and Garoche, Pierre-Lo\"{\i}c and Thirioux, Xavier</t>
  </si>
  <si>
    <t>ACSL, Frama-C, Lustre}</t>
  </si>
  <si>
    <t>ICER '23: Proceedings of the 2023 ACM Conference on International Computing Education Research - Volume 2</t>
  </si>
  <si>
    <t>Mindtrek '23: Proceedings of the 26th International Academic Mindtrek Conference</t>
  </si>
  <si>
    <t>Advances in artificial intelligence permit computers to converse with humans in seemingly realistic ways.</t>
  </si>
  <si>
    <t>CSCW '23 Companion: Companion Publication of the 2023 Conference on Computer Supported Cooperative Work and Social Computing</t>
  </si>
  <si>
    <t>Five Design Recommendations for Teaching Teenagers’ about Artificial Intelligence and Machine Learning</t>
  </si>
  <si>
    <t>In recent years, we have seen an increased interest in studying the software supply chain of user-facing applications to uncover problematic third-party dependencies. Prior work shows that web applications often rely on outdated or vulnerable third-party code. Moreover, real-world supply chain attacks show that dependencies can also be used to deliver malicious code, e.g., for carrying cryptomining operations. Nonetheless, existing measurement studies in this domain neglect an important software engineering practice: developers often merge together third-party code into a single file called bundle, which they then deliver from their own servers, making it appear as first-party code. Bundlers like Webpack or Rollup are popular open-source projects with tens of thousand of GitHub stars, suggesting that this technology is widely-used by developers. Ignoring bundling may result in underestimating the complexity of modern software supply chains.In this work, we aim to address these methodological shortcomings of prior work. To this end, we propose a novel methodology for automatically detecting bundles, and partially reverse engineer them. Using this methodology, we conduct the first large-scale empirical study of bundled code on the web and examine its security implications. We provide evidence about the high prevalence of bundles, which are contained in 40% of all websites, and the average website includes more than one bundle. Following our methodology, we reidentify 1 051 vulnerabilities originating from 33 vulnerable npm packages, included in bundled code. Among the vulnerabilities, we find 17 critical and 59 high severity ones, which might enable malicious actors to execute attacks such as arbitrary code execution. Analyzing the low-rated libraries included in bundles, we discover 10 security holding packages, which suggest that supply-chain attacks affecting bundles are not only possible, but they are already happening.</t>
  </si>
  <si>
    <t>https://doi.org/10.1145/3585088.3589366</t>
  </si>
  <si>
    <t>Schaper, Marie-Monique and Tamashiro, Mariana Aki and Smith, Rachel Charlotte and Van Mechelen, Maarten and Iversen, Ole Sejer</t>
  </si>
  <si>
    <t>Proceedings of the 22nd Annual ACM Interaction Design and Children Conference</t>
  </si>
  <si>
    <t>Teenagers, Technology Education, Participatory Design, Machine Learning, Learning Tools, Learning Activities, Computational Empowerment, Artificial Intelligence</t>
  </si>
  <si>
    <t>Perceived Trustworthiness of Natural Language Generators</t>
  </si>
  <si>
    <t>The International Conference on Web Information Systems and Technologies (WEBIST) was held online from the 26th to the 28th of October 2021. WEBIST is an annual conference that has been running for 17 years, bringing together researchers, engineers and practitioners interested in the technological advances and business applications of web-based information systems.</t>
  </si>
  <si>
    <t>https://doi.org/10.1145/3597512.3599715</t>
  </si>
  <si>
    <t>Cabrero-Daniel, Beatriz and Sanagust\'{\i}n Cabrero, Andrea</t>
  </si>
  <si>
    <t>Proceedings of the First International Symposium on Trustworthy Autonomous Systems</t>
  </si>
  <si>
    <t>trustworthy artificial intelligence, perceived limitations, human computer interaction, Natural Language Generation</t>
  </si>
  <si>
    <t>UIST '23 Adjunct: Adjunct Proceedings of the 36th Annual ACM Symposium on User Interface Software and Technology</t>
  </si>
  <si>
    <t>Cloud-native applications force increasingly powerful and complex autoscalers to guarantee the applications' quality of service. For software engineers with operational tasks understanding the autoscalers' behavior and applying appropriate reconfigurations is challenging due to their internal mechanisms, inherent distribution, and decentralized decision-making. Hence, engineers seek appropriate explanations. However, engineers' expectations on feedback and explanations of autoscalers are unclear. In this paper, through a workshop with a representative sample of engineers responsible for operating an autoscaler, we elicit requirements for explainability in autoscaling. Based on the requirements, we propose an evaluation scheme for evaluating explainability as a non-functional property of the autoscaling process and guide software engineers in choosing the best-fitting autoscaler for their scenario. The evaluation scheme is based on a Goal Question Metric approach and contains three goals, nine questions to assess explainability, and metrics to answer these questions. The evaluation scheme should help engineers choose a suitable and explainable autoscaler or guide them in building their own.</t>
  </si>
  <si>
    <t>AfriCHI '23: Proceedings of the 4th African Human Computer Interaction Conference</t>
  </si>
  <si>
    <t>The black-box nature of the Deep Neural Network (DNN) makes it difficult for people to understand why it makes a specific decision, which restricts its applications in critical tasks. Recently, many interpreters (interpretation methods) are proposed to improve the transparency of DNNs by providing relevant features in the form of a saliency map. However, different interpreters might provide different interpretation results for the same classification case, which motivates us to conduct the robustness evaluation of interpreters.  </t>
  </si>
  <si>
    <t>A Scoping Review of Ethics Across SIGCHI</t>
  </si>
  <si>
    <t>https://doi.org/10.1145/3532106.3533511</t>
  </si>
  <si>
    <t>Nunes Vilaza, Giovanna and Doherty, Kevin and McCashin, Darragh and Coyle, David and Bardram, Jakob and Barry, Marguerite</t>
  </si>
  <si>
    <t>Proceedings of the 2022 ACM Designing Interactive Systems Conference</t>
  </si>
  <si>
    <t>Scoping Review., Ethics, Design Research</t>
  </si>
  <si>
    <t>CHI EA '23: Extended Abstracts of the 2023 CHI Conference on Human Factors in Computing Systems</t>
  </si>
  <si>
    <t>However, the biggest challenge of evaluating interpreters is the testing oracle problem, i.e., hard to label ground-truth interpretation results. To fill this critical gap, we first use the images with bounding boxes in the object detection system and the images inserted with backdoor triggers as our original ground-truth dataset. Then, we apply metamorphic testing to extend the dataset by three operators, including inserting an object, deleting an object, and feature squeezing the image background. Our key intuition is that after the three operations which do not modify the primary detected objects, the interpretation results should not change for good interpreters. Finally, we measure the qualities of interpretation results quantitatively with the Intersection-over-Minimum (IoMin) score and evaluate interpreters based on the statistics of metamorphic relation's failures.  </t>
  </si>
  <si>
    <t>Addressing the uncertainty interaction problem in software-intensive systems: challenges and desiderata</t>
  </si>
  <si>
    <t>https://doi.org/10.1145/3550355.3552438</t>
  </si>
  <si>
    <t>C\'{a}mara, Javier and Calinescu, Radu and Cheng, Betty H. C. and Garlan, David and Schmerl, Bradley and Troya, Javier and Vallecillo, Antonio</t>
  </si>
  <si>
    <t>uncertainty interaction, patterns, modeling notations</t>
  </si>
  <si>
    <t>CLIHC '23: Proceedings of the XI Latin American Conference on Human Computer Interaction</t>
  </si>
  <si>
    <t> We evaluate seven popular interpreters on 877,324 metamorphic images in diverse scenes. The results show that our approach can quantitatively evaluate interpreters' robustness, where Grad-CAM provides the most reliable interpretation results among the seven interpreters.</t>
  </si>
  <si>
    <t>Understanding Questions that Arise When Working with Business Documents</t>
  </si>
  <si>
    <t>Advances and synergies between AI and Cloud computing are driv-ing increased levels of automation and autonomy in the strenuous operation of modern and complex IT systems and environments (IT-Sys|Envs). This notion, often termed as AIOps, is transforming the landscape of IT-Sys|Env operations by a providing a framework to augment DevOps teams’ capabilities to cope with inevitable complexities and uncertainties. Through operational optimization and rapid response and risk mitigation mechanisms, AIOps sup-presses factors that might threaten service-level agreement com-pliance or value delivery. A pivotal aspect of this transformation, and its promising future, lies in the integration of AIOps with other groundbreaking technologies such as Large Language Models (LLMs) and Digital Twins (DTs), especially in the context of Cloud environments. The 1st CASCON Workshop on Proactive Continuous Operations Using LLMs and AIOps provided a dynamic platform for researchers and industry practitioners to exchange insights, advancements, and ideas in AI, Cloud, and automation.</t>
  </si>
  <si>
    <t>https://doi.org/10.1145/3555761</t>
  </si>
  <si>
    <t>Jahanbakhsh, Farnaz and Nouri, Elnaz and Sim, Robert and White, Ryen W. and Fourney, Adam</t>
  </si>
  <si>
    <t>question answering, productivity, hybrid assistants, document-centered assistance, digital assistants}</t>
  </si>
  <si>
    <t>Applied Affective Computing</t>
  </si>
  <si>
    <t>Prototyping is notoriously difficult to do with machine learning (ML), but recent advances in large language models may lower the barriers to people prototyping with ML, through the use of natural language prompts. This case study reports on the real-world experiences of industry professionals (e.g. designers, program managers, front-end developers) prototyping new ML-powered feature ideas via prompt-based prototyping. Through interviews with eleven practitioners during a three-week sprint and a workshop, we find that prompt-based prototyping reduced barriers of access by substantially broadening who can prototype with ML, sped up the prototyping process, and grounded communication between collaborators. Yet, it also introduced new challenges, such as the need to reverse-engineer prompt designs, source example data, and debug and evaluate prompt effectiveness. Taken together, this case study provides important implications that lay the groundwork toward a new future of prototyping with ML.</t>
  </si>
  <si>
    <t>Tian, Leimin and Oviatt, Sharon and Muszynski, Michal and Chamberlain, Brent C. and Healey, Jennifer and Sano, Akane</t>
  </si>
  <si>
    <t>CompEd 2023: Proceedings of the ACM Conference on Global Computing Education Vol 2</t>
  </si>
  <si>
    <t>Building on the prior workshops on conversational user interfaces (CUIs) [2, 40], we tackle the topic of ethics of CUIs at CHI 2022. Though commercial CUI developments continue to rapidly advance, our scholarly dialogue on ethics of CUIs is underwhelming. The CUI community has implicitly been concerned with ethics, yet making it central to the growing body of work thus far has not been adequately done. Since ethics is a far-reaching topic, perspectives from philosophy, design, and engineering domains are integral to our CUI research community. For instance, philosophical traditions, e.g., deontology or virtue ethics, can guide ethical concepts that are relevant for CUIs, e.g., autonomy or trust. The practice of design through approaches like value sensitive design can inform how CUIs should be developed. Ethics comes into play with technical contributions, e.g., privacy-preserving data sharing between conversational systems. By considering such multidisciplinary angles, we come to a special topic of interest that ties together philosophy, design, and engineering: conversational disclosure, e.g., sharing personal information, transparency, e.g., as how to transparently convey relevant information in a conversational manner, and vulnerability of diverse user groups that should be taken into consideration.</t>
  </si>
  <si>
    <t>It Takes Two: Using Co-creation to Facilitate Child-Robot Co-regulation</t>
  </si>
  <si>
    <t>Although most existing recommender systems support single users, there are many scenarios where these systems target the needs of groups. Traits such as group mood, emotional contagion, and interpersonal relationships are often ill-defined characteristics, tend to mutate over time, and are usually missing from the systems’ modeling, even though they play an indispensable part in group modeling. Furthermore, producing timely and accurate recommendations for groups that are explainable, fair, and privacy-protecting is a notoriously tricky challenge since group members may have divergent views and needs. The second GMAP workshop aims at bringing together a community of researchers focused on group modeling, adaptation, and personalization. The objective is to explore the challenges and opportunities of developing effective methods and tools to support group decision-making. The workshop, we brought together researchers from several disciplines, including Psychology, Computer Science, and Organizational Behavior, to discuss their latest research and ideas on this topic. It also provided opportunities for participants to share their research and experiences and to collaborate and network with other researchers in this field. The long-term goal is to foster a vibrant and inclusive community of researchers committed to advancing our understanding of group modeling, adaptation, and personalization by bringing together experts from different disciplines and perspectives. Throughout this workshop, we aim to identify critical challenges and opportunities in this area and develop a shared research agenda to guide future work.</t>
  </si>
  <si>
    <t>https://doi.org/10.1145/3593812</t>
  </si>
  <si>
    <t>Ligthart, Mike E. U. and Neerincx, Mark A. and Hindriks, Koen V.</t>
  </si>
  <si>
    <t>user study, co-creation, co-regulation, Child-robot interaction}</t>
  </si>
  <si>
    <t>CHItaly '23: Proceedings of the 15th Biannual Conference of the Italian SIGCHI Chapter</t>
  </si>
  <si>
    <t>By 2030 for each filled position in Software Engineering,  </t>
  </si>
  <si>
    <t>SBQS '23: Proceedings of the XXII Brazilian Symposium on Software Quality</t>
  </si>
  <si>
    <t>two positions would remain unfilled. This already  </t>
  </si>
  <si>
    <t>IHC '23: Proceedings of the XXII Brazilian Symposium on Human Factors in Computing Systems</t>
  </si>
  <si>
    <t>apparent loss of productivity has the software  </t>
  </si>
  <si>
    <t>Chinese CHI '22: Proceedings of the Tenth International Symposium of Chinese CHI</t>
  </si>
  <si>
    <t>industry scrambling to fill the missing positions with  </t>
  </si>
  <si>
    <t>The Social Impact of Generative AI: An Analysis on ChatGPT</t>
  </si>
  <si>
    <t>citizen developers---technical people with little or no  </t>
  </si>
  <si>
    <t>https://doi.org/10.1145/3582515.3609555</t>
  </si>
  <si>
    <t>Baldassarre, Maria Teresa and Caivano, Danilo and Fernandez Nieto, Berenice and Gigante, Domenico and Ragone, Azzurra</t>
  </si>
  <si>
    <t>Trustable AI, Generative AI Social Impact, Citizen-centric AI</t>
  </si>
  <si>
    <t>ACMSE 2023: Proceedings of the 2023 ACM Southeast Conference</t>
  </si>
  <si>
    <t>programming skills---who would be using No-Code platforms  </t>
  </si>
  <si>
    <t>Unveiling the Tricks: Automated Detection of Dark Patterns in Mobile Applications</t>
  </si>
  <si>
    <t>to program various software solutions in specific domains.  </t>
  </si>
  <si>
    <t>https://doi.org/10.1145/3586183.3606783</t>
  </si>
  <si>
    <t>Chen, Jieshan and Sun, Jiamou and Feng, Sidong and Xing, Zhenchang and Lu, Qinghua and Xu, Xiwei and Chen, Chunyang</t>
  </si>
  <si>
    <t>Proceedings of the 36th Annual ACM Symposium on User Interface Software and Technology</t>
  </si>
  <si>
    <t>User Interface, Mobile App, Ethical Design, Dark Pattern</t>
  </si>
  <si>
    <t>TAS '23: Proceedings of the First International Symposium on Trustworthy Autonomous Systems</t>
  </si>
  <si>
    <t>However, currently available platforms have fairly limited  </t>
  </si>
  <si>
    <t>Measuring GitHub Copilot's Impact on Productivity</t>
  </si>
  <si>
    <t>abstractions, lacking the flexibility of a general purpose  </t>
  </si>
  <si>
    <t>https://doi.org/10.1145/3633453</t>
  </si>
  <si>
    <t>Ziegler, Albert and Kalliamvakou, Eirini and Li, X. Alice and Rice, Andrew and Rifkin, Devon and Simister, Shawn and Sittampalam, Ganesh and Aftandilian, Edward</t>
  </si>
  <si>
    <t>ChatGPT in Computer Science Curriculum Assessment: An analysis of Its Successes and Shortcomings</t>
  </si>
  <si>
    <t>programming language.  </t>
  </si>
  <si>
    <t>https://doi.org/10.1145/3613944.3613946</t>
  </si>
  <si>
    <t>Qureshi, Basit</t>
  </si>
  <si>
    <t>Proceedings of the 2023 9th International Conference on E-Society, e-Learning and e-Technologies</t>
  </si>
  <si>
    <t>Academic assessment, ChatGPT, Data Structures and Algorithms, programming concepts</t>
  </si>
  <si>
    <t>SIGITE '23: Proceedings of the 24th Annual Conference on Information Technology Education</t>
  </si>
  <si>
    <t>GoodIT '23: Proceedings of the 2023 ACM Conference on Information Technology for Social Good</t>
  </si>
  <si>
    <t>To break the No-Code abstraction barrier, a very simple yet  </t>
  </si>
  <si>
    <t>Nudge: Accelerating Overdue Pull Requests toward Completion</t>
  </si>
  <si>
    <t>expressive general purpose No-Code programming language  </t>
  </si>
  <si>
    <t>https://doi.org/10.1145/3544791</t>
  </si>
  <si>
    <t>Maddila, Chandra and Upadrasta, Sai Surya and Bansal, Chetan and Nagappan, Nachiappan and Gousios, Georgios and van Deursen, Arie</t>
  </si>
  <si>
    <t>distributed software development, merge conflict, pull request, Pull-based software development}</t>
  </si>
  <si>
    <t>Computer-Related Risks and Remediation Challenges</t>
  </si>
  <si>
    <t>might provide citizen developers with an alternative to  </t>
  </si>
  <si>
    <t>https://doi.org/10.1145/3593005</t>
  </si>
  <si>
    <t>UbiComp/ISWC '22 Adjunct: Adjunct Proceedings of the 2022 ACM International Joint Conference on Pervasive and Ubiquitous Computing and the 2022 ACM International Symposium on Wearable Computers</t>
  </si>
  <si>
    <t>domain-specific No-Code platforms. Unfortunately, these  </t>
  </si>
  <si>
    <t>SBSI '23: Proceedings of the XIX Brazilian Symposium on Information Systems</t>
  </si>
  <si>
    <t>requirements seem contradictory. Making a language very  </t>
  </si>
  <si>
    <t>CHI '23: Proceedings of the 2023 CHI Conference on Human Factors in Computing Systems</t>
  </si>
  <si>
    <t>simple and specific might render it crippled, thus limited  </t>
  </si>
  <si>
    <t>MuC '22: Proceedings of Mensch und Computer 2022</t>
  </si>
  <si>
    <t>to a certain domain of problems. Conversely, making a  </t>
  </si>
  <si>
    <t>Generative AI and CS Education</t>
  </si>
  <si>
    <t>language very expressive and general, might render it too  </t>
  </si>
  <si>
    <t>https://doi.org/10.1145/3632523</t>
  </si>
  <si>
    <t>Johnson, Maggie</t>
  </si>
  <si>
    <t>HRI '24: Companion of the 2024 ACM/IEEE International Conference on Human-Robot Interaction</t>
  </si>
  <si>
    <t>complicated for citizen developers.  </t>
  </si>
  <si>
    <t>Five Futures with AI Coding Agents</t>
  </si>
  <si>
    <t>https://doi.org/10.1145/3594671.3594685</t>
  </si>
  <si>
    <t>Tanimoto, Steven L.</t>
  </si>
  <si>
    <t>Companion Proceedings of the 7th International Conference on the Art, Science, and Engineering of Programming</t>
  </si>
  <si>
    <t>verification, trust, soloing, software development, programming experience, pair programming, liveness, live coding, interactive intelligent development environment, future, flow, collaboration, coding service, coding agents, code golf, artificial intelligence, Copilot, ChatGPT</t>
  </si>
  <si>
    <t>Language-Based Software Testing</t>
  </si>
  <si>
    <t>In this work we argue that a multi-paradigm minimalist  </t>
  </si>
  <si>
    <t>https://doi.org/10.1145/3631520</t>
  </si>
  <si>
    <t>Steinh\"{o}fel, Dominic and Zeller, Andreas</t>
  </si>
  <si>
    <t>Teaching CS50 with AI: Leveraging Generative Artificial Intelligence in Computer Science Education</t>
  </si>
  <si>
    <t>approach can bridge the gap between simplicity and  </t>
  </si>
  <si>
    <t>https://doi.org/10.1145/3626252.3630938</t>
  </si>
  <si>
    <t>Liu, Rongxin and Zenke, Carter and Liu, Charlie and Holmes, Andrew and Thornton, Patrick and Malan, David J.</t>
  </si>
  <si>
    <t>ai, artificial intelligence, generative ai, large language models, llms</t>
  </si>
  <si>
    <t>The do's &amp;amp; don'ts of writing a research request email</t>
  </si>
  <si>
    <t>expressiveness by including only abstractions considered  </t>
  </si>
  <si>
    <t>https://doi.org/10.1145/3538535</t>
  </si>
  <si>
    <t>Rajwal, Swati and Pandey, Avinash Kumar</t>
  </si>
  <si>
    <t>Supporting Human-AI Collaboration in Auditing LLMs with LLMs</t>
  </si>
  <si>
    <t>intuitive to citizens. As a concrete proof-of-concept, we  </t>
  </si>
  <si>
    <t>https://doi.org/10.1145/3600211.3604712</t>
  </si>
  <si>
    <t>Rastogi, Charvi and Tulio Ribeiro, Marco and King, Nicholas and Nori, Harsha and Amershi, Saleema</t>
  </si>
  <si>
    <t>Proceedings of the 2023 AAAI/ACM Conference on AI, Ethics, and Society</t>
  </si>
  <si>
    <t>language models, generative models, biases, auditing</t>
  </si>
  <si>
    <t>Internetware '22: Proceedings of the 13th Asia-Pacific Symposium on Internetware</t>
  </si>
  <si>
    <t>present a general purpose programming language designed  </t>
  </si>
  <si>
    <t>Modern Code Reviews—Survey of Literature and Practice</t>
  </si>
  <si>
    <t>for citizen developers that is on the one hand very  </t>
  </si>
  <si>
    <t>https://doi.org/10.1145/3585004</t>
  </si>
  <si>
    <t>Badampudi, Deepika and Unterkalmsteiner, Michael and Britto, Ricardo</t>
  </si>
  <si>
    <t>practitioner survey, literature survey, Modern code review}</t>
  </si>
  <si>
    <t>Moody Man: Improving creative teamwork through dynamic affective recognition</t>
  </si>
  <si>
    <t>powerful and on the other hand very simple. In fact,  </t>
  </si>
  <si>
    <t>https://doi.org/10.1145/3491101.3519656</t>
  </si>
  <si>
    <t>Nguyen, Mimi and Laly, Milad and Kwon, Bum Chul and Mougenot, Celine and McNamara, John</t>
  </si>
  <si>
    <t>virtual teams, emotions, creativity, chat app, affective recognition</t>
  </si>
  <si>
    <t>SE4AI Issues on Social Media Agent Design with Use Cases</t>
  </si>
  <si>
    <t>this language is so simple that the entire development  </t>
  </si>
  <si>
    <t>Marcondes, Francisco S. and Almeida, Jos\'{e} Jo\~{a}o and Novais, Paulo</t>
  </si>
  <si>
    <t>Proceedings of the 2023 International Conference on Autonomous Agents and Multiagent Systems</t>
  </si>
  <si>
    <t>online social media, se4ai, social media agents, use case 2.0</t>
  </si>
  <si>
    <t>Spatial Gems, Volume 2</t>
  </si>
  <si>
    <t>is accomplished by flowcharts using mouse actions only,  </t>
  </si>
  <si>
    <t>PCI '23: Proceedings of the 27th Pan-Hellenic Conference on Progress in Computing and Informatics</t>
  </si>
  <si>
    <t>without typing a single line of code, thus demonstrating  </t>
  </si>
  <si>
    <t>OzCHI '22: Proceedings of the 34th Australian Conference on Human-Computer Interaction</t>
  </si>
  <si>
    <t>a general purpose No-Code programming language candidate  </t>
  </si>
  <si>
    <t>Centering Software: Drawing on UX Research to Develop Methods of Collaborative Inquiry into Software Rhetorics within Writing Centers</t>
  </si>
  <si>
    <t>for citizen developers.</t>
  </si>
  <si>
    <t>https://doi.org/10.1145/3615335.3623006</t>
  </si>
  <si>
    <t>Bryan, Matthew D.</t>
  </si>
  <si>
    <t>Proceedings of the 41st ACM International Conference on Design of Communication</t>
  </si>
  <si>
    <t>UX, human-computer interaction (HCI), methods, software, technical and professional communication, writing centers</t>
  </si>
  <si>
    <t>ICICM '23: Proceedings of the 2023 13th International Conference on Information Communication and Management</t>
  </si>
  <si>
    <t>The first edition of the Implicit Author Characterization from Texts for Search and Retrieval (IACT'23) aims at bringing to the forefront the challenges involved in identifying and extracting from texts implicit information about authors (e.g., human or AI) and using it in IR tasks. The IACT workshop provides a common forum to consolidate multi-disciplinary efforts and foster discussions to identify the wide-ranging issues related to the task of extracting implicit author-related information from the textual content, including novel tasks and datasets. We will also discuss the ethical implications of implicit information extraction. In addition, we announce a shared task focused on automatically determining the literary epochs of written books.</t>
  </si>
  <si>
    <t>ECCE '22: Proceedings of the 33rd European Conference on Cognitive Ergonomics</t>
  </si>
  <si>
    <t>The Content Quality of Crowdsourced Knowledge on Stack Overflow- A Systematic Mapping Study</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</si>
  <si>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</si>
  <si>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https://doi.org/10.1145/3625007.3627729</t>
  </si>
  <si>
    <t>Shahrour, Gheida and Quincey, Ed De and Lal, Sangeeta</t>
  </si>
  <si>
    <t>Proceedings of the 2023 IEEE/ACM International Conference on Advances in Social Networks Analysis and Mining</t>
  </si>
  <si>
    <t>stack overflow, crowdsourcing, content quality, netiquette rules violations, systematic mapping study</t>
  </si>
  <si>
    <t>A pattern for a secure cloud-based IoT architecture</t>
  </si>
  <si>
    <t>Large language models (LLMs), known for their capability in understanding and following instructions, are vulnerable to adversarial attacks. Researchers have found that current commercial LLMs either fail to be "harmless" by presenting unethical answers, or fail to be "helpful" by refusing to offer meaningful answers when faced with adversarial queries. To strike a balance between being helpful and harmless, we design a moving target defense (MTD) enhanced LLM system. The system aims to deliver non-toxic answers that align with outputs from multiple model candidates, making them more robust against adversarial attacks. We design a query and output analysis model to filter out unsafe or non-responsive answers. %to achieve the two objectives of randomly selecting outputs from different LLMs. We evaluate over 8 most recent chatbot models with state-of-the-art adversarial queries. Our MTD-enhanced LLM system reduces the attack success rate from 37.5% to 0%. Meanwhile, it decreases the response refusal rate from 50% to 0%.</t>
  </si>
  <si>
    <t>Fernandez, Eduardo B.</t>
  </si>
  <si>
    <t>Proceedings of the 27th Conference on Pattern Languages of Programs</t>
  </si>
  <si>
    <t>software architecture, security patterns, secure software, network segmentation, IoT</t>
  </si>
  <si>
    <t>SLE 2023: Proceedings of the 16th ACM SIGPLAN International Conference on Software Language Engineering</t>
  </si>
  <si>
    <t>A private cloud-based Datalab for scalable DSML pipelines</t>
  </si>
  <si>
    <t>https://doi.org/10.1145/3607720.3607744</t>
  </si>
  <si>
    <t>Berkaoui, Abdellah and Gahi, Youssef</t>
  </si>
  <si>
    <t>Proceedings of the 6th International Conference on Networking, Intelligent Systems &amp;amp; Security</t>
  </si>
  <si>
    <t>OpenShift, Kubernetes, DataLab, DSML, Cloud-ready, Analytics</t>
  </si>
  <si>
    <t>The domestication of AI by Kenyan digital creators</t>
  </si>
  <si>
    <t>When developers describe a software system with multiple models, such as architecture diagrams, deployment descriptions, and source code, these models must represent the system in a uniform way, i.e., they must be and stay consistent. One means to automatically preserve consistency after changes to models are model transformations, of which bidirectional transformations that preserve consistency between two models have been well researched. To preserve consistency between multiple models, such transformations can be combined to networks. When transformations are developed independently and reused modularly, the resulting network can be of arbitrary topology. For such networks, no universal strategy exists to orchestrate the execution of transformations such that the resulting models are consistent.In this article, we prove that termination of such a strategy can only be guaranteed if it is incomplete, i.e., if it is allowed to fail to restore consistency for some changes although an execution order of transformations exists that yields consistent models. We propose such a strategy, for which we prove termination and show that and why it makes it easier for users of model transformation networks to understand the reasons whenever the strategy fails. In addition, we provide a simulator for the comparison of different execution strategies. These findings help transformation developers and users in understanding when and why they can expect the execution of a transformation network to terminate and when they can even expect it to succeed. Furthermore, the proposed strategy guarantees them termination and supports them in finding the reason whenever it is not successful.</t>
  </si>
  <si>
    <t>https://doi.org/10.1145/3628096.3628753</t>
  </si>
  <si>
    <t>Ngaruiya, Njeri and Donner, Jonathan and Baru, Joshua Kinuthia and Chege, Babra Wanjiku</t>
  </si>
  <si>
    <t>Proceedings of the 4th African Human Computer Interaction Conference</t>
  </si>
  <si>
    <t>AI, Domestication, ICT4D, Livelihoods</t>
  </si>
  <si>
    <t>SAST '23: Proceedings of the 8th Brazilian Symposium on Systematic and Automated Software Testing</t>
  </si>
  <si>
    <t>The Human-computer Interaction (HCI) community has the opportunity to foster the integration of research practices across the Global South and North to begin overcoming colonial relationships. In this paper, we focus on the case of Latin America (LATAM), where initiatives to increase the representation of HCI practitioners lack a consolidated understanding of the practices they employ, the factors that influence them, and the challenges that practitioners face. To address this knowledge gap, we employ a mixed-methods approach, comprising a survey (66 respondents) and in-depth interviews (19 interviewees). Our analyses characterize a set of research perspectives on how HCI is practiced in/about LATAM; a set of driving forces and tensions with a heavy reliance on diasporic dynamics; and a set of professional demands and associated structural limitations. We also offer a roadmap towards building connections across HCI communities, in an attempt to rebuild HCI as a pluriverse.</t>
  </si>
  <si>
    <t>CHIWORK '23: Proceedings of the 2nd Annual Meeting of the Symposium on Human-Computer Interaction for Work</t>
  </si>
  <si>
    <t>The Game Guillotine as Inspiration for a Data Structures Course</t>
  </si>
  <si>
    <t>We present a new and general method for optimizing homomorphic evaluation circuits. Although fully homomorphic encryption (FHE) holds the promise of enabling safe and secure third party computation, building FHE applications has been challenging due to their high computational costs. Domain-specific optimizations require a great deal of expertise on the underlying FHE schemes and FHE compilers that aim to lower the hurdle, generate outcomes that are typically sub-optimal, as they rely on manually-developed optimization rules. In this article, based on the prior work of FHE compilers, we propose a method for automatically learning and using optimization rules for FHE circuits. Our method focuses on reducing the maximum multiplicative depth, the decisive performance bottleneck, of FHE circuits by combining program synthesis, term rewriting, and equality saturation. It first uses program synthesis to learn equivalences of small circuits as rewrite rules from a set of training circuits. Then, we perform term rewriting on the input circuit to obtain a new circuit that has lower multiplicative depth. Our rewriting method uses the equational matching with generalized version of the learned rules, and its soundness property is formally proven. Our optimizations also try to explore every possible alternative order of applying rewrite rules by time-bounded exhaustive search technique called equality saturation. Experimental results show that our method generates circuits that can be homomorphically evaluated 1.08\texttimes{}–3.17\texttimes{} faster (with the geometric mean of 1.56\texttimes{}) than the state-of-the-art method. Our method is also orthogonal to existing domain-specific optimizations.</t>
  </si>
  <si>
    <t>Alvin, Chris and Alvin, Lori</t>
  </si>
  <si>
    <t>Exploring the transformation of user interactions to Adaptive Human-Machine Interfaces</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</si>
  <si>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</si>
  <si>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https://doi.org/10.1145/3612783.3612807</t>
  </si>
  <si>
    <t>Carrera-Rivera, Angela and Reguera-Bakhache, Daniel and Larrinaga, Felix and Lasa, Ganix</t>
  </si>
  <si>
    <t>Proceedings of the XXIII International Conference on Human Computer Interaction</t>
  </si>
  <si>
    <t>Adaptive user interfaces, HMI, recommendation systems</t>
  </si>
  <si>
    <t>CompEd 2023: Proceedings of the ACM Conference on Global Computing Education Vol 1</t>
  </si>
  <si>
    <t>In the field of network security, with the ongoing arms race between attackers, seeking new vulnerabilities to bypass defense mechanisms and defenders reinforcing their prevention, detection and response strategies, the novel concept of cyber deception has emerged. Starting from the well-known example of honeypots, many other deception strategies have been developed such as honeytokens and moving target defense, all sharing the objective of creating uncertainty for attackers and increasing the chance for the attacker of making mistakes. In this paper a methodology to evaluate the effectiveness of honeypots and moving target defense in a network is presented. This methodology allows to quantitatively measure the effectiveness in a simulation environment, allowing to make recommendations on how many honeypots to deploy and on how quickly network addresses have to be mutated to effectively disrupt an attack in multiple network and attacker configurations. With this optimum, attacks can be detected and slowed down with a minimal resource and configuration overhead. With the provided methodology, the optimal number of honeypots to be deployed and the optimal network address mutation interval can be determined. Furthermore, this work provides guidance on how to optimally deploy and configure them with respect to the attacker model and several network parameters.</t>
  </si>
  <si>
    <t>Automatic Core-Developer Identification on GitHub: A Validation Study</t>
  </si>
  <si>
    <t>Computational thinking is increasingly introduced at primary school level, usually with some form of programming activity. In particular, educational robots provide an opportunity for engaging students with programming through hands-on experiences. However, primary school teachers might not be adequately prepared for teaching computer science related topics, and giving feedback to students can often be challenging: Besides the content of the feedback (e.g., what problems have to be handled), the way the feedback is given is also important, as it can lead to negative emotional effects. To support teachers with the way of giving feedback on common problems when teaching programming with robotics, we conducted a study consisting of seven workshops with three third and four fourth grade primary school classes. Within seven different activities, the 116 primary school children first programmed the Ozobot Evo robot in the pen-and-paper mode and then on a digital device. Throughout these activities we collected data on the problems the students encountered, the feedback given, and the fun they experienced. Our analysis reveals eight categories of problems, which we summarise in this paper together with corresponding possible feedback. We observed that problems that are urgent or can harm the students’ self-efficacy have a negative impact on how enjoyable an activity is perceived. While direct instruction significantly decreased the experienced fun, hints had a positive effect. Generally, we found programming the Ozobot Evo to be encouraging for both girls and boys. To support teachers, we discuss ideas for giving encouraging feedback on common problems of Ozobot Evo programming activities and how our findings transfer to other robots.</t>
  </si>
  <si>
    <t>https://doi.org/10.1145/3593803</t>
  </si>
  <si>
    <t>Bock, Thomas and Alznauer, Nils and Joblin, Mitchell and Apel, Sven</t>
  </si>
  <si>
    <t>developer networks, developer classification, Open-source software projects}</t>
  </si>
  <si>
    <t>Defining a Knowledge Graph Development Process Through a Systematic Review</t>
  </si>
  <si>
    <t>Code review is a mature practice for software quality assurance in software development with which reviewers check the code that has been committed by developers, and verify the quality of code. During the code review discussions, reviewers and developers might use code snippets to provide necessary information (e.g., suggestions or explanations). However, little is known about the intentions and impacts of code snippets in code reviews. To this end, we conducted a preliminary study to investigate the nature of code snippets and their purposes in code reviews. We manually collected and checked 10,790 review comments from the Nova and Neutron projects of the OpenStack community, and finally obtained 626 review comments that contain code snippets for further analysis. The results show that: (1) code snippets are not prevalently used in code reviews, and most of the code snippets are provided by reviewers. (2) We identified two high-level purposes of code snippets provided by reviewers (i.e., Suggestion and Citation) with six detailed purposes, among which, Improving Code Implementation is the most common purpose. (3) For the code snippets in code reviews with the aim of suggestion, around 68.1% was accepted by developers. The results highlight promising research directions on using code snippets in code reviews.</t>
  </si>
  <si>
    <t>https://doi.org/10.1145/3522586</t>
  </si>
  <si>
    <t>Tama\v{s}auskaitundefined, Gytundefined and Groth, Paul</t>
  </si>
  <si>
    <t>information integration, development process semantic network, knowledge graph construction, Knowledge graphs}</t>
  </si>
  <si>
    <t>Research Challenges for the Design of Human-Artificial Intelligence Systems (HAIS)</t>
  </si>
  <si>
    <t>Without a sense of belonging, students may become disheartened and give up when faced with new challenges. Moreover, with the sudden growth of remote learning due to COVID-19, it may be even more difficult for students to feel connected to the course and peers in isolation. Therefore, we propose a recommendation system to build connections between students while recommending solutions to challenges. This pilot system utilizes students’ reflections from previous semesters, asking about learning challenges and potential solutions. It then generates sentence embeddings and calculates cosine similarities between the challenges of current and prior students. The possible solutions given by previous students are then recommended to present students with similar challenges. Self-reflection encourages students to think deeply about their learning experiences and benefit both learners and instructors. This system has the potential to allow reflections also to help future learners. By demonstrating that previous students encountered and overcame similar challenges, we could help improve students’ sense of belonging. We then perform user studies to evaluate this system’s potential and find that participants rated 70% of the recommended solutions as useful. Our findings suggest an increase in students’ sense of membership and acceptance, and a decrease in the desire to withdraw.</t>
  </si>
  <si>
    <t>https://doi.org/10.1145/3549547</t>
  </si>
  <si>
    <t>Hevner, Alan and Storey, Veda</t>
  </si>
  <si>
    <t>HAIS 8C Model, socio-technical systems, and contribution), certification, conscience, controls, confidence, creativity, complexity, research challenges (composition, human cognition, design science research (DSR), Human-AI systems (HAIS), Artificial intelligence (AI)}</t>
  </si>
  <si>
    <t>On Wasted Contributions: Understanding the Dynamics of Contributor-Abandoned Pull Requests–A Mixed-Methods Study of 10 Large Open-Source Projects</t>
  </si>
  <si>
    <t>https://doi.org/10.1145/3530785</t>
  </si>
  <si>
    <t>Khatoonabadi, Sayedhassan and Costa, Diego Elias and Abdalkareem, Rabe and Shihab, Emad</t>
  </si>
  <si>
    <t>mixed-methods research, open-source software, social coding platforms, modern code review, pull-based development, Socio-technical factors}</t>
  </si>
  <si>
    <t>SIGCSE 2024: Proceedings of the 55th ACM Technical Symposium on Computer Science Education V. 1</t>
  </si>
  <si>
    <t>Virtual assistants, are helping us in different aspects of education, life, and entertainment as technology evolves and continues to change our daily lives. The rise of online teaching and learning in the epidemic era has driven the emergence of virtual teaching assistant hotspots, and the exploration of their technology has slowly expanded towards interaction, image, and emotion.This paper conducted a scientometric analysis using 221 academic papers related to virtual teaching assistants and education in the citation space between 1998 and 2022 to identify and visualize research hotspots, global trends and directions, etc. The results show a rapid increase in the number of publications on this topic in the last five years and a growing interdisciplinary research topic, with the most productive country in this field being the United States, but so far the theoretical research on virtual teacher assistants is not deep and comprehensive enough. In this paper, we identify the need and importance of virtual assistant research in the context of existing research in the fields of education, computer science, and psychology, and inform the design and production of future virtual teacher assistants.</t>
  </si>
  <si>
    <t>AI for Immersive Metaverse Experience</t>
  </si>
  <si>
    <t>https://doi.org/10.1145/3570991.3571045</t>
  </si>
  <si>
    <t>Dubey, Alpana and Bhardwaj, Nitish and Upadhyay, Abhinav and Ramnani, Roshni</t>
  </si>
  <si>
    <t>Proceedings of the 6th Joint International Conference on Data Science &amp;amp; Management of Data (10th ACM IKDD CODS and 28th COMAD)</t>
  </si>
  <si>
    <t>Procedural Content Generation, Neural network generators, Metaverse, 3D Computer Vision</t>
  </si>
  <si>
    <t>ASSETS '23: Proceedings of the 25th International ACM SIGACCESS Conference on Computers and Accessibility</t>
  </si>
  <si>
    <t>In this report, we offer a brief overview of the contributions and takeaways from the Joint KaRS &amp;amp; ComplexRec Workshop, co-located with the 15th edition of the ACM RecSys in Amsterdam, The Netherlands. With this workshop, we aimed to merge the main objectives envisioned for the 3rd Edition of the Workshop of Knowledge-aware and Conversational Recommender Systems and the 5th Edition of the Workshop on Recommendation in Complex Environments. This joint workshop adopted a hybrid format aligned with the goal of this year's main conference congregating to continue to build community around recommender systems research and development.Date: 27th September-1st October, 2021.Website: https://kars-workshop.github.io/2021/program/.</t>
  </si>
  <si>
    <t>&amp;lt;italic&amp;gt;CET2:&amp;lt;/italic&amp;gt; Modelling Topic Transitions for Coherent and Engaging Knowledge-Grounded Conversations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</si>
  <si>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</si>
  <si>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https://doi.org/10.1109/TASLP.2023.3313418</t>
  </si>
  <si>
    <t>Xu, Lin and Zhou, Qixian and Fu, Jinlan and Ng, See-Kiong</t>
  </si>
  <si>
    <t>Productivity assessment of neural code completion</t>
  </si>
  <si>
    <t>In recent years, machine learning has transitioned from a field of academic research interest to a field capable of solving real-world business problems. However, the deployment of machine learning models in production systems can present a number of issues and concerns. This survey reviews published reports of deploying machine learning solutions in a variety of use cases, industries, and applications and extracts practical considerations corresponding to stages of the machine learning deployment workflow. By mapping found challenges to the steps of the machine learning deployment workflow, we show that practitioners face issues at each stage of the deployment process. The goal of this article is to lay out a research agenda to explore approaches addressing these challenges.</t>
  </si>
  <si>
    <t>https://doi.org/10.1145/3520312.3534864</t>
  </si>
  <si>
    <t>Proceedings of the 6th ACM SIGPLAN International Symposium on Machine Programming</t>
  </si>
  <si>
    <t>productivity, neural networks, code synthesis, code completion</t>
  </si>
  <si>
    <t>Open-Ended Assignments for Teaching Contextualized Computing</t>
  </si>
  <si>
    <t>Communication surrounding the development of an open source project largely occurs outside the software repository itself. Historically, large communities often used a collection of mailing lists to discuss the different aspects of their projects. Multimodal tool use, with software development and communication happening on different channels, complicates the study of open source projects as a sociotechnical system. Here, we combine and standardize mailing lists of the Python community, resulting in 954,287 messages from 1995 to the present. We share all scraping and cleaning code to facilitate reproduction of this work, as well as smaller datasets for the Golang (122,721 messages), Angular (20,041 messages) and Node.js (12,514 messages) communities. To showcase the usefulness of these data, we focus on the CPython repository and merge the technical layer (which GitHub account works on what file and with whom) with the social layer (messages from unique email addresses) by identifying 33% of GitHub contributors in the mailing list data. We then explore correlations between the valence of social messaging and the structure of the collaboration network. We discuss how these data provide a laboratory to test theories from standard organizational science in large open source projects.</t>
  </si>
  <si>
    <t>https://doi.org/10.1145/3568812.3603445</t>
  </si>
  <si>
    <t>Nelson-Fromm, Tamara</t>
  </si>
  <si>
    <t>Proceedings of the 2023 ACM Conference on International Computing Education Research - Volume 2</t>
  </si>
  <si>
    <t>open-ended programming, interdisciplinary computing, creativity, Contextualized computing</t>
  </si>
  <si>
    <t>NLPIR '22: Proceedings of the 2022 6th International Conference on Natural Language Processing and Information Retrieval</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</si>
  <si>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</si>
  <si>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From "Ban It Till We Understand It" to "Resistance is Futile": How University Programming Instructors Plan to Adapt as More Students Use AI Code Generation and Explanation Tools such as ChatGPT and GitHub Copilot</t>
  </si>
  <si>
    <t>The performance of distributed applications implemented using microservice architecture depends heavily on the configuration of various parameters, which are hard to tune due to large configuration search space and inter-dependence of parameters. While the information in product manuals and technical documents guides the tuning process, manual collection of meta-data for all application parameters is laborious and not scalable. Prior works have largely overlooked the automated use of product manuals, technical documents and source code for extracting such meta-data. In the current work, we propose using large language models for automated meta-data extraction and enhancing the configuration tuning pipeline. We further ideate on building an in-house knowledge system using experimental data to learn important parameters in configuration tuning using historical data on parameter dependence, workload statistics, performance metrics and resource utilization. We expect productionizing the proposed system will reduce the total time and experimental iterations required for configuration tuning in new applications, saving an organization both developer time and money.</t>
  </si>
  <si>
    <t>https://doi.org/10.1145/3568813.3600138</t>
  </si>
  <si>
    <t>Lau, Sam and Guo, Philip</t>
  </si>
  <si>
    <t>Proceedings of the 2023 ACM Conference on International Computing Education Research - Volume 1</t>
  </si>
  <si>
    <t>instructor perspectives, LLM, Copilot, ChatGPT, AI coding tools</t>
  </si>
  <si>
    <t>ICISDM '23: Proceedings of the 2023 7th International Conference on Information System and Data Mining</t>
  </si>
  <si>
    <t>WCCCE '23: Proceedings of the 25th Western Canadian Conference on Computing Education</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</si>
  <si>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</si>
  <si>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A Survey on Evaluation of Large Language Models</t>
  </si>
  <si>
    <t>https://doi.org/10.1145/3641289</t>
  </si>
  <si>
    <t>Chang, Yupeng and Wang, Xu and Wang, Jindong and Wu, Yuan and Yang, Linyi and Zhu, Kaijie and Chen, Hao and Yi, Xiaoyuan and Wang, Cunxiang and Wang, Yidong and Ye, Wei and Zhang, Yue and Chang, Yi and Yu, Philip S. and Yang, Qiang and Xie, Xing</t>
  </si>
  <si>
    <t>Large language models, evaluation, model assessment, benchmark}</t>
  </si>
  <si>
    <t>Trustworthy AI: From Principles to Practices</t>
  </si>
  <si>
    <t>https://doi.org/10.1145/3555803</t>
  </si>
  <si>
    <t>Li, Bo and Qi, Peng and Liu, Bo and Di, Shuai and Liu, Jingen and Pei, Jiquan and Yi, Jinfeng and Zhou, Bowen</t>
  </si>
  <si>
    <t>accountability, privacy protection, fairness, reproducibility, transparency, explainability, generalization, robustness, Trustworthy AI}</t>
  </si>
  <si>
    <t>Human-Centered AI Design in Reality: A Study of Developer Companies’ Practices&amp;nbsp;: A study of Developer Companies’ Practices</t>
  </si>
  <si>
    <t>https://doi.org/10.1145/3546155.3546677</t>
  </si>
  <si>
    <t>Hartikainen, Maria and V\"{a}\"{a}n\"{a}nen, Kaisa and Lehti\"{o}, Anu and Ala-Luopa, Saara and Olsson, Thomas</t>
  </si>
  <si>
    <t>Nordic Human-Computer Interaction Conference</t>
  </si>
  <si>
    <t>human-centered design, human-centered artificial intelligence (HCAI), company practices, AI applications</t>
  </si>
  <si>
    <t>ICEGOV '23: Proceedings of the 16th International Conference on Theory and Practice of Electronic Governance</t>
  </si>
  <si>
    <t>Software engineers have long employed formal verification to ensure the safety and validity of their system designs. As the system changes---often via predictable, domain-specific operations---their models must also change, requiring system designers to repeatedly execute the same formal verification on similar system models. State-of-the-art formal verification techniques can be expensive at scale, the cost of which is multiplied by repeated analysis. This paper presents a novel analysis technique---implemented in a tool called SoRBoT---which can automatically determine domain-specific optimizations that can dramatically reduce the cost of repeatedly analyzing evolving systems. Different from all prior approaches, which focus on either tightening the bounds for analysis or reusing all or part of prior solutions, SoRBoT's automated derivation of domain-specific optimizations combines the benefits of both solution reuse and bound tightening while avoiding the main pitfalls of each. We experimentally evaluate SoRBoT against state-of-the-art techniques for verifying evolving specifications, demonstrating that SoRBoT substantially exceeds the run-time performance of those state-of-the-art techniques while introducing only a negligible overhead, in contrast to the expensive additional computations required by the state-of-the-art verification techniques.</t>
  </si>
  <si>
    <t>Spatial Gems, Volume 1</t>
  </si>
  <si>
    <t>Asian CHI Symposium: HCI Research from Asia and on Asian Contexts and Cultures</t>
  </si>
  <si>
    <t>Change point detection has recently gained popularity as a method of detecting performance changes in software due to its ability to cope with noisy data. In this paper we present Hunter, an open source tool that automatically detects performance regressions and improvements in time-series data. Hunter uses a modified E-divisive means algorithm to identify statistically significant changes in normally-distributed performance metrics. We describe the changes we made to the E-divisive means algorithm along with their motivation. The main change we adopted was to replace the significance test using randomized permutations with a Student's t-test, as we discovered that the randomized approach did not produce deterministic results, at least not with a reasonable number of iterations. In addition we've made tweaks that allow us to find change points the original algorithm would not, such as two nearby changes. For evaluation, we developed a method to generate real timeseries, but with artificially injected changes in latency. We used these data sets to compare Hunter against two other well known algorithms, PELT and DYNP. Finally, we conclude with lessons we've learned supporting Hunter across teams with individual responsibility for the performance of their project.</t>
  </si>
  <si>
    <t>https://doi.org/10.1145/3544549.3573797</t>
  </si>
  <si>
    <t>Ghazali, Masitah and Sari, Eunice and Tedjasaputra, Josh (Adi) and Wong, Chui Yin and Ong, Ethel and Binti Mohd Norowi, Noris and Abu Bakar, Juliana Aida and Kurniawan, Yohannes and Zulaikha, Ellya and Asfarian, Auzi</t>
  </si>
  <si>
    <t>Extended Abstracts of the 2023 CHI Conference on Human Factors in Computing Systems</t>
  </si>
  <si>
    <t>Asia, Interaction design, Interaction techniques, Interactive systems, Technology design, User interfaces</t>
  </si>
  <si>
    <t>NordiCHI '22: Nordic Human-Computer Interaction Conference</t>
  </si>
  <si>
    <t>The IDEA of Us: An Identity-Aware Architecture for Autonomous Systems</t>
  </si>
  <si>
    <t>https://doi.org/10.1145/3654439</t>
  </si>
  <si>
    <t>Gavidia-Calderon, Carlos and Kordoni, Anastasia and Bennaceur, Amel and Levine, Mark and Nuseibeh, Bashar</t>
  </si>
  <si>
    <t>autonomous systems, game theory, social identity, agent-based modelling}</t>
  </si>
  <si>
    <t>From Algorithms to Thinking Machines: The New Digital Power</t>
  </si>
  <si>
    <t>Spectrum-based fault localization (SBFL) works well for single-fault programs but its accuracy decays for increasing fault numbers. We present FLITSR (Fault Localization by Iterative Test Suite Reduction), a novel SBFL extension that improves the localization of a given base metric specifically in the presence of multiple faults. FLITSR iteratively selects reduced versions of the test suite that better localize the individual faults in the system. This allows it to identify and re-rank faults ranked too low by the base metric because they were masked by other program elements. We evaluated FLITSR over method-level spectra from an existing large synthetic dataset comprising 75000 variants of 15 open-source projects with up to 32 injected faults, as well as method- and statement-level spectra from a new dataset with 326 true multi-fault versions from the Defects4J benchmark set containing up to 14 real faults. For all three spectrum types we consistently see substantial reductions of the average wasted efforts at different fault levels, of 30%-90% over the best base metric, and generally similarly large increases in precision and recall, albeit with larger variance across the underlying projects. For the method-level real faults, FLITSR also substantially outperforms GRACE, a state-of-the-art learning-based fault localizer.</t>
  </si>
  <si>
    <t>Talia, Domenico</t>
  </si>
  <si>
    <t>Refining ChatGPT-Generated Code: Characterizing and Mitigating Code Quality Issues</t>
  </si>
  <si>
    <t>https://doi.org/10.1145/3643674</t>
  </si>
  <si>
    <t>Liu, Yue and Le-Cong, Thanh and Widyasari, Ratnadira and Tantithamthavorn, Chakkrit and Li, Li and Le, Xuan-Bach D. and Lo, David</t>
  </si>
  <si>
    <t>Automated code generation, ChatGPT, code analysis}</t>
  </si>
  <si>
    <t>RBA-GCN: Relational Bilevel Aggregation Graph Convolutional Network for Emotion Recognition</t>
  </si>
  <si>
    <t>https://doi.org/10.1109/TASLP.2023.3284509</t>
  </si>
  <si>
    <t>Yuan, Lin and Huang, Guoheng and Li, Fenghuan and Yuan, Xiaochen and Pun, Chi-Man and Zhong, Guo</t>
  </si>
  <si>
    <t>“It's not like Jarvis, but it's pretty close!” - Examining ChatGPT's Usage among Undergraduate Students in Computer Science</t>
  </si>
  <si>
    <t>https://doi.org/10.1145/3636243.3636257</t>
  </si>
  <si>
    <t>Budhiraja, Ritvik and Joshi, Ishika and Challa, Jagat Sesh and Akolekar, Harshal D. and Kumar, Dhruv</t>
  </si>
  <si>
    <t>ChatGPT, Computer Science Education, User Study</t>
  </si>
  <si>
    <t>moduli: A Disaggregated Data Management Architecture for Data-Intensive Workflows</t>
  </si>
  <si>
    <t>This volume contains the proceedings of the Eighth ACM SIGPLAN International Workshop on Formal Techniques for Safety-Critical Systems (FTSCS 2022), held in Auckland, New Zealand, on December 7, 2022, as a satellite event of SPLASH 2022: The ACM SIGPLAN Conference on Systems, Programming, Languages, and Applications: Software for Humanity.  </t>
  </si>
  <si>
    <t>https://doi.org/10.1145/3643603.3643607</t>
  </si>
  <si>
    <t>Ceravolo, Paolo and Catarci, Tiziana and Console, Marco and Cudr\'{e}-Mauroux, Philippe and Groppe, Sven and Hose, Katja and Pokorn\'{y}, Jaroslav and Romero, Oscar and Wrembel, Robert</t>
  </si>
  <si>
    <t>Age Against the Machine: A Call for Designing Ethical AI for and with Children</t>
  </si>
  <si>
    <t>https://doi.org/10.1145/3547522.3547702</t>
  </si>
  <si>
    <t>Sharma, Sumita and Kinnula, Marianne and Iivari, Netta and Vent\"{a}-Olkkonen, Leena and Hartikainen, Heidi and Durall, Eva and Molin-Juustila, Tonja and Okkonen, Jussi and Kotilainen, Sirkku and Sawhney, Nitin and Eden, Grace and Monga, Charu</t>
  </si>
  <si>
    <t>Adjunct Proceedings of the 2022 Nordic Human-Computer Interaction Conference</t>
  </si>
  <si>
    <t>Inclusion, Ethics, Design Fiction, Children and Artificial Intelligence</t>
  </si>
  <si>
    <t>SBQS '22: Proceedings of the XXI Brazilian Symposium on Software Quality</t>
  </si>
  <si>
    <t>The aim of this workshop is to bring together researchers and engineers who are interested in the application of formal and semi-formal methods to improve the quality of safety-critical computer systems. FTSCS strives to promote research and development of formal methods and tools for industrial applications, and is particularly interested in industrial applications of formal methods.</t>
  </si>
  <si>
    <t>Designing Data Science Software for Social Care Organisations</t>
  </si>
  <si>
    <t>Model-based design tools like SCADE Suite and Simulink are often used to design safety-critical embedded software. Consequently, generating correct code from such models is crucial. We tackle this challenge on Lustre, a dataflow synchronous language that embodies the concepts that base such tools. Instead of proving correct a whole code generator, we turn an existing compiler into a certifying compiler from Lustre to C, following a translation validation approach.We propose a solution that generates both C code and an attached specification expressing a correctness result for the generated and optionally optimized code. The specification yields proof obligations that are discharged by external solvers through the Frama-C platform.</t>
  </si>
  <si>
    <t>https://doi.org/10.1145/3544549.3577062</t>
  </si>
  <si>
    <t>Reinmund, Tyler John</t>
  </si>
  <si>
    <t>data science, design science research, social care, sociotechnical challenges</t>
  </si>
  <si>
    <t>Learning-based Relaxation of Completeness Requirements for Data Entry Forms</t>
  </si>
  <si>
    <t>https://doi.org/10.1145/3635708</t>
  </si>
  <si>
    <t>Belgacem, Hichem and Li, Xiaochen and Bianculli, Domenico and Briand, Lionel</t>
  </si>
  <si>
    <t>Form filling, data entry forms, completeness requirements relaxation, machine learning, software data quality, user interfaces}</t>
  </si>
  <si>
    <t>A Machine Learning Approach for Automated Filling of Categorical Fields in Data Entry Forms</t>
  </si>
  <si>
    <t>https://doi.org/10.1145/3533021</t>
  </si>
  <si>
    <t>user interfaces, software data quality, machine learning, data entry forms, Form filling}</t>
  </si>
  <si>
    <t>RecSys '22: Proceedings of the 16th ACM Conference on Recommender Systems</t>
  </si>
  <si>
    <t>Poor Security and Safety</t>
  </si>
  <si>
    <t>Technologies based on AI/ML are playing an increasingly prominent role in teenagers’ everyday lives. Mirroring this trend is a concomitant interest in teaching young people about intelligent technologies. Whereas previous research in the field of Child–Computer Interaction has proposed curriculum and learning activities that describe what teenagers need to learn about AI/ML, there is still a shortage of studies which specifically address teenager-centered perspectives in the teaching of AI/ML. This paper presents a study of teenagers’ everyday understanding of AI/ML technologies. Using a thematic analysis of the teenagers’ own explanations during a series of workshops, we present a conceptual map of the teenagers’ understandings of these technologies. We go on to propose five general recommendations for the teaching of AI/ML to teenagers through the lens of Computational Empowerment. Taken together, these recommendations serve as a teenage-centered starting point for teaching young people about intelligent technologies, an approach that can be implemented in future research interventions with similar objectives.</t>
  </si>
  <si>
    <t>https://doi.org/10.1145/3640479.3640491</t>
  </si>
  <si>
    <t>SAFE-PASS: Stewardship, Advocacy, Fairness and Empowerment in Privacy, Accountability, Security, and Safety for Vulnerable Groups</t>
  </si>
  <si>
    <t>Natural Language Generation tools, such as chatbots that can generate human-like conversational text, are becoming more common both for personal and professional use. However, there are concerns about their trustworthiness and ethical implications. The paper addresses the problem of understanding how different users (e.g., linguists, engineers) perceive and adopt these tools and their perception of machine-generated text quality. It also discusses the perceived advantages and limitations of Natural Language Generation tools, as well as users’ beliefs on governance strategies. The main findings of this study include the impact of users’ field and level of expertise on the perceived trust and adoption of Natural Language Generation tools, the users’ assessment of the accuracy, fluency, and potential biases of machine-generated text in comparison to human-written text, and an analysis of the advantages and ethical risks associated with these tools as identified by the participants. Moreover, this paper discusses the potential implications of these findings for enhancing the AI development process. The paper sheds light on how different user characteristics shape their beliefs on the quality and overall trustworthiness of machine-generated text. Furthermore, it examines the benefits and risks of these tools from the perspectives of different users.</t>
  </si>
  <si>
    <t>https://doi.org/10.1145/3589608.3593830</t>
  </si>
  <si>
    <t>Ray, Indrajit and Thuraisingham, Bhavani and Vaidya, Jaideep and Mehrotra, Sharad and Atluri, Vijayalakshmi and Ray, Indrakshi and Kantarcioglu, Murat and Raskar, Ramesh and Salimi, Babak and Simske, Steve and Venkatasubramanian, Nalini and Singh, Vivek</t>
  </si>
  <si>
    <t>Proceedings of the 28th ACM Symposium on Access Control Models and Technologies</t>
  </si>
  <si>
    <t>vulnerable populations, usability, security, privacy, machine learning, fairness, accountability</t>
  </si>
  <si>
    <t>Linking the World’s Information: Essays on Tim Berners-Lee’s Invention of the World Wide Web</t>
  </si>
  <si>
    <t>On the Reliability and Explainability of Language Models for Program Generation</t>
  </si>
  <si>
    <t>https://doi.org/10.1145/3641540</t>
  </si>
  <si>
    <t>Liu, Yue and Tantithamthavorn, Chakkrit and Liu, Yonghui and Li, Li</t>
  </si>
  <si>
    <t>Automated program generation, empirical analysis, explainable AI}</t>
  </si>
  <si>
    <t>Zeno: An Interactive Framework for Behavioral Evaluation of Machine Learning</t>
  </si>
  <si>
    <t>Ethical deliberation has proved a consistent feature of Human-Computer Interaction (HCI) since its earliest years, spanning the respectful involvement of research participants to design choices impacting fairness, freedom and welfare. Despite growing discussions, applied knowledge and practical approaches for navigating complex moral dilemmas remain challenging to grasp. Motivated by the need for a structured overview, this paper contributes a scoping review of ethics as discussed across 129 full-length SIGCHI papers containing the search term ‘ethic*’ in their title, abstract or authors’ keywords over the last ten years. Findings show increasing prioritisation of the topic, particularly within Artificial Intelligence. Value-Sensitive and Critical Design appear as the most frequently applied orientations, and participatory approaches are more prevalent than those without end-user input. Engaging with a spectrum from personal to societal concerns, the SIGCHI literature thus echos calls for critical perspectives on user-centred processes and the need to establish more sustainable responsibility structures.</t>
  </si>
  <si>
    <t>https://doi.org/10.1145/3544548.3581268</t>
  </si>
  <si>
    <t>Cabrera, \'{A}ngel Alexander and Fu, Erica and Bertucci, Donald and Holstein, Kenneth and Talwalkar, Ameet and Hong, Jason I. and Perer, Adam</t>
  </si>
  <si>
    <t>evaluation, machine learning, testing, visualization</t>
  </si>
  <si>
    <t>Impressions and Strategies of Academic Advisors When Using a Grade Prediction Tool During Term Planning</t>
  </si>
  <si>
    <t>https://doi.org/10.1145/3544548.3581575</t>
  </si>
  <si>
    <t>M\'{e}ndez, Gonzalo Gabriel and Gal\'{a}rraga, Luis and Chiluiza, Katherine and Mendoza, Patricio</t>
  </si>
  <si>
    <t>academic advising, course recommendation, grade prediction</t>
  </si>
  <si>
    <t>NLP And IR Applications For Financial Reporting And Non-Financial Disclosure. Framework Implementation And Roadmap For Feasible Integration With The Accounting Process</t>
  </si>
  <si>
    <t>Software-intensive systems are increasingly used to support tasks that are typically characterized by high degrees of uncertainty. The modeling notations employed to design, verify, and operate such systems have increasingly started to capture different types of uncertainty, so that they can be explicitly considered when systems are developed and deployed. While these modeling paradigms consider different sources of uncertainty individually, these sources are rarely independent, and their interactions affect the achievement of system goals in subtle and often unpredictable ways. This vision paper describes the problem of uncertainty interaction in software-intensive systems, illustrating it on examples from relevant application domains. We then identify key open challenges and define desiderata that future modeling notations and model-driven engineering research should consider to address these challenges.</t>
  </si>
  <si>
    <t>https://doi.org/10.1145/3582768.3582796</t>
  </si>
  <si>
    <t>Faccia, Alessio and Petratos, Pythagoras</t>
  </si>
  <si>
    <t>Proceedings of the 2022 6th International Conference on Natural Language Processing and Information Retrieval</t>
  </si>
  <si>
    <t>Non-Financial Disclosure, Natural Language Processing, Information Retrieval, Financial Reporting, FinTech</t>
  </si>
  <si>
    <t>HT '23: Proceedings of the 34th ACM Conference on Hypertext and Social Media</t>
  </si>
  <si>
    <t>AIES '23: Proceedings of the 2023 AAAI/ACM Conference on AI, Ethics, and Society</t>
  </si>
  <si>
    <t>While digital assistants are increasingly used to help with various productivity tasks, less attention has been paid to employing them in the domain of business documents. To build an agent that can handle users' information needs in this domain, we must first understand the types of assistance that users desire when working on their documents. In this work, we present results from two user studies that characterize the information needs and queries of authors, reviewers, and readers of business documents. In the first study, we used experience sampling to collect users' questions in-situ as they were working with their documents, and in the second, we built a human-in-the-loop document Q&amp;amp;A system which rendered assistance with a variety of users' questions. Our results have implications for the design of document assistants that complement AI with human intelligence including whether particular skillsets or roles within the document are needed from human respondents, as well as the challenges around such systems.</t>
  </si>
  <si>
    <t>Arguments for and Approaches to Computing Education in Undergraduate Computer Science Programmes</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</si>
  <si>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</si>
  <si>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https://doi.org/10.1145/3623762.3633494</t>
  </si>
  <si>
    <t>Cutts, Quintin and Kallia, Maria and Anderson, Ruth and Crick, Tom and Devlin, Marie and Farghally, Mohammed and Mirolo, Claudio and Runde, Ragnhild Kobro and Sepp\"{a}l\"{a}, Otto and Urquiza-Fuentes, Jaime and Vahrenhold, Jan</t>
  </si>
  <si>
    <t>Proceedings of the 2023 Working Group Reports on Innovation and Technology in Computer Science Education</t>
  </si>
  <si>
    <t>argument, computing education, curriculum outline, undergraduate</t>
  </si>
  <si>
    <t>Code-line-level Bugginess Identification: How Far have We Come, and How Far have We Yet to Go?</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</si>
  <si>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</si>
  <si>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https://doi.org/10.1145/3582572</t>
  </si>
  <si>
    <t>Guo, Zhaoqiang and Liu, Shiran and Liu, Xutong and Lai, Wei and Ma, Mingliang and Zhang, Xu and Ni, Chao and Yang, Yibiao and Li, Yanhui and Chen, Lin and Zhou, Guoqiang and Zhou, Yuming</t>
  </si>
  <si>
    <t>static analysis tool, quality assurance, defect prediction, bugginess, Code line}</t>
  </si>
  <si>
    <t>VRST '22: Proceedings of the 28th ACM Symposium on Virtual Reality Software and Technology</t>
  </si>
  <si>
    <t>Semantic Tagging for the Urdu Language: Annotated Corpus and Multi-Target Classification Methods</t>
  </si>
  <si>
    <t>https://doi.org/10.1145/3582496</t>
  </si>
  <si>
    <t>Shafi, Jawad and Adeel Nawab, Rao Muhammad and Rayson, Paul</t>
  </si>
  <si>
    <t>semantic tagger, semantic annotation, multi-target classifiers, Urdu corpus annotation}</t>
  </si>
  <si>
    <t>Koli Calling '23: Proceedings of the 23rd Koli Calling International Conference on Computing Education Research</t>
  </si>
  <si>
    <t>Interaccion '23: Proceedings of the XXIII International Conference on Human Computer Interaction</t>
  </si>
  <si>
    <t>Accessible Dialog System for Public Service Information Provision: The Case of Transportation Card for the Disabled</t>
  </si>
  <si>
    <t>https://doi.org/10.1145/3635059.3635073</t>
  </si>
  <si>
    <t>Ampatzidou, Elisavet and Dasyra, Evmorfia Elpida and Promikyridis, Rafail and Tambouris, Efthimios</t>
  </si>
  <si>
    <t>Proceedings of the 27th Pan-Hellenic Conference on Progress in Computing and Informatics</t>
  </si>
  <si>
    <t>Dialog System, EGovernment, Information Provision, Public Service, Web Accessibility</t>
  </si>
  <si>
    <t>ICSIE '23: Proceedings of the 2023 12th International Conference on Software and Information Engineering</t>
  </si>
  <si>
    <t>In recent months, the impact of Artificial Intelligence (AI) on citizens’ lives has gained considerable public interest, driven by the emergence of Generative AI models, ChatGPT in particular. The rapid development of these models has sparked heated discussions regarding their benefits, limitations, and associated risks. Generative models hold immense promise across multiple domains, such as healthcare, finance, and education, to cite a few, presenting diverse practical applications. Nevertheless, concerns about potential adverse effects have elicited divergent perspectives, ranging from privacy risks to escalating social inequality. This paper adopts a methodology to delve into the societal implications of Generative AI tools, focusing primarily on the case of ChatGPT. It evaluates the potential impact on several social sectors and illustrates the findings of a comprehensive literature review of both positive and negative effects, emerging trends, and areas of opportunity of Generative AI models. This analysis aims to facilitate an in-depth discussion by providing insights that can inspire policy, regulation, and responsible development practices to foster a citizen-centric AI.</t>
  </si>
  <si>
    <t>EduCHI '23: Proceedings of the 5th Annual Symposium on HCI Education</t>
  </si>
  <si>
    <t>IAIT '23: Proceedings of the 13th International Conference on Advances in Information Technology</t>
  </si>
  <si>
    <t>Mobile apps bring us many conveniences, such as online shopping and communication, but some use malicious designs called dark patterns to trick users into doing things that are not in their best interest. Many works have been done to summarize the taxonomy of these patterns and some have tried to mitigate the problems through various techniques. However, these techniques are either time-consuming, not generalisable or limited to specific patterns. To address these issues, we propose UIGuard, a knowledge-driven system that utilizes computer vision and natural language pattern matching to automatically detect a wide range of dark patterns in mobile UIs. Our system relieves the need for manually creating rules for each new UI/app and covers more types with superior performance. In detail, we integrated existing taxonomies into a consistent one, conducted a characteristic analysis and distilled knowledge from real-world examples and the taxonomy. Our UIGuard consists of two components, Property Extraction and Knowledge-Driven Dark Pattern Checker. We collected the first dark pattern dataset, which contains 4,999 benign UIs and 1,353 malicious UIs of 1,660 instances spanning 1,023 mobile apps. Our system achieves a superior performance in detecting dark patterns (micro averages: 0.82 in precision, 0.77 in recall, 0.79 in F1 score). A user study involving 58 participants further showed that UIGuard significantly increases users’ knowledge of dark patterns. We demonstrated potential use cases of our work, which can benefit different stakeholders, and serve as a training tool for raising awareness of dark patterns.</t>
  </si>
  <si>
    <t>Designing Responsible AI: Adaptations of UX Practice to Meet Responsible AI Challenges</t>
  </si>
  <si>
    <t>https://doi.org/10.1145/3544548.3581278</t>
  </si>
  <si>
    <t>Wang, Qiaosi and Madaio, Michael and Kane, Shaun and Kapania, Shivani and Terry, Michael and Wilcox, Lauren</t>
  </si>
  <si>
    <t>UX, industry practice, interview, responsible AI</t>
  </si>
  <si>
    <t>Edsger Wybe Dijkstra: His Life,Work, and Legacy</t>
  </si>
  <si>
    <t>Case study asks Copilot users about its impact on their productivity, and seeks to find their perceptions mirrored in user data.</t>
  </si>
  <si>
    <t>SBCARS '22: Proceedings of the 16th Brazilian Symposium on Software Components, Architectures, and Reuse</t>
  </si>
  <si>
    <t>The application of Artificial intelligence for teaching and learning in the academic sphere is a trending subject of interest in computing education. ChatGPT, as an AI-based tool, provides various advantages, such as heightened student involvement, cooperation, accessibility, and availability. This paper addresses the prospects and obstacles associated with utilizing ChatGPT as a tool for learning and assessment in undergraduate Computer Science curriculum in particular to teaching and learning fundamental programming courses. Students having completed the course work for a Data Structures and Algorithms (a sophomore-level course) participated in this study. Two groups of students were given programming challenges to solve within a short period of time. The control group (group A) had access to textbooks and notes of programming courses, however, no Internet access was provided. Group B students were given access to ChatGPT and were encouraged to use it to help solve the programming challenges. The challenge was conducted in a computer lab environment using Programming Contest Control (PC2) environment which is widely used in ACM International Collegiate Programming Contest (ICPC). Each team of students addresses the problem by writing executable code that satisfies a certain number of test cases. Student teams were scored based on their performance in terms of the number of successfully passed test cases. Results show that students using ChatGPT had an advantage in terms of earned scores, however, there were inconsistencies and inaccuracies in the submitted code consequently affecting the overall performance. After a thorough analysis, the paper’s findings indicate that incorporating AI in higher education brings about various opportunities and challenges. Nonetheless, universities can efficiently manage these apprehensions by adopting a proactive and ethical stance toward the implementation of such tools.</t>
  </si>
  <si>
    <t>User Perspectives on Ethical Challenges in Human-AI Co-Creativity: A Design Fiction Study</t>
  </si>
  <si>
    <t>https://doi.org/10.1145/3591196.3593364</t>
  </si>
  <si>
    <t>Rezwana, Jeba and Maher, Mary Lou</t>
  </si>
  <si>
    <t>Proceedings of the 15th Conference on Creativity and Cognition</t>
  </si>
  <si>
    <t>Human-AI Co-Creation, Ethical Issues, Ethical AI, Design Fiction, Co-creativity, AI Ethics</t>
  </si>
  <si>
    <t>ACSW '23: Proceedings of the 2023 Australasian Computer Science Week</t>
  </si>
  <si>
    <t>Modeling interconnected social and technical risks in open source software ecosystems</t>
  </si>
  <si>
    <t>Pull requests are a key part of the collaborative software development and code review process today. However, pull requests can also slow down the software development process when the reviewer(s) or the author do not actively engage with the pull request. In this work, we design an end-to-end service, Nudge, for accelerating overdue pull requests toward completion by reminding the author or the reviewer(s) to engage with their overdue pull requests. First, we use models based on effort estimation and machine learning to predict the completion time for a given pull request. Second, we use activity detection to filter out pull requests that may be overdue but for which sufficient action is taking place nonetheless. Last, we use actor identification to understand who the blocker of the pull request is and nudge the appropriate actor (author or reviewer(s)). The&amp;nbsp;key novelty of Nudge is that it succeeds in reducing pull request resolution time, while ensuring that developers perceive the notifications sent as useful, at the scale of thousands of repositories. In a randomized trial on 147 repositories in use at Microsoft, Nudge was able to reduce pull request resolution time by 60% for 8,500 pull requests, when compared to overdue pull requests for which Nudge did not send a notification. Furthermore, developers receiving Nudge notifications resolved 73% of these notifications as positive. We&amp;nbsp;observed similar results when scaling up the deployment of Nudge to 8,000 repositories at Microsoft, for which Nudge sent 210,000 notifications during a full year. This demonstrates Nudge’s ability to scale to thousands of repositories. Last, our qualitative analysis of a selection of Nudge notifications indicates areas for future research, such as taking dependencies among pull requests and developer availability into account.</t>
  </si>
  <si>
    <t>https://doi.org/10.1177/26339137241231912</t>
  </si>
  <si>
    <t>Schueller, William and Wachs, Johannes</t>
  </si>
  <si>
    <t>Open source software, decentralized collaboration, systemic risk, networks, social-technical systems}</t>
  </si>
  <si>
    <t>SIGDOC '23: Proceedings of the 41st ACM International Conference on Design of Communication</t>
  </si>
  <si>
    <t>Surveying the nontechnical issues interwoven with computer-related technologies.</t>
  </si>
  <si>
    <t>COMPUTE '23: Proceedings of the 16th Annual ACM India Compute Conference</t>
  </si>
  <si>
    <t>C&amp;amp;T '23: Proceedings of the 11th International Conference on Communities and Technologies</t>
  </si>
  <si>
    <t>SIGCSE 2024: Proceedings of the 55th ACM Technical Symposium on Computer Science Education V. 2</t>
  </si>
  <si>
    <t>Analysis of Microservice Evolution using Cohesion Metrics</t>
  </si>
  <si>
    <t>https://doi.org/10.1145/3559712.3559716</t>
  </si>
  <si>
    <t>Moreira, Mateus Gabi and De Fran\c{c}a, Breno Bernard Nicolau</t>
  </si>
  <si>
    <t>Proceedings of the 16th Brazilian Symposium on Software Components, Architectures, and Reuse</t>
  </si>
  <si>
    <t>Software evolution, Software architecture, Microservices, Cohesion Metrics</t>
  </si>
  <si>
    <t>dcc --help: Transforming the Role of the Compiler by Generating Context-Aware Error Explanations with Large Language Models</t>
  </si>
  <si>
    <t>Increasing knowledge sharing between industry and academia.</t>
  </si>
  <si>
    <t>https://doi.org/10.1145/3626252.3630822</t>
  </si>
  <si>
    <t>Taylor, Andrew and Vassar, Alexandra and Renzella, Jake and Pearce, Hammond</t>
  </si>
  <si>
    <t>ai in cs1, ai in education, compiler error messages, cs1, debugging, error message enhancement, generative ai, large language models, programming error messages</t>
  </si>
  <si>
    <t>ACAI '23: Proceedings of the 2023 6th International Conference on Algorithms, Computing and Artificial Intelligence</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</si>
  <si>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</si>
  <si>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Geospatial Data Science: A Hands-on Approach for Building Geospatial Applications Using Linked Data Technologies</t>
  </si>
  <si>
    <t>Many computer programmers are beginning to use computational agents to help them develop software. This article raises questions about the nature of programmer-to-agent relationships. The author’s intent is to foster thought that will help human programmers best prepare for such relationships and perhaps design the relationships, ultimately keeping their jobs and improving their programming experience.</t>
  </si>
  <si>
    <t>ICRAI '23: Proceedings of the 2023 9th International Conference on Robotics and Artificial Intelligence</t>
  </si>
  <si>
    <t>Constraints over grammar elements can make test generation easier than ever.</t>
  </si>
  <si>
    <t>SAC '23: Proceedings of the 38th ACM/SIGAPP Symposium on Applied Computing</t>
  </si>
  <si>
    <t>In Summer 2023, we developed and integrated a suite of AI-based software tools into CS50 at Harvard University. These tools were initially available to approximately 70 summer students, then to thousands of students online, and finally to several hundred on campus during Fall 2023. Per the course's own policy, we encouraged students to use these course-specific tools and limited the use of commercial AI software such as ChatGPT, GitHub Copilot, and the new Bing. Our goal was to approximate a 1:1 teacher-to-student ratio through software, thereby equipping students with a pedagogically-minded subject-matter expert by their side at all times, designed to guide students toward solutions rather than offer them outright. The tools were received positively by students, who noted that they felt like they had "a personal tutor.'' Our findings suggest that integrating AI thoughtfully into educational settings enhances the learning experience by providing continuous, customized support and enabling human educators to address more complex pedagogical issues. In this paper, we detail how AI tools have augmented teaching and learning in CS50, specifically in explaining code snippets, improving code style, and accurately responding to curricular and administrative queries on the course's discussion forum. Additionally, we present our methodological approach, implementation details, and guidance for those considering using these tools or AI generally in education.</t>
  </si>
  <si>
    <t>Security Misconfigurations in Open Source Kubernetes Manifests: An Empirical Study</t>
  </si>
  <si>
    <t>https://doi.org/10.1145/3579639</t>
  </si>
  <si>
    <t>Rahman, Akond and Shamim, Shazibul Islam and Bose, Dibyendu Brinto and Pandita, Rahul</t>
  </si>
  <si>
    <t>security, misconfiguration, Kubernetes, empirical study, devsecops, devops, container orchestration, Configuration}</t>
  </si>
  <si>
    <t>In-IDE Code Generation from Natural Language: Promise and Challenges</t>
  </si>
  <si>
    <t>Large language models (LLMs) are increasingly becoming all-powerful and pervasive via deployment in sociotechnical systems. Yet these language models, be it for classification or generation, have been shown to be biased, behave irresponsibly, causing harm to people at scale. It is crucial to audit these language models rigorously before deployment. Existing auditing tools use either or both humans and AI to find failures. In this work, we draw upon literature in human-AI collaboration and sensemaking, and interview research experts in safe and fair AI, to build upon the auditing tool: AdaTest&amp;nbsp;[36], which is powered by a generative LLM. Through the design process we highlight the importance of sensemaking and human-AI communication to leverage complementary strengths of humans and generative models in collaborative auditing. To evaluate the effectiveness of AdaTest++, the augmented tool, we conduct user studies with participants auditing two commercial language models: OpenAI’s GPT-3 and Azure’s sentiment analysis model. Qualitative analysis shows that AdaTest++ effectively leverages human strengths such as schematization, hypothesis testing. Further, with our tool, users identified a variety of failures modes, covering 26 different topics over 2 tasks, that have been shown in formal audits and also those previously under-reported.</t>
  </si>
  <si>
    <t>https://doi.org/10.1145/3487569</t>
  </si>
  <si>
    <t>Xu, Frank F. and Vasilescu, Bogdan and Neubig, Graham</t>
  </si>
  <si>
    <t>empirical study, code retrieval, code generation, Natural language programming assistant}</t>
  </si>
  <si>
    <t>NordiCHI '22: Adjunct Proceedings of the 2022 Nordic Human-Computer Interaction Conference</t>
  </si>
  <si>
    <t>SIET '22: Proceedings of the 7th International Conference on Sustainable Information Engineering and Technology</t>
  </si>
  <si>
    <t>Background: Modern Code Review (MCR) is a lightweight alternative to traditional code inspections. While secondary studies on MCR exist, it is uanknown whether the research community has targeted themes that practitioners consider important.Objectives: The objectives are to provide an overview of MCR research, analyze the practitioners’ opinions on the importance of MCR research, investigate the alignment between research and practice, and propose future MCR research avenues.Method: We conducted a systematic mapping study to survey state of the art until and including 2021, employed the Q-Methodology to analyze the practitioners’ perception of the relevance of MCR research, and analyzed the primary studies’ research impact.Results: We analyzed 244 primary studies, resulting in five themes. As a result of the 1,300 survey data points, we found that the respondents are positive about research investigating the impact of MCR on product quality and MCR process properties. In contrast, they are negative about human factor– and support systems–related research.Conclusion: These results indicate a misalignment between the state of the art and the themes deemed important by most survey respondents. Researchers should focus on solutions that can improve the state of MCR practice. We provide an MCR research agenda that can potentially increase the impact of MCR research.</t>
  </si>
  <si>
    <t>Koli Calling '22: Proceedings of the 22nd Koli Calling International Conference on Computing Education Research</t>
  </si>
  <si>
    <t>While a significant part of communication in the workplace is now happening online, current platforms don’t fully support socio-cognitive nonverbal communication, which hampers the shared understanding and creativity of virtual teams. Given text-based communication being the main channel for virtual collaboration, we propose a novel solution leveraging an AI-based, dynamic affective recognition system. The app provides live feedback about the affective content of the communication in Slack, in the form of a visual representation and percentage breakdown of the ‘sentiment’ (tone, emoji) and main ‘emotion states’ (e.g. joy, anger). We tested the usability of the app in a quasi-experiment with 30 participants from diverse backgrounds, linguistic analysis and user interviews. The findings show that the app significantly increases shared understanding and creativity within virtual teams. Emerged themes included impression formation assisted by affective recognition, supporting long-term relationships development; identified challenges related to transparency and emotional complexity detected by AI.</t>
  </si>
  <si>
    <t>Testing, Validation, and Verification of Robotic and Autonomous Systems: A Systematic Review</t>
  </si>
  <si>
    <t>This paper is the result of an endeavor of specifying a social media agent through Use Case 2.0 (the "agile Use Case"). That what was expected to be a straightforward specification task revealed issues that subverts a critical foundation of the Use Case conception, nonexistent use-case between the SuD and the actor, yielding to the extensions proposed in this paper.</t>
  </si>
  <si>
    <t>https://doi.org/10.1145/3542945</t>
  </si>
  <si>
    <t>Araujo, Hugo and Mousavi, Mohammad Reza and Varshosaz, Mahsa</t>
  </si>
  <si>
    <t>literature survey, testing, autonomous systems, robotics, Verification and validation}</t>
  </si>
  <si>
    <t>ICIEI '23: Proceedings of the 2023 8th International Conference on Information and Education Innovations</t>
  </si>
  <si>
    <t>Spatial gems are computational techniques for processing spatial data. This book, a follow-up to the first Spatial Gems volume, is a further collection of techniques contributed by leading research experts. Although these approaches were developed by their authors as part of larger research projects, the gems represent fundamental solutions that are generically applicable to many different problems. Our goal is to expose these useful techniques that are not yet in textbooks and often buried inside technical research papers to share them with software developers, graduate students, professors, and professional researchers.}</t>
  </si>
  <si>
    <t>The AI Incident Database as an Educational Tool to Raise Awareness of AI Harms: A Classroom Exploration of Efficacy, Limitations, &amp;amp; Future Improvements</t>
  </si>
  <si>
    <t>https://doi.org/10.1145/3617694.3623223</t>
  </si>
  <si>
    <t>Feffer, Michael and Martelaro, Nikolas and Heidari, Hoda</t>
  </si>
  <si>
    <t>Proceedings of the 3rd ACM Conference on Equity and Access in Algorithms, Mechanisms, and Optimization</t>
  </si>
  <si>
    <t>AI harms, AI safety, classroom exploration, educational tool, incident database</t>
  </si>
  <si>
    <t>ICFET '22: Proceedings of the 8th International Conference on Frontiers of Educational Technologies</t>
  </si>
  <si>
    <t>On Monotonicity Testing and the 2-to-2 Games Conjecture</t>
  </si>
  <si>
    <t>This paper explores how college and university writing centers can serve as sites for collaborative inquiry into the rhetoric of software and its consequences for users. Research designs in user experience (UX) and writing center studies scholarship are reviewed to identify research methods that draw on strengths in both areas. Particular emphasis is placed on empirical methodology in UX and undergraduate student-driven research in writing center studies, with a focus on methods that enable collaboration with—as opposed to research on—peer writing tutors.</t>
  </si>
  <si>
    <t>Minzer, Dor</t>
  </si>
  <si>
    <t>ITiCSE-WGR '23: Proceedings of the 2023 Working Group Reports on Innovation and Technology in Computer Science Education</t>
  </si>
  <si>
    <t>Programming '23: Companion Proceedings of the 7th International Conference on the Art, Science, and Engineering of Programming</t>
  </si>
  <si>
    <t>On Modularity in Reactive Control Architectures, with an Application to Formal Verification</t>
  </si>
  <si>
    <t>Community Question Answering (CQA) forums such as Stack Overflow (SO) are a form of crowdsourced knowledge for software engineers who seek solutions to development and programming challenges. While such a forum provides valuable support to engineers, it often contains low quality content that impacts users' experience and the longevity of new users. Past research shows that most of the low-quality content comes from violating general Netiquette Rules (NRs). In the past, several researchers have worked on analysing the content of SO and suggested approaches to increase its quality. However, to the best of our knowledge, there is no previous work that has reviewed the scale of scientific attention that is given to this cause and the recommendations that have been made. We have conducted a Systematic Mapping Study (SMS) using five relevant databases, reviewing 1,489 papers and selecting 18 that are relevant to help to address this gap. We have found that SO has attracted increasing research interest on reducing NRs violations to improve the quality of communication on SO. Interestingly, the majority of papers used manual qualitative and quantitative analysis approaches to investigate this area. We have found that further research is required to identify more violation features, generalisable sources of data and that the use of computational analysis approaches are still needed in this area.</t>
  </si>
  <si>
    <t>https://doi.org/10.1145/3511606</t>
  </si>
  <si>
    <t>Biggar, Oliver and Zamani, Mohammad and Shames, Iman</t>
  </si>
  <si>
    <t>modularity, formal verification, Behavior trees}</t>
  </si>
  <si>
    <t>A classification and review of tools for developing and interacting with machine learning systems</t>
  </si>
  <si>
    <t>IoT systems are very complex systems with a extensive attack surface which makes them susceptible to a large variety of threats. Their high complexity and large number of vulnerabilities require some global control for the coordination and management of their defenses. To provide this control, handle large amounts of data, and decrease latency, IoT architectures, in addition to things, often include cloud and fog systems. We present here a pattern that describes this architecture, indicating its threats and corresponding defenses. The pattern defines security protection for data assets and for the communication channels in order to neutralize the IoT system threats and reduce the complexity of managing security. The defenses include authentication, authorization, security logger/auditor, secure channel, and firewall/Intrusion Detection System (IDS). This is an addition to a set of patterns focusing on the security of IoT ecosystems, being built by our group.</t>
  </si>
  <si>
    <t>https://doi.org/10.1145/3477314.3507310</t>
  </si>
  <si>
    <t>Mosqueira-Rey, Eduardo and Pereira, Elena Hern\'{a}ndez and Alonso-R\'{\i}os, David and Bobes-Bascar\'{a}n, Jos\'{e</t>
  </si>
  <si>
    <t>tools, machine learning, artificial intelligence</t>
  </si>
  <si>
    <t>The Robots Are Here: Navigating the Generative AI Revolution in Computing Education</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</si>
  <si>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</si>
  <si>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https://doi.org/10.1145/3623762.3633499</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</si>
  <si>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</si>
  <si>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ai, artificial intelligence, chatgpt, code generation, codex, computer programming, copilot, cs1, curriculum, generative ai, github, gpt, gpt-3, gpt-4, large language models, llm, llms, novice programming, openai, pedagogical practices, programming</t>
  </si>
  <si>
    <t>WebMedia '23: Proceedings of the 29th Brazilian Symposium on Multimedia and the Web</t>
  </si>
  <si>
    <t>In an era where businesses continuously try to conquer new markets and at-tract new customers, Big Data usage is becoming a strategic enabler to sup-port such ambitions. The upward trend of enterprises offering omnichannel experiences to customers and prospects gives rise to vast amounts of non-traditional data sources, which need to be leveraged to turn them into action-able insights. Enterprises are becoming aware of these challenges and are trying to integrate their existing corporate data with non-traditional acquired Big Data to unlock meaningful use cases. The IT landscape has coincided with these trends, offering modern technology stacks in infrastructure, Big Data platforms, and artificial intelligence tools and frameworks. However, the path toward data analytics in the enterprise concerning business requirements, time to market, and industrialization constraints remain a real challenge. Implementing a data analytics use case efficiently requires heterogeneous steps ranging from data preparation, model training, validation, serving, and managing the product lifecycle to guarantee sustainability and ultimately reach the expected business outcomes. Therefore, the enterprises’ data ecosystem should support these steps by providing a suitable platform enabling data scientists’ collaboration with tools to unleash data analytics at scale. This paper addresses these needs and suggests a scalable cloud-ready architecture that fits into data science pipelines with all their steps, specificities, and requirements. The propositions made through this contribution are driven by business ambitions and confronted with a benchmark that presents the available solutions in the IT marketplace with careful consideration of their strengths and weaknesses. Finally, the suggested architecture is exposed and discussed with perspectives and future research areas.</t>
  </si>
  <si>
    <t>Automatic Stub Generation for Dynamic Symbolic Execution of ARM binary</t>
  </si>
  <si>
    <t>This note explores the adoption and use of artificial intelligence (AI) in Kenya's digital creative sectors. Guided by a lens of domestication theory, and informed by interviews with 21 practitioners, the study documents ways in which AI is transforming traditional workflows, job roles, and skill requirements, enabling increased efficiency, automation, and creativity possibilities. Digital marketers leverage AI-powered analytics tools for data-driven insights and personalized marketing campaigns. Coders utilize AI algorithms to optimize code development, enhance software testing, and streamline debugging processes. Graphic designers incorporate AI tools for image recognition, automated design generation, and enhanced visual effects. Ghostwriters embrace AI-based writing assistants for generating content, improving productivity, and meeting client demands. Importantly, the study identifies concerns among professionals regarding job security, ethical implications, and the need for upskilling to effectively collaborate with AI technologies.</t>
  </si>
  <si>
    <t>https://doi.org/10.1145/3568562.3568628</t>
  </si>
  <si>
    <t>Nguyen, Anh T. V. and Ogawa, Mizuhito</t>
  </si>
  <si>
    <t>Proceedings of the 11th International Symposium on Information and Communication Technology</t>
  </si>
  <si>
    <t>Linux on ARM, IoT malware analysis, Dynamic Symbolic Execution, API Stub Generation</t>
  </si>
  <si>
    <t>Towards a Discovery Model for the Web of Things</t>
  </si>
  <si>
    <t>https://doi.org/10.1145/3508397.3564827</t>
  </si>
  <si>
    <t>Llopis, Juan Alberto and Mena, Manel and Criado, Javier and Iribarne, Luis and Corral, Antonio</t>
  </si>
  <si>
    <t>Proceedings of the 14th International Conference on Management of Digital EcoSystems</t>
  </si>
  <si>
    <t>web of things, microservices, discovery model, WoT lab</t>
  </si>
  <si>
    <t>Making Ethics at Home in Global CS Education: Provoking Stories from the Souths</t>
  </si>
  <si>
    <t>https://doi.org/10.1145/3608113</t>
  </si>
  <si>
    <t>Wong-Villacres, Marisol and Kutay, Cat and Lazem, Shaimaa and Ahmed, Nova and Abad, Cristina and Collazos, Cesar and Elbassuoni, Shady and Islam, Farzana and Singh, Deepa and Mayeesha, Tasmiah Tahsin and Ujakpa, Martin Mabeifam and Zaman, Tariq and Bidwell, Nicola J.</t>
  </si>
  <si>
    <t>Global South, CS curricula, Code of Ethics and Professional Conduct, Ethics of technology}</t>
  </si>
  <si>
    <t>SBCARS '23: Proceedings of the 17th Brazilian Symposium on Software Components, Architectures, and Reuse</t>
  </si>
  <si>
    <t>A typical course in data structures covers arrays, linked lists, stacks, queues, and efficiency of operations over those structures. In this paper, we consider the card game Guillotine as inspiration and motivation for a cohesive software project that integrates each of these linear data structures. We discuss the game's components, rules, and consider linear data structures and algorithms for those game components.</t>
  </si>
  <si>
    <t>Aide-m\'{e}moire: Improving a Project’s Collective Memory via Pull Request–Issue Links</t>
  </si>
  <si>
    <t>Human-machine interfaces (HMI) facilitate communication between humans and machines, and their importance has increased in modern technology. However, traditional HMIs are often static and do not adapt to individual user preferences or behavior. Adaptive User Interfaces (AUIs) have become increasingly important in providing personalized user experiences. Machine learning techniques have gained traction in User Experience (UX) research to provide smart adaptations that can reduce user cognitive load. This paper presents an ongoing exploration of a method for generating adaptive user interfaces by analyzing user interactions and contextual data. It also provides an illustrative example using Markov chains to predict the next step for users interacting with an app for an industrial mixing machine. Furthermore, the paper conducts an offline evaluation of the approach, focusing on the precision of the recommendations. The study emphasizes the importance of incorporating user interactions and contextual data into the design of adaptive HMIs, while acknowledging the existing challenges and potential benefits.</t>
  </si>
  <si>
    <t>https://doi.org/10.1145/3542937</t>
  </si>
  <si>
    <t>P\^{a}r\c{t}achi, Profir-Petru and White, David R. and Barr, Earl T.</t>
  </si>
  <si>
    <t>missing link, link inference, Traceability}</t>
  </si>
  <si>
    <t>IC3-2023: Proceedings of the 2023 Fifteenth International Conference on Contemporary Computing</t>
  </si>
  <si>
    <t>ACSAC '23: Proceedings of the 39th Annual Computer Security Applications Conference</t>
  </si>
  <si>
    <t>Many open-source software projects are self-organized and do not maintain official lists with information on developer roles. So, knowing which developers take core and maintainer roles is, despite being relevant, often tacit knowledge. We propose a method to automatically identify core developers based on role permissions of privileged events triggered in GitHub issues and pull requests. In an empirical study on 25/GitHub projects, (1) we validate the set of automatically identified core developers with a sample of project-reported developer lists, and (2) we use our set of identified core developers to assess the accuracy of state-of-the-art unsupervised developer classification methods. Our results indicate that the set of core developers, which we extracted from privileged issue events, is sound and the accuracy of state-of-the-art unsupervised classification methods depends mainly on the data source (commit data versus issue data) rather than the network-construction method (directed versus undirected, etc.). In perspective, our results shall guide research and practice to choose appropriate unsupervised classification methods, and our method can help create reliable ground-truth data for training supervised classification methods.</t>
  </si>
  <si>
    <t>Exploring the Potential of Artificial Intelligence Program Generators in Computer Programming Education for Students</t>
  </si>
  <si>
    <t>Knowledge graphs are widely used in industry and studied within the academic community. However, the models applied in the development of knowledge graphs vary. Analysing and providing a synthesis of the commonly used approaches to knowledge graph development would provide researchers and practitioners a better understanding of the overall process and methods involved. Hence, this article aims at defining the overall process of knowledge graph development and its key constituent steps. For this purpose, a systematic review and a conceptual analysis of the literature was conducted. The resulting process was compared to case studies to evaluate its applicability. The proposed process suggests a unified approach and provides guidance for both researchers and practitioners when constructing and managing knowledge graphs.</t>
  </si>
  <si>
    <t>https://doi.org/10.1145/3610406</t>
  </si>
  <si>
    <t>Philbin, Carrie Anne</t>
  </si>
  <si>
    <t>MuC '23: Proceedings of Mensch und Computer 2023</t>
  </si>
  <si>
    <t>Artificial intelligence (AI) capabilities are increasingly common components of all socio-technical information systems that integrate human and machine actions. The impacts of AI components on the design and use of application systems are evolving rapidly as improved deep learning techniques and fresh big data sources afford effective and efficient solutions for broad ranges of applications. New goals and requirements for Human-AI System (HAIS) functions and qualities are emerging, whereas the boundaries between human and machine behaviors continue to blur. This research commentary identifies and addresses the design science research (DSR) challenges facing the field of Information Systems as the demand for human-machine synergies in Human-Artificial Intelligence Systems surges in all application areas. The design challenges of HAIS are characterized by a taxonomy of eight C's - composition, complexity, creativity, confidence, controls, conscience, certification, and contribution. By applying a design science research frame to structure and investigate HAIS design, implementation, use, and evolution, we propose a forward-thinking agenda for relevant and rigorous information systems research contributions.</t>
  </si>
  <si>
    <t>PCI '22: Proceedings of the 26th Pan-Hellenic Conference on Informatics</t>
  </si>
  <si>
    <t>Pull-based development has enabled numerous volunteers to contribute to open-source projects with fewer barriers. Nevertheless, a considerable amount of pull requests (PRs) with valid contributions are abandoned by their contributors, wasting the effort and time put in by both the contributors and maintainers. To better understand the underlying dynamics of contributor-abandoned PRs, we conduct a mixed-methods study using both quantitative and qualitative methods. We curate a dataset consisting of 265,325 PRs including 4,450 abandoned ones from ten popular and mature GitHub projects and measure 16 features characterizing PRs, contributors, review processes, and projects. Using statistical and machine learning techniques, we find that complex PRs, novice contributors, and lengthy reviews have a higher probability of abandonment and the rate of PR abandonment fluctuates alongside the projects’ maturity or workload. To identify why contributors abandon their PRs, we also manually examine a random sample of 354 abandoned PRs. We observe that the most frequent abandonment reasons are related to the obstacles faced by contributors, followed by the hurdles imposed by maintainers during the review process. Finally, we survey the top core maintainers of the studied projects to understand their perspectives on dealing with PR abandonment and on our findings.</t>
  </si>
  <si>
    <t>Applying cognitive principles to model-finding output: the positive value of negative information</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</si>
  <si>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</si>
  <si>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https://doi.org/10.1145/3527323</t>
  </si>
  <si>
    <t>Dyer, Tristan and Nelson, Tim and Fisler, Kathi and Krishnamurthi, Shriram</t>
  </si>
  <si>
    <t>user studies, model finding, cognitive science, Alloy}</t>
  </si>
  <si>
    <t>The Participatory Turn in AI Design: Theoretical Foundations and the Current State of Practice</t>
  </si>
  <si>
    <t>Metaverse has received a huge attention in recent times with several Big Techs having invested in this concept. Accenture defines the metaverse as “an evolution of the Internet that enables a user to move beyond ‘browsing’ to ‘inhabiting’ in a persistent, shared experience that spans the spectrum of our real world to the fully virtual and in between”. The evolution that Metaverse brings can be seen along three dimensions: 1) shift towards spatial experiences: which includes 2D, 3D, augmented, virtual, and mixed reality immersive experiences, 2) shared co-presence: where users experience a persistent shared space with a sense of co-presence with others, and 3) trusted identities and transactions to address challenges of fake identities, products, and transactions as present in today’s internet. For example, a retail marketplace, on Metaverse could be seen as an immersive spatial experience where users can shop along with their families and friends who join virtually in the same environment. The sense of shared co-presence gives them the ability to discuss about products in real time and persistency gives them ability to come back to the same space. This evolution opens an enormous opportunity to rethink the digital experiences future applications would offer to the people. AI would be the core engine behind making these experiences richer, immersive, and engaging. The role of AI, in the Metaverse, is broad; however, in this tutorial, we will focus on two areas where AI will play a major role in shaping up the form and function of the Metaverse by: 1) bringing more realism in Metaverse with high fidelity immersive content generated through AI techniques and 2) enhancing user interactions by bringing more intelligence in the interaction modes.</t>
  </si>
  <si>
    <t>https://doi.org/10.1145/3617694.3623261</t>
  </si>
  <si>
    <t>Delgado, Fernando and Yang, Stephen and Madaio, Michael and Yang, Qian</t>
  </si>
  <si>
    <t>Artificial intelligence, machine learning, participation, participatory design, power</t>
  </si>
  <si>
    <t>EuroPLoP '23: Proceedings of the 28th European Conference on Pattern Languages of Programs</t>
  </si>
  <si>
    <t>CSW '22: Proceedings of the 2022 International Conference on Cyber Security</t>
  </si>
  <si>
    <t>Knowledge-grounded dialogue systems aim to generate coherent and engaging responses based on the dialogue contexts and selected external knowledge. Previous knowledge selection methods tend to rely too heavily on the dialogue contexts or over-emphasize the new information in the selected knowledge, resulting in the selection of repetitious or incongruous knowledge and further generating repetitive or incoherent responses, as the generation of the response depends on the chosen knowledge. To address these shortcomings, we introduce a Coherent and Engaging Topic Transition (CET2) framework to model topic transitions for selecting knowledge that is coherent to the context of the conversations while providing adequate knowledge diversity for topic development. Our CET2 framework considers multiple factors for knowledge selection, including valid transition logic from dialogue contexts to the following topics and systematic comparisons between available knowledge candidates. Extensive experiments on two public benchmarks demonstrate the superiority and the better generalization ability of CET2 on knowledge selection. This is due to our well-designed transition features and comparative knowledge selection strategy, which are more transferable to conversations about unseen topics. Analysis of fine-grained knowledge selection accuracy also shows that CET2 can better balance topic entailment (contextual coherence) and development (knowledge diversity) in dialogue than existing approaches.</t>
  </si>
  <si>
    <t>SCORED '23: Proceedings of the 2023 Workshop on Software Supply Chain Offensive Research and Ecosystem Defenses</t>
  </si>
  <si>
    <t>Neural code synthesis has reached a point where snippet generation is accurate enough to be considered for integration into human software development workflows. Commercial products aim to increase programmers’ productivity, without being able to measure it directly. In this case study, we asked users of GitHub Copilot about its impact on their productivity, and sought to find a reflection of their perception in directly measurable user data. We find that the rate with which shown suggestions are accepted, rather than more specific metrics regarding the persistence of completions in the code over time, drives developers’ perception of productivity.</t>
  </si>
  <si>
    <t>WiPSCE '23: Proceedings of the 18th WiPSCE Conference on Primary and Secondary Computing Education Research</t>
  </si>
  <si>
    <t>When undergraduate students studying disciplines other than computer science enroll in computing courses, they are likely seeking different skill sets than CS majors. One way to teach non-majors about computing in a way relevant to their fields of study is through contextualized computing courses where the programming instruction and activities focus on applications based in disciplines such as the humanities or arts. In an interview study of students in contextualized computing courses, I found that students wished to learn about computing for various professional and personal reasons, such as a desire to be conversational programmers or to create specific artifacts. One way that students are able to focus on their specific interest while in the courses is through creative, open-ended assignments where students can choose what they wish to create with programming. In my dissertation research, I will examine how students decide what to create in their assignments, how their plans for their final products change throughout their programming process, and in what ways students’ creations align with their reasons for enrolling in a computing course.</t>
  </si>
  <si>
    <t>The Impact of COVID-19 on the CS Student Learning Experience: How the Pandemic has Shaped the Educational Landscape</t>
  </si>
  <si>
    <t>https://doi.org/10.1145/3571785.3574126</t>
  </si>
  <si>
    <t>Siegel, Angela A. and Zarb, Mark and Anderson, Emma and Crane, Brent and Gao, Alice and Latulipe, Celine and Lovellette, Ellie and McNeill, Fiona and Meharg, Debbie</t>
  </si>
  <si>
    <t>Proceedings of the 2022 Working Group Reports on Innovation and Technology in Computer Science Education</t>
  </si>
  <si>
    <t>student perspective, online education, covid-19, coronavirus, computing education</t>
  </si>
  <si>
    <t>Preparing Future Designers for Human-AI Collaboration in Persona Creation</t>
  </si>
  <si>
    <t>Over the past year (2022–2023), recently-released AI tools such as ChatGPT and GitHub Copilot have gained significant attention from computing educators. Both researchers and practitioners have discovered that these tools can generate correct solutions to a variety of introductory programming assignments and accurately explain the contents of code. Given their current capabilities and likely advances in the coming years, how do university instructors plan to adapt their courses to ensure that students still learn well? To gather a diverse sample of perspectives, we interviewed 20 introductory programming instructors (9 women + 11 men) across 9 countries (Australia, Botswana, Canada, Chile, China, Rwanda, Spain, Switzerland, United States) spanning all 6 populated continents. To our knowledge, this is the first empirical study to gather instructor perspectives about how they plan to adapt to these AI coding tools that more students will likely have access to in the future. We found that, in the short-term, many planned to take immediate measures to discourage AI-assisted cheating. Then opinions diverged about how to work with AI coding tools longer-term, with one side wanting to ban them and continue teaching programming fundamentals, and the other side wanting to integrate them into courses to prepare students for future jobs. Our study findings capture a rare snapshot in time in early 2023 as computing instructors are just starting to form opinions about this fast-growing phenomenon but have not yet converged to any consensus about best practices. Using these findings as inspiration, we synthesized a diverse set of open research questions regarding how to develop, deploy, and evaluate AI coding tools for computing education.</t>
  </si>
  <si>
    <t>https://doi.org/10.1145/3596671.3598574</t>
  </si>
  <si>
    <t>Goel, Toshali and Shaer, Orit and Delcourt, Catherine and Gu, Quan and Cooper, Angel</t>
  </si>
  <si>
    <t>Proceedings of the 2nd Annual Meeting of the Symposium on Human-Computer Interaction for Work</t>
  </si>
  <si>
    <t>personas, novice designers, natural-language generation, large language models, human-AI collaboration, education</t>
  </si>
  <si>
    <t>RAID '23: Proceedings of the 26th International Symposium on Research in Attacks, Intrusions and Defenses</t>
  </si>
  <si>
    <t>Reuse and Automated Integration of Recommenders for Modelling Languages</t>
  </si>
  <si>
    <t>https://doi.org/10.1145/3623476.3623523</t>
  </si>
  <si>
    <t>Almonte, Lissette and Garmendia, Antonio and Guerra, Esther and de Lara, Juan</t>
  </si>
  <si>
    <t>Proceedings of the 16th ACM SIGPLAN International Conference on Software Language Engineering</t>
  </si>
  <si>
    <t>recommender systems, modelling tools, language engineering, Model-driven engineering</t>
  </si>
  <si>
    <t>Online Survey on Novel Designs for Supporting Self-Reflection and Emotion Regulation in Online News Commenting</t>
  </si>
  <si>
    <t>Large language models (LLMs) are gaining increasing popularity in both academia and industry, owing to their unprecedented performance in various applications. As LLMs continue to play a vital role in both research and daily use, their evaluation becomes increasingly critical, not only at the task level, but also at the society level for better understanding of their potential risks. Over the past years, significant efforts have been made to examine LLMs from various perspectives. This paper presents a comprehensive review of these evaluation methods for LLMs, focusing on three key dimensions: what to evaluate, where to evaluate, and how to evaluate. Firstly, we provide an overview from the perspective of evaluation tasks, encompassing general natural language processing tasks, reasoning, medical usage, ethics, education, natural and social sciences, agent applications, and other areas. Secondly, we answer the ‘where’ and ‘how’ questions by diving into the evaluation methods and benchmarks, which serve as crucial components in assessing the performance of LLMs. Then, we summarize the success and failure cases of LLMs in different tasks. Finally, we shed light on several future challenges that lie ahead in LLMs evaluation. Our aim is to offer invaluable insights to researchers in the realm of LLMs evaluation, thereby aiding the development of more proficient LLMs. Our key point is that evaluation should be treated as an essential discipline to better assist the development of LLMs. We consistently maintain the related open-source materials at:</t>
  </si>
  <si>
    <t>https://doi.org/10.1145/3569219.3569411</t>
  </si>
  <si>
    <t>Kiskola, Joel and Olsson, Thomas and Syrj\"{a}m\"{a}ki, Aleksi H. and Rantasila, Anna and Ilves, Mirja and Isokoski, Poika and Surakka, Veikko</t>
  </si>
  <si>
    <t>Proceedings of the 25th International Academic Mindtrek Conference</t>
  </si>
  <si>
    <t>Social Media, Online Survey, Emotional reflection, Design conventions, Design Research, Design Fiction</t>
  </si>
  <si>
    <t>AICCC '22: Proceedings of the 2022 5th Artificial Intelligence and Cloud Computing Conference</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</si>
  <si>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</si>
  <si>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CODS-COMAD '23: Proceedings of the 6th Joint International Conference on Data Science &amp;amp; Management of Data (10th ACM IKDD CODS and 28th COMAD)</t>
  </si>
  <si>
    <t>Human-Centered AI (HCAI) advocates the development of AI applications that are trustworthy, usable, and based on human needs. While the conceptual foundations of HCAI are extensively discussed in recent literature, the industry practices and methods appear to lag behind. To advance HCAI method development, current practices of AI developer companies need to be understood. To understand how HCAI principles manifest in the current practices of AI development, we conducted an interview study of practitioners from 12 AI developer companies in Finland, focusing on the early stages of AI application development. Our thematic analysis reveals current development practices and identifies four main challenges: (i) detachment of HCAI work from technical development, (ii) clients’ central role as the source of user requirements, (iii) uncertain nature of AI, and (iv) lack of value-based understanding of AI. The findings inform the development of HCAI methods and implementation of HCAI principles in AI application development.</t>
  </si>
  <si>
    <t>Adopting Two Supervisors for Efficient Use of Large-Scale Remote Deep Neural Networks</t>
  </si>
  <si>
    <t>https://doi.org/10.1145/3617593</t>
  </si>
  <si>
    <t>Weiss, Michael and Tonella, Paolo</t>
  </si>
  <si>
    <t>text tagging, gaze detection, neural networks, Datasets}</t>
  </si>
  <si>
    <t>Mind-proofing Your Phone: Navigating the Digital Minefield with GreaseTerminator</t>
  </si>
  <si>
    <t>This book presents fundamental new techniques for understanding and processing geospatial data. These “spatial gems” articulate and highlight insightful ideas that often remain unstated in graduate textbooks, and which are not the focus of research papers. They teach us how to do something useful with spatial data, in the form of algorithms, code, or equations. Unlike a research paper, Spatial Gems, Volume 1 does not focus on “Look what we have done!” but rather shows “Look what YOU can do!” With contributions from researchers at the forefront of the field, this volume occupies a unique position in the literature by serving graduate students, professional researchers, professors, and computer developers in the field alike.}</t>
  </si>
  <si>
    <t>https://doi.org/10.1145/3490099.3511152</t>
  </si>
  <si>
    <t>Datta, Siddhartha and Kollnig, Konrad and Shadbolt, Nigel</t>
  </si>
  <si>
    <t>program repair, online harms, mobile app, digital self-control, digital intervention, digital harms, dark patterns</t>
  </si>
  <si>
    <t>Trillion Parameter AI Serving Infrastructure for Scientific Discovery: A Survey and Vision</t>
  </si>
  <si>
    <t>The Asian CHI symposium is an annual event organized by researchers and practitioners in Asia. The symposium aims to bring together both early-career and senior HCI academia and UX practitioners from industries in Asia and bring about cross-exchange of information and transfer of knowledge in a multidisciplinary environment and multi-socio-economic aspects of HCI research and also foster social ties and collaboration in the field of HCI. Beyond showcasing the latest Asian-inspired HCI work and those focusing on incorporating Asian sociocultural factors in their design, implementation, evaluation, and improvement, the Asian CHI Symposium 2023 is a sandbox for academically rigorous discourse platform for both HCI academic and UX practitioners to present their latest research findings and solutions that reflect the expansion of HCI theory and applications towards culturally inclusive design for diverse audiences in Asia. In addition to circulating ideas and envisioning future research in HCI, this symposium aims to foster social networks among academics (researchers and students) and practitioners and grow a research community from Asia.</t>
  </si>
  <si>
    <t>https://doi.org/10.1145/3632366.3632396</t>
  </si>
  <si>
    <t>Hudson, Nathaniel C and Pauloski, J. Gregory and Baughman, Matt and Kamatar, Alok and Sakarvadia, Mansi and Ward, Logan and Chard, Ryan and Bauer, Andr\'{e} and Levental, Maksim and Wang, Wenyi and Engler, Will and Price Skelly, Owen and Blaiszik, Ben and Stevens, Rick and Chard, Kyle and Foster, Ian</t>
  </si>
  <si>
    <t>Proceedings of the IEEE/ACM 10th International Conference on Big Data Computing, Applications and Technologies</t>
  </si>
  <si>
    <t>artificial intelligence, grid computing, deep learning applications, systems design, survey</t>
  </si>
  <si>
    <t>EuroUSEC '23: Proceedings of the 2023 European Symposium on Usable Security</t>
  </si>
  <si>
    <t>IDEAS '22: Proceedings of the 26th International Database Engineered Applications Symposium</t>
  </si>
  <si>
    <t>Autonomous systems, such as drones and rescue robots, are increasingly used during emergencies. They deliver services and provide situational awareness that facilitate emergency management and response. To do so, they need to interact and cooperate with humans in their environment. Human behaviour is uncertain and complex, so it can be difficult to reason about it formally. In this paper, we propose IDEA: an adaptive software architecture that enables cooperation between humans and autonomous systems, by leveraging in the social identity approach. This approach establishes that group membership drives human behaviour. Identity and group membership are crucial during emergencies, as they influence cooperation among survivors. IDEA systems infer the social identity of surrounding humans, thereby establishing their group membership. By reasoning about groups, we limit the number of cooperation strategies the system needs to explore. IDEA systems select a strategy from the equilibrium analysis of game-theoretic models, that represent interactions between group members and the IDEA system. We demonstrate our approach using a search-and-rescue scenario, in which an IDEA rescue robot optimises evacuation by collaborating with survivors. Using an empirically validated agent-based model, we show that the deployment of the IDEA system can reduce median evacuation time by  (13.6% ) .</t>
  </si>
  <si>
    <t>A Post-training Framework for Improving the Performance of Deep Learning Models via Model Transformation</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</si>
  <si>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</si>
  <si>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https://doi.org/10.1145/3630011</t>
  </si>
  <si>
    <t>Jiang, Jiajun and Yang, Junjie and Zhang, Yingyi and Wang, Zan and You, Hanmo and Chen, Junjie</t>
  </si>
  <si>
    <t>Deep neural network, delta debugging, model robustness, model fairness}</t>
  </si>
  <si>
    <t>Systemic Gender Inequities in Who Reviews Code</t>
  </si>
  <si>
    <t>Since its introduction in November 2022, ChatGPT has rapidly gained popularity due to its remarkable ability in language understanding and human-like responses. ChatGPT, based on GPT-3.5 architecture, has shown great promise for revolutionizing various research fields, including code generation. However, the reliability and quality of code generated by ChatGPT remain unexplored, raising concerns about potential risks associated with the widespread use of ChatGPT-driven code generation. In this paper, we systematically study the quality of 4,066 ChatGPT-generated code implemented in two popular programming languages, i.e., Java and Python, for 2,033 programming tasks. The goal of this work is three folds. First, we analyze the correctness of ChatGPT on code generation tasks and uncover the factors that influence its effectiveness, including task difficulty, programming language, time that tasks are introduced, and program size. Second, we identify and characterize potential issues with the quality of ChatGPT-generated code. Last, we provide insights into how these issues can be mitigated. Experiments highlight that out of 4,066 programs generated by ChatGPT, 2,756 programs are deemed correct, 1,082 programs provide wrong outputs, and 177 programs contain compilation or runtime errors. Additionally, we further analyze other characteristics of the generated code through static analysis tools, such as code style and maintainability, and find that 1,930 ChatGPT-generated code snippets suffer from maintainability issues. Subsequently, we investigate ChatGPT’s self-repairing ability and its interaction with static analysis tools to fix the errors uncovered in the previous step. Experiments suggest that ChatGPT can partially address these challenges, improving code quality by more than 20%, but there are still limitations and opportunities for improvement. Overall, our study provides valuable insights into the current limitations of ChatGPT and offers a roadmap for future research and development efforts to enhance the code generation capabilities of AI models like ChatGPT.</t>
  </si>
  <si>
    <t>https://doi.org/10.1145/3579527</t>
  </si>
  <si>
    <t>Murphy-Hill, Emerson and Dicker, Jillian and Horvath, Amber and Hodges, Maggie Morrow and Egelman, Carolyn D. and Weingart, Laurie R. and Jaspan, Ciera and Green, Collin and Chen, Nina</t>
  </si>
  <si>
    <t>equity, code review}</t>
  </si>
  <si>
    <t>Investigating Practices and Opportunities for Cross-functional Collaboration around AI Fairness in Industry Practice</t>
  </si>
  <si>
    <t>https://doi.org/10.1145/3593013.3594037</t>
  </si>
  <si>
    <t>Deng, Wesley Hanwen and Yildirim, Nur and Chang, Monica and Eslami, Motahhare and Holstein, Kenneth and Madaio, Michael</t>
  </si>
  <si>
    <t>interdisciplinarity, fairness, collaboration, AI development</t>
  </si>
  <si>
    <t>WebMedia '22: Proceedings of the Brazilian Symposium on Multimedia and the Web</t>
  </si>
  <si>
    <t>Large language models (LLMs) such as ChatGPT and Google Bard have garnered significant attention in the academic community. Previous research has evaluated these LLMs for various applications such as generating programming exercises and solutions. However, these evaluations have predominantly been conducted by instructors and researchers, not considering the actual usage of LLMs by students. This study adopts a student-first approach to comprehensively understand how undergraduate computer science students utilize ChatGPT, a popular LLM, released by OpenAI. We employ a combination of student surveys and interviews to obtain valuable insights into the benefits, challenges, and suggested improvements related to ChatGPT. Our findings suggest that a majority of students (over 57%) have a convincingly positive outlook towards adopting ChatGPT as an aid in coursework-related tasks. However, our research also highlights various challenges that must be resolved for long-term acceptance of ChatGPT amongst students. The findings from this investigation have broader implications and may be applicable to other LLMs and their role in computing education.</t>
  </si>
  <si>
    <t>Duplicate Bug Report Detection: How Far Are We?</t>
  </si>
  <si>
    <t>As companies store, process, and analyse bigger and bigger volumes of highly heterogeneous data, novel research and technological challenges are emerging. Traditional and rigid data integration and processing techniques become inadequate for a new class of data-intensive applications. There is a need for new architectural, software, and hardware solutions that are capable of providing dynamic data integration, assuring high data quality, and offering safety and security mechanisms, while facilitating online data analysis. In this context, we propose moduli, a novel disaggregated data management reference architecture for data-intensive applications that organizes data processing in various zones. Working on moduli allowed us also to identify open research and technological challenges.</t>
  </si>
  <si>
    <t>https://doi.org/10.1145/3576042</t>
  </si>
  <si>
    <t>Zhang, Ting and Han, Donggyun and Vinayakarao, Venkatesh and Irsan, Ivana Clairine and Xu, Bowen and Thung, Ferdian and Lo, David and Jiang, Lingxiao</t>
  </si>
  <si>
    <t>empirical study, deep learning, duplicate bug report detection, Bug reports}</t>
  </si>
  <si>
    <t>ARES '22: Proceedings of the 17th International Conference on Availability, Reliability and Security</t>
  </si>
  <si>
    <t>Child-Computer Interaction (CCI) research is focused on cultivating, nurturing, and nudging children towards technology use and design. Recently, ethical aspects related to technology have come to the forefront, including the inherent limitations of technology, particularly related to Artificial intelligence (AI). Further, AI has a known diversity problem where age-inclusion can be sometimes forgotten. While various global and national policy frameworks on Children and AI are being developed, the approaches are child-centered but not child-led, restricting children from affecting their own digital futures. Further still, there is little discussion with children on the limitations, inherent biases, and lack of diversity in current design and development of AI. As AI evolves to mimic human-like cognition, emotions, conversations, and decision-making, its impact on children and their futures should be critically examined for, with, and by children. To this end, we invite NordiCHI conference participants and their children to critically examine the challenges towards AI, where all participants consider and reimagine alternative technology presents and futures. This workshop contributes to the ongoing work on Children and AI by including children as equal partners and empowering them to consider present and future challenges as experts of their own lives, with diverse interests, backgrounds, perspectives, and experiences.</t>
  </si>
  <si>
    <t>Toward Architecture-Driven Interdisciplinary Research: Learnings from a Case Study of COVID-19 Contact Tracing Apps</t>
  </si>
  <si>
    <t>https://doi.org/10.1145/3511265.3550451</t>
  </si>
  <si>
    <t>Burmeister, Fabian and Zar, Mickey and B\"{o}hmann, Tilo and Elkin-Koren, Niva and Kurtz, Christian and Schulz, Wolfgang</t>
  </si>
  <si>
    <t>Proceedings of the 2022 Symposium on Computer Science and Law</t>
  </si>
  <si>
    <t>privacy, law, interdisciplinary research, information systems, hamagen, data ecosystem, covid-19, contact tracing app, architecture</t>
  </si>
  <si>
    <t>Semantics Foundation for Cyber-physical Systems Using Higher-order UTP</t>
  </si>
  <si>
    <t>Within the last few decades, data science has risen towards the top of agendas in public services such as adult social care. Concomitant with this ever-increasing appetite for data science is an expanding catalogue of challenges associated with developing, deploying, and maintaining data science software: choosing the appropriate, if any, analytical technique to use; balancing competing conceptions of success; and sustaining user adoption. In my thesis, I argue that these are sociotechnical challenges: issues that arise in the tension between what people do, and how data science software supports, limits, and, crucially, changes what they do. Through design science research, this thesis will develop, demonstrate, and evaluate a design approach for data science software that attempts to address such sociotechnical challenges. The empirical sites in which these research activities will take place are live data science projects with local government organisations responsible for adult social care services in England. The resultant approach will include a conceptual model for sociotechnical data science, process guidance and methods for applying the design approach, and results from applying the approach in a real-world data science project in collaboration with an industry partner.</t>
  </si>
  <si>
    <t>https://doi.org/10.1145/3517192</t>
  </si>
  <si>
    <t>Xu, Xiong and Talpin, Jean-Pierre and Wang, Shuling and Zhan, Bohua and Zhan, Naijun</t>
  </si>
  <si>
    <t>semantic model, model-based design, CPS, UTP}</t>
  </si>
  <si>
    <t>Evaluation Gaps in Machine Learning Practice</t>
  </si>
  <si>
    <t>Data entry forms use completeness requirements to specify the fields that are required or optional to fill for collecting necessary information from different types of users. However, because of the evolving nature of software, some required fields may not be applicable for certain types of users anymore. Nevertheless, they may still be incorrectly marked as required in the form; we call such fields obsolete required fields. Since obsolete required fields usually have “not-null” validation checks before submitting the form, users have to enter meaningless values in such fields to complete the form submission. These meaningless values threaten the quality of the filled data and could negatively affect stakeholders or learning-based tools that use the data. To avoid users filling meaningless values, existing techniques usually rely on manually written rules to identify the obsolete required fields and relax their completeness requirements. However, these techniques are ineffective and costly.In this article, we propose LACQUER, a learning-based automated approach for relaxing the completeness requirements of data entry forms. LACQUER builds Bayesian Network models to automatically learn conditions under which users had to fill meaningless values. To improve its learning ability, LACQUER identifies the cases where a required field is only applicable for a small group of users and uses SMOTE, an oversampling technique, to generate more instances on such fields for effectively mining dependencies on them. During the data entry session, LACQUER predicts the completeness requirement of a target based on the already filled fields and their conditional dependencies in the trained model.Our experimental results show that LACQUER can accurately relax the completeness requirements of required fields in data entry forms with precision values ranging between 0.76 and 0.90 on different datasets. LACQUER can prevent users from filling 20% to 64% of meaningless values, with negative predictive values (i.e., the ability to correctly predict a field as “optional”) between 0.72 and 0.91. Furthermore, LACQUER is efficient; it takes at most 839 ms to predict the completeness requirement of an instance.</t>
  </si>
  <si>
    <t>https://doi.org/10.1145/3531146.3533233</t>
  </si>
  <si>
    <t>Hutchinson, Ben and Rostamzadeh, Negar and Greer, Christina and Heller, Katherine and Prabhakaran, Vinodkumar</t>
  </si>
  <si>
    <t>Proceedings of the 2022 ACM Conference on Fairness, Accountability, and Transparency</t>
  </si>
  <si>
    <t>applications, evaluation, machine learning</t>
  </si>
  <si>
    <t>ICIIT '23: Proceedings of the 2023 8th International Conference on Intelligent Information Technology</t>
  </si>
  <si>
    <t>Users frequently interact with software systems through data entry forms. However, form filling is time-consuming and error-prone. Although several techniques have been proposed to auto-complete or pre-fill fields in the forms, they provide limited support to help users fill categorical fields, i.e., fields that require users to choose the right value among a large set of options.In this article, we propose LAFF, a learning-based automated approach for filling categorical fields in data entry forms. LAFF first builds Bayesian Network models by learning field dependencies from a set of historical input instances, representing the values of the fields that have been filled in the past. To improve its learning ability, LAFF uses local modeling to effectively mine the local dependencies of fields in a cluster of input instances. During the form filling phase, LAFF uses such models to predict possible values of a target field, based on the values in the already-filled fields of the form and their dependencies; the predicted values (endorsed based on field dependencies and prediction confidence) are then provided to the end-user as a list of suggestions.We evaluated LAFF by assessing its effectiveness and efficiency in form filling on two datasets, one of them proprietary from the banking domain. Experimental results show that LAFF is able to provide accurate suggestions with a Mean Reciprocal Rank value above 0.73. Furthermore, LAFF is efficient, requiring at most 317 ms per suggestion.</t>
  </si>
  <si>
    <t>DSAI '22: Proceedings of the 10th International Conference on Software Development and Technologies for Enhancing Accessibility and Fighting Info-exclusion</t>
  </si>
  <si>
    <t>SPLASH Companion 2022: Companion Proceedings of the 2022 ACM SIGPLAN International Conference on Systems, Programming, Languages, and Applications: Software for Humanity</t>
  </si>
  <si>
    <t>A Framework for Anomaly Detection in Blockchain Networks With Sketches</t>
  </si>
  <si>
    <t>Our vision is to achieve societally responsible secure and trustworthy cyberspace that puts algorithmic and technological checks and balances on the indiscriminate sharing and analysis of data. We achieve this vision in a holistic manner by framing research directions with four major considerations: (i) Expanding knowledge and understanding of security and privacy perceptions and expectations in vulnerable groups, which significantly contribute to their unwillingness to share data, and use that knowledge to drive research in (a) mitigating missing/imbalanced data problems, (b) understanding and modeling security and privacy risks of data sharing, and (c) modeling utility of data sharing. (ii) Developing a risk-adaptive, policy model capable of capturing and articulating security and privacy expectations of users that are relevant in a particular context and develops associated technology to ensure provenance and accountability. (iii) Developing robust AI/ML algorithms that are transparent and explainable with respect to fairness and bias to reduce/eliminate discrimination, misuse, privacy violations, or other cyber-crimes. (iv) Developing models and techniques for a nuanced, contextually adaptive, and graded privacy paradigm that allows trade-offs between privacy and utility. Towards this, in this paper we present the SAFE-PASS framework to provide Stewardship, Advocacy, Fairness and Empowerment in Privacy, Accountability, Security, and Safety for Vulnerable Groups.</t>
  </si>
  <si>
    <t>https://doi.org/10.1109/TNET.2023.3298253</t>
  </si>
  <si>
    <t>Voronov, Tomer and Raz, Danny and Rottenstreich, Ori</t>
  </si>
  <si>
    <t>ICAAI '22: Proceedings of the 6th International Conference on Advances in Artificial Intelligence</t>
  </si>
  <si>
    <t>When Sir Tim Berners-Lee first proposed the foundations of the World Wide Web at CERN in 1989, his manager called it “vague, but exciting.” How things have changed since then! Twenty-six years later, Berners-Lee won the ACM Turing Award “for inventing the World Wide Web, the first Web browser, and the fundamental protocols and algorithms allowing the Web to scale.” This book is a compilation of articles on the original ideas of a true visionary and the subsequent research and development work he has led, helping to realize the Web’s full potential. It is intended for readers interested in the Web’s original technical development, how it has changed over time, and the social impacts of the Web as steered by Berners-Lee since the very beginning.The book covers Berners-Lee's development of the key protocols, naming schemes, and markup languages that led to his “world wide web” program and ultimately to the Web as we know it today. His early efforts were refined as Web technology spread around the world, and he was further guided by the work of the World Wide Web Consortium, which he founded and still directs. He was instrumental in the conceptualization and realization of the Semantic Web, a field that is gaining momentum in the age of big data and knowledge graphs; was a driving force for the field of Web Science, a new and growing research area dedicated to the study of both the engineering and the impacts of the Web; and he continues to innovate through his research work at MIT on open and decentralized information. Berners-Lee is also known for his contributions to keeping the Web open and ubiquitous via his work with the World Wide Web Foundation, the UK's Open Data Institute and his recent call for a crowdsourced magna carta for the Web. This book will help the reader to understand how Sir Tim’s invention of the World Wide Web has revolutionized not just Computer Science, but global society itself.}</t>
  </si>
  <si>
    <t>Consent Verification Monitoring</t>
  </si>
  <si>
    <t>Recent studies have adopted pre-trained language models, such as CodeT5 and CodeGPT, for automated program generation tasks like code generation, repair, and translation. Numerous language model-based approaches have been proposed and evaluated on various benchmark datasets, demonstrating promising performance. However, there is still uncertainty about the reliability of these models, particularly their realistic ability to consistently transform code sequences. This raises the question: are these techniques sufficiently trustworthy for automated program generation? Consequently, Further research is needed to understand model logic and assess reliability and explainability. To bridge these research gaps, we conduct a thorough empirical study of eight popular language models on five representative datasets to determine the capabilities and limitations of automated program generation approaches. We further employ advanced explainable AI approaches to highlight the tokens that significantly contribute to the code transformation. We discover that state-of-the-art approaches suffer from inappropriate performance evaluation stemming from severe data duplication, causing over-optimistic results. Our explainability analysis reveals that, in various experimental scenarios, language models can recognize code grammar and structural information, but they exhibit limited robustness to changes in input sequences. Overall, more rigorous evaluation approaches and benchmarks are critical to enhance the reliability and explainability of automated program generation moving forward. Our findings provide important guidelines for this goal.</t>
  </si>
  <si>
    <t>https://doi.org/10.1145/3490754</t>
  </si>
  <si>
    <t>Robol, Marco and Breaux, Travis D. and Paja, Elda and Giorgini, Paolo</t>
  </si>
  <si>
    <t>analysis, logs, verification, evolution, description logic, formal framework, retroactivity, consent revocation, consent, GDPR, Privacy}</t>
  </si>
  <si>
    <t>Oral History Interview with S. Joy Mountford</t>
  </si>
  <si>
    <t>Machine learning models with high accuracy on test data can still produce systematic failures, such as harmful biases and safety issues, when deployed in the real world. To detect and mitigate such failures, practitioners run behavioral evaluation of their models, checking model outputs for specific types of inputs. Behavioral evaluation is important but challenging, requiring that practitioners discover real-world patterns and validate systematic failures. We conducted 18 semi-structured interviews with ML practitioners to better understand the challenges of behavioral evaluation and found that it is a collaborative, use-case-first process that is not adequately supported by existing task- and domain-specific tools. Using these findings, we designed zeno, a general-purpose framework for visualizing and testing AI systems across diverse use cases. In four case studies with participants using zeno on real-world models, we found that practitioners were able to reproduce previous manual analyses and discover new systematic failures.</t>
  </si>
  <si>
    <t>Mountford, S. Joy and Yost, Jeffrey R.</t>
  </si>
  <si>
    <t>The Societal Impacts of Algorithmic Decision-Making</t>
  </si>
  <si>
    <t>Academic advising brings numerous benefits to the mission of Higher Education Institutions. One central and challenging duty of advisors is course recommendation for term planning. This task requires both knowledge of the study programs as well as a thorough analysis of the students’ unique circumstances. Limited time and a large student population make this task overwhelming. As a result, an important body of research has sought to expedite term planning via data-oriented decision-support tools. The impact of such tools on students has been extensively studied. However, the advisors’ perspective remains largely unexplored. We contribute to redressing this gap by studying how a grade prediction tool shapes academic advisors’ approach to course recommendation. We found that while the advisors’ usual strategies tend to prevail, their recommendations largely depend on the advisee’s historical performance. That said, advisors also acknowledge the limitations of grades as a measure of academic success.</t>
  </si>
  <si>
    <t>Raghavan, Manish</t>
  </si>
  <si>
    <t>NSysS '22: Proceedings of the 9th International Conference on Networking, Systems and Security</t>
  </si>
  <si>
    <t>Corporations produce financial and non-financial reports containing structured and unstructured data. In general, all organisations report information of some kind. Natural Language Processing (NLP) and Information Retrieval (IR) were fields developed from approximately the 1950s and have presented important applications, especially in the last three decades. Nevertheless, applications in accounting and finance have not developed accordingly, and a comprehensive framework is missing in the existing literature. This paper examines how NLP and IR can facilitate reporting and disclosure, both Financial and Non-Financial. The paper provides a brief literature review on NLP/IR applications in accounting and finance. It better informs and expands on the discussion of NLP/IR applications in academic research, professional organisations (i.e., IFRS), and industry. It explores some innovative applications of NLP/IR in unstructured data and its use in reporting and disclosure and FinTech applications. The main contribution is the definition of a complete framework that consistently analyses the possible NLP/IR applications in the accounting processes. We find that there can be many more applications of NLP/IR in accounting and finance and suggest future directions for research.</t>
  </si>
  <si>
    <t>ACE '24: Proceedings of the 26th Australasian Computing Education Conference</t>
  </si>
  <si>
    <t>Edge Computing for Cyber-physical Systems: A Systematic Mapping Study Emphasizing Trustworthiness</t>
  </si>
  <si>
    <t>https://doi.org/10.1145/3539662</t>
  </si>
  <si>
    <t>S\'{a}nchez, Jos\'{e} Manuel Gaspar and J\"{o}rgensen, Nils and T\"{o}rngren, Martin and Inam, Rafia and Berezovskyi, Andrii and Feng, Lei and Fersman, Elena and Ramli, Muhammad Rusyadi and Tan, Kaige</t>
  </si>
  <si>
    <t>critical systems, dependability, predictability, security, safety, trustworthiness, cyber-physical systems, cloudlet, mobile edge computing, fog computing, Edge computing}</t>
  </si>
  <si>
    <t>Method overloading the circuit</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</si>
  <si>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</si>
  <si>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https://doi.org/10.1145/3542929.3563466</t>
  </si>
  <si>
    <t>Meiklejohn, Christopher and Stark, Lydia and Celozzi, Cesare and Ranney, Matt and Miller, Heather</t>
  </si>
  <si>
    <t>Proceedings of the 13th Symposium on Cloud Computing</t>
  </si>
  <si>
    <t>verification, fault tolerance, fault injection</t>
  </si>
  <si>
    <t>Security Threat Mitigation for Smart Contracts: A Comprehensive Survey</t>
  </si>
  <si>
    <t>Background. Code-line-level bugginess identification (CLBI) is a vital technique that can facilitate developers to identify buggy lines without expending a large amount of human effort. Most of the existing studies tried to mine the characteristics of source codes to train supervised prediction models, which have been reported to be able to discriminate buggy code lines amongst others in a target program.Problem. However, several simple and clear code characteristics, such as complexity of code lines, have been disregarded in the current literature. Such characteristics can be acquired and applied easily in an unsupervised way to conduct more accurate CLBI, which also can decrease the application cost of existing CLBI approaches by a large margin.Objective. We aim at investigating the status quo in the field of CLBI from the perspective of (1) how far we have really come in the literature, and (2) how far we have yet to go in the industry, by analyzing the performance of state-of-the-art (SOTA) CLBI approaches and tools, respectively.Method. We propose a simple heuristic baseline solution GLANCE (aiminG at controL- ANd ComplEx-statements) with three implementations (i.e., GLANCE-MD, GLANCE-EA, and GLANCE-LR). GLANCE is a two-stage CLBI framework: first, use a simple model to predict the potentially defective files; second, leverage simple code characteristics to identify buggy code lines in the predicted defective files. We use GLANCE as the baseline to investigate the effectiveness of the SOTA CLBI approaches, including natural language processing (NLP) based, model interpretation techniques (MIT) based, and popular static analysis tools (SAT).Result. Based on 19 open-source projects with 142 different releases, the experimental results show that GLANCE framework has a prediction performance comparable or even superior to the existing SOTA CLBI approaches and tools in terms of 8 different performance indicators.Conclusion. The results caution us that, if the identification performance is the goal, the real progress in CLBI is not being achieved as it might have been envisaged in the literature and there is still a long way to go to really promote the effectiveness of static analysis tools in industry. In addition, we suggest using GLANCE as a baseline in future studies to demonstrate the usefulness of any newly proposed CLBI approach.</t>
  </si>
  <si>
    <t>https://doi.org/10.1145/3593293</t>
  </si>
  <si>
    <t>Ivanov, Nikolay and Li, Chenning and Yan, Qiben and Sun, Zhiyuan and Cao, Zhichao and Luo, Xiapu</t>
  </si>
  <si>
    <t>security, blockchain, Smart contracts}</t>
  </si>
  <si>
    <t>CHI PLAY '22: Extended Abstracts of the 2022 Annual Symposium on Computer-Human Interaction in Play</t>
  </si>
  <si>
    <t>Interest Development Theory in Computing Education: A Framework and Toolkit for Researchers and Designers</t>
  </si>
  <si>
    <t>Extracting and analysing meaning-related information from natural language data has attracted the attention of researchers in various fields, such as natural language processing, corpus linguistics, information retrieval, and data science. An important aspect of such automatic information extraction and analysis is the annotation of language data using semantic tagging tools. Different semantic tagging tools have been designed to carry out various levels of semantic analysis, for instance, named entity recognition and disambiguation, sentiment analysis, word sense disambiguation, content analysis, and semantic role labelling. Common to all of these tasks, in the supervised setting, is the requirement for a manually semantically annotated corpus, which acts as a knowledge base from which to train and test potential word and phrase-level sense annotations. Many benchmark corpora have been developed for various semantic tagging tasks, but most are for English and other European languages. There is a dearth of semantically annotated corpora for the Urdu language, which is widely spoken and used around the world. To fill this gap, this study presents a large benchmark corpus and methods for the semantic tagging task for the Urdu language. The proposed corpus contains 8,000 tokens in the following domains or genres: news, social media, Wikipedia, and historical text (each domain having 2K tokens). The corpus has been manually annotated with 21 major semantic fields and 232 sub-fields with the USAS (UCREL Semantic Analysis System) semantic taxonomy which provides a comprehensive set of semantic fields for coarse-grained annotation. Each word in our proposed corpus has been annotated with at least one and up to nine semantic field tags to provide a detailed semantic analysis of the language data, which allowed us to treat the problem of semantic tagging as a supervised multi-target classification task. To demonstrate how our proposed corpus can be used for the development and evaluation of Urdu semantic tagging methods, we extracted local, topical and semantic features from the proposed corpus and applied seven different supervised multi-target classifiers to them. Results show an accuracy of 94% on our proposed corpus which is free and publicly available to download.</t>
  </si>
  <si>
    <t>https://doi.org/10.1145/3487054</t>
  </si>
  <si>
    <t>Michaelis, Joseph E. and Weintrop, David</t>
  </si>
  <si>
    <t>theory in computing education, broadening participation, Interest development}</t>
  </si>
  <si>
    <t>WSDM '24: Proceedings of the 17th ACM International Conference on Web Search and Data Mining</t>
  </si>
  <si>
    <t>“HOT” ChatGPT: The Promise of ChatGPT in Detecting and Discriminating Hateful, Offensive, and Toxic Comments on Social Media</t>
  </si>
  <si>
    <t>https://doi.org/10.1145/3643829</t>
  </si>
  <si>
    <t>Li, Lingyao and Fan, Lizhou and Atreja, Shubham and Hemphill, Libby</t>
  </si>
  <si>
    <t>Generative AI, ChatGPT, hate speech, offensive language, online toxicity, MTurker annotation, prompt engineering}</t>
  </si>
  <si>
    <t>Unhelpful Assumptions in Software Security Research</t>
  </si>
  <si>
    <t>Public service provision is divided into two phases: the information phase and the execution phase. In the information phase, the citizen obtains information related to the public service he is interested in, then proceeds to the execution phase and receives its output (if any). However, the information phase of public services is often informal, and the quality of the information services provided is often deficient, and in some cases, it's completely absent. The absence of such information and the lack of integrated and accessible services are major obstacles to citizens' easy access to important information. This lack of information is considered an even greater problem, especially in cases where public services are intended for disabled people. Such an example is the “Transportation Card for the Disabled” public service, from which the information phase is absent. So, this paper aims to create a process for developing accessible dialog systems for public service information provision. For this purpose, we developed an accessible web-based dialog system for information provision, using as a case study the Greek public service “Transportation Card for the Disabled”.</t>
  </si>
  <si>
    <t>https://doi.org/10.1145/3576915.3623122</t>
  </si>
  <si>
    <t>Ryan, Ita and Roedig, Utz and Stol, Klaas-Jan</t>
  </si>
  <si>
    <t>secure software development, software security</t>
  </si>
  <si>
    <t>EAAMO '23: Proceedings of the 3rd ACM Conference on Equity and Access in Algorithms, Mechanisms, and Optimization</t>
  </si>
  <si>
    <t>RecSys '23: Proceedings of the 17th ACM Conference on Recommender Systems</t>
  </si>
  <si>
    <t>Elipmoc: advanced decompilation of Ethereum smart contracts</t>
  </si>
  <si>
    <t>https://doi.org/10.1145/3527321</t>
  </si>
  <si>
    <t>Grech, Neville and Lagouvardos, Sifis and Tsatiris, Ilias and Smaragdakis, Yannis</t>
  </si>
  <si>
    <t>Smart Contracts, Security, Program Analysis, Ethereum, Decompilation, Datalog, Blockchain}</t>
  </si>
  <si>
    <t>SIGITE '22: Proceedings of the 23rd Annual Conference on Information Technology Education</t>
  </si>
  <si>
    <t>Technology companies continue to invest in efforts to incorporate responsibility in their Artificial Intelligence (AI) advancements, while efforts to audit and regulate AI systems expand. This shift towards Responsible AI (RAI) in the tech industry necessitates new practices and adaptations to roles—undertaken by a variety of practitioners in more or less formal positions, many of whom focus on the user-centered aspects of AI. To better understand practices at the intersection of user experience (UX) and RAI, we conducted an interview study with industrial UX practitioners and RAI subject matter experts, both of whom are actively involved in addressing RAI concerns throughout the early design and development of new AI-based prototypes, demos, and products, at a large technology company. Many of the specific practices and their associated challenges have yet to be surfaced in the literature, and distilling them offers a critical view into how practitioners’ roles are adapting to meet present-day RAI challenges. We present and discuss three emerging practices in which RAI is being enacted and reified in UX practitioners’ everyday work. We conclude by arguing that the emerging practices, goals, and types of expertise that surfaced in our study point to an evolution in praxis, with associated challenges that suggest important areas for further research in HCI.</t>
  </si>
  <si>
    <t>ICER '23: Proceedings of the 2023 ACM Conference on International Computing Education Research - Volume 1</t>
  </si>
  <si>
    <t>Edsger Wybe Dijkstra (1930–2002) was one of the most influential researchers in the history of computer science, making fundamental contributions to both the theory and practice of computing. Early in his career, he proposed the single-source shortest path algorithm, now commonly referred to as Dijkstra’s algorithm. He wrote (with Jaap Zonneveld) the first ALGOL 60 compiler, and designed and implemented with his colleagues the influential THE operating system. Dijkstra invented the field of concurrent algorithms, with concepts such as mutual exclusion, deadlock detection, and synchronization. A prolific writer and forceful proponent of the concept of structured programming, he convincingly argued against the use of the Go To statement. In 1972 he was awarded the ACM Turing Award for ‘fundamental contributions to programming as a high, intellectual challenge; for eloquent insistence and practical demonstration that programs should be composed correctly, not just debugged into correctness; for illuminating perception of problems at the foundations of program design.’ Subsequently he invented the concept of self-stabilization relevant to fault-tolerant computing. He also devised an elegant language for nondeterministic programming and its weakest precondition semantics, featured in his influential 1976 book A Discipline of Programming in which he advocated the development of programs in concert with their correctness proofs. In the later stages of his life, he devoted much attention to the development and presentation of mathematical proofs, providing further support to his long-held view that the programming process should be viewed as a mathematical activity.In this unique new book, 31 computer scientists, including five recipients of the Turing Award, present and discuss Dijkstra’s numerous contributions to computing science and assess their impact. Several authors knew Dijkstra as a friend, teacher, lecturer, or colleague. Their biographical essays and tributes provide a fascinating multi-author picture of Dijkstra, from the early days of his career up to the end of his life}</t>
  </si>
  <si>
    <t>Read Between the Lines: Detecting Tracking JavaScript with Bytecode Classification</t>
  </si>
  <si>
    <t>https://doi.org/10.1145/3576915.3616637</t>
  </si>
  <si>
    <t>Ghasemisharif, Mohammad and Polakis, Jason</t>
  </si>
  <si>
    <t>ad/tracking blocking, measurement, privacy, web security</t>
  </si>
  <si>
    <t>ICNCC '22: Proceedings of the 2022 11th International Conference on Networks, Communication and Computing</t>
  </si>
  <si>
    <t>In a human-AI co-creation, AI not only categorizes, evaluates and interprets data but also generates new content and interacts with humans. As co-creative AI is a form of intelligent technology that directly involves humans, it is critical to anticipate and address ethical issues during all design stages. The open-ended nature of human-AI interactions in co-creation poses many challenges for designing ethical co-creative AI systems. Researchers have been exploring ethical issues associated with autonomous AI in recent years, but ethics in human-AI co-creativity is a relatively new research area. In order to design human-centered ethical AI, it is important to understand the perspectives, expectations, and ethical concerns of potential users. In this paper, we present a study with 18 participants to explore several ethical dilemmas and challenges in human-AI co-creation from the perspective of potential users using a design fiction (DF) methodology. DF is a speculative research method that depicts a new concept or technology through stories as an intangible prototype. We present the findings from the study as potential users’ perspectives, stances, and expectations around ethical challenges in human-AI co-creativity as a basis for designing human-centered ethical AI partners for human-AI co-creation.</t>
  </si>
  <si>
    <t>Gender and Participation in Open Source Software Development</t>
  </si>
  <si>
    <t>https://doi.org/10.1145/3555190</t>
  </si>
  <si>
    <t>Frluckaj, Hana and Dabbish, Laura and Widder, David Gray and Qiu, Huilian Sophie and Herbsleb, James D.</t>
  </si>
  <si>
    <t>open source software, open collaboration, inclusion, gender, diversity}</t>
  </si>
  <si>
    <t>Knowing Unknown Teammates: Exploring Anonymity and Explanations in a Teammate Information-Sharing Recommender System</t>
  </si>
  <si>
    <t>Open source software ecosystems consist of thousands of interdependent libraries, which users can combine to great effect. Recent work has pointed out two kinds of risks in these systems: that technical problems like bugs and vulnerabilities can spread through dependency links, and that relatively few developers are responsible for maintaining even the most widely used libraries. However, a more holistic diagnosis of systemic risk in software ecosystem should consider how these social and technical sources of risk interact and amplify one another. Motivated by the observation that the same individuals maintain several libraries within dependency networks, we present a methodological framework to measure risk in software ecosystems as a function of both dependencies and developers. In our models, a library’s chance of failure increases as its developers leave and as its upstream dependencies fail. We apply our method to data from the Rust ecosystem, highlighting several systemically important libraries that are overlooked when only considering technical dependencies. We compare potential interventions, seeking better ways to deploy limited developer resources with a view to improving overall ecosystem health and software supply chain resilience.</t>
  </si>
  <si>
    <t>https://doi.org/10.1145/3610075</t>
  </si>
  <si>
    <t>Musick, Geoff and Gilman, Elizabeth S. and Duan, Wen and McNeese, Nathan J. and Knijnenburg, Bart and O'Neill, Thomas</t>
  </si>
  <si>
    <t>information sharing, privacy, recommender system, teammate understanding, unfamiliar teams}</t>
  </si>
  <si>
    <t>ICPP Workshops '23: Proceedings of the 52nd International Conference on Parallel Processing Workshops</t>
  </si>
  <si>
    <t>SPLASH-E 2023: Proceedings of the 2023 ACM SIGPLAN International Symposium on SPLASH-E</t>
  </si>
  <si>
    <t>SIET '23: Proceedings of the 8th International Conference on Sustainable Information Engineering and Technology</t>
  </si>
  <si>
    <t>ICIMMI '22: Proceedings of the 4th International Conference on Information Management &amp;amp; Machine Intelligence</t>
  </si>
  <si>
    <t>SoICT '22: Proceedings of the 11th International Symposium on Information and Communication Technology</t>
  </si>
  <si>
    <t>The adoption of Microservices Architecture (MSA) has increased in recent years due to several claimed benefits, such as reducing deployment complexity, supporting technology diversity, and better scalability. However, MSA is not free from maintainability issues, especially the lack of cohesion, in which microservices possibly concentrate or miss responsibilities. Also, the lack of empirically-validated cohesion metrics for MSA makes the quantitative assessment even more challenging. In this paper, we empirically explore the practical applicability of service-level cohesion metrics in an open-source MSA application context. The qualitative results show the possibility of assessing MSA cohesion using these service-level metrics, the feasibility of tracking software evolution, and an indication of possible technical debts along the way.</t>
  </si>
  <si>
    <t>Prophets of Computing: Visions of Society Transformed by Computing</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</si>
  <si>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</si>
  <si>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ICDEL '23: Proceedings of the 2023 8th International Conference on Distance Education and Learning</t>
  </si>
  <si>
    <t>FAccT '23: Proceedings of the 2023 ACM Conference on Fairness, Accountability, and Transparency</t>
  </si>
  <si>
    <t>This introductory textbook teaches the simple development of geospatial applications based on the principles and software tools of geospatial data science. It introduces a new generation of geospatial technologies that have emerged from the development of the Semantic Web and the Linked Data paradigm, and shows how data scientists can use them to build environmental applications easily.Geospatial data science is the science of collecting, organizing, analyzing, and visualizing geospatial data. Since around 2010, there has been extensive work in the area of geospatial data science using semantic technologies and linked data, from researchers in the areas of the Semantic Web, Geospatial Databases and Geoinformatics. The main results of this research have been the publication of the OGC standard GeoSPARQL and the implementation of a number of linked data tools supporting this standard. Up to now, there has been no textbook that enables someone to teach this material to undergraduate or graduate students.The material of the book is developed in a tutorial style and it is appropriate for an introductory course on the subject. This can be an advanced undergraduate course or a graduate course offered by Computer Science or GIS faculty. It is a hands-on approach and every chapter contains exercises that help students master the material.The book is accompanied by a Web site:  where solutions to some of the exercises are given together with supplementary material such as datasets and code. Most of the material in the book has been tried in the “Knowledge Technologies” course taught by the editor in the Department of Informatics and Telecommunications of the National and Kapodistrian University of Athens since 2012.}</t>
  </si>
  <si>
    <t>ARES '23: Proceedings of the 18th International Conference on Availability, Reliability and Security</t>
  </si>
  <si>
    <t>Enable Deep Learning on Mobile Devices: Methods, Systems, and Applications</t>
  </si>
  <si>
    <t>https://doi.org/10.1145/3486618</t>
  </si>
  <si>
    <t>Cai, Han and Lin, Ji and Lin, Yujun and Liu, Zhijian and Tang, Haotian and Wang, Hanrui and Zhu, Ligeng and Han, Song</t>
  </si>
  <si>
    <t>neural architecture search, AutoML, model compression, TinyML, Efficient deep learning}</t>
  </si>
  <si>
    <t>The Relevance of KES-Oriented Processes for the Implementation of ERP Systems: Findings From an Empirical Study in German SMEs</t>
  </si>
  <si>
    <t>Context: Kubernetes has emerged as the de-facto tool for automated container orchestration. Business and government organizations are increasingly adopting Kubernetes for automated software deployments. Kubernetes is being used to provision applications in a wide range of domains, such as time series forecasting, edge computing, and high-performance computing. Due to such a pervasive presence, Kubernetes-related security misconfigurations can cause large-scale security breaches. Thus, a systematic analysis of security misconfigurations in Kubernetes manifests, i.e., configuration files used for Kubernetes, can help practitioners secure their Kubernetes clusters.Objective: The goal of this paper is to help practitioners secure their Kubernetes clusters by identifying security misconfigurations that occur in Kubernetes manifests.Methodology: We conduct an empirical study with 2,039 Kubernetes manifests mined from 92 open-source software repositories to systematically characterize security misconfigurations in Kubernetes manifests. We also construct a static analysis tool called Security Linter for Kubernetes Manifests (SLI-KUBE) to quantify the frequency of the identified security misconfigurations.Results: In all, we identify 11 categories of security misconfigurations, such as absent resource limit, absent securityContext, and activation of hostIPC. Specifically, we identify 1,051 security misconfigurations in 2,039 manifests. We also observe the identified security misconfigurations affect entities that perform mesh-related load balancing, as well as provision pods and stateful applications. Furthermore, practitioners agreed to fix 60% of 10 misconfigurations reported by us.Conclusion: Our empirical study shows Kubernetes manifests to include security misconfigurations, which necessitates security-focused code reviews and application of static analysis when Kubernetes manifests are developed.</t>
  </si>
  <si>
    <t>https://doi.org/10.1145/3610104</t>
  </si>
  <si>
    <t>Rutz, Philipp and Kotthaus, Christoph and Pinatti de Carvalho, Aparecido Fabiano and Randall, Dave and Pipek, Volkmar</t>
  </si>
  <si>
    <t>ERP system implementation, ERP systems, knowledge and expertise sharing}</t>
  </si>
  <si>
    <t>Logic, Automata, and Computational Complexity: The Works of Stephen A. Cook</t>
  </si>
  <si>
    <t>A great part of software development involves conceptualizing or communicating the underlying procedures and logic that needs to be expressed in programs. One major difficulty of programming is turning concept into code, especially when dealing with the APIs of unfamiliar libraries. Recently, there has been a proliferation of machine learning methods for code generation and retrieval from natural language queries, but these have primarily been evaluated purely based on retrieval accuracy or overlap of generated code with developer-written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 To facilitate the study, we first develop a plugin for the PyCharm IDE that implements a hybrid of code generation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generation/retrieval developer assistants and demonstrates when developers prefer code generation over code retrieval and vice versa. We release all data and software to pave the road for future empirical studies on this topic, as well as development of better code generation models.</t>
  </si>
  <si>
    <t>MLNLP '22: Proceedings of the 2022 5th International Conference on Machine Learning and Natural Language Processing</t>
  </si>
  <si>
    <t>EICC '23: Proceedings of the 2023 European Interdisciplinary Cybersecurity Conference</t>
  </si>
  <si>
    <t>Verification of Crashsafe Caching in a Virtual File System Switch</t>
  </si>
  <si>
    <t>https://doi.org/10.1145/3523737</t>
  </si>
  <si>
    <t>Bodenm\"{u}ller, Stefan and Schellhorn, Gerhard and Reif, Wolfgang</t>
  </si>
  <si>
    <t>interactive verification, refinement, crash-safety, write-back caching, POSIX-compliant file systems}</t>
  </si>
  <si>
    <t>AIMLSystems '22: Proceedings of the Second International Conference on AI-ML Systems</t>
  </si>
  <si>
    <t>We perform a systematic literature review on testing, validation, and verification of robotic and autonomous systems (RAS). The scope of this review covers peer-reviewed research papers proposing, improving, or evaluating testing techniques, processes, or tools that address the system-level qualities of RAS. Our survey is performed based on a rigorous methodology structured in three phases. First, we made use of a set of 26 seed papers (selected by domain experts) and the SERP-TEST taxonomy to design our search query and (domain-specific) taxonomy. Second, we conducted a search in three academic search engines and applied our inclusion and exclusion criteria to the results. Respectively, we made use of related work and domain specialists (50 academics and 15 industry experts) to validate and refine the search query. As a result, we encountered 10,735 studies, out of which 195 were included, reviewed, and coded. Our objective is to answer four research questions, pertaining to (1) the type of models, (2) measures for system performance and testing adequacy, (3) tools and their availability, and (4) evidence of applicability, particularly in industrial contexts. We analyse the results of our coding to identify strengths and gaps in the domain and present recommendations to researchers and practitioners. Our findings show that variants of temporal logics are most widely used for modelling requirements and properties, while variants of state-machines and transition systems are used widely for modelling system behaviour. Other common models concern epistemic logics for specifying requirements and belief-desire-intention models for specifying system behaviour. Apart from time and epistemics, other aspects captured in models concern probabilities (e.g., for modelling uncertainty) and continuous trajectories (e.g., for modelling vehicle dynamics and kinematics). Many papers lack any rigorous measure of efficiency, effectiveness, or adequacy for their proposed techniques, processes, or tools. Among those that provide a measure of efficiency, effectiveness, or adequacy, the majority use domain-agnostic generic measures such as number of failures, size of state-space, or verification time were most used. There is a trend in addressing the research gap in this respect by developing domain-specific notions of performance and adequacy. Defining widely accepted rigorous measures of performance and adequacy for each domain is an identified research gap. In terms of tools, the most widely used tools are well-established model-checkers such as Prism and Uppaal, as well as simulation tools such as Gazebo; Matlab/Simulink is another widely used toolset in this domain. Overall, there is very limited evidence of industrial applicability in the papers published in this domain. There is even a gap considering consolidated benchmarks for various types of autonomous systems.</t>
  </si>
  <si>
    <t>A Correctness and Incorrectness Program Logic</t>
  </si>
  <si>
    <t>https://doi.org/10.1145/3582267</t>
  </si>
  <si>
    <t>Bruni, Roberto and Giacobazzi, Roberto and Gori, Roberta and Ranzato, Francesco</t>
  </si>
  <si>
    <t>incorrectness logic, best correct approximation, local completeness, program logic, program verification, program analysis, abstract domain, Abstract interpretation}</t>
  </si>
  <si>
    <t>Verification Witnesses</t>
  </si>
  <si>
    <t>Prior work has established the importance of integrating AI ethics topics into computer and data sciences curricula. We provide evidence suggesting that one of the critical objectives of AI Ethics education must be to raise awareness of AI harms. While there are various sources to learn about such harms, The AI Incident Database (AIID) is one of the few attempts at offering a relatively comprehensive database indexing prior instances of harms or near harms stemming from the deployment of AI technologies in the real world. This study assesses the effectiveness of AIID as an educational tool to raise awareness regarding the prevalence and severity of AI harms in socially high-stakes domains. We present findings obtained through a classroom study conducted at an R1 institution as part of a course focused on the societal and ethical considerations around AI and ML. Our qualitative findings characterize students’ initial perceptions of core topics in AI ethics and their desire to close the educational gap between their technical skills and their ability to think systematically about ethical and societal aspects of their work. We find that interacting with the database helps students better understand the magnitude and severity of AI harms and instills in them a sense of urgency around (a) designing functional and safe AI and (b) strengthening governance and accountability mechanisms. Finally, we compile students’ feedback about the tool and our class activity into actionable recommendations for the database development team and the broader community to improve awareness of AI harms in AI ethics education.</t>
  </si>
  <si>
    <t>https://doi.org/10.1145/3477579</t>
  </si>
  <si>
    <t>Beyer, Dirk and Dangl, Matthias and Dietsch, Daniel and Heizmann, Matthias and Lemberger, Thomas and Tautschnig, Michael</t>
  </si>
  <si>
    <t>certifying algorithm, formal methods, data-flow analysis, model checking, program analysis, software verification, witness validation, correctness witness, Violation witness}</t>
  </si>
  <si>
    <t>ETRA '23: Proceedings of the 2023 Symposium on Eye Tracking Research and Applications</t>
  </si>
  <si>
    <t>ICSLT '23: Proceedings of the 2023 9th International Conference on e-Society, e-Learning and e-Technologies</t>
  </si>
  <si>
    <t>This book discusses two questions in Complexity Theory: the Monotonicity Testing problem and the 2-to-2 Games Conjecture.Monotonicity testing is a problem from the field of property testing, first considered by Goldreich et al. in 2000. The input of the algorithm is a function, and the goal is to design a tester that makes as few queries to the function as possible, accepts monotone functions and rejects far-from monotone functions with a probability close to 1.The first result of this book is an essentially optimal algorithm for this problem. The analysis of the algorithm heavily relies on a novel, directed, and robust analogue of a Boolean isoperimetric inequality of Talagrand from 1993.The probabilistically checkable proofs (PCP) theorem is one of the cornerstones of modern theoretical computer science. One area in which PCPs are essential is the area of hardness of approximation. Therein, the goal is to prove that some optimization problems are hard to solve, even approximately. Many hardness of approximation results were proved using the PCP theorem; however, for some problems optimal results were not obtained. This book touches on some of these problems, and in particular the 2-to-2 games problem and the vertex cover problem.The second result of this book is a proof of the 2-to-2 games conjecture (with imperfect completeness), which implies new hardness of approximation results for problems such as vertex cover and independent set. It also serves as strong evidence towards the unique games conjecture, a notorious related open problem in theoretical computer science. At the core of the proof is a characterization of small sets of vertices in Grassmann graphs whose edge expansion is bounded away from 1.}</t>
  </si>
  <si>
    <t>CompSysTech '23: Proceedings of the 24th International Conference on Computer Systems and Technologies</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</si>
  <si>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</si>
  <si>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CSCS '23: Proceedings of the 7th ACM Computer Science in Cars Symposium</t>
  </si>
  <si>
    <t>ICMHI '22: Proceedings of the 6th International Conference on Medical and Health Informatics</t>
  </si>
  <si>
    <t>Modularity is a central principle throughout the design process for cyber-physical systems. Modularity reduces complexity and increases reuse of behavior. In this article we pose and answer the following question: how can we identify independent “modules” within the structure of reactive control architectures? To this end, we propose a graph-structured control architecture we call a decision structure and show how it generalizes some reactive control architectures that are popular in Artificial Intelligence (AI) and robotics, specifically Teleo-Reactive programs (TRs), Decision Trees (DTs), Behavior Trees (BTs), and Generalised Behavior Trees (k-BTs). Inspired by the definition of a module in graph theory&amp;nbsp;[16] we define modules in decision structures and show how each decision structure possesses a canonical decomposition into its modules, which can be found in polynomial time. We establish intuitive connections between our proposed modularity and modularity in structured programming. In BTs, k-BTs, and DTs the modules we propose are in a one-to-one correspondence with their subtrees. We show we can naturally characterize each of the BTs, k-BTs, DTs, and TRs by properties of their module decomposition. This allows us to recognize which decision structures are equivalent to each of these architectures in quadratic time. Following McCabe&amp;nbsp;[26], we define a complexity measure called essential complexity on decision structures, which measures the degree to which they can be decomposed into simpler modules. We characterize the k-BTs as the decision structures of unit-essential complexity. Our proposed concept of modules extends to formal verification, under any verification scheme capable of verifying a decision structure. Namely, we prove that a modification to a module within a decision structure has no greater flow-on effects than a modification to an individual action within that structure. This enables verification on modules to be done locally and hierarchically, where structures can be verified and then repeatedly locally modified, with modules replaced by modules while preserving correctness. To illustrate the findings, we present an example of a solar-powered drone completing a reconnaissance-based mission using a decision structure. We use a Linear Temporal Logic-based verification scheme to verify the correctness of this structure and then show how one can repeatedly modify modules while preserving its correctness, and this can be verified by considering only those modules that have been modified.</t>
  </si>
  <si>
    <t>ICETC '23: Proceedings of the 15th International Conference on Education Technology and Computers</t>
  </si>
  <si>
    <t>In this paper we aim to bring some order to the myriad of tools that have emerged in the field of Artificial Intelligence (AI), focusing on the field of Machine Learning (ML). For this purpose, we suggest a classification of the tools in which the categories are organized following the development lifecycle of an ML system and we make a review of the existing tools within each section of the classification. We believe this will help to better understand the ecosystem of tools currently available and will also allow us to identify niches in which to develop new tools to aid in the development of AI and ML systems. After reviewing the state-of-the-art of the tools, we have identified three trends in them: the incorporation of humans into the loop of the machine learning process, the movement from ad-hoc and experimental approaches to a more engineering perspective and the ability to make it easier to develop intelligent systems for people without an educational background in the area, in order to move the focus from the technical environment to the domain-specific problem.</t>
  </si>
  <si>
    <t>Web3D '22: Proceedings of the 27th International Conference on 3D Web Technology</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</si>
  <si>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</si>
  <si>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IC4E '23: Proceedings of the 2023 14th International Conference on E-Education, E-Business, E-Management and E-Learning</t>
  </si>
  <si>
    <t>ASONAM '23: Proceedings of the 2023 IEEE/ACM International Conference on Advances in Social Networks Analysis and Mining</t>
  </si>
  <si>
    <t>Recently, dynamic symbolic execution (DSE) tools for binary codes (mostly for x86) have been developed, e.g., McVeto, CoDisasm, MAYHEM, KLEE-MC, BE-PUM, angr, BINSEC and CORANA. When a process stays in the uniform context, DSE simply obeys the formal semantics of an instruction set. Practical binary code like malware often uses system functions, which are beyond the user-level context, which requires stubs to simulate them. This paper proposed an automatic generation of Linux API Stub from the C function interface, which extends the DSE tool CORANA for ARM. The API stub is an under-approximation of a system function call by spawning its execution in the real Linux environment, and its Hoare logic deduction rule is defined and justified in terms of awareness. We implement CORANA/API and its experiments on real-world IoT malware, such as Mirai, is reported.</t>
  </si>
  <si>
    <t>CCRIS '22: Proceedings of the 2022 3rd International Conference on Control, Robotics and Intelligent System</t>
  </si>
  <si>
    <t>The Internet of Things (IoT) is composed of many heterogeneous pieces. The Web of Things (WoT) was created to establish a common device definition language, the Thing Description (TD), that would allow developers to set an interaction mechanism without understanding the different device implementations. Besides a definition language, a WoT ecosystem must be characterized by a robust discovery system in which the other Thing Descriptions of the devices can be easily located, registered and consulted. According to these two pillars (description and discovering), this article presents a Discovery Service model for the WoT, capable of working proactively, searching for IoT devices compatible with the Thing Description, and passively being able to register, query or list different devices when the client chooses. Furthermore, Digital Dice is used in the proposal, a software abstraction of IoT devices for managing devices, adding some features and taking advantage of microservices architectures. Finally, in the recent updates and modifications over the WoT recommendations, one of the main problems researchers may face is that there are few public domain implementations. This article also presents a fully interactive solution using the Discovery Service and Digital Dice to address this problem.</t>
  </si>
  <si>
    <t>COMPASS '23: Proceedings of the 6th ACM SIGCAS/SIGCHI Conference on Computing and Sustainable Societies</t>
  </si>
  <si>
    <t>Despite the increase in university courses and curricula on the ethics of computing there are few studies about how computer science (CS) programs should account for the diverse ways ethical dilemmas and approaches to ethics are situated in cultural, philosophical, and governance systems, religions, and languages. We draw on the experiences and insights of 46 university educators and practitioners in Latin America, South-Asia, Africa, the Middle East, and Australian First Nations who participated in surveys and interviews. Our modest study seeks to prompt conversation about ethics and computing in the Global Souths and inform revisions to the Association of Computer Machinery's curricular guidelines for the Society, Ethics and Professionalism knowledge area in undergraduate CS programs. Participants describe frictions between static and anticipatory approaches to ethics in globalised regulations and formal codes of ethics and professional conduct and local practices, values, and impacts of technologies in the Global Souths. Codes and regulations are instruments for international control and their gap with local realities can cause harm, despite local efforts to compensate. However, our insights also illustrate opportunities for university teaching to link more closely to priorities, actions, and experiences in the Global Souths and enrich students’ education in the Global North.</t>
  </si>
  <si>
    <t>SIGUCCS '24: Proceedings of the 2024 ACM SIGUCCS Annual Conference</t>
  </si>
  <si>
    <t>Weaving Fire into Form: Aspirations for Tangible and Embodied Interaction</t>
  </si>
  <si>
    <t>Links between pull request and the issues they address document and accelerate the development of a software project but are often omitted. We present a new tool, Aide-m\'{e}moire, to suggest such links when a developer submits a pull request or closes an issue, smoothly integrating into existing workflows. In contrast to previous state-of-the-art approaches that repair related commit histories, Aide-m\'{e}moire is designed for continuous, real-time, and long-term use, employing Mondrian forest to adapt over a project’s lifetime and continuously improve traceability. Aide-m\'{e}moire is tailored for two specific instances of the general traceability problem—namely, commit to issue and pull request to issue links, with a focus on the latter—and exploits data inherent to these two problems to outperform tools for general purpose link recovery. Our approach is online, language-agnostic, and scalable. We evaluate over a corpus of 213 projects and six programming languages, achieving a mean average precision of 0.95. Adopting Aide-m\'{e}moire is both efficient and effective: A programmer need only evaluate a single suggested link 94% of the time, and 16% of all discovered links were originally missed by developers.</t>
  </si>
  <si>
    <t>Ullmer, Brygg and Shaer, Orit and Mazalek, Ali and Hummels, Caroline</t>
  </si>
  <si>
    <t>BIOTC '23: Proceedings of the 2023 5th Blockchain and Internet of Things Conference</t>
  </si>
  <si>
    <t>EITCE '22: Proceedings of the 2022 6th International Conference on Electronic Information Technology and Computer Engineering</t>
  </si>
  <si>
    <t>ICBTA '22: Proceedings of the 2022 5th International Conference on Blockchain Technology and Applications</t>
  </si>
  <si>
    <t>WWW '22: Companion Proceedings of the Web Conference 2022</t>
  </si>
  <si>
    <t>CIIS '23: Proceedings of the 2023 6th International Conference on Computational Intelligence and Intelligent Systems</t>
  </si>
  <si>
    <t>ECCE '23: Proceedings of the European Conference on Cognitive Ergonomics 2023</t>
  </si>
  <si>
    <t>Model-finders, such as SAT/SMT-solvers and Alloy, are used widely both directly and embedded in domain-specific tools. They support both conventional verification and, unlike other verification tools, property-free exploration. To do this effectively, they must produce output that helps users with these tasks. Unfortunately, the output of model-finders has seen relatively little rigorous human-factors study.  Conventionally, these tools tend to show one satisfying instance at a time. Drawing inspiration from the cognitive science literature, we investigate two aspects of model-finder output: how many instances to show at once, and whether all instances must actually satisfy the input constraints. Using both controlled studies and open-ended talk-alouds, we show that there is benefit to showing negative instances in certain settings; the impact of multiple instances is less clear. Our work is a first step in a theoretically grounded approach to understanding how users engage cognitively with model-finder output, and how those tools might better support users in doing so.</t>
  </si>
  <si>
    <t>KUI '23: Proceedings of the 20th International Conference on Culture and Computer Science: Code and Materiality</t>
  </si>
  <si>
    <t>Despite the growing consensus that stakeholders affected by AI systems should participate in their design, enormous variation and implicit disagreements exist among current approaches. For researchers and practitioners who are interested in taking a participatory approach to AI design and development, it remains challenging to assess the extent to which any participatory approach grants substantive agency to stakeholders. This article thus aims to ground what we dub the “participatory turn” in AI design by synthesizing existing theoretical literature on participation and through empirical investigation and critique of its current practices. Specifically, we derive a conceptual framework through synthesis of literature across technology design, political theory, and the social sciences that researchers and practitioners can leverage to evaluate approaches to participation in AI design. Additionally, we articulate empirical findings concerning the current state of participatory practice in AI design based on an analysis of recently published research and semi-structured interviews with 12 AI researchers and practitioners. We use these empirical findings to understand the current state of participatory practice and subsequently provide guidance to better align participatory goals and methods in a way that accounts for practical constraints.</t>
  </si>
  <si>
    <t>ICEMT '22: Proceedings of the 6th International Conference on Education and Multimedia Technology</t>
  </si>
  <si>
    <t>ASSETS '22: Proceedings of the 24th International ACM SIGACCESS Conference on Computers and Accessibility</t>
  </si>
  <si>
    <t>ICCCM '23: Proceedings of the 2023 11th International Conference on Computer and Communications Management</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</si>
  <si>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</si>
  <si>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WiPSCE '22: Proceedings of the 17th Workshop in Primary and Secondary Computing Education</t>
  </si>
  <si>
    <t>RACS '23: Proceedings of the 2023 International Conference on Research in Adaptive and Convergent Systems</t>
  </si>
  <si>
    <t>Students have experienced incredible shifts in their learning environments, brought about by the response of universities to the ever-changing public health mandates driven by waves and stages of the coronavirus pandemic (COVID-19). Initially, these shifts in learning (mode of course delivery, course availability, etc.) were considered emergency responses. However, as the pandemic pressed on, students have had to repeatedly adapt to the continuously evolving educational landscape.  This working group builds upon foundations and structure created by a 2021 ITiCSE Working Group exploring the effects of COVID-19 on teaching and learning from a faculty perspective. That working group identified the incorporation of some pandemic-induced changes into future teaching practices. This working group examines the existing literature and insights gained from responses to a multi-national survey to explore the new student experience emerging from the continuously evolving teaching practices catalyzed by the global pandemic.  Traditionally, computing is a subject full of experiential learning opportunities, rich with in-person labs and exercises. We investigate how the changes within the COVID-affected academic landscape have altered that student experience. The current group of computing students will have had experiences under both typical (i.e. pre-pandemic) and COVID-affected teaching practices. It is, therefore, timely that we understand how each has impacted how they perceive their learning environment and educational experience. In turn, identifying those practices that have most benefited the student learning experience will help computing faculty improve their educational methods going forward.</t>
  </si>
  <si>
    <t>ICEGOV '22: Proceedings of the 15th International Conference on Theory and Practice of Electronic Governance</t>
  </si>
  <si>
    <t>This paper presents findings from an exploratory study investigating the use of AI text-generation tools to support novice designers in persona creation. We conducted a workshop with 22 undergraduate students enrolled in an introductory human-computer interaction course, who were instructed to use GPT-3 in the creation of personas. These novice designers were able to use GPT-3 to iterate to produce satisfactory personas, particularly when providing detailed prompts. Our findings suggest that personas created with GPT-3 assistance were mostly comparable to those created manually but rated lower on some evaluation dimensions. The study also reveals merits and concerns of using GPT-3 for persona creation. Based on our findings, we propose recommendations for novice designers on how to use text-generative AIs to create personas effectively and responsibly.</t>
  </si>
  <si>
    <t>ICCTA '23: Proceedings of the 2023 9th International Conference on Computer Technology Applications</t>
  </si>
  <si>
    <t>OpenSym '22: Proceedings of the 18th International Symposium on Open Collaboration</t>
  </si>
  <si>
    <t>Many recommenders for modelling tasks have recently appeared. They use a variety of recommendation methods,tailored to concrete modelling languages. Typically, recommenders are created as independent programs, and subsequently need to be integrated within a modelling tool, incurring in high development effort. Moreover, it is currently not possible to reuse a recommender created for a modelling language with a different notation, even if they are similar.  </t>
  </si>
  <si>
    <t>ICSCA '23: Proceedings of the 2023 12th International Conference on Software and Computer Applications</t>
  </si>
  <si>
    <t>To attack these problems, we propose a methodology to reuse and integrate recommenders into modelling tools. It considers four orthogonal dimensions: the target modelling language, the tool, the recommendation source, and the recommended items. To make homogeneous the access to arbitrary recommenders, we propose a reference recommendation service that enables indexing recommenders, investigating their properties, and obtaining recommendations likely coming from several sources. Our methodology is supported by IronMan, an Eclipse plugin that automates the integration of recommenders within Sirius and tree-based editors, and can bridge recommenders created for a modelling language for their reuse with a different one. We evaluate the power of the tool by reusing 2 recommenders for 4 different languages, and integrating them into 6 modelling tools.</t>
  </si>
  <si>
    <t>Academic Mindtrek '22: Proceedings of the 25th International Academic Mindtrek Conference</t>
  </si>
  <si>
    <t>ICIT '22: Proceedings of the 2022 10th International Conference on Information Technology: IoT and Smart City</t>
  </si>
  <si>
    <t>IoT '22: Proceedings of the 12th International Conference on the Internet of Things</t>
  </si>
  <si>
    <t>SOSP '23: Proceedings of the 29th Symposium on Operating Systems Principles</t>
  </si>
  <si>
    <t>Recent decades have seen the rise of large-scale Deep Neural Networks (DNNs) to achieve human-competitive performance in a variety of AI tasks. Often consisting of hundreds of million, if not hundreds of billion, parameters, these DNNs are too large to be deployed to or efficiently run on resource-constrained devices such as mobile phones or Internet of Things microcontrollers. Systems relying on large-scale DNNs thus have to call the corresponding model over the network, leading to substantial costs for hosting and running the large-scale remote model, costs which are often charged on a per-use basis. In this article, we propose BiSupervised, a novel architecture, where, before relying on a large remote DNN, a system attempts to make a prediction on a small-scale local model. A DNN supervisor monitors said prediction process and identifies easy inputs for which the local prediction can be trusted. For these inputs, the remote model does not have to be invoked, thus saving costs while only marginally impacting the overall system accuracy. Our architecture furthermore foresees a second supervisor to monitor the remote predictions and identify inputs for which not even these can be trusted, allowing to raise an exception or run a fallback strategy instead. We evaluate the cost savings and the ability to detect incorrectly predicted inputs on four diverse case studies: IMDb movie review sentiment classification, GitHub issue triaging, ImageNet image classification, and SQuADv2 free-text question answering. In all four case studies, we find that BiSupervised allows to reduce cost by at least 30% while maintaining similar system-level prediction performance. In two case studies (IMDb and SQuADv2), we find that BiSupervised even achieves a higher system-level accuracy, at reduced cost, compared to a remote-only model. Furthermore, measurements taken on our setup indicate a large potential of BiSupervised to reduce average prediction latency.</t>
  </si>
  <si>
    <t>CSAI '22: Proceedings of the 2022 6th International Conference on Computer Science and Artificial Intelligence</t>
  </si>
  <si>
    <t>Digital harms are widespread in the mobile ecosystem. As these devices gain ever more prominence in our daily lives, so too increases the potential for malicious attacks against individuals. The last line of defense against a range of digital harms&amp;nbsp;–&amp;nbsp;including digital distraction, political polarisation through hate speech, and children being exposed to damaging material&amp;nbsp;–&amp;nbsp;is the user interface. This work introduces GreaseTerminator to enable researchers to develop, deploy, and test interventions against these harms with end-users. We demonstrate the ease of intervention development and deployment, as well as the broad range of harms potentially covered with GreaseTerminator in five in-depth case studies.</t>
  </si>
  <si>
    <t>ICIEI '22: Proceedings of the 7th International Conference on Information and Education Innovations</t>
  </si>
  <si>
    <t>Deep learning methods are transforming research, enabling new techniques, and ultimately leading to new discoveries. As the demand for more capable AI models continues to grow, we are now entering an era of Trillion Parameter Models (TPM), or models with more than a trillion parameters---such as Huawei's PanGu-Σ. We describe a vision for the ecosystem of TPM users and providers that caters to the specific needs of the scientific community. We then outline the significant technical challenges and open problems in system design for serving TPMs to enable scientific research and discovery. Specifically, we describe the requirements of a comprehensive software stack and interfaces to support the diverse and flexible requirements of researchers.</t>
  </si>
  <si>
    <t>ICACS '22: Proceedings of the 6th International Conference on Algorithms, Computing and Systems</t>
  </si>
  <si>
    <t>PaLM: scaling language modeling with pathways</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</si>
  <si>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</si>
  <si>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large language models, few-shot learning, natural language processing, scalable deep learning}</t>
  </si>
  <si>
    <t>UMAP '23: Proceedings of the 31st ACM Conference on User Modeling, Adaptation and Personalization</t>
  </si>
  <si>
    <t>Deep learning (DL) techniques have attracted much attention in recent years and have been applied to many application scenarios. To improve the performance of DL models regarding different properties, many approaches have been proposed in the past decades, such as improving the robustness and fairness of DL models to meet the requirements for practical use. Among existing approaches, post-training is an effective method that has been widely adopted in practice due to its high efficiency and good performance. Nevertheless, its performance is still limited due to the incompleteness of training data. Additionally, existing approaches are always specifically designed for certain tasks, such as improving model robustness, which cannot be used for other purposes.In this article, we aim to fill this gap and propose an effective and general post-training framework, which can be adapted to improve the model performance from different aspects. Specifically, it incorporates a novel model transformation technique that transforms a classification model into an isomorphic regression model for fine-tuning, which can effectively overcome the problem of incomplete training data by forcing the model to strengthen the memory of crucial input features and thus improve the model performance eventually. To evaluate the performance of our framework, we have adapted it to two emerging tasks for improving DL models, i.e., robustness and fairness improvement, and conducted extensive studies by comparing it with state-of-the-art approaches. The experimental results demonstrate that our framework is indeed general, as it is effective in both tasks. Specifically, in the task of robustness improvement, our approach Dare has achieved the best results on 61.1% cases (vs. 11.1% cases achieved by baselines). In the task of fairness improvement, our approach FMT can effectively improve the fairness without sacrificing the accuracy of the models.</t>
  </si>
  <si>
    <t>ICCTA '22: Proceedings of the 2022 8th International Conference on Computer Technology Applications</t>
  </si>
  <si>
    <t>Code review is an essential task for modern software engineers, where the author of a code change assigns other engineers the task of providing feedback on the author's code. In this paper, we investigate the task of code review through the lens of equity, the proposition that engineers should share reviewing responsibilities fairly. Through this lens, we quantitatively examine gender inequities in code review load at Google. We found that, on average, women perform about 25% fewer reviews than men, an inequity with multiple systemic antecedents, including authors' tendency to choose men as reviewers, a recommender system's amplification of human biases, and gender differences in how reviewer credentials are assigned and earned. Although substantial work remains to close the review load gap, we show how one small change has begun to do so.</t>
  </si>
  <si>
    <t>SETN '22: Proceedings of the 12th Hellenic Conference on Artificial Intelligence</t>
  </si>
  <si>
    <t>An emerging body of research indicates that ineffective cross-functional collaboration – the interdisciplinary work done by industry practitioners across roles – represents a major barrier to addressing issues of fairness in AI design and development. In this research, we sought to better understand practitioners’ current practices and tactics to enact cross-functional collaboration for AI fairness, in order to identify opportunities to support more effective collaboration. We conducted a series of interviews and design workshops with 23 industry practitioners spanning various roles from 17 companies. We found that practitioners engaged in bridging work to overcome frictions in understanding, contextualization, and evaluation around AI fairness across roles. In addition, in organizational contexts with a lack of resources and incentives for fairness work, practitioners often piggybacked on existing requirements (e.g., for privacy assessments) and AI development norms (e.g., the use of quantitative evaluation metrics), although they worry that these tactics may be fundamentally compromised. Finally, we draw attention to the invisible labor that practitioners take on as part of this bridging and piggybacking work to enact interdisciplinary collaboration for fairness. We close by discussing opportunities for both FAccT researchers and AI practitioners to better support cross-functional collaboration for fairness in the design and development of AI systems.</t>
  </si>
  <si>
    <t>Democratizing Cryptography: The Work of Whitfield Diffie and Martin Hellman</t>
  </si>
  <si>
    <t>CEEeGov '23: Proceedings of the Central and Eastern European eDem and eGov Days 2023</t>
  </si>
  <si>
    <t>Many Duplicate Bug Report Detection (DBRD) techniques have been proposed in the research literature. The industry uses some other techniques. Unfortunately, there is insufficient comparison among them, and it is unclear how far we have been. This work fills this gap by comparing the aforementioned techniques. To compare them, we first need a benchmark that can estimate how a tool would perform if applied in a realistic setting today. Thus, we first investigated potential biases that affect the fair comparison of the accuracy of DBRD techniques. Our experiments suggest that data age and issue tracking system (ITS) choice cause a significant difference. Based on these findings, we prepared a new benchmark. We then used it to evaluate DBRD techniques to estimate better how far we have been. Surprisingly, a simpler technique outperforms recently proposed sophisticated techniques on most projects in our benchmark. In addition, we compared the DBRD techniques proposed in research with those used in Mozilla and VSCode. Surprisingly, we observe that a simple technique already adopted in practice can achieve comparable results as a recently proposed research tool. Our study gives reflections on the current state of DBRD, and we share our insights to benefit future DBRD research.</t>
  </si>
  <si>
    <t>CSAE '23: Proceedings of the 7th International Conference on Computer Science and Application Engineering</t>
  </si>
  <si>
    <t>AAIA '23: Proceedings of the 2023 International Conference on Advances in Artificial Intelligence and Applications</t>
  </si>
  <si>
    <t>This paper explores the use of an architectural perspective to study complex data ecosystems and to facilitate a normative discourse on such ecosystems. It argues that an architectural perspective is helpful to bridging discursive and methodological gaps between information systems (IS) research and legal studies. Combining architectural and normative perspectives is a novel interdisciplinary research approach that provides a framework for analyzing techno-legal contexts. The merits and challenges of this approach are demonstrated and discussed in this paper using the example of COVID-19 contact tracing apps. We conceptualize our results on three levels of knowledge: the first is the actual knowledge of the exemplary contact tracing app we studied and its ecosystem; the second is knowledge of the architectural meta-model that we used, its benefits and its shortcomings; and the third is knowledge of the interdisciplinary research process of acquiring common knowledge shared by IS scholars and legal experts.</t>
  </si>
  <si>
    <t>LADC '22: Proceedings of the 11th Latin-American Symposium on Dependable Computing</t>
  </si>
  <si>
    <t>Model-based design has become the predominant approach to the design of hybrid and cyber-physical systems (CPSs). It advocates the use of mathematically founded models to capture heterogeneous digital and analog behaviours from domain-specific formalisms, allowing all engineering tasks of verification, code synthesis, and validation to be performed within a single semantic body. Guaranteeing the consistency among the different views and heterogeneous models of a system at different levels of abstraction, however, poses significant challenges. To address these issues, Hoare and He’s Unifying Theories of Programming (UTP) proposes a calculus to capture domain-specific programming and modelling paradigms into a unified semantic framework. Our goal is to extend UTP to form a semantic foundation for CPS design. Higher-order UTP (HUTP) is a conservative extension to Hoare and He’s theory that supports the specification of discrete, real-time, and continuous dynamics, concurrency and communication, and higher-order quantification. Within HUTP, we define a calculus of normal hybrid designs to model, analyse, compose, refine, and verify heterogeneous hybrid system models. In addition, we define respective formal semantics for Hybrid Communicating Sequential Processes and Simulink using HUTP.</t>
  </si>
  <si>
    <t>LAK '24: Proceedings of the 14th Learning Analytics and Knowledge Conference</t>
  </si>
  <si>
    <t>Forming a reliable judgement of a machine learning (ML) model’s appropriateness for an application ecosystem is critical for its responsible use, and requires considering a broad range of factors including harms, benefits, and responsibilities. In practice, however, evaluations of ML models frequently focus on only a narrow range of decontextualized predictive behaviours. We examine the evaluation gaps between the idealized breadth of evaluation concerns and the observed narrow focus of actual evaluations. Through an empirical study of papers from recent high-profile conferences in the Computer Vision and Natural Language Processing communities, we demonstrate a general focus on a handful of evaluation methods. By considering the metrics and test data distributions used in these methods, we draw attention to which properties of models are centered in the field, revealing the properties that are frequently neglected or sidelined during evaluation. By studying these properties, we demonstrate the machine learning discipline’s implicit assumption of a range of commitments which have normative impacts; these include commitments to consequentialism, abstractability from context, the quantifiability of impacts, the limited role of model inputs in evaluation, and the equivalence of different failure modes. Shedding light on these assumptions enables us to question their appropriateness for ML system contexts, pointing the way towards more contextualized evaluation methodologies for robustly examining the trustworthiness of ML models.</t>
  </si>
  <si>
    <t>UIST '23: Proceedings of the 36th Annual ACM Symposium on User Interface Software and Technology</t>
  </si>
  <si>
    <t>BuildSys '22: Proceedings of the 9th ACM International Conference on Systems for Energy-Efficient Buildings, Cities, and Transportation</t>
  </si>
  <si>
    <t>CNCIT '23: Proceedings of the 2023 2nd International Conference on Networks, Communications and Information Technology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</si>
  <si>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</si>
  <si>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C&amp;amp;C '23: Proceedings of the 15th Conference on Creativity and Cognition</t>
  </si>
  <si>
    <t>A blockchain is a distributed ledger composed of immutable blocks of data that often refer to money transfers. As blockchain networks gain popularity, there is a rising concern for security against malicious and hacking users. Detection anomalies and unusual account activities can be based on comparing upcoming activity with recent and historical data. However, the size and rapid growth of the complete blockchain history can result in slow and expensive processing. This paper proposes a solution to this challenge by analyzing summarized block data structures, known as sketches, instead of the entire blockchain. Sketches are commonly used in computer systems and blockchain networks to provide efficient query executions while maintaining a compact data representation. This study explores the use of sketches, such as Bloom Filter and HyperLogLog, to identify suspicious accounts without requiring the examination of the entire blockchain data. We design solutions for anomaly detection of certain goals that may be indications of known attacks. We develop methods to identify accounts with high transaction volume, frequency, and node degree. Furthermore, the innovation of this paper lies in the generalization of sketch-based anomaly detection through a generic solution capable of addressing diverse queries. We conduct experiments based on real Ethereum data and compare the accuracy, time complexity, and memory usage of our algorithms with traditional detection algorithms that rely on the complete blockchain data. Our results indicate that sketch-based anomaly detection methods can provide a practical and scalable solution for detecting anomalies in transactions on blockchain networks. We managed to reduce the amount of memory used by the detection process by 90%-96% and reduce the time complexity by 86% while maintaining high accuracy.</t>
  </si>
  <si>
    <t>CHIGREECE '23: Proceedings of the 2nd International Conference of the ACM Greek SIGCHI Chapter</t>
  </si>
  <si>
    <t>LADC '23: Proceedings of the 12th Latin-American Symposium on Dependable and Secure Computing</t>
  </si>
  <si>
    <t>Advances in personalization of digital services are driven by low-cost data collection and processing, in addition to the wide variety of third-party frameworks for authentication, storage, and marketing. New privacy regulations, such as the General Data Protection Regulation (GDPR) and the California Consumer Privacy Act, increasingly require organizations to explicitly state their data practices in privacy policies. When data practices change, a new version of the policy is released. This can occur a few times a year, when data collection or processing requirements are rapidly changing. Consent evolution raises specific challenges to ensuring GDPR compliance. We propose a formal consent framework to support organizations, data users, and data subjects in their understanding of policy evolution under a consent regime that supports both the retroactive and non-retroactive granting and withdrawal of consent. The contributions include (i) a formal framework to reason about data collection and access under multiple consent granting and revocation scenarios, (ii) a scripting language that implements the consent framework for encoding and executing different scenarios, (iii) five consent evolution use cases that illustrate how organizations would evolve their policies using this framework, and (iv) a scalability evaluation of the reasoning framework. The framework models are used to verify when user consent prevents or detects unauthorized data collection and access. The framework can be integrated into a runtime architecture to monitor policy violations as data practices evolve in real time. The framework was evaluated using the five use cases and a simulation to measure the framework scalability. The simulation results show that the approach is computationally scalable for use in runtime consent monitoring under a standard model of data collection and access and practice and policy evolution.</t>
  </si>
  <si>
    <t>IoT '23: Proceedings of the 13th International Conference on the Internet of Things</t>
  </si>
  <si>
    <t>TEI '24: Proceedings of the Eighteenth International Conference on Tangible, Embedded, and Embodied Interaction</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</si>
  <si>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</si>
  <si>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SBGames '23: Proceedings of the 22nd Brazilian Symposium on Games and Digital Entertainment</t>
  </si>
  <si>
    <t>ISPD '24: Proceedings of the 2024 International Symposium on Physical Design</t>
  </si>
  <si>
    <t>ICMVA '23: Proceedings of the 2023 6th International Conference on Machine Vision and Applications</t>
  </si>
  <si>
    <t>Edge computing is projected to have profound implications in the coming decades, proposed to provide solutions for applications such as augmented reality, predictive functionalities, and collaborative Cyber-Physical Systems (CPS). For such applications, edge computing addresses the new computational needs, as well as privacy, availability, and real-time constraints, by providing local high-performance computing capabilities to deal with the limitations and constraints of cloud and embedded systems. Edge computing is today driven by strong market forces stemming from IT/cloud, telecom, and networking—with corresponding multiple interpretations of “edge computing” (e.g., device edge, network edge, distributed cloud). Considering the strong drivers for edge computing and the relative novelty of the field, it becomes important to understand the specific requirements and characteristics of edge-based CPS, and to ensure that research is guided adequately, e.g., avoiding specific gaps. Our interests lie in the applications of edge computing as part of CPS, where several properties (or attributes) of trustworthiness, including safety, security, and predictability/availability, are of particular concern, each facing challenges for the introduction of edge-based CPS. We present the results of a systematic mapping study, a kind of systematic literature survey, investigating the use of edge computing for CPS with a special emphasis on trustworthiness. The main contributions of this study are a detailed description of the current research efforts in edge-based CPS and the identification and discussion of trends and research gaps. The results show that the main body of research in edge-based CPS only to a very limited extent consider key attributes of system trustworthiness, despite many efforts referring to critical CPS and applications like intelligent transportation. More research and industrial efforts will be needed on aspects of trustworthiness of future edge-based CPS including their experimental evaluation. Such research needs to consider the multiple interrelated attributes of trustworthiness including safety, security, and predictability, and new methodologies and architectures to address them. It is further important to provide bridges and collaboration between edge computing and CPS disciplines.</t>
  </si>
  <si>
    <t>SOICT '23: Proceedings of the 12th International Symposium on Information and Communication Technology</t>
  </si>
  <si>
    <t>Circuit breakers are frequently deployed in microservice applications to improve their reliability. They achieve this by short circuiting RPC invocations issued to overloaded or failing services, thereby relieving pressure on those services and allowing them to recover. In this paper, we systematically examine the state of the art in industrial circuit breakers designs. We first present a taxonomy of existing, open-source circuit breaker designs and implementations based on a systematic mapping study. We then examine the relationship between these circuit breaker designs and application reliability. We make a clear case that incorrect application of circuit breakers to an application can hurt reliability in the process of trying to improve it. To address the deficiencies in the state of the art, we propose two new circuit breaker designs and provide guidance on how to properly structure microservice applications for the best circuit breaker use. Finally, we identify several open challenges in circuit breaker usage and design for future researchers.</t>
  </si>
  <si>
    <t>ICMLC '23: Proceedings of the 2023 15th International Conference on Machine Learning and Computing</t>
  </si>
  <si>
    <t>The blockchain technology, initially created for cryptocurrency, has been re-purposed for recording state transitions of smart contracts—decentralized applications that can be invoked through external transactions. Smart contracts gained popularity and accrued hundreds of billions of dollars in market capitalization in recent years. Unfortunately, like all other computer programs, smart contracts are prone to security vulnerabilities that have incurred multibillion-dollar damages over the past decade. As a result, many automated threat mitigation solutions have been proposed to counter the security issues of smart contracts. These threat mitigation solutions include various tools and methods that are challenging to compare. This survey develops a comprehensive classification taxonomy of smart contract threat mitigation solutions within five orthogonal dimensions: defense modality, core method, targeted contracts, input-output data mapping, and threat model. We classify 133 existing threat mitigation solutions using our taxonomy and confirm that the proposed five dimensions allow us to concisely and accurately describe any smart contract threat mitigation solution. In addition to learning what the threat mitigation solutions do, we also show how these solutions work by synthesizing their actual designs into a set of uniform workflows corresponding to the eight existing defense core methods. We further create an integrated coverage map for the known smart contract vulnerabilities by the existing threat mitigation solutions. Finally, we perform the evidence-based evolutionary analysis, in which we identify trends and future perspectives of threat mitigation in smart contracts and pinpoint major weaknesses of the existing methodologies. For the convenience of smart contract security developers, auditors, users, and researchers, we deploy and maintain a regularly updated comprehensive open-source online registry of threat mitigation solutions, called Security Threat Mitigation (STM) Registry at .</t>
  </si>
  <si>
    <t>GECCO '23 Companion: Proceedings of the Companion Conference on Genetic and Evolutionary Computation</t>
  </si>
  <si>
    <t>CECCT '23: Proceedings of the 2023 International Conference on Electronics, Computers and Communication Technology</t>
  </si>
  <si>
    <t>Computing is rapidly becoming a critical literacy for succeeding in an increasingly technological world. While the proliferation of programs dedicated to broadening participation in computing increases access, computing education research can benefit from more directly drawing on current interest development theory to improve interventions that increase the desire to participate and persist in computing. In this article, we present an overview of current interest development theory and provide guidance to computing education researchers on ways to ground their conceptualization and measurement of interest in contemporary theory and inform ways of interweaving interest theory throughout intervention or curriculum design. The central contribution of this work is presenting the Integrated Interest Development for Computing Education Framework. This framework is organized around three central dimensions of interest: value, knowledge, and belonging. For each of these dimensions, the framework presents key factors that link the dimension to strategies that can be employed in computing education contexts to help develop interest. The article also describes methods of measuring interest in computing that are consistent with interest development theory, and provides examples and resources for validated measures of interest. We conclude with a discussion of the implications and potential for improving the conceptualization and measurement of interest development in computing education and future work needed to advance an understanding of how interest in computing develops that can lead to improving the design of computing educational programs to support interest development.</t>
  </si>
  <si>
    <t>Effective Theories in Programming Practice</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</si>
  <si>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</si>
  <si>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Misra, Jayadev</t>
  </si>
  <si>
    <t>FIRE '23: Proceedings of the 15th Annual Meeting of the Forum for Information Retrieval Evaluation</t>
  </si>
  <si>
    <t>Harmful textual content is pervasive on social media, poisoning online communities and negatively impacting participation. A common approach to this issue is developing detection models that rely on human annotations. However, the tasks required to build such models expose annotators to harmful and offensive content and may require significant time and cost to complete. Generative AI models have the potential to understand and detect harmful textual content. We used ChatGPT to investigate this potential and compared its performance with MTurker annotations for three frequently discussed concepts related to harmful textual content on social media: Hateful, Offensive, and Toxic (HOT). We designed five prompts to interact with ChatGPT and conducted four experiments eliciting HOT classifications. Our results show that ChatGPT can achieve an accuracy of approximately 80% when compared to MTurker annotations. Specifically, the model displays a more consistent classification for non-HOT comments than HOT comments compared to human annotations. Our findings also suggest that ChatGPT classifications align with the provided HOT definitions. However, ChatGPT classifies “hateful” and “offensive” as subsets of “toxic.” Moreover, the choice of prompts used to interact with ChatGPT impacts its performance. Based on these insights, our study provides several meaningful implications for employing ChatGPT to detect HOT content, particularly regarding the reliability and consistency of its performance, its understanding and reasoning of the HOT concept, and the impact of prompts on its performance. Overall, our study provides guidance on the potential of using generative AI models for moderating large volumes of user-generated textual content on social media.</t>
  </si>
  <si>
    <t>ICFNDS '22: Proceedings of the 6th International Conference on Future Networks &amp;amp; Distributed Systems</t>
  </si>
  <si>
    <t>In the study of software security many factors must be considered. Once venturing beyond the simplest of laboratory experiments, the researcher is obliged to contend with exponentially complex conditions. Software security has been shown to be affected by priming, tool usability, library documentation, organisational security culture, the content and format of internet resources, IT team and developer interaction, Internet search engine ordering, developer personality, security warning placement, mentoring, developer experience and more. In a systematic review of software security papers published since 2016, we have identified a number of unhelpful assumptions that are commonly made by software security researchers. In this paper we list these assumptions, describe why they sometimes do not reflect reality, and suggest implications for researchers.</t>
  </si>
  <si>
    <t>WSC '23: Proceedings of the Winter Simulation Conference</t>
  </si>
  <si>
    <t>ICCBDC '22: Proceedings of the 2022 6th International Conference on Cloud and Big Data Computing</t>
  </si>
  <si>
    <t>ICEMT '23: Proceedings of the 7th International Conference on Education and Multimedia Technology</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</si>
  <si>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decompilation than Panoramix—e.g., up to 67% more coverage of external call statements—while being over 5x faster. Elipmoc has been the enabler for recent (independent) discoveries of several exploitable vulnerabilities on popular protocols, over funds in the many millions of dollars.</t>
  </si>
  <si>
    <t>EuroUSEC '22: Proceedings of the 2022 European Symposium on Usable Security</t>
  </si>
  <si>
    <t>ICAIL '23: Proceedings of the Nineteenth International Conference on Artificial Intelligence and Law</t>
  </si>
  <si>
    <t>ICIBE '23: Proceedings of the 2023 9th International Conference on Industrial and Business Engineering</t>
  </si>
  <si>
    <t>Browsers and extensions that aim to block online ads and tracking scripts predominantly rely on rules from filter lists for determining which resource requests must be blocked. These filter lists are often manually curated by a community of online users. However, due to the arms race between blockers and ad-supported websites, these rules must continuously get updated so as to adapt to novel bypassing techniques and modified requests, thus rendering the detection and rule-generation process cumbersome and reactive (which can result in major delays between propagation and detection). In this paper, we address the detection problem by proposing an automated pipeline that detects tracking and advertisement JavaScript resources with high accuracy, designed to incur minimal false positives and overhead. Our method models script detection as a text classification problem, where JavaScript resources are documents containing bytecode sequences. Since bytecode is directly obtained from the JavaScript interpreter, our technique is resilient against commonly used bypassing methods, such as URL randomization or code obfuscation. We experiment with both deep learning and traditional ML-based approaches for bytecode classification and show that our approach identifies ad/tracking scripts with 97.08% accuracy, significantly outperforming cutting-edge systems in terms of both precision and the level of required features. Our experimental analysis further highlights our system's capabilities, by demonstrating how it can augment filter lists by uncovering ad/tracking scripts that are currently unknown, as well as proactively detecting scripts that have been erroneously added by list curators.</t>
  </si>
  <si>
    <t>ASONAM '22: Proceedings of the 2022 IEEE/ACM International Conference on Advances in Social Networks Analysis and Mining</t>
  </si>
  <si>
    <t>RICAI '22: Proceedings of the 2022 4th International Conference on Robotics, Intelligent Control and Artificial Intelligence</t>
  </si>
  <si>
    <t>Open source software represents an important form of digital infrastructure as well as a pathway to technical careers for many developers, but women are drastically underrepresented in this setting. Although there is a good body of literature on open source participation, there is very little understanding of the participation trajectories and contribution experiences of women developers, and how they compare to those of men developers, in open source software projects. In order to understand their joining and participation trajectories, we conducted interviews with 23 developers (11 men and 12 women) who became core in an open source project. We identify differences in women and men's motivations for initial contributions and joining processes (e.g. women participating in projects that they have been invited to) and sustained involvement in a project. We also describe unique negative experiences faced by women contributors in this setting in each stage of participation. Our results have implications for diversifying participation in open source software and understanding open source as a pathway to technical careers.</t>
  </si>
  <si>
    <t>Circuits, Packets, and Protocols: Entrepreneurs and Computer Communications, 1968–1988</t>
  </si>
  <si>
    <t>A growing organizational trend is to utilize ad-hoc team formation which allows for teams to intentionally form based on the member skills required to accomplish a specific task. Due to the unfamiliar nature of these teams, teammates are often limited by their understanding of one another (e.g., teammate preferences, tendencies, attitudes) which limits the team's functioning and efficiency. This study conceptualizes and investigates the use of a teammate information-sharing recommender system which selectively shares interpersonal recommendations between unfamiliar teammates (e.g., "Your voice may be overshadowed by this teammate when making decisions...") to promote teammate understanding. Through a mixed-methods approach involving 105 participants working on actual unfamiliar teams, this study explores how presentation elements such as anonymity and explanations influence system perceptions and how anonymity influences team outcomes. Results indicate that anonymizing recommendations was associated with worse team measures, particularly team satisfaction and team cohesion. Qualitative results shed light on why team members perceived privacy concerns and team benefits associated with using the system. We contribute to CSCW through a better understanding of how to support unfamiliar teams, the conceptualization and empirical investigation of a novel teammate information-sharing recommender system, and foundational design recommendations associated with such a system.</t>
  </si>
  <si>
    <t>Pelkey, James L. and Russell, Andrew L. and Robbins, Loring G.</t>
  </si>
  <si>
    <t>MMSys '23: Proceedings of the 14th Conference on ACM Multimedia Systems</t>
  </si>
  <si>
    <t>ICCAI '23: Proceedings of the 2023 9th International Conference on Computing and Artificial Intelligence</t>
  </si>
  <si>
    <t>The SPLASH-E symposium is a forum for researchers and educators to discuss  </t>
  </si>
  <si>
    <t>GECCO '23: Proceedings of the Genetic and Evolutionary Computation Conference</t>
  </si>
  <si>
    <t>the intersection of education and the core SPLASH research areas: systems, programming languages, and their applications. We investigate how to deliver systems  </t>
  </si>
  <si>
    <t>FPGA '24: Proceedings of the 2024 ACM/SIGDA International Symposium on Field Programmable Gate Arrays</t>
  </si>
  <si>
    <t>and programming language concepts to students, how systems and languages can  </t>
  </si>
  <si>
    <t>ICBBB '23: Proceedings of the 2023 13th International Conference on Bioscience, Biochemistry and Bioinformatics</t>
  </si>
  <si>
    <t>aid in education broadly, and how to prepare students to apply these concepts to  </t>
  </si>
  <si>
    <t>HotNets '23: Proceedings of the 22nd ACM Workshop on Hot Topics in Networks</t>
  </si>
  <si>
    <t>their later work in industry or academia.</t>
  </si>
  <si>
    <t>NLPIR '23: Proceedings of the 2023 7th International Conference on Natural Language Processing and Information Retrieval</t>
  </si>
  <si>
    <t>Middleware '22: Proceedings of the 23rd ACM/IFIP International Middleware Conference</t>
  </si>
  <si>
    <t>ICMR '23: Proceedings of the 2023 ACM International Conference on Multimedia Retrieval</t>
  </si>
  <si>
    <t>SC-W '23: Proceedings of the SC '23 Workshops of The International Conference on High Performance Computing, Network, Storage, and Analysis</t>
  </si>
  <si>
    <t>When electronic digital computers first appeared after World War II, they appeared as a revolutionary force. Business management, the world of work, administrative life, the nation state, and soon enough everyday life were expected to change dramatically with these machines’ use. Ever since, diverse prophecies of computing have continually emerged, through to the present day.As computing spread beyond the US and UK, such prophecies emerged from strikingly different economic, political, and cultural conditions. This volume explores how these expectations differed, assesses unexpected commonalities, and suggests ways to understand the divergences and convergences.This book examines thirteen countries, based on source material in ten different languages—the effort of an international team of scholars. In addition to analyses of debates, political changes, and popular speculations, we also show a wide range of pictorial representations of “the future with computers.”}</t>
  </si>
  <si>
    <t>SoCC '22: Proceedings of the 13th Symposium on Cloud Computing</t>
  </si>
  <si>
    <t>FDG '22: Proceedings of the 17th International Conference on the Foundations of Digital Games</t>
  </si>
  <si>
    <t>BDCAT '23: Proceedings of the IEEE/ACM 10th International Conference on Big Data Computing, Applications and Technologies</t>
  </si>
  <si>
    <t>K-CAP '23: Proceedings of the 12th Knowledge Capture Conference 2023</t>
  </si>
  <si>
    <t>Deep neural networks (DNNs) have achieved unprecedented success in the field of artificial intelligence (AI), including computer vision, natural language processing, and speech recognition. However, their superior performance comes at the considerable cost of computational complexity, which greatly hinders their applications in many resource-constrained devices, such as mobile phones and Internet of Things (IoT) devices. Therefore, methods and techniques that are able to lift the efficiency bottleneck while preserving the high accuracy of DNNs are in great demand to enable numerous edge AI applications. This article provides an overview of efficient deep learning methods, systems, and applications. We start from introducing popular model compression methods, including pruning, factorization, quantization, as well as compact model design. To reduce the large design cost of these manual solutions, we discuss the AutoML framework for each of them, such as neural architecture search (NAS) and automated pruning and quantization. We then cover efficient on-device training to enable user customization based on the local data on mobile devices. Apart from general acceleration techniques, we also showcase several task-specific accelerations for point cloud, video, and natural language processing by exploiting their spatial sparsity and temporal/token redundancy. Finally, to support all these algorithmic advancements, we introduce the efficient deep learning system design from both software and hardware perspectives.</t>
  </si>
  <si>
    <t>EuroMLSys '23: Proceedings of the 3rd Workshop on Machine Learning and Systems</t>
  </si>
  <si>
    <t>Past and current research has shown that Knowledge and Expertise Sharing (KES) is central to the appropriation of enterprise software such as Enterprise Resource Planning (ERP) systems. ERP implementation projects in Small and Medium-sized Enterprises (SMEs) are often driven by research and practice. However, they tend to focus on the 'go live' moment rather than on the subsequent, much longer post-implementation phase. This, we argue, results in decreased utilisation over time and an increased need for workarounds. In this paper, we draw on an empirical study within four organisations which exposes the limitations of KES in ERP implementation projects in SMEs, especially in regard to the preparation of key users. Our findings suggest that, despite key users' essential role in these projects, they are often chosen haphazardly and are ill-prepared. As a result, they cannot fulfil their role of facilitating KES with end users, who end up appropriating ERP systems mostly through 'learning by doing'. This stems directly from complex and largely unrecognised processes involving consultants, hotlines, management, key users and end users. In this paper, we introduce and discuss specific socio-technical, KES-oriented measures which can potentially lead to sustainable KES throughout the ERP life-cycle for longer-term success.</t>
  </si>
  <si>
    <t>ICCSMT '23: Proceedings of the 2023 4th International Conference on Computer Science and Management Technology</t>
  </si>
  <si>
    <t>Professor Stephen A. Cook is a pioneer of the theory of computational complexity. His work on NP-completeness and the P vs. NP problem remains a central focus of this field. Cook won the 1982 Turing Award for “his advancement of our understanding of the complexity of computation in a significant and profound way.” This volume includes a selection of seminal papers embodying the work that led to this award, exemplifying Cook’s synthesis of ideas and techniques from logic and the theory of computation including NP-completeness, proof complexity, bounded arithmetic, and parallel and space-bounded computation. These papers are accompanied by contributed articles by leading researchers in these areas, which convey to a general reader the importance of Cook’s ideas and their enduring impact on the research community. The book also contains biographical material, Cook’s Turing Award lecture, and an interview. Together these provide a portrait of Cook as a recognized leader and innovator in mathematics and computer science, as well as a gentle mentor and colleague.}</t>
  </si>
  <si>
    <t>ICDTE '22: Proceedings of the 6th International Conference on Digital Technology in Education</t>
  </si>
  <si>
    <t>CGO 2023: Proceedings of the 21st ACM/IEEE International Symposium on Code Generation and Optimization</t>
  </si>
  <si>
    <t>MEDES '22: Proceedings of the 14th International Conference on Management of Digital EcoSystems</t>
  </si>
  <si>
    <t>When developing file systems, caching is a common technique to achieve a performant implementation. Integrating write-back caches is not primarily a problem for functional correctness, but is critical for proving crash safety. Since parts of written data are stored in volatile memory, special care has to be taken when integrating write-back caches to guarantee that a power cut during a running operation leads to a consistent state. This article shows how non-order-preserving caches can be added to a virtual file system switch (VFS) and gives a novel crash-safety criterion matching the characteristics of such caches. Broken down to individual files, a power cut can be explained by constructing an alternative run, where all writes since the last synchronization of that file have written a prefix. VFS caches have been integrated modularly into Flashix, a verified file system for flash memory, and both functional correctness and crash-safety of this extension have been verified with the interactive theorem prover KIV.</t>
  </si>
  <si>
    <t>ISAIMS '22: Proceedings of the 3rd International Symposium on Artificial Intelligence for Medicine Sciences</t>
  </si>
  <si>
    <t>PEARC '23: Practice and Experience in Advanced Research Computing</t>
  </si>
  <si>
    <t>Abstract interpretation is a well-known and extensively used method to extract over-approximate program invariants by a sound program analysis algorithm. Soundness means that no program errors are lost and it is, in principle, guaranteed by construction. Completeness means that the abstract interpreter reports no false alarms for all possible inputs, but this is extremely rare because it needs a very precise analysis. We introduce a weaker notion of completeness, called local completeness, which requires that no false alarms are produced only relatively to some fixed program inputs. Based on this idea, we introduce a program logic, called Local Completeness Logic for an abstract domain A, for proving both the correctness and incorrectness of program specifications. Our proof system, which is parameterized by an abstract domain A, combines over- and under-approximating reasoning. In a provable triple ⊦A [p] 𝖼 [q], 𝖼 is a program, q is an under-approximation of the strongest post-condition of 𝖼 on input p such that their abstractions in A coincide. This means that q is never too coarse, namely, under some mild assumptions, the abstract interpretation of 𝖼 does not yield false alarms for the input p iff q has no alarm. Therefore, proving ⊦A [p] 𝖼 [q] not only ensures that all the alarms raised in q are true ones, but also that if q does not raise alarms, then 𝖼 is correct. We also prove that if A is the straightforward abstraction making all program properties equivalent, then our program logic coincides with O’Hearn’s incorrectness logic, while for any other abstraction, contrary to the case of incorrectness logic, our logic can also establish program correctness.</t>
  </si>
  <si>
    <t>ICCSIE '23: Proceedings of the 8th International Conference on Cyber Security and Information Engineering</t>
  </si>
  <si>
    <t>Over the last years, witness-based validation of verification results has become an established practice in software verification: An independent validator re-establishes verification results of a software verifier using verification witnesses, which are stored in a standardized exchange format. In addition to validation, such exchangable information about proofs and alarms found by a verifier can be shared across verification tools, and users can apply independent third-party tools to visualize and explore witnesses to help them comprehend the causes of bugs or the reasons why a given program is correct. To achieve the goal of making verification results more accessible to engineers, it is necessary to consider witnesses as first-class exchangeable objects, stored independently from the source code and checked independently from the verifier that produced them, respecting the important principle of separation of concerns. We present the conceptual principles of verification witnesses, give a description of how to use them, provide a technical specification of the exchange format for witnesses, and perform an extensive experimental study on the application of witness-based result validation, using the validators CPAchecker, UAutomizer, CPA-witness2test, and FShell-witness2test.</t>
  </si>
  <si>
    <t>MSIE '23: Proceedings of the 2023 5th International Conference on Management Science and Industrial Engineering</t>
  </si>
  <si>
    <t>SenSys '22: Proceedings of the 20th ACM Conference on Embedded Networked Sensor Systems</t>
  </si>
  <si>
    <t>SIGDOC '22: Proceedings of the 40th ACM International Conference on Design of Communication</t>
  </si>
  <si>
    <t>ASIA CCS '23: Proceedings of the 2023 ACM Asia Conference on Computer and Communications Security</t>
  </si>
  <si>
    <t>AFT '22: Proceedings of the 4th ACM Conference on Advances in Financial Technologies</t>
  </si>
  <si>
    <t>ICEBI '22: Proceedings of the 2022 6th International Conference on E-Business and Internet</t>
  </si>
  <si>
    <t>BCB '23: Proceedings of the 14th ACM International Conference on Bioinformatics, Computational Biology, and Health Informatics</t>
  </si>
  <si>
    <t>RAID '22: Proceedings of the 25th International Symposium on Research in Attacks, Intrusions and Defenses</t>
  </si>
  <si>
    <t>ICONETSI '22: Proceedings of the 2022 International Conference on Engineering and Information Technology for Sustainable Industry</t>
  </si>
  <si>
    <t>The ASONAM conference series brings together researchers from around the world to share the latest advances in the attractive field of Social Networks Analysis and Mining.</t>
  </si>
  <si>
    <t>IPSN '23: Proceedings of the 22nd International Conference on Information Processing in Sensor Networks</t>
  </si>
  <si>
    <t>ISCA '23: Proceedings of the 50th Annual International Symposium on Computer Architecture</t>
  </si>
  <si>
    <t>ICBDT '23: Proceedings of the 2023 6th International Conference on Big Data Technologies</t>
  </si>
  <si>
    <t>ASPDAC '24: Proceedings of the 29th Asia and South Pacific Design Automation Conference</t>
  </si>
  <si>
    <t>This book investigates multiple facets of the emerging discipline of Tangible, Embodied, and Embedded Interaction (TEI). This is a story of atoms and bits. We explore the interweaving of the physical and digital, toward understanding some of their wildly varying hybrid forms and behaviors. Spanning conceptual, philosophical, cognitive, design, and technical aspects of interaction, this book charts both history and aspirations for the future of TEI. We examine and celebrate diverse trailblazing works, and provide wide-ranging conceptual and pragmatic tools toward weaving the animating fires of computation and technology into evocative tangible forms. We also chart a path forward for TEI engagement with broader societal and sustainability challenges that will profoundly (re)shape our children’s and grandchildren’s futures. We invite you all to join this quest.}</t>
  </si>
  <si>
    <t>PPoPP '24: Proceedings of the 29th ACM SIGPLAN Annual Symposium on Principles and Practice of Parallel Programming</t>
  </si>
  <si>
    <t>ACM SIGCOMM '23: Proceedings of the ACM SIGCOMM 2023 Conference</t>
  </si>
  <si>
    <t>ICCAD '22: Proceedings of the 41st IEEE/ACM International Conference on Computer-Aided Design</t>
  </si>
  <si>
    <t>ASPLOS 2023: Proceedings of the 28th ACM International Conference on Architectural Support for Programming Languages and Operating Systems, Volume 2</t>
  </si>
  <si>
    <t>Research in primary and secondary computing education is a young field with strong ties to national educational systems. Nevertheless, its theories, methods, and results are internationally applicable and of interest to researchers and practitioners in the field. WiPSCE aims at improving the exchange of research and practice relevant to teaching and learning in primary and secondary computing education, teacher training, and related research.</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</si>
  <si>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</si>
  <si>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</si>
  <si>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</si>
  <si>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In the mid-1970s, Whitfield Diffie and Martin Hellman invented public key cryptography, an innovation that ultimately changed the world. Today public key cryptography provides the primary basis for secure communication over the internet, enabling online work, socializing, shopping, government services, and much more.While other books have documented the development of public key cryptography, this is the first to provide a comprehensive insiders’ perspective on the full impacts of public key cryptography, including six original chapters by nine distinguished scholars. The book begins with an original joint biography of the lives and careers of Diffie and Hellman, highlighting parallels and intersections, and contextualizing their work. Subsequent chapters show how public key cryptography helped establish an open cryptography community and made lasting impacts on computer and network security, theoretical computer science, mathematics, public policy, and society. The volume includes particularly influential articles by Diffie and Hellman, as well as newly transcribed interviews and Turing Award Lectures by both Diffie and Hellman.The contributed chapters provide new insights that are accessible to a wide range of readers, from computer science students and computer security professionals, to historians of technology and members of the general public. The chapters can be readily integrated into undergraduate and graduate courses on a range of topics, including computer security, theoretical computer science and mathematics, the history of computing, and science and technology policy.}</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</si>
  <si>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</si>
  <si>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</si>
  <si>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GECCO is the largest peer-reviewed conference in the field of Evolutionary Computation, and the main conference of the Special Interest Group on Genetic and Evolutionary Computation (SIGEVO) of the Association for Computing Machinery (ACM).</t>
  </si>
  <si>
    <t>Set theory, logic, discrete mathematics, and fundamental algorithms (along with their correctness and complexity analysis) will always remain useful for computing professionals and need to be understood by students who want to succeed. This textbook explains a number of those fundamental algorithms to programming students in a concise, yet precise, manner. The book includes the background material needed to understand the explanations and to develop such explanations for other algorithms. The author demonstrates that clarity and simplicity are achieved not by avoiding formalism, but by using it properly.The book is self-contained, assuming only a background in high school mathematics and elementary program writing skills. It does not assume familiarity with any specific programming language. Starting with basic concepts of sets, functions, relations, logic, and proof techniques including induction, the necessary mathematical framework for reasoning about the correctness, termination and efficiency of programs is introduced with examples at each stage. The book contains the systematic development, from appropriate theories, of a variety of fundamental algorithms related to search, sorting, matching, graph-related problems, recursive programming methodology and dynamic programming techniques, culminating in parallel recursive structures.}</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</si>
  <si>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</si>
  <si>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</si>
  <si>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As recently as 1968, computer scientists were uncertain how best to interconnect even two computers. The notion that within a few decades the challenge would be how to interconnect millions of computers around the globe was too far-fetched to contemplate. Yet, by 1988, that is precisely what was happening. The products and devices developed in the intervening years—such as modems, multiplexers, local area networks, and routers—became the linchpins of the global digital society. How did such revolutionary innovation occur? This book tells the story of the entrepreneurs who were able to harness and join two factors: the energy of computer science researchers supported by governments and universities, and the tremendous commercial demand for Internetworking computers. The centerpiece of this history comes from unpublished interviews from the late 1980s with over 80 computing industry pioneers, including Paul Baran, J.C.R. Licklider, Vint Cerf, Robert Kahn, Larry Roberts, and Robert Metcalfe. These individuals give us unique insights into the creation of multi-billion dollar markets for computer-communications equipment, and they reveal how entrepreneurs struggled with failure, uncertainty, and the limits of knowledge.“The key technologies that brought us our modern networked society—routers, packet switching, multiplexers, Internet protocols—were all invented by people in the short period between 1968 and 1988. James Pelkey interviewed these people at that time and recorded their stories. This book is the result: a detailed and up-close personal history of a world being born. Fascinating.” - W. Brian Arthur, Author of The Nature of Technology: What It Is and How It Evolves“Circuits, Packets, and Protocols is full of revelations for me even though I was there. Never had it explained so clearly how my distributed computing strategy was the wrong one for 3Com in the 1980s.” - Bob Metcalfe, Internet Pioneer, Ethernet inventor, 3Com founder; University of Texas at Austin Professor of Innovation}</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</si>
  <si>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</si>
  <si>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</si>
  <si>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</si>
  <si>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</si>
  <si>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Welcome to the 21st ACM/IEEE International Symposium on Code Generation and Optimization (CGO ’23), and to Montreal. After two years of virtual CGO, we are finally back in person! </t>
  </si>
  <si>
    <t>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</si>
  <si>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</si>
  <si>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Welcome to ACM SenSys 2022, the 20th ACM Conference on Embedded Networked Sensor Systems, the premier computer systems conference focused on networked sensing systems and applications.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</si>
  <si>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</si>
  <si>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</si>
  <si>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</si>
  <si>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</si>
  <si>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</si>
  <si>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The software challenges of building smart chatbots</t>
  </si>
  <si>
    <t>Gwendal Daniel, Jordi Cabot</t>
  </si>
  <si>
    <t>ICSE</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</si>
  <si>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To assess the usefulness of our proposal, we present a case study on the integration of a generated RS with a modelling chatbot, and report on an offline experiment measuring the precision and completeness of the recommendations.</t>
  </si>
  <si>
    <t>Lissette Almonte,Author PictureSara Pérez-Soler,Author PictureEsther Guerra,Author PictureIván Cantador,Author PictureJuan de Lara</t>
  </si>
  <si>
    <t>SLE 2021: Proceedings of the 14th ACM SIGPLAN International Conference on Software Language Engineering</t>
  </si>
  <si>
    <t/>
  </si>
  <si>
    <t>Already Included</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</si>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</sst>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7" x14ac:knownFonts="1">
    <font>
      <sz val="10"/>
      <color rgb="FF000000"/>
      <name val="Arial"/>
      <scheme val="minor"/>
    </font>
    <font>
      <b/>
      <sz val="20"/>
      <color theme="1"/>
      <name val="Arial"/>
      <family val="2"/>
    </font>
    <font>
      <sz val="10"/>
      <color theme="1"/>
      <name val="Arial"/>
      <family val="2"/>
    </font>
    <font>
      <sz val="10"/>
      <color theme="1"/>
      <name val="Arial"/>
      <family val="2"/>
    </font>
    <font>
      <u/>
      <sz val="10"/>
      <color rgb="FF1155CC"/>
      <name val="Arial"/>
      <family val="2"/>
    </font>
    <font>
      <b/>
      <sz val="10"/>
      <color theme="1"/>
      <name val="Arial"/>
      <family val="2"/>
    </font>
    <font>
      <b/>
      <sz val="10"/>
      <color rgb="FFFF0000"/>
      <name val="Calibri"/>
      <family val="2"/>
    </font>
    <font>
      <b/>
      <sz val="10"/>
      <color rgb="FF000000"/>
      <name val="Calibri"/>
      <family val="2"/>
    </font>
    <font>
      <b/>
      <sz val="10"/>
      <color theme="1"/>
      <name val="Calibri"/>
      <family val="2"/>
    </font>
    <font>
      <b/>
      <sz val="10"/>
      <color theme="1"/>
      <name val="Arial"/>
      <family val="2"/>
      <scheme val="minor"/>
    </font>
    <font>
      <b/>
      <sz val="10"/>
      <color theme="1"/>
      <name val="Arial"/>
      <family val="2"/>
    </font>
    <font>
      <sz val="10"/>
      <name val="Arial"/>
      <family val="2"/>
    </font>
    <font>
      <b/>
      <sz val="12"/>
      <color rgb="FF000000"/>
      <name val="Calibri"/>
      <family val="2"/>
    </font>
    <font>
      <b/>
      <sz val="10"/>
      <color theme="1"/>
      <name val="Arial"/>
      <family val="2"/>
      <scheme val="minor"/>
    </font>
    <font>
      <sz val="12"/>
      <color rgb="FF000000"/>
      <name val="Calibri"/>
      <family val="2"/>
    </font>
    <font>
      <sz val="12"/>
      <color theme="1"/>
      <name val="Calibri"/>
      <family val="2"/>
    </font>
    <font>
      <u/>
      <sz val="12"/>
      <color rgb="FF000000"/>
      <name val="Calibri"/>
      <family val="2"/>
    </font>
    <font>
      <sz val="11"/>
      <color rgb="FF000000"/>
      <name val="Inconsolata"/>
    </font>
    <font>
      <sz val="10"/>
      <color theme="1"/>
      <name val="Arial"/>
      <family val="2"/>
      <scheme val="minor"/>
    </font>
    <font>
      <u/>
      <sz val="12"/>
      <color rgb="FF000000"/>
      <name val="Calibri"/>
      <family val="2"/>
    </font>
    <font>
      <u/>
      <sz val="12"/>
      <color rgb="FF000000"/>
      <name val="Calibri"/>
      <family val="2"/>
    </font>
    <font>
      <u/>
      <sz val="12"/>
      <color rgb="FF000000"/>
      <name val="Calibri"/>
      <family val="2"/>
    </font>
    <font>
      <sz val="10"/>
      <color rgb="FF000000"/>
      <name val="Arial"/>
      <family val="2"/>
    </font>
    <font>
      <sz val="10"/>
      <color rgb="FF000000"/>
      <name val="Roboto"/>
    </font>
    <font>
      <u/>
      <sz val="12"/>
      <color rgb="FF000000"/>
      <name val="Calibri"/>
      <family val="2"/>
    </font>
    <font>
      <u/>
      <sz val="12"/>
      <color rgb="FF000000"/>
      <name val="Calibri"/>
      <family val="2"/>
    </font>
    <font>
      <u/>
      <sz val="12"/>
      <color rgb="FF000000"/>
      <name val="Calibri"/>
      <family val="2"/>
    </font>
    <font>
      <u/>
      <sz val="12"/>
      <color rgb="FF000000"/>
      <name val="Calibri"/>
      <family val="2"/>
    </font>
    <font>
      <u/>
      <sz val="10"/>
      <color rgb="FF0000FF"/>
      <name val="Arial"/>
      <family val="2"/>
    </font>
    <font>
      <u/>
      <sz val="12"/>
      <color rgb="FF000000"/>
      <name val="Calibri"/>
      <family val="2"/>
    </font>
    <font>
      <sz val="12"/>
      <color rgb="FF000000"/>
      <name val="Inconsolata"/>
    </font>
    <font>
      <u/>
      <sz val="12"/>
      <color rgb="FF000000"/>
      <name val="Calibri"/>
      <family val="2"/>
    </font>
    <font>
      <u/>
      <sz val="12"/>
      <color rgb="FF000000"/>
      <name val="Calibri"/>
      <family val="2"/>
    </font>
    <font>
      <u/>
      <sz val="12"/>
      <color rgb="FF0000FF"/>
      <name val="Calibri"/>
      <family val="2"/>
    </font>
    <font>
      <sz val="11"/>
      <color theme="1"/>
      <name val="Inconsolata"/>
    </font>
    <font>
      <u/>
      <sz val="12"/>
      <color rgb="FF0000FF"/>
      <name val="Calibri"/>
      <family val="2"/>
    </font>
    <font>
      <u/>
      <sz val="12"/>
      <color rgb="FF0000FF"/>
      <name val="Calibri"/>
      <family val="2"/>
    </font>
    <font>
      <u/>
      <sz val="12"/>
      <color rgb="FF0000FF"/>
      <name val="Calibri"/>
      <family val="2"/>
    </font>
    <font>
      <u/>
      <sz val="12"/>
      <color rgb="FF0000FF"/>
      <name val="Calibri"/>
      <family val="2"/>
    </font>
    <font>
      <sz val="10"/>
      <color theme="1"/>
      <name val="Roboto"/>
    </font>
    <font>
      <u/>
      <sz val="12"/>
      <color rgb="FF0000FF"/>
      <name val="Calibri"/>
      <family val="2"/>
    </font>
    <font>
      <u/>
      <sz val="12"/>
      <color rgb="FF0000FF"/>
      <name val="Calibri"/>
      <family val="2"/>
    </font>
    <font>
      <u/>
      <sz val="12"/>
      <color rgb="FF0000FF"/>
      <name val="Calibri"/>
      <family val="2"/>
    </font>
    <font>
      <u/>
      <sz val="12"/>
      <color rgb="FF000000"/>
      <name val="Calibri"/>
      <family val="2"/>
    </font>
    <font>
      <u/>
      <sz val="12"/>
      <color rgb="FF0000FF"/>
      <name val="Calibri"/>
      <family val="2"/>
    </font>
    <font>
      <u/>
      <sz val="12"/>
      <color rgb="FF0000FF"/>
      <name val="Calibri"/>
      <family val="2"/>
    </font>
    <font>
      <u/>
      <sz val="12"/>
      <color rgb="FF0000FF"/>
      <name val="Calibri"/>
      <family val="2"/>
    </font>
    <font>
      <u/>
      <sz val="10"/>
      <color theme="10"/>
      <name val="Arial"/>
      <family val="2"/>
      <scheme val="minor"/>
    </font>
    <font>
      <sz val="12"/>
      <color rgb="FF9C0006"/>
      <name val="Arial"/>
      <family val="2"/>
      <scheme val="minor"/>
    </font>
    <font>
      <sz val="10"/>
      <color theme="1"/>
      <name val="Arial"/>
      <family val="2"/>
    </font>
    <font>
      <b/>
      <sz val="20"/>
      <color theme="1"/>
      <name val="Arial"/>
      <family val="2"/>
    </font>
    <font>
      <sz val="10"/>
      <color rgb="FF000000"/>
      <name val="Helvetica Neue"/>
      <family val="2"/>
    </font>
    <font>
      <sz val="12"/>
      <color theme="1"/>
      <name val="Helvetica"/>
      <family val="2"/>
    </font>
    <font>
      <sz val="10"/>
      <color rgb="FF000000"/>
      <name val="Apple Symbols"/>
    </font>
    <font>
      <sz val="10"/>
      <color theme="1"/>
      <name val="Arial"/>
      <family val="2"/>
      <scheme val="minor"/>
    </font>
    <font>
      <b/>
      <sz val="10"/>
      <color theme="1"/>
      <name val="Arial"/>
      <family val="2"/>
      <scheme val="minor"/>
    </font>
    <font>
      <b/>
      <sz val="12"/>
      <color rgb="FF000000"/>
      <name val="Calibri"/>
      <family val="2"/>
    </font>
  </fonts>
  <fills count="20">
    <fill>
      <patternFill patternType="none"/>
    </fill>
    <fill>
      <patternFill patternType="gray125"/>
    </fill>
    <fill>
      <patternFill patternType="solid">
        <fgColor rgb="FFCFE2F3"/>
        <bgColor rgb="FFCFE2F3"/>
      </patternFill>
    </fill>
    <fill>
      <patternFill patternType="solid">
        <fgColor rgb="FF9FC5E8"/>
        <bgColor rgb="FF9FC5E8"/>
      </patternFill>
    </fill>
    <fill>
      <patternFill patternType="solid">
        <fgColor rgb="FFE06666"/>
        <bgColor rgb="FFE06666"/>
      </patternFill>
    </fill>
    <fill>
      <patternFill patternType="solid">
        <fgColor rgb="FF00FF00"/>
        <bgColor rgb="FF00FF00"/>
      </patternFill>
    </fill>
    <fill>
      <patternFill patternType="solid">
        <fgColor rgb="FFFFFFFF"/>
        <bgColor rgb="FFFFFFFF"/>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93C47D"/>
        <bgColor rgb="FF93C47D"/>
      </patternFill>
    </fill>
    <fill>
      <patternFill patternType="solid">
        <fgColor rgb="FFD9D2E9"/>
        <bgColor rgb="FFD9D2E9"/>
      </patternFill>
    </fill>
    <fill>
      <patternFill patternType="solid">
        <fgColor rgb="FFFCE5CD"/>
        <bgColor rgb="FFFCE5CD"/>
      </patternFill>
    </fill>
    <fill>
      <patternFill patternType="solid">
        <fgColor rgb="FFA4C2F4"/>
        <bgColor rgb="FFA4C2F4"/>
      </patternFill>
    </fill>
    <fill>
      <patternFill patternType="solid">
        <fgColor rgb="FFFF0000"/>
        <bgColor rgb="FFFF0000"/>
      </patternFill>
    </fill>
    <fill>
      <patternFill patternType="solid">
        <fgColor theme="0"/>
        <bgColor theme="0"/>
      </patternFill>
    </fill>
    <fill>
      <patternFill patternType="solid">
        <fgColor rgb="FFFFC7CE"/>
      </patternFill>
    </fill>
    <fill>
      <patternFill patternType="solid">
        <fgColor theme="8" tint="0.39997558519241921"/>
        <bgColor indexed="64"/>
      </patternFill>
    </fill>
    <fill>
      <patternFill patternType="solid">
        <fgColor theme="8" tint="0.39997558519241921"/>
        <bgColor rgb="FFFFF2CC"/>
      </patternFill>
    </fill>
    <fill>
      <patternFill patternType="solid">
        <fgColor theme="8" tint="0.39997558519241921"/>
        <bgColor rgb="FFCFE2F3"/>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diagonal/>
    </border>
    <border>
      <left/>
      <right/>
      <top style="thin">
        <color rgb="FF000000"/>
      </top>
      <bottom/>
      <diagonal/>
    </border>
    <border>
      <left/>
      <right/>
      <top/>
      <bottom style="thin">
        <color rgb="FF000000"/>
      </bottom>
      <diagonal/>
    </border>
    <border>
      <left/>
      <right/>
      <top/>
      <bottom style="thin">
        <color indexed="64"/>
      </bottom>
      <diagonal/>
    </border>
    <border>
      <left/>
      <right/>
      <top style="thin">
        <color indexed="64"/>
      </top>
      <bottom/>
      <diagonal/>
    </border>
    <border>
      <left/>
      <right/>
      <top/>
      <bottom style="double">
        <color indexed="64"/>
      </bottom>
      <diagonal/>
    </border>
    <border>
      <left/>
      <right style="thin">
        <color rgb="FF000000"/>
      </right>
      <top/>
      <bottom style="double">
        <color indexed="64"/>
      </bottom>
      <diagonal/>
    </border>
    <border>
      <left/>
      <right style="thin">
        <color indexed="64"/>
      </right>
      <top/>
      <bottom/>
      <diagonal/>
    </border>
    <border>
      <left style="thin">
        <color indexed="64"/>
      </left>
      <right/>
      <top/>
      <bottom/>
      <diagonal/>
    </border>
  </borders>
  <cellStyleXfs count="3">
    <xf numFmtId="0" fontId="0" fillId="0" borderId="0"/>
    <xf numFmtId="0" fontId="47" fillId="0" borderId="0" applyNumberFormat="0" applyFill="0" applyBorder="0" applyAlignment="0" applyProtection="0"/>
    <xf numFmtId="0" fontId="48" fillId="16" borderId="0" applyNumberFormat="0" applyBorder="0" applyAlignment="0" applyProtection="0"/>
  </cellStyleXfs>
  <cellXfs count="280">
    <xf numFmtId="0" fontId="0" fillId="0" borderId="0" xfId="0"/>
    <xf numFmtId="0" fontId="1" fillId="2" borderId="1" xfId="0" applyFont="1" applyFill="1" applyBorder="1"/>
    <xf numFmtId="0" fontId="2" fillId="2" borderId="1" xfId="0" applyFont="1" applyFill="1" applyBorder="1"/>
    <xf numFmtId="164" fontId="2" fillId="2" borderId="1" xfId="0" applyNumberFormat="1" applyFont="1" applyFill="1" applyBorder="1"/>
    <xf numFmtId="0" fontId="2" fillId="2" borderId="0" xfId="0" applyFont="1" applyFill="1"/>
    <xf numFmtId="0" fontId="3" fillId="3" borderId="1" xfId="0" applyFont="1" applyFill="1" applyBorder="1"/>
    <xf numFmtId="0" fontId="3" fillId="4" borderId="1" xfId="0" applyFont="1" applyFill="1" applyBorder="1"/>
    <xf numFmtId="0" fontId="3" fillId="5" borderId="1" xfId="0" applyFont="1" applyFill="1" applyBorder="1"/>
    <xf numFmtId="0" fontId="3" fillId="3" borderId="0" xfId="0" applyFont="1" applyFill="1"/>
    <xf numFmtId="0" fontId="2" fillId="0" borderId="1" xfId="0" applyFont="1" applyBorder="1" applyAlignment="1">
      <alignment horizontal="right"/>
    </xf>
    <xf numFmtId="0" fontId="2" fillId="0" borderId="1" xfId="0" applyFont="1" applyBorder="1"/>
    <xf numFmtId="0" fontId="4" fillId="0" borderId="1" xfId="0" applyFont="1" applyBorder="1"/>
    <xf numFmtId="0" fontId="2" fillId="4" borderId="1" xfId="0" applyFont="1" applyFill="1" applyBorder="1"/>
    <xf numFmtId="0" fontId="2" fillId="5" borderId="1" xfId="0" applyFont="1" applyFill="1" applyBorder="1"/>
    <xf numFmtId="0" fontId="2" fillId="0" borderId="0" xfId="0" applyFont="1"/>
    <xf numFmtId="164" fontId="2" fillId="0" borderId="1" xfId="0" applyNumberFormat="1" applyFont="1" applyBorder="1"/>
    <xf numFmtId="0" fontId="2" fillId="3" borderId="1" xfId="0" applyFont="1" applyFill="1" applyBorder="1"/>
    <xf numFmtId="0" fontId="5" fillId="4" borderId="1" xfId="0" applyFont="1" applyFill="1" applyBorder="1"/>
    <xf numFmtId="0" fontId="5" fillId="5" borderId="1" xfId="0" applyFont="1" applyFill="1" applyBorder="1"/>
    <xf numFmtId="0" fontId="1" fillId="6" borderId="0" xfId="0" applyFont="1" applyFill="1"/>
    <xf numFmtId="0" fontId="2" fillId="6" borderId="0" xfId="0" applyFont="1" applyFill="1"/>
    <xf numFmtId="0" fontId="6" fillId="2" borderId="1" xfId="0" applyFont="1" applyFill="1" applyBorder="1"/>
    <xf numFmtId="0" fontId="7" fillId="5" borderId="1" xfId="0" applyFont="1" applyFill="1" applyBorder="1" applyAlignment="1">
      <alignment wrapText="1"/>
    </xf>
    <xf numFmtId="0" fontId="7" fillId="7" borderId="1" xfId="0" applyFont="1" applyFill="1" applyBorder="1"/>
    <xf numFmtId="0" fontId="8" fillId="8" borderId="1" xfId="0" applyFont="1" applyFill="1" applyBorder="1"/>
    <xf numFmtId="0" fontId="7" fillId="2" borderId="0" xfId="0" applyFont="1" applyFill="1"/>
    <xf numFmtId="0" fontId="9" fillId="9" borderId="0" xfId="0" applyFont="1" applyFill="1"/>
    <xf numFmtId="0" fontId="10" fillId="4" borderId="0" xfId="0" applyFont="1" applyFill="1" applyAlignment="1">
      <alignment horizontal="center" wrapText="1"/>
    </xf>
    <xf numFmtId="0" fontId="10" fillId="10" borderId="0" xfId="0" applyFont="1" applyFill="1" applyAlignment="1">
      <alignment horizontal="center" wrapText="1"/>
    </xf>
    <xf numFmtId="0" fontId="9" fillId="11" borderId="0" xfId="0" applyFont="1" applyFill="1"/>
    <xf numFmtId="0" fontId="9" fillId="12" borderId="0" xfId="0" applyFont="1" applyFill="1"/>
    <xf numFmtId="0" fontId="9" fillId="2" borderId="0" xfId="0" applyFont="1" applyFill="1" applyAlignment="1">
      <alignment wrapText="1"/>
    </xf>
    <xf numFmtId="0" fontId="9" fillId="2" borderId="0" xfId="0" applyFont="1" applyFill="1"/>
    <xf numFmtId="0" fontId="6" fillId="13" borderId="1" xfId="0" applyFont="1" applyFill="1" applyBorder="1"/>
    <xf numFmtId="0" fontId="7" fillId="13" borderId="1" xfId="0" applyFont="1" applyFill="1" applyBorder="1" applyAlignment="1">
      <alignment wrapText="1"/>
    </xf>
    <xf numFmtId="0" fontId="7" fillId="13" borderId="0" xfId="0" applyFont="1" applyFill="1"/>
    <xf numFmtId="0" fontId="7" fillId="2" borderId="0" xfId="0" applyFont="1" applyFill="1" applyAlignment="1">
      <alignment wrapText="1"/>
    </xf>
    <xf numFmtId="0" fontId="8" fillId="2" borderId="0" xfId="0" applyFont="1" applyFill="1"/>
    <xf numFmtId="0" fontId="9" fillId="9" borderId="1" xfId="0" applyFont="1" applyFill="1" applyBorder="1"/>
    <xf numFmtId="0" fontId="9" fillId="11" borderId="1" xfId="0" applyFont="1" applyFill="1" applyBorder="1"/>
    <xf numFmtId="0" fontId="9" fillId="12" borderId="1" xfId="0" applyFont="1" applyFill="1" applyBorder="1"/>
    <xf numFmtId="0" fontId="9" fillId="2" borderId="1" xfId="0" applyFont="1" applyFill="1" applyBorder="1" applyAlignment="1">
      <alignment wrapText="1"/>
    </xf>
    <xf numFmtId="0" fontId="12" fillId="2" borderId="0" xfId="0" applyFont="1" applyFill="1"/>
    <xf numFmtId="0" fontId="12" fillId="2" borderId="0" xfId="0" applyFont="1" applyFill="1" applyAlignment="1">
      <alignment wrapText="1"/>
    </xf>
    <xf numFmtId="0" fontId="13" fillId="9" borderId="1" xfId="0" applyFont="1" applyFill="1" applyBorder="1"/>
    <xf numFmtId="0" fontId="2" fillId="4" borderId="1" xfId="0" applyFont="1" applyFill="1" applyBorder="1" applyAlignment="1">
      <alignment wrapText="1"/>
    </xf>
    <xf numFmtId="0" fontId="2" fillId="10" borderId="1" xfId="0" applyFont="1" applyFill="1" applyBorder="1" applyAlignment="1">
      <alignment wrapText="1"/>
    </xf>
    <xf numFmtId="0" fontId="13" fillId="11" borderId="1" xfId="0" applyFont="1" applyFill="1" applyBorder="1"/>
    <xf numFmtId="0" fontId="13" fillId="12" borderId="1" xfId="0" applyFont="1" applyFill="1" applyBorder="1"/>
    <xf numFmtId="0" fontId="13" fillId="2" borderId="1" xfId="0" applyFont="1" applyFill="1" applyBorder="1" applyAlignment="1">
      <alignment wrapText="1"/>
    </xf>
    <xf numFmtId="0" fontId="13" fillId="2" borderId="0" xfId="0" applyFont="1" applyFill="1"/>
    <xf numFmtId="0" fontId="14" fillId="0" borderId="0" xfId="0" applyFont="1"/>
    <xf numFmtId="0" fontId="14" fillId="0" borderId="0" xfId="0" applyFont="1" applyAlignment="1">
      <alignment wrapText="1"/>
    </xf>
    <xf numFmtId="0" fontId="14" fillId="0" borderId="0" xfId="0" applyFont="1" applyAlignment="1">
      <alignment horizontal="right"/>
    </xf>
    <xf numFmtId="0" fontId="15" fillId="0" borderId="0" xfId="0" applyFont="1"/>
    <xf numFmtId="0" fontId="16" fillId="0" borderId="0" xfId="0" applyFont="1"/>
    <xf numFmtId="0" fontId="17" fillId="6" borderId="0" xfId="0" applyFont="1" applyFill="1"/>
    <xf numFmtId="0" fontId="18" fillId="9" borderId="5" xfId="0" applyFont="1" applyFill="1" applyBorder="1"/>
    <xf numFmtId="0" fontId="18" fillId="0" borderId="6" xfId="0" applyFont="1" applyBorder="1"/>
    <xf numFmtId="0" fontId="18" fillId="0" borderId="0" xfId="0" applyFont="1"/>
    <xf numFmtId="0" fontId="18" fillId="0" borderId="7" xfId="0" applyFont="1" applyBorder="1"/>
    <xf numFmtId="0" fontId="18" fillId="0" borderId="7" xfId="0" applyFont="1" applyBorder="1" applyAlignment="1">
      <alignment wrapText="1"/>
    </xf>
    <xf numFmtId="0" fontId="14" fillId="7" borderId="0" xfId="0" applyFont="1" applyFill="1"/>
    <xf numFmtId="0" fontId="14" fillId="7" borderId="0" xfId="0" applyFont="1" applyFill="1" applyAlignment="1">
      <alignment wrapText="1"/>
    </xf>
    <xf numFmtId="0" fontId="14" fillId="7" borderId="0" xfId="0" applyFont="1" applyFill="1" applyAlignment="1">
      <alignment horizontal="right"/>
    </xf>
    <xf numFmtId="0" fontId="15" fillId="7" borderId="0" xfId="0" applyFont="1" applyFill="1"/>
    <xf numFmtId="0" fontId="19" fillId="7" borderId="0" xfId="0" applyFont="1" applyFill="1"/>
    <xf numFmtId="0" fontId="20" fillId="7" borderId="0" xfId="0" applyFont="1" applyFill="1"/>
    <xf numFmtId="0" fontId="14" fillId="5" borderId="0" xfId="0" applyFont="1" applyFill="1"/>
    <xf numFmtId="0" fontId="14" fillId="5" borderId="0" xfId="0" applyFont="1" applyFill="1" applyAlignment="1">
      <alignment wrapText="1"/>
    </xf>
    <xf numFmtId="0" fontId="14" fillId="5" borderId="0" xfId="0" applyFont="1" applyFill="1" applyAlignment="1">
      <alignment horizontal="right"/>
    </xf>
    <xf numFmtId="0" fontId="15" fillId="5" borderId="0" xfId="0" applyFont="1" applyFill="1"/>
    <xf numFmtId="0" fontId="21" fillId="5" borderId="0" xfId="0" applyFont="1" applyFill="1"/>
    <xf numFmtId="0" fontId="22" fillId="6" borderId="7" xfId="0" applyFont="1" applyFill="1" applyBorder="1" applyAlignment="1">
      <alignment horizontal="left" wrapText="1"/>
    </xf>
    <xf numFmtId="0" fontId="18" fillId="0" borderId="5" xfId="0" applyFont="1" applyBorder="1"/>
    <xf numFmtId="0" fontId="23" fillId="6" borderId="7" xfId="0" applyFont="1" applyFill="1" applyBorder="1" applyAlignment="1">
      <alignment wrapText="1"/>
    </xf>
    <xf numFmtId="0" fontId="14" fillId="8" borderId="0" xfId="0" applyFont="1" applyFill="1"/>
    <xf numFmtId="0" fontId="14" fillId="8" borderId="0" xfId="0" applyFont="1" applyFill="1" applyAlignment="1">
      <alignment wrapText="1"/>
    </xf>
    <xf numFmtId="0" fontId="14" fillId="8" borderId="0" xfId="0" applyFont="1" applyFill="1" applyAlignment="1">
      <alignment horizontal="right"/>
    </xf>
    <xf numFmtId="0" fontId="15" fillId="8" borderId="0" xfId="0" applyFont="1" applyFill="1"/>
    <xf numFmtId="0" fontId="24" fillId="8" borderId="0" xfId="0" applyFont="1" applyFill="1"/>
    <xf numFmtId="0" fontId="18" fillId="0" borderId="0" xfId="0" applyFont="1" applyAlignment="1">
      <alignment wrapText="1"/>
    </xf>
    <xf numFmtId="0" fontId="18" fillId="9" borderId="6" xfId="0" applyFont="1" applyFill="1" applyBorder="1"/>
    <xf numFmtId="0" fontId="9" fillId="9" borderId="6" xfId="0" applyFont="1" applyFill="1" applyBorder="1"/>
    <xf numFmtId="0" fontId="14" fillId="6" borderId="0" xfId="0" applyFont="1" applyFill="1"/>
    <xf numFmtId="0" fontId="14" fillId="6" borderId="0" xfId="0" applyFont="1" applyFill="1" applyAlignment="1">
      <alignment wrapText="1"/>
    </xf>
    <xf numFmtId="0" fontId="14" fillId="6" borderId="0" xfId="0" applyFont="1" applyFill="1" applyAlignment="1">
      <alignment horizontal="right"/>
    </xf>
    <xf numFmtId="0" fontId="25" fillId="6" borderId="0" xfId="0" applyFont="1" applyFill="1"/>
    <xf numFmtId="0" fontId="14" fillId="14" borderId="0" xfId="0" applyFont="1" applyFill="1"/>
    <xf numFmtId="0" fontId="14" fillId="14" borderId="0" xfId="0" applyFont="1" applyFill="1" applyAlignment="1">
      <alignment wrapText="1"/>
    </xf>
    <xf numFmtId="0" fontId="14" fillId="14" borderId="0" xfId="0" applyFont="1" applyFill="1" applyAlignment="1">
      <alignment horizontal="right"/>
    </xf>
    <xf numFmtId="0" fontId="26" fillId="14" borderId="0" xfId="0" applyFont="1" applyFill="1"/>
    <xf numFmtId="0" fontId="17" fillId="14" borderId="0" xfId="0" applyFont="1" applyFill="1"/>
    <xf numFmtId="0" fontId="18" fillId="14" borderId="6" xfId="0" applyFont="1" applyFill="1" applyBorder="1"/>
    <xf numFmtId="0" fontId="18" fillId="14" borderId="5" xfId="0" applyFont="1" applyFill="1" applyBorder="1"/>
    <xf numFmtId="0" fontId="18" fillId="14" borderId="0" xfId="0" applyFont="1" applyFill="1"/>
    <xf numFmtId="0" fontId="18" fillId="14" borderId="7" xfId="0" applyFont="1" applyFill="1" applyBorder="1"/>
    <xf numFmtId="0" fontId="18" fillId="14" borderId="7" xfId="0" applyFont="1" applyFill="1" applyBorder="1" applyAlignment="1">
      <alignment wrapText="1"/>
    </xf>
    <xf numFmtId="0" fontId="22" fillId="14" borderId="7" xfId="0" applyFont="1" applyFill="1" applyBorder="1" applyAlignment="1">
      <alignment horizontal="left" wrapText="1"/>
    </xf>
    <xf numFmtId="0" fontId="18" fillId="6" borderId="6" xfId="0" applyFont="1" applyFill="1" applyBorder="1"/>
    <xf numFmtId="0" fontId="18" fillId="6" borderId="5" xfId="0" applyFont="1" applyFill="1" applyBorder="1"/>
    <xf numFmtId="0" fontId="18" fillId="6" borderId="0" xfId="0" applyFont="1" applyFill="1"/>
    <xf numFmtId="0" fontId="18" fillId="6" borderId="7" xfId="0" applyFont="1" applyFill="1" applyBorder="1"/>
    <xf numFmtId="0" fontId="23" fillId="14" borderId="7" xfId="0" applyFont="1" applyFill="1" applyBorder="1" applyAlignment="1">
      <alignment wrapText="1"/>
    </xf>
    <xf numFmtId="0" fontId="14" fillId="2" borderId="2" xfId="0" applyFont="1" applyFill="1" applyBorder="1"/>
    <xf numFmtId="0" fontId="12" fillId="2" borderId="3" xfId="0" applyFont="1" applyFill="1" applyBorder="1" applyAlignment="1">
      <alignment wrapText="1"/>
    </xf>
    <xf numFmtId="0" fontId="14" fillId="2" borderId="3" xfId="0" applyFont="1" applyFill="1" applyBorder="1"/>
    <xf numFmtId="0" fontId="15" fillId="2" borderId="3" xfId="0" applyFont="1" applyFill="1" applyBorder="1"/>
    <xf numFmtId="0" fontId="17" fillId="2" borderId="3" xfId="0" applyFont="1" applyFill="1" applyBorder="1"/>
    <xf numFmtId="0" fontId="18" fillId="2" borderId="2" xfId="0" applyFont="1" applyFill="1" applyBorder="1"/>
    <xf numFmtId="0" fontId="18" fillId="2" borderId="1" xfId="0" applyFont="1" applyFill="1" applyBorder="1"/>
    <xf numFmtId="0" fontId="18" fillId="2" borderId="3" xfId="0" applyFont="1" applyFill="1" applyBorder="1"/>
    <xf numFmtId="0" fontId="18" fillId="2" borderId="4" xfId="0" applyFont="1" applyFill="1" applyBorder="1"/>
    <xf numFmtId="0" fontId="18" fillId="2" borderId="4" xfId="0" applyFont="1" applyFill="1" applyBorder="1" applyAlignment="1">
      <alignment wrapText="1"/>
    </xf>
    <xf numFmtId="0" fontId="7" fillId="13" borderId="1" xfId="0" applyFont="1" applyFill="1" applyBorder="1"/>
    <xf numFmtId="0" fontId="27" fillId="0" borderId="0" xfId="0" applyFont="1"/>
    <xf numFmtId="0" fontId="28" fillId="0" borderId="0" xfId="0" applyFont="1"/>
    <xf numFmtId="0" fontId="2" fillId="14" borderId="0" xfId="0" applyFont="1" applyFill="1"/>
    <xf numFmtId="0" fontId="29" fillId="14" borderId="0" xfId="0" applyFont="1" applyFill="1"/>
    <xf numFmtId="0" fontId="14" fillId="15" borderId="0" xfId="0" applyFont="1" applyFill="1"/>
    <xf numFmtId="0" fontId="14" fillId="15" borderId="0" xfId="0" applyFont="1" applyFill="1" applyAlignment="1">
      <alignment wrapText="1"/>
    </xf>
    <xf numFmtId="0" fontId="14" fillId="15" borderId="0" xfId="0" applyFont="1" applyFill="1" applyAlignment="1">
      <alignment horizontal="right"/>
    </xf>
    <xf numFmtId="0" fontId="17" fillId="15" borderId="0" xfId="0" applyFont="1" applyFill="1"/>
    <xf numFmtId="0" fontId="18" fillId="15" borderId="6" xfId="0" applyFont="1" applyFill="1" applyBorder="1"/>
    <xf numFmtId="0" fontId="18" fillId="15" borderId="5" xfId="0" applyFont="1" applyFill="1" applyBorder="1"/>
    <xf numFmtId="0" fontId="18" fillId="15" borderId="0" xfId="0" applyFont="1" applyFill="1"/>
    <xf numFmtId="0" fontId="18" fillId="15" borderId="7" xfId="0" applyFont="1" applyFill="1" applyBorder="1"/>
    <xf numFmtId="0" fontId="18" fillId="15" borderId="7" xfId="0" applyFont="1" applyFill="1" applyBorder="1" applyAlignment="1">
      <alignment wrapText="1"/>
    </xf>
    <xf numFmtId="0" fontId="30" fillId="6" borderId="0" xfId="0" applyFont="1" applyFill="1"/>
    <xf numFmtId="0" fontId="31" fillId="5" borderId="0" xfId="0" applyFont="1" applyFill="1"/>
    <xf numFmtId="0" fontId="30" fillId="6" borderId="8" xfId="0" applyFont="1" applyFill="1" applyBorder="1"/>
    <xf numFmtId="0" fontId="14" fillId="6" borderId="8" xfId="0" applyFont="1" applyFill="1" applyBorder="1" applyAlignment="1">
      <alignment wrapText="1"/>
    </xf>
    <xf numFmtId="0" fontId="14" fillId="6" borderId="8" xfId="0" applyFont="1" applyFill="1" applyBorder="1" applyAlignment="1">
      <alignment horizontal="right"/>
    </xf>
    <xf numFmtId="0" fontId="14" fillId="6" borderId="8" xfId="0" applyFont="1" applyFill="1" applyBorder="1"/>
    <xf numFmtId="0" fontId="32" fillId="6" borderId="8" xfId="0" applyFont="1" applyFill="1" applyBorder="1"/>
    <xf numFmtId="0" fontId="17" fillId="6" borderId="8" xfId="0" applyFont="1" applyFill="1" applyBorder="1"/>
    <xf numFmtId="0" fontId="14" fillId="0" borderId="8" xfId="0" applyFont="1" applyBorder="1"/>
    <xf numFmtId="0" fontId="18" fillId="9" borderId="9" xfId="0" applyFont="1" applyFill="1" applyBorder="1"/>
    <xf numFmtId="0" fontId="18" fillId="0" borderId="10" xfId="0" applyFont="1" applyBorder="1"/>
    <xf numFmtId="0" fontId="18" fillId="0" borderId="8" xfId="0" applyFont="1" applyBorder="1"/>
    <xf numFmtId="0" fontId="18" fillId="0" borderId="11" xfId="0" applyFont="1" applyBorder="1"/>
    <xf numFmtId="0" fontId="18" fillId="0" borderId="9" xfId="0" applyFont="1" applyBorder="1"/>
    <xf numFmtId="0" fontId="15" fillId="0" borderId="0" xfId="0" applyFont="1" applyAlignment="1">
      <alignment wrapText="1"/>
    </xf>
    <xf numFmtId="0" fontId="15" fillId="0" borderId="0" xfId="0" applyFont="1" applyAlignment="1">
      <alignment horizontal="right"/>
    </xf>
    <xf numFmtId="0" fontId="33" fillId="0" borderId="0" xfId="0" applyFont="1"/>
    <xf numFmtId="0" fontId="34" fillId="5" borderId="0" xfId="0" applyFont="1" applyFill="1" applyAlignment="1">
      <alignment horizontal="center"/>
    </xf>
    <xf numFmtId="0" fontId="15" fillId="0" borderId="7" xfId="0" applyFont="1" applyBorder="1"/>
    <xf numFmtId="0" fontId="2" fillId="9" borderId="7" xfId="0" applyFont="1" applyFill="1" applyBorder="1"/>
    <xf numFmtId="0" fontId="2" fillId="0" borderId="7" xfId="0" applyFont="1" applyBorder="1"/>
    <xf numFmtId="0" fontId="2" fillId="0" borderId="7" xfId="0" applyFont="1" applyBorder="1" applyAlignment="1">
      <alignment wrapText="1"/>
    </xf>
    <xf numFmtId="0" fontId="15" fillId="0" borderId="12" xfId="0" applyFont="1" applyBorder="1"/>
    <xf numFmtId="0" fontId="15" fillId="5" borderId="0" xfId="0" applyFont="1" applyFill="1" applyAlignment="1">
      <alignment horizontal="right"/>
    </xf>
    <xf numFmtId="0" fontId="15" fillId="5" borderId="0" xfId="0" applyFont="1" applyFill="1" applyAlignment="1">
      <alignment wrapText="1"/>
    </xf>
    <xf numFmtId="0" fontId="35" fillId="5" borderId="0" xfId="0" applyFont="1" applyFill="1"/>
    <xf numFmtId="0" fontId="36" fillId="0" borderId="0" xfId="0" applyFont="1"/>
    <xf numFmtId="0" fontId="15" fillId="7" borderId="0" xfId="0" applyFont="1" applyFill="1" applyAlignment="1">
      <alignment horizontal="right"/>
    </xf>
    <xf numFmtId="0" fontId="15" fillId="7" borderId="0" xfId="0" applyFont="1" applyFill="1" applyAlignment="1">
      <alignment wrapText="1"/>
    </xf>
    <xf numFmtId="0" fontId="37" fillId="7" borderId="0" xfId="0" applyFont="1" applyFill="1"/>
    <xf numFmtId="0" fontId="2" fillId="6" borderId="7" xfId="0" applyFont="1" applyFill="1" applyBorder="1" applyAlignment="1">
      <alignment wrapText="1"/>
    </xf>
    <xf numFmtId="0" fontId="38" fillId="5" borderId="0" xfId="0" applyFont="1" applyFill="1"/>
    <xf numFmtId="0" fontId="39" fillId="6" borderId="7" xfId="0" applyFont="1" applyFill="1" applyBorder="1" applyAlignment="1">
      <alignment wrapText="1"/>
    </xf>
    <xf numFmtId="0" fontId="15" fillId="5" borderId="8" xfId="0" applyFont="1" applyFill="1" applyBorder="1" applyAlignment="1">
      <alignment horizontal="right"/>
    </xf>
    <xf numFmtId="0" fontId="15" fillId="5" borderId="8" xfId="0" applyFont="1" applyFill="1" applyBorder="1" applyAlignment="1">
      <alignment wrapText="1"/>
    </xf>
    <xf numFmtId="0" fontId="15" fillId="5" borderId="8" xfId="0" applyFont="1" applyFill="1" applyBorder="1"/>
    <xf numFmtId="0" fontId="40" fillId="5" borderId="8" xfId="0" applyFont="1" applyFill="1" applyBorder="1"/>
    <xf numFmtId="0" fontId="34" fillId="5" borderId="8" xfId="0" applyFont="1" applyFill="1" applyBorder="1" applyAlignment="1">
      <alignment horizontal="center"/>
    </xf>
    <xf numFmtId="0" fontId="15" fillId="0" borderId="8" xfId="0" applyFont="1" applyBorder="1"/>
    <xf numFmtId="0" fontId="15" fillId="0" borderId="11" xfId="0" applyFont="1" applyBorder="1"/>
    <xf numFmtId="0" fontId="2" fillId="9" borderId="11" xfId="0" applyFont="1" applyFill="1" applyBorder="1"/>
    <xf numFmtId="0" fontId="2" fillId="0" borderId="8" xfId="0" applyFont="1" applyBorder="1"/>
    <xf numFmtId="0" fontId="2" fillId="0" borderId="11" xfId="0" applyFont="1" applyBorder="1"/>
    <xf numFmtId="0" fontId="2" fillId="0" borderId="11" xfId="0" applyFont="1" applyBorder="1" applyAlignment="1">
      <alignment wrapText="1"/>
    </xf>
    <xf numFmtId="0" fontId="2" fillId="9" borderId="13" xfId="0" applyFont="1" applyFill="1" applyBorder="1"/>
    <xf numFmtId="0" fontId="2" fillId="0" borderId="14" xfId="0" applyFont="1" applyBorder="1"/>
    <xf numFmtId="0" fontId="2" fillId="0" borderId="13" xfId="0" applyFont="1" applyBorder="1"/>
    <xf numFmtId="0" fontId="15" fillId="6" borderId="0" xfId="0" applyFont="1" applyFill="1" applyAlignment="1">
      <alignment horizontal="right"/>
    </xf>
    <xf numFmtId="0" fontId="15" fillId="6" borderId="0" xfId="0" applyFont="1" applyFill="1" applyAlignment="1">
      <alignment wrapText="1"/>
    </xf>
    <xf numFmtId="0" fontId="15" fillId="6" borderId="0" xfId="0" applyFont="1" applyFill="1"/>
    <xf numFmtId="0" fontId="41" fillId="6" borderId="0" xfId="0" applyFont="1" applyFill="1"/>
    <xf numFmtId="0" fontId="2" fillId="0" borderId="12" xfId="0" applyFont="1" applyBorder="1"/>
    <xf numFmtId="0" fontId="15" fillId="6" borderId="8" xfId="0" applyFont="1" applyFill="1" applyBorder="1" applyAlignment="1">
      <alignment horizontal="right"/>
    </xf>
    <xf numFmtId="0" fontId="15" fillId="6" borderId="8" xfId="0" applyFont="1" applyFill="1" applyBorder="1" applyAlignment="1">
      <alignment wrapText="1"/>
    </xf>
    <xf numFmtId="0" fontId="15" fillId="6" borderId="8" xfId="0" applyFont="1" applyFill="1" applyBorder="1"/>
    <xf numFmtId="0" fontId="42" fillId="6" borderId="8" xfId="0" applyFont="1" applyFill="1" applyBorder="1"/>
    <xf numFmtId="0" fontId="15" fillId="0" borderId="15" xfId="0" applyFont="1" applyBorder="1"/>
    <xf numFmtId="0" fontId="2" fillId="15" borderId="0" xfId="0" applyFont="1" applyFill="1"/>
    <xf numFmtId="0" fontId="18" fillId="15" borderId="0" xfId="0" applyFont="1" applyFill="1" applyAlignment="1">
      <alignment wrapText="1"/>
    </xf>
    <xf numFmtId="0" fontId="9" fillId="2" borderId="7" xfId="0" applyFont="1" applyFill="1" applyBorder="1"/>
    <xf numFmtId="0" fontId="9" fillId="2" borderId="1" xfId="0" applyFont="1" applyFill="1" applyBorder="1"/>
    <xf numFmtId="0" fontId="13" fillId="2" borderId="1" xfId="0" applyFont="1" applyFill="1" applyBorder="1"/>
    <xf numFmtId="0" fontId="30" fillId="5" borderId="0" xfId="0" applyFont="1" applyFill="1"/>
    <xf numFmtId="0" fontId="30" fillId="14" borderId="8" xfId="0" applyFont="1" applyFill="1" applyBorder="1"/>
    <xf numFmtId="0" fontId="14" fillId="14" borderId="8" xfId="0" applyFont="1" applyFill="1" applyBorder="1" applyAlignment="1">
      <alignment wrapText="1"/>
    </xf>
    <xf numFmtId="0" fontId="14" fillId="14" borderId="8" xfId="0" applyFont="1" applyFill="1" applyBorder="1" applyAlignment="1">
      <alignment horizontal="right"/>
    </xf>
    <xf numFmtId="0" fontId="14" fillId="14" borderId="8" xfId="0" applyFont="1" applyFill="1" applyBorder="1"/>
    <xf numFmtId="0" fontId="43" fillId="14" borderId="8" xfId="0" applyFont="1" applyFill="1" applyBorder="1"/>
    <xf numFmtId="0" fontId="17" fillId="14" borderId="8" xfId="0" applyFont="1" applyFill="1" applyBorder="1"/>
    <xf numFmtId="0" fontId="18" fillId="14" borderId="9" xfId="0" applyFont="1" applyFill="1" applyBorder="1"/>
    <xf numFmtId="0" fontId="18" fillId="14" borderId="10" xfId="0" applyFont="1" applyFill="1" applyBorder="1"/>
    <xf numFmtId="0" fontId="18" fillId="14" borderId="8" xfId="0" applyFont="1" applyFill="1" applyBorder="1"/>
    <xf numFmtId="0" fontId="18" fillId="14" borderId="11" xfId="0" applyFont="1" applyFill="1" applyBorder="1"/>
    <xf numFmtId="0" fontId="30" fillId="14" borderId="0" xfId="0" applyFont="1" applyFill="1"/>
    <xf numFmtId="0" fontId="15" fillId="14" borderId="0" xfId="0" applyFont="1" applyFill="1" applyAlignment="1">
      <alignment wrapText="1"/>
    </xf>
    <xf numFmtId="0" fontId="15" fillId="14" borderId="0" xfId="0" applyFont="1" applyFill="1" applyAlignment="1">
      <alignment horizontal="right"/>
    </xf>
    <xf numFmtId="0" fontId="15" fillId="14" borderId="0" xfId="0" applyFont="1" applyFill="1"/>
    <xf numFmtId="0" fontId="44" fillId="14" borderId="0" xfId="0" applyFont="1" applyFill="1"/>
    <xf numFmtId="0" fontId="34" fillId="14" borderId="0" xfId="0" applyFont="1" applyFill="1" applyAlignment="1">
      <alignment horizontal="center"/>
    </xf>
    <xf numFmtId="0" fontId="15" fillId="14" borderId="7" xfId="0" applyFont="1" applyFill="1" applyBorder="1"/>
    <xf numFmtId="0" fontId="2" fillId="14" borderId="7" xfId="0" applyFont="1" applyFill="1" applyBorder="1"/>
    <xf numFmtId="0" fontId="2" fillId="14" borderId="7" xfId="0" applyFont="1" applyFill="1" applyBorder="1" applyAlignment="1">
      <alignment wrapText="1"/>
    </xf>
    <xf numFmtId="0" fontId="45" fillId="14" borderId="0" xfId="0" applyFont="1" applyFill="1"/>
    <xf numFmtId="0" fontId="15" fillId="14" borderId="12" xfId="0" applyFont="1" applyFill="1" applyBorder="1"/>
    <xf numFmtId="0" fontId="2" fillId="14" borderId="12" xfId="0" applyFont="1" applyFill="1" applyBorder="1"/>
    <xf numFmtId="0" fontId="18" fillId="2" borderId="0" xfId="0" applyFont="1" applyFill="1"/>
    <xf numFmtId="0" fontId="18" fillId="0" borderId="1" xfId="0" applyFont="1" applyBorder="1"/>
    <xf numFmtId="0" fontId="18" fillId="0" borderId="1" xfId="0" applyFont="1" applyBorder="1" applyAlignment="1">
      <alignment wrapText="1"/>
    </xf>
    <xf numFmtId="0" fontId="22" fillId="6" borderId="1" xfId="0" applyFont="1" applyFill="1" applyBorder="1" applyAlignment="1">
      <alignment horizontal="left"/>
    </xf>
    <xf numFmtId="0" fontId="49" fillId="0" borderId="1" xfId="0" applyFont="1" applyBorder="1"/>
    <xf numFmtId="0" fontId="50" fillId="2" borderId="1" xfId="0" applyFont="1" applyFill="1" applyBorder="1"/>
    <xf numFmtId="164" fontId="49" fillId="2" borderId="1" xfId="0" applyNumberFormat="1" applyFont="1" applyFill="1" applyBorder="1"/>
    <xf numFmtId="164" fontId="49" fillId="2" borderId="12" xfId="0" applyNumberFormat="1" applyFont="1" applyFill="1" applyBorder="1"/>
    <xf numFmtId="0" fontId="49" fillId="3" borderId="1" xfId="0" applyFont="1" applyFill="1" applyBorder="1"/>
    <xf numFmtId="0" fontId="0" fillId="17" borderId="0" xfId="0" applyFill="1"/>
    <xf numFmtId="0" fontId="18" fillId="17" borderId="0" xfId="0" applyFont="1" applyFill="1" applyAlignment="1">
      <alignment wrapText="1"/>
    </xf>
    <xf numFmtId="0" fontId="2" fillId="17" borderId="0" xfId="0" applyFont="1" applyFill="1"/>
    <xf numFmtId="0" fontId="18" fillId="18" borderId="6" xfId="0" applyFont="1" applyFill="1" applyBorder="1"/>
    <xf numFmtId="0" fontId="18" fillId="17" borderId="6" xfId="0" applyFont="1" applyFill="1" applyBorder="1"/>
    <xf numFmtId="0" fontId="18" fillId="17" borderId="7" xfId="0" applyFont="1" applyFill="1" applyBorder="1"/>
    <xf numFmtId="0" fontId="18" fillId="17" borderId="7" xfId="0" applyFont="1" applyFill="1" applyBorder="1" applyAlignment="1">
      <alignment wrapText="1"/>
    </xf>
    <xf numFmtId="0" fontId="0" fillId="0" borderId="0" xfId="0" applyAlignment="1">
      <alignment wrapText="1"/>
    </xf>
    <xf numFmtId="0" fontId="51" fillId="0" borderId="0" xfId="0" applyFont="1" applyAlignment="1">
      <alignment wrapText="1"/>
    </xf>
    <xf numFmtId="0" fontId="47" fillId="0" borderId="0" xfId="1" applyAlignment="1">
      <alignment wrapText="1"/>
    </xf>
    <xf numFmtId="0" fontId="52" fillId="0" borderId="0" xfId="0" applyFont="1" applyAlignment="1">
      <alignment wrapText="1"/>
    </xf>
    <xf numFmtId="0" fontId="54" fillId="17" borderId="0" xfId="0" applyFont="1" applyFill="1" applyAlignment="1">
      <alignment wrapText="1"/>
    </xf>
    <xf numFmtId="0" fontId="55" fillId="17" borderId="0" xfId="0" applyFont="1" applyFill="1" applyAlignment="1">
      <alignment wrapText="1"/>
    </xf>
    <xf numFmtId="0" fontId="49" fillId="4" borderId="1" xfId="0" applyFont="1" applyFill="1" applyBorder="1" applyAlignment="1">
      <alignment wrapText="1"/>
    </xf>
    <xf numFmtId="0" fontId="14" fillId="19" borderId="2" xfId="0" applyFont="1" applyFill="1" applyBorder="1"/>
    <xf numFmtId="0" fontId="14" fillId="19" borderId="3" xfId="0" applyFont="1" applyFill="1" applyBorder="1"/>
    <xf numFmtId="0" fontId="15" fillId="19" borderId="3" xfId="0" applyFont="1" applyFill="1" applyBorder="1"/>
    <xf numFmtId="0" fontId="17" fillId="19" borderId="3" xfId="0" applyFont="1" applyFill="1" applyBorder="1"/>
    <xf numFmtId="0" fontId="18" fillId="19" borderId="2" xfId="0" applyFont="1" applyFill="1" applyBorder="1"/>
    <xf numFmtId="0" fontId="18" fillId="19" borderId="1" xfId="0" applyFont="1" applyFill="1" applyBorder="1"/>
    <xf numFmtId="0" fontId="18" fillId="19" borderId="3" xfId="0" applyFont="1" applyFill="1" applyBorder="1"/>
    <xf numFmtId="0" fontId="18" fillId="19" borderId="4" xfId="0" applyFont="1" applyFill="1" applyBorder="1"/>
    <xf numFmtId="0" fontId="18" fillId="19" borderId="4" xfId="0" applyFont="1" applyFill="1" applyBorder="1" applyAlignment="1">
      <alignment wrapText="1"/>
    </xf>
    <xf numFmtId="0" fontId="56" fillId="19" borderId="3" xfId="0" applyFont="1" applyFill="1" applyBorder="1" applyAlignment="1">
      <alignment wrapText="1"/>
    </xf>
    <xf numFmtId="0" fontId="0" fillId="0" borderId="16" xfId="0" applyBorder="1" applyAlignment="1">
      <alignment wrapText="1"/>
    </xf>
    <xf numFmtId="0" fontId="47" fillId="0" borderId="16" xfId="1" applyBorder="1" applyAlignment="1">
      <alignment wrapText="1"/>
    </xf>
    <xf numFmtId="0" fontId="52" fillId="0" borderId="16" xfId="0" applyFont="1" applyBorder="1" applyAlignment="1">
      <alignment wrapText="1"/>
    </xf>
    <xf numFmtId="0" fontId="47" fillId="0" borderId="0" xfId="1"/>
    <xf numFmtId="0" fontId="51" fillId="0" borderId="16" xfId="0" applyFont="1" applyBorder="1" applyAlignment="1">
      <alignment wrapText="1"/>
    </xf>
    <xf numFmtId="0" fontId="0" fillId="0" borderId="17" xfId="0" applyBorder="1" applyAlignment="1">
      <alignment wrapText="1"/>
    </xf>
    <xf numFmtId="0" fontId="15" fillId="14" borderId="18" xfId="0" applyFont="1" applyFill="1" applyBorder="1" applyAlignment="1">
      <alignment horizontal="right"/>
    </xf>
    <xf numFmtId="0" fontId="15" fillId="14" borderId="18" xfId="0" applyFont="1" applyFill="1" applyBorder="1" applyAlignment="1">
      <alignment wrapText="1"/>
    </xf>
    <xf numFmtId="0" fontId="15" fillId="14" borderId="18" xfId="0" applyFont="1" applyFill="1" applyBorder="1"/>
    <xf numFmtId="0" fontId="46" fillId="14" borderId="18" xfId="0" applyFont="1" applyFill="1" applyBorder="1"/>
    <xf numFmtId="0" fontId="34" fillId="14" borderId="18" xfId="0" applyFont="1" applyFill="1" applyBorder="1" applyAlignment="1">
      <alignment horizontal="center"/>
    </xf>
    <xf numFmtId="0" fontId="2" fillId="14" borderId="18" xfId="0" applyFont="1" applyFill="1" applyBorder="1"/>
    <xf numFmtId="0" fontId="15" fillId="14" borderId="19" xfId="0" applyFont="1" applyFill="1" applyBorder="1"/>
    <xf numFmtId="0" fontId="2" fillId="14" borderId="19" xfId="0" applyFont="1" applyFill="1" applyBorder="1"/>
    <xf numFmtId="0" fontId="18" fillId="14" borderId="18" xfId="0" applyFont="1" applyFill="1" applyBorder="1"/>
    <xf numFmtId="0" fontId="0" fillId="0" borderId="18" xfId="0" applyBorder="1"/>
    <xf numFmtId="0" fontId="51" fillId="0" borderId="17" xfId="0" applyFont="1" applyBorder="1" applyAlignment="1">
      <alignment wrapText="1"/>
    </xf>
    <xf numFmtId="0" fontId="48" fillId="16" borderId="0" xfId="2"/>
    <xf numFmtId="0" fontId="0" fillId="0" borderId="20" xfId="0" applyBorder="1" applyAlignment="1">
      <alignment wrapText="1"/>
    </xf>
    <xf numFmtId="0" fontId="0" fillId="0" borderId="20" xfId="0" applyBorder="1"/>
    <xf numFmtId="0" fontId="0" fillId="0" borderId="21" xfId="0" applyBorder="1" applyAlignment="1">
      <alignment wrapText="1"/>
    </xf>
    <xf numFmtId="0" fontId="52" fillId="0" borderId="21" xfId="0" applyFont="1" applyBorder="1" applyAlignment="1">
      <alignment wrapText="1"/>
    </xf>
    <xf numFmtId="0" fontId="0" fillId="0" borderId="21" xfId="0" applyBorder="1"/>
    <xf numFmtId="0" fontId="51" fillId="0" borderId="21" xfId="0" applyFont="1" applyBorder="1" applyAlignment="1">
      <alignment wrapText="1"/>
    </xf>
    <xf numFmtId="0" fontId="14" fillId="0" borderId="0" xfId="0" applyFont="1"/>
    <xf numFmtId="0" fontId="0" fillId="0" borderId="0" xfId="0"/>
    <xf numFmtId="0" fontId="10" fillId="4" borderId="2" xfId="0" applyFont="1" applyFill="1" applyBorder="1" applyAlignment="1">
      <alignment horizontal="center" wrapText="1"/>
    </xf>
    <xf numFmtId="0" fontId="11" fillId="0" borderId="3" xfId="0" applyFont="1" applyBorder="1"/>
    <xf numFmtId="0" fontId="11" fillId="0" borderId="4" xfId="0" applyFont="1" applyBorder="1"/>
    <xf numFmtId="0" fontId="10" fillId="10" borderId="2" xfId="0" applyFont="1" applyFill="1" applyBorder="1" applyAlignment="1">
      <alignment horizontal="center" wrapText="1"/>
    </xf>
    <xf numFmtId="0" fontId="15" fillId="0" borderId="0" xfId="0" applyFont="1"/>
    <xf numFmtId="0" fontId="15" fillId="0" borderId="8" xfId="0" applyFont="1" applyBorder="1"/>
    <xf numFmtId="0" fontId="11" fillId="0" borderId="8" xfId="0" applyFont="1" applyBorder="1"/>
    <xf numFmtId="0" fontId="15" fillId="14" borderId="0" xfId="0" applyFont="1" applyFill="1"/>
  </cellXfs>
  <cellStyles count="3">
    <cellStyle name="Collegamento ipertestuale" xfId="1" builtinId="8"/>
    <cellStyle name="Normale" xfId="0" builtinId="0"/>
    <cellStyle name="Valore non valido" xfId="2" builtinId="27"/>
  </cellStyles>
  <dxfs count="20">
    <dxf>
      <font>
        <color rgb="FF9C0006"/>
      </font>
      <fill>
        <patternFill>
          <bgColor rgb="FFFFC7CE"/>
        </patternFill>
      </fill>
    </dxf>
    <dxf>
      <font>
        <color rgb="FF9C0006"/>
      </font>
      <fill>
        <patternFill>
          <bgColor rgb="FFFFC7CE"/>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l.acm.org/" TargetMode="External"/><Relationship Id="rId3" Type="http://schemas.openxmlformats.org/officeDocument/2006/relationships/hyperlink" Target="https://ieeexplore.ieee.org/Xplore/dynhome.jsp?tag=1" TargetMode="External"/><Relationship Id="rId7" Type="http://schemas.openxmlformats.org/officeDocument/2006/relationships/hyperlink" Target="https://ieeexplore.ieee.org/Xplore/dynhome.jsp?tag=1" TargetMode="External"/><Relationship Id="rId12" Type="http://schemas.openxmlformats.org/officeDocument/2006/relationships/hyperlink" Target="https://dl.acm.org/" TargetMode="External"/><Relationship Id="rId2" Type="http://schemas.openxmlformats.org/officeDocument/2006/relationships/hyperlink" Target="https://www.scopus.com/search/form.uri?display=basic" TargetMode="External"/><Relationship Id="rId1" Type="http://schemas.openxmlformats.org/officeDocument/2006/relationships/hyperlink" Target="http://papers.botse.org/home" TargetMode="External"/><Relationship Id="rId6" Type="http://schemas.openxmlformats.org/officeDocument/2006/relationships/hyperlink" Target="https://www.scopus.com/search/form.uri?display=basic" TargetMode="External"/><Relationship Id="rId11" Type="http://schemas.openxmlformats.org/officeDocument/2006/relationships/hyperlink" Target="https://ieeexplore.ieee.org/Xplore/dynhome.jsp?tag=1" TargetMode="External"/><Relationship Id="rId5" Type="http://schemas.openxmlformats.org/officeDocument/2006/relationships/hyperlink" Target="http://papers.botse.org/home" TargetMode="External"/><Relationship Id="rId10" Type="http://schemas.openxmlformats.org/officeDocument/2006/relationships/hyperlink" Target="https://www.scopus.com/search/form.uri?display=basic" TargetMode="External"/><Relationship Id="rId4" Type="http://schemas.openxmlformats.org/officeDocument/2006/relationships/hyperlink" Target="https://dl.acm.org/" TargetMode="External"/><Relationship Id="rId9" Type="http://schemas.openxmlformats.org/officeDocument/2006/relationships/hyperlink" Target="http://papers.botse.org/home"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opus.com/inward/record.uri?eid=2-s2.0-85041439636&amp;doi=10.1109%2fASE.2017.8115683&amp;partnerID=40&amp;md5=01c330500ab88a304cccb1129f097c29" TargetMode="External"/><Relationship Id="rId21" Type="http://schemas.openxmlformats.org/officeDocument/2006/relationships/hyperlink" Target="https://www.scopus.com/inward/record.uri?eid=2-s2.0-85106689009&amp;doi=10.1145%2f3411764.3445124&amp;partnerID=40&amp;md5=7e7689414bcefeaac8bd2b3bea51a747" TargetMode="External"/><Relationship Id="rId42" Type="http://schemas.openxmlformats.org/officeDocument/2006/relationships/hyperlink" Target="https://www.scopus.com/inward/record.uri?eid=2-s2.0-85096665299&amp;doi=10.1109%2fICSME46990.2020.00011&amp;partnerID=40&amp;md5=8889c0dd0aa075cdac467f16bf372f49" TargetMode="External"/><Relationship Id="rId63" Type="http://schemas.openxmlformats.org/officeDocument/2006/relationships/hyperlink" Target="https://www.scopus.com/inward/record.uri?eid=2-s2.0-85091270568&amp;doi=10.1145%2f3313831.3376461&amp;partnerID=40&amp;md5=62c906c947efc3dd25ce63e29cfd053c" TargetMode="External"/><Relationship Id="rId84" Type="http://schemas.openxmlformats.org/officeDocument/2006/relationships/hyperlink" Target="https://www.scopus.com/inward/record.uri?eid=2-s2.0-85072928231&amp;doi=10.1109%2fBotSE.2019.00021&amp;partnerID=40&amp;md5=890366dfe2d89c0e285e3347ac598887" TargetMode="External"/><Relationship Id="rId138" Type="http://schemas.openxmlformats.org/officeDocument/2006/relationships/hyperlink" Target="https://www.scopus.com/inward/record.uri?eid=2-s2.0-80052371356&amp;doi=10.1145%2f2016039.2016062&amp;partnerID=40&amp;md5=fd2ebf9fcb97e2fd8af466b9e6b6dfbb" TargetMode="External"/><Relationship Id="rId159" Type="http://schemas.openxmlformats.org/officeDocument/2006/relationships/hyperlink" Target="https://www.scopus.com/inward/record.uri?eid=2-s2.0-85141936229&amp;doi=10.1109%2fICSESS54813.2022.9930282&amp;partnerID=40&amp;md5=d5c9e4125e9e0d50b6df4f6c7eeeeb64" TargetMode="External"/><Relationship Id="rId170" Type="http://schemas.openxmlformats.org/officeDocument/2006/relationships/hyperlink" Target="https://www.scopus.com/inward/record.uri?eid=2-s2.0-85176007597&amp;doi=10.23919%2fICN.2023.0006&amp;partnerID=40&amp;md5=22d336408f6e4a30327569758455f0f8" TargetMode="External"/><Relationship Id="rId191" Type="http://schemas.openxmlformats.org/officeDocument/2006/relationships/hyperlink" Target="https://www.scopus.com/inward/record.uri?eid=2-s2.0-85137139936&amp;doi=10.1109%2fISNCC55209.2022.9851759&amp;partnerID=40&amp;md5=7dc544e78c57b890ef4cbc7bc9e5eafe" TargetMode="External"/><Relationship Id="rId205"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107" Type="http://schemas.openxmlformats.org/officeDocument/2006/relationships/hyperlink" Target="https://www.scopus.com/inward/record.uri?eid=2-s2.0-85049687731&amp;doi=10.1145%2f3183440.3190332&amp;partnerID=40&amp;md5=58649b5bf992d4baa441adf0b8d64183" TargetMode="External"/><Relationship Id="rId11" Type="http://schemas.openxmlformats.org/officeDocument/2006/relationships/hyperlink" Target="https://www.scopus.com/inward/record.uri?eid=2-s2.0-85112865324&amp;doi=10.1109%2fBotSE52550.2021.00014&amp;partnerID=40&amp;md5=97e0f7173ed4b0e75916428b8b13e865" TargetMode="External"/><Relationship Id="rId32" Type="http://schemas.openxmlformats.org/officeDocument/2006/relationships/hyperlink" Target="https://www.scopus.com/inward/record.uri?eid=2-s2.0-85103853696&amp;doi=10.1109%2fBigData50022.2020.9378140&amp;partnerID=40&amp;md5=4814828d8fb6695b87b5c3007cd2a546" TargetMode="External"/><Relationship Id="rId53" Type="http://schemas.openxmlformats.org/officeDocument/2006/relationships/hyperlink" Target="https://www.scopus.com/inward/record.uri?eid=2-s2.0-85093095782&amp;doi=10.1145%2f3372787.3390430&amp;partnerID=40&amp;md5=fcc8f501c40fc491748a8c9cafb04604" TargetMode="External"/><Relationship Id="rId74" Type="http://schemas.openxmlformats.org/officeDocument/2006/relationships/hyperlink" Target="https://www.scopus.com/inward/record.uri?eid=2-s2.0-85083256632&amp;partnerID=40&amp;md5=9185bb1ba6d66a18fce1b6e2df12f31a" TargetMode="External"/><Relationship Id="rId128" Type="http://schemas.openxmlformats.org/officeDocument/2006/relationships/hyperlink" Target="https://www.scopus.com/inward/record.uri?eid=2-s2.0-84933567971&amp;doi=10.1080%2f0952813X.2015.1055826&amp;partnerID=40&amp;md5=dfeff95cf963daf46e537d9683434fe0" TargetMode="External"/><Relationship Id="rId149" Type="http://schemas.openxmlformats.org/officeDocument/2006/relationships/hyperlink" Target="https://www.scopus.com/inward/record.uri?eid=2-s2.0-26944464199&amp;doi=10.1007%2f11536482_25&amp;partnerID=40&amp;md5=240dbfd1f5fd476cafb84030772ce57d" TargetMode="External"/><Relationship Id="rId5" Type="http://schemas.openxmlformats.org/officeDocument/2006/relationships/hyperlink" Target="https://www.scopus.com/inward/record.uri?eid=2-s2.0-85101820521&amp;doi=10.1109%2fMS.2020.3030198&amp;partnerID=40&amp;md5=75eb3517f0e3ea843ad9306c15d5d22b" TargetMode="External"/><Relationship Id="rId95" Type="http://schemas.openxmlformats.org/officeDocument/2006/relationships/hyperlink" Target="https://www.scopus.com/inward/record.uri?eid=2-s2.0-85046131501&amp;doi=10.1016%2fj.ins.2018.04.050&amp;partnerID=40&amp;md5=15d2a6417958384c2194d8d01794bee5" TargetMode="External"/><Relationship Id="rId160" Type="http://schemas.openxmlformats.org/officeDocument/2006/relationships/hyperlink" Target="https://www.scopus.com/inward/record.uri?eid=2-s2.0-85130914224&amp;doi=10.1007%2fs10664-022-10130-9&amp;partnerID=40&amp;md5=19f3bf98e5ba906bbc73492e8422721e" TargetMode="External"/><Relationship Id="rId181" Type="http://schemas.openxmlformats.org/officeDocument/2006/relationships/hyperlink" Target="https://www.scopus.com/inward/record.uri?eid=2-s2.0-85158077647&amp;doi=10.1145%2f3582099.3582135&amp;partnerID=40&amp;md5=7971e2b073b4f6558741a390cafaf63b" TargetMode="External"/><Relationship Id="rId22" Type="http://schemas.openxmlformats.org/officeDocument/2006/relationships/hyperlink" Target="https://www.scopus.com/inward/record.uri?eid=2-s2.0-85106676286&amp;doi=10.1145%2f3411764.3445312&amp;partnerID=40&amp;md5=97eb7045f0d827c64ee03c2d91ea7002" TargetMode="External"/><Relationship Id="rId43" Type="http://schemas.openxmlformats.org/officeDocument/2006/relationships/hyperlink" Target="https://www.scopus.com/inward/record.uri?eid=2-s2.0-85093961426&amp;doi=10.1109%2fRE48521.2020.00044&amp;partnerID=40&amp;md5=2b277ed837d1cb77673ace1ecc76293e" TargetMode="External"/><Relationship Id="rId64" Type="http://schemas.openxmlformats.org/officeDocument/2006/relationships/hyperlink" Target="https://www.scopus.com/inward/record.uri?eid=2-s2.0-85085954717&amp;doi=10.1145%2f3358960.3375792&amp;partnerID=40&amp;md5=5539286821ac8d4d4baffc2712895ec0" TargetMode="External"/><Relationship Id="rId118" Type="http://schemas.openxmlformats.org/officeDocument/2006/relationships/hyperlink" Target="https://www.scopus.com/inward/record.uri?eid=2-s2.0-85017629214&amp;doi=10.1109%2fTCIAIG.2016.2543661&amp;partnerID=40&amp;md5=ac3e383874323024191416719684d91a" TargetMode="External"/><Relationship Id="rId139" Type="http://schemas.openxmlformats.org/officeDocument/2006/relationships/hyperlink" Target="https://www.scopus.com/inward/record.uri?eid=2-s2.0-84878908330&amp;doi=10.1007%2f978-90-481-9112-3-53&amp;partnerID=40&amp;md5=bfe83bec7e469d1937f78f40c651f817" TargetMode="External"/><Relationship Id="rId85" Type="http://schemas.openxmlformats.org/officeDocument/2006/relationships/hyperlink" Target="https://www.scopus.com/inward/record.uri?eid=2-s2.0-85072922488&amp;doi=10.1109%2fBotSE.2019.00011&amp;partnerID=40&amp;md5=475d5cc972ad097773593efbc644b5d5" TargetMode="External"/><Relationship Id="rId150" Type="http://schemas.openxmlformats.org/officeDocument/2006/relationships/hyperlink" Target="https://www.scopus.com/inward/record.uri?eid=2-s2.0-9444249355&amp;doi=10.1007%2f978-3-540-39396-2_22&amp;partnerID=40&amp;md5=b08a5ec878f05fd2b6e1438402f9ecb0" TargetMode="External"/><Relationship Id="rId171" Type="http://schemas.openxmlformats.org/officeDocument/2006/relationships/hyperlink" Target="https://www.scopus.com/inward/record.uri?eid=2-s2.0-85167356641&amp;doi=10.17762%2fijritcc.v11i6s.6944&amp;partnerID=40&amp;md5=5827fa1f1ea5776874d760469aa0c839" TargetMode="External"/><Relationship Id="rId192" Type="http://schemas.openxmlformats.org/officeDocument/2006/relationships/hyperlink" Target="https://www.scopus.com/inward/record.uri?eid=2-s2.0-85183897607&amp;doi=10.1016%2fj.procs.2023.12.206&amp;partnerID=40&amp;md5=360bd3175936b246adfb5a1ad7f4e62d" TargetMode="External"/><Relationship Id="rId206"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www.scopus.com/inward/record.uri?eid=2-s2.0-85112864708&amp;doi=10.1109%2fBotSE52550.2021.00010&amp;partnerID=40&amp;md5=41ba87aa15d6a869bccd9a669004b916" TargetMode="External"/><Relationship Id="rId33" Type="http://schemas.openxmlformats.org/officeDocument/2006/relationships/hyperlink" Target="https://www.scopus.com/inward/record.uri?eid=2-s2.0-85093933794&amp;doi=10.1016%2fj.patrec.2020.10.007&amp;partnerID=40&amp;md5=11ff72a30ca64c3d077514ebbbe67b16" TargetMode="External"/><Relationship Id="rId108" Type="http://schemas.openxmlformats.org/officeDocument/2006/relationships/hyperlink" Target="https://www.scopus.com/inward/record.uri?eid=2-s2.0-85047830203&amp;doi=10.1002%2fcav.1831&amp;partnerID=40&amp;md5=32a65d0506976e916ffdc8c29f7a5a16" TargetMode="External"/><Relationship Id="rId129" Type="http://schemas.openxmlformats.org/officeDocument/2006/relationships/hyperlink" Target="https://www.scopus.com/inward/record.uri?eid=2-s2.0-84987846250&amp;doi=10.1017%2fS1351324916000243&amp;partnerID=40&amp;md5=97733f2aa3fa2199478071b72448810f" TargetMode="External"/><Relationship Id="rId54" Type="http://schemas.openxmlformats.org/officeDocument/2006/relationships/hyperlink" Target="https://www.scopus.com/inward/record.uri?eid=2-s2.0-85092462077&amp;doi=10.1145%2f3379177.3388901&amp;partnerID=40&amp;md5=fb01f796df697aff2812072de812a6cc" TargetMode="External"/><Relationship Id="rId75" Type="http://schemas.openxmlformats.org/officeDocument/2006/relationships/hyperlink" Target="https://www.scopus.com/inward/record.uri?eid=2-s2.0-85079245864&amp;doi=10.1109%2fUBMYK48245.2019.8965460&amp;partnerID=40&amp;md5=d7828e6a383945990dd16752a87bd10d" TargetMode="External"/><Relationship Id="rId96" Type="http://schemas.openxmlformats.org/officeDocument/2006/relationships/hyperlink" Target="https://www.scopus.com/inward/record.uri?eid=2-s2.0-85063161183&amp;doi=10.1109%2fCONISOFT.2018.8645893&amp;partnerID=40&amp;md5=a0db6862ab46af48f1648dde522dc6d0" TargetMode="External"/><Relationship Id="rId140" Type="http://schemas.openxmlformats.org/officeDocument/2006/relationships/hyperlink" Target="https://www.scopus.com/inward/record.uri?eid=2-s2.0-79952929925&amp;doi=10.1109%2fWCSE.2010.48&amp;partnerID=40&amp;md5=d392659c77bd3dcb96c81f4640c29076" TargetMode="External"/><Relationship Id="rId161" Type="http://schemas.openxmlformats.org/officeDocument/2006/relationships/hyperlink" Target="https://www.scopus.com/inward/record.uri?eid=2-s2.0-85168687919&amp;doi=10.1109%2fBotSE59190.2023.00013&amp;partnerID=40&amp;md5=50c3cb2f432b70cac30d4855e34881b6" TargetMode="External"/><Relationship Id="rId182" Type="http://schemas.openxmlformats.org/officeDocument/2006/relationships/hyperlink" Target="https://www.scopus.com/inward/record.uri?eid=2-s2.0-85129593296&amp;doi=10.1109%2fTLT.2022.3169121&amp;partnerID=40&amp;md5=8a7a051e0fb3d7600cfe338ae53968df" TargetMode="External"/><Relationship Id="rId6" Type="http://schemas.openxmlformats.org/officeDocument/2006/relationships/hyperlink" Target="https://www.scopus.com/inward/record.uri?eid=2-s2.0-85112390495&amp;doi=10.1109%2fJCSSE53117.2021.9493830&amp;partnerID=40&amp;md5=3ecac356f00a7b7330a6c7d28ab0a111" TargetMode="External"/><Relationship Id="rId23" Type="http://schemas.openxmlformats.org/officeDocument/2006/relationships/hyperlink" Target="https://www.scopus.com/inward/record.uri?eid=2-s2.0-85115733849&amp;doi=10.1109%2fICSE-Companion52605.2021.00138&amp;partnerID=40&amp;md5=21fb2657ec350ac6213e8f295a5dd891" TargetMode="External"/><Relationship Id="rId119" Type="http://schemas.openxmlformats.org/officeDocument/2006/relationships/hyperlink" Target="https://www.scopus.com/inward/record.uri?eid=2-s2.0-85030871537&amp;doi=10.1109%2fSNPD.2017.8022766&amp;partnerID=40&amp;md5=d937809e1fcc9463794b7a50782554bc" TargetMode="External"/><Relationship Id="rId44" Type="http://schemas.openxmlformats.org/officeDocument/2006/relationships/hyperlink" Target="https://www.scopus.com/inward/record.uri?eid=2-s2.0-85093698748&amp;doi=10.1145%2f3379597.3387472&amp;partnerID=40&amp;md5=12f70a988001114b784ce4c5f84aad4a" TargetMode="External"/><Relationship Id="rId65" Type="http://schemas.openxmlformats.org/officeDocument/2006/relationships/hyperlink" Target="https://www.scopus.com/inward/record.uri?eid=2-s2.0-85090858478&amp;doi=10.1145%2f3383219.3383246&amp;partnerID=40&amp;md5=19d7409564b203f70db3997e5c0d3add" TargetMode="External"/><Relationship Id="rId86" Type="http://schemas.openxmlformats.org/officeDocument/2006/relationships/hyperlink" Target="https://www.scopus.com/inward/record.uri?eid=2-s2.0-85072918829&amp;doi=10.1109%2fBotSE.2019.00009&amp;partnerID=40&amp;md5=a84531e35ef4df3a2580a128ed1f4907" TargetMode="External"/><Relationship Id="rId130" Type="http://schemas.openxmlformats.org/officeDocument/2006/relationships/hyperlink" Target="https://www.scopus.com/inward/record.uri?eid=2-s2.0-84963516631&amp;doi=10.1145%2f2818052.2869117&amp;partnerID=40&amp;md5=e077e2b7b31159e4ddc9163adc17b9e7" TargetMode="External"/><Relationship Id="rId151" Type="http://schemas.openxmlformats.org/officeDocument/2006/relationships/hyperlink" Target="https://www.scopus.com/inward/record.uri?eid=2-s2.0-0037226629&amp;doi=10.1016%2fS0953-5438%2802%2900029-2&amp;partnerID=40&amp;md5=9138cc25c5efc8c3d29dfe93f5c9c12a" TargetMode="External"/><Relationship Id="rId172" Type="http://schemas.openxmlformats.org/officeDocument/2006/relationships/hyperlink" Target="https://www.scopus.com/inward/record.uri?eid=2-s2.0-85124813384&amp;doi=10.1109%2fTSE.2022.3150720&amp;partnerID=40&amp;md5=1cae6f002214a066c8b6154dd0f85f41" TargetMode="External"/><Relationship Id="rId193" Type="http://schemas.openxmlformats.org/officeDocument/2006/relationships/hyperlink" Target="https://www.scopus.com/inward/record.uri?eid=2-s2.0-85168650518&amp;doi=10.1109%2fBotSE59190.2023.00012&amp;partnerID=40&amp;md5=0c74280d1722611890a134b4f592a17a" TargetMode="External"/><Relationship Id="rId207" Type="http://schemas.openxmlformats.org/officeDocument/2006/relationships/hyperlink" Target="https://www.scopus.com/inward/record.uri?eid=2-s2.0-85117908779&amp;doi=10.1145%2f3476042&amp;partnerID=40&amp;md5=60b3891478e332b7bcd48d8dc912dc74" TargetMode="External"/><Relationship Id="rId13" Type="http://schemas.openxmlformats.org/officeDocument/2006/relationships/hyperlink" Target="https://www.scopus.com/inward/record.uri?eid=2-s2.0-85107368624&amp;doi=10.1002%2fcav.2016&amp;partnerID=40&amp;md5=32848e72c3a4949033ca3b3c515a9fe1" TargetMode="External"/><Relationship Id="rId109" Type="http://schemas.openxmlformats.org/officeDocument/2006/relationships/hyperlink" Target="https://www.scopus.com/inward/record.uri?eid=2-s2.0-85052025871&amp;doi=10.1145%2f3170427.3188548&amp;partnerID=40&amp;md5=b49fd151fd8dfc5313e5840752fc2315" TargetMode="External"/><Relationship Id="rId34" Type="http://schemas.openxmlformats.org/officeDocument/2006/relationships/hyperlink" Target="https://www.scopus.com/inward/record.uri?eid=2-s2.0-85097155537&amp;doi=10.1145%2f3368089.3409680&amp;partnerID=40&amp;md5=47c4d85666c0eb17f400da7cd1954f1c" TargetMode="External"/><Relationship Id="rId55" Type="http://schemas.openxmlformats.org/officeDocument/2006/relationships/hyperlink" Target="https://www.scopus.com/inward/record.uri?eid=2-s2.0-85090237715&amp;doi=10.1145%2f3334480.3383062&amp;partnerID=40&amp;md5=fb7493a977ccf83291c2641a7adb7b28" TargetMode="External"/><Relationship Id="rId76" Type="http://schemas.openxmlformats.org/officeDocument/2006/relationships/hyperlink" Target="https://www.scopus.com/inward/record.uri?eid=2-s2.0-85082484601&amp;doi=10.1109%2fFIE43999.2019.9028685&amp;partnerID=40&amp;md5=078aa4daaa0f14de1ab0d288b715bf39" TargetMode="External"/><Relationship Id="rId97" Type="http://schemas.openxmlformats.org/officeDocument/2006/relationships/hyperlink" Target="https://www.scopus.com/inward/record.uri?eid=2-s2.0-85075319200&amp;partnerID=40&amp;md5=9a7baac2dd400c66ead348dffabb2752" TargetMode="External"/><Relationship Id="rId120" Type="http://schemas.openxmlformats.org/officeDocument/2006/relationships/hyperlink" Target="https://www.scopus.com/inward/record.uri?eid=2-s2.0-85026768019&amp;doi=10.1109%2fICSE-NIER.2017.17&amp;partnerID=40&amp;md5=ca707870f8cc5f3ccb6c4b6d540ac95c" TargetMode="External"/><Relationship Id="rId141" Type="http://schemas.openxmlformats.org/officeDocument/2006/relationships/hyperlink" Target="https://www.scopus.com/inward/record.uri?eid=2-s2.0-78649251632&amp;partnerID=40&amp;md5=712c5f42f2fea6316826b3716497ba62" TargetMode="External"/><Relationship Id="rId7" Type="http://schemas.openxmlformats.org/officeDocument/2006/relationships/hyperlink" Target="https://www.scopus.com/inward/record.uri?eid=2-s2.0-85112358729&amp;doi=10.1109%2fJCSSE53117.2021.9493834&amp;partnerID=40&amp;md5=36aa6f9687894382432653cce0d45d3c" TargetMode="External"/><Relationship Id="rId162" Type="http://schemas.openxmlformats.org/officeDocument/2006/relationships/hyperlink" Target="https://www.scopus.com/inward/record.uri?eid=2-s2.0-85143063214&amp;doi=10.1145%2f3540250.3558908&amp;partnerID=40&amp;md5=5820a6d28a7478af6435ded2e1884983" TargetMode="External"/><Relationship Id="rId183" Type="http://schemas.openxmlformats.org/officeDocument/2006/relationships/hyperlink" Target="https://www.scopus.com/inward/record.uri?eid=2-s2.0-85146232841&amp;doi=10.1109%2fICSME55016.2022.00061&amp;partnerID=40&amp;md5=047853f9edfbab6584acc49118794abd" TargetMode="External"/><Relationship Id="rId24" Type="http://schemas.openxmlformats.org/officeDocument/2006/relationships/hyperlink" Target="https://www.scopus.com/inward/record.uri?eid=2-s2.0-85115604648&amp;doi=10.1109%2fICSE-NIER52604.2021.00011&amp;partnerID=40&amp;md5=3072c59d5fc0c037e4bd8a6ba828df2c" TargetMode="External"/><Relationship Id="rId40" Type="http://schemas.openxmlformats.org/officeDocument/2006/relationships/hyperlink" Target="https://www.scopus.com/inward/record.uri?eid=2-s2.0-85088022509&amp;doi=10.1016%2fj.knosys.2020.106212&amp;partnerID=40&amp;md5=184d60fed3a45ecd63c5b80a7a598e83" TargetMode="External"/><Relationship Id="rId45" Type="http://schemas.openxmlformats.org/officeDocument/2006/relationships/hyperlink" Target="https://www.scopus.com/inward/record.uri?eid=2-s2.0-85093690882&amp;doi=10.1145%2f3379597.3387478&amp;partnerID=40&amp;md5=93ad989e3c48c39afe290dbc84bfa487" TargetMode="External"/><Relationship Id="rId66" Type="http://schemas.openxmlformats.org/officeDocument/2006/relationships/hyperlink" Target="https://www.scopus.com/inward/record.uri?eid=2-s2.0-85082489938&amp;doi=10.1145%2f3377325.3380622&amp;partnerID=40&amp;md5=23f01b7e45cafa95dac595620fd8fd88" TargetMode="External"/><Relationship Id="rId87" Type="http://schemas.openxmlformats.org/officeDocument/2006/relationships/hyperlink" Target="https://www.scopus.com/inward/record.uri?eid=2-s2.0-85072918659&amp;doi=10.1109%2fBotSE.2019.00022&amp;partnerID=40&amp;md5=a44b7b0e71b809a0317fd4b514defc75" TargetMode="External"/><Relationship Id="rId110" Type="http://schemas.openxmlformats.org/officeDocument/2006/relationships/hyperlink" Target="https://www.scopus.com/inward/record.uri?eid=2-s2.0-85052016356&amp;doi=10.1145%2f3170427.3180290&amp;partnerID=40&amp;md5=5a1fa210d9e4ac07ef8675f01aa1f725" TargetMode="External"/><Relationship Id="rId115" Type="http://schemas.openxmlformats.org/officeDocument/2006/relationships/hyperlink" Target="https://www.scopus.com/inward/record.uri?eid=2-s2.0-85041448452&amp;doi=10.1109%2fASE.2017.8115694&amp;partnerID=40&amp;md5=56e2ba36ccd6dc295937710f0751a7f4" TargetMode="External"/><Relationship Id="rId131" Type="http://schemas.openxmlformats.org/officeDocument/2006/relationships/hyperlink" Target="https://www.scopus.com/inward/record.uri?eid=2-s2.0-84961377785&amp;partnerID=40&amp;md5=24a941200cb32c47e448152f84a13364" TargetMode="External"/><Relationship Id="rId136" Type="http://schemas.openxmlformats.org/officeDocument/2006/relationships/hyperlink" Target="https://www.scopus.com/inward/record.uri?eid=2-s2.0-84886435840&amp;doi=10.1109%2fICSE.2013.6606642&amp;partnerID=40&amp;md5=f59304a631cad5c3edc1c98dca83125b" TargetMode="External"/><Relationship Id="rId157" Type="http://schemas.openxmlformats.org/officeDocument/2006/relationships/hyperlink" Target="https://www.scopus.com/inward/record.uri?eid=2-s2.0-85162246873&amp;doi=10.1145%2f3593434.3593468&amp;partnerID=40&amp;md5=1c78ccea23743fa91c3d8528df2c40fc" TargetMode="External"/><Relationship Id="rId178" Type="http://schemas.openxmlformats.org/officeDocument/2006/relationships/hyperlink" Target="https://www.scopus.com/inward/record.uri?eid=2-s2.0-85105866929&amp;doi=10.1109%2fTSE.2021.3078384&amp;partnerID=40&amp;md5=6a8fc16e3035c74edb06f9f944f9d69e" TargetMode="External"/><Relationship Id="rId61" Type="http://schemas.openxmlformats.org/officeDocument/2006/relationships/hyperlink" Target="https://www.scopus.com/inward/record.uri?eid=2-s2.0-85091277959&amp;doi=10.1145%2f3313831.3376877&amp;partnerID=40&amp;md5=ef2991d66d043f016b7618e451058582" TargetMode="External"/><Relationship Id="rId82" Type="http://schemas.openxmlformats.org/officeDocument/2006/relationships/hyperlink" Target="https://www.scopus.com/inward/record.uri?eid=2-s2.0-85072933116&amp;doi=10.1109%2fBotSE.2019.00010&amp;partnerID=40&amp;md5=bbf088ffb337274d0246e6c468bf4559" TargetMode="External"/><Relationship Id="rId152" Type="http://schemas.openxmlformats.org/officeDocument/2006/relationships/hyperlink" Target="https://www.scopus.com/inward/record.uri?eid=2-s2.0-0032319716&amp;partnerID=40&amp;md5=0ece14793097eb8732e93b004936b2ed" TargetMode="External"/><Relationship Id="rId173" Type="http://schemas.openxmlformats.org/officeDocument/2006/relationships/hyperlink" Target="https://www.scopus.com/inward/record.uri?eid=2-s2.0-85134067741&amp;doi=10.1145%2f3524842.3528018&amp;partnerID=40&amp;md5=302cbc99ef5516c1c9831e7954506284" TargetMode="External"/><Relationship Id="rId194" Type="http://schemas.openxmlformats.org/officeDocument/2006/relationships/hyperlink" Target="https://www.scopus.com/inward/record.uri?eid=2-s2.0-85171628955&amp;doi=10.14569%2fIJACSA.2023.0140875&amp;partnerID=40&amp;md5=fee9b79baed59e0ad96452d8a864f6a7" TargetMode="External"/><Relationship Id="rId199" Type="http://schemas.openxmlformats.org/officeDocument/2006/relationships/hyperlink" Target="https://www.scopus.com/inward/record.uri?eid=2-s2.0-85129860044&amp;doi=10.1002%2fcae.22526&amp;partnerID=40&amp;md5=f1d82b715d9f6a3d0d5eb47a3a849d89" TargetMode="External"/><Relationship Id="rId203" Type="http://schemas.openxmlformats.org/officeDocument/2006/relationships/hyperlink" Target="https://www.scopus.com/inward/record.uri?eid=2-s2.0-85187912327&amp;doi=10.3390%2fmath12050629&amp;partnerID=40&amp;md5=2e021e87cc44414adf7762516db942cb" TargetMode="External"/><Relationship Id="rId19" Type="http://schemas.openxmlformats.org/officeDocument/2006/relationships/hyperlink" Target="https://www.scopus.com/inward/record.uri?eid=2-s2.0-85106755215&amp;doi=10.1145%2f3411764.3445133&amp;partnerID=40&amp;md5=21660452fed13fc48468caafc65b607a" TargetMode="External"/><Relationship Id="rId14" Type="http://schemas.openxmlformats.org/officeDocument/2006/relationships/hyperlink" Target="https://www.scopus.com/inward/record.uri?eid=2-s2.0-85104060816&amp;doi=10.1109%2fBotSE52550.2021.00013&amp;partnerID=40&amp;md5=b46a3380d69686290b892d7523f57f3a" TargetMode="External"/><Relationship Id="rId30" Type="http://schemas.openxmlformats.org/officeDocument/2006/relationships/hyperlink" Target="https://www.scopus.com/inward/record.uri?eid=2-s2.0-85106744554&amp;doi=10.1587%2ftransinf.2020NTL0001&amp;partnerID=40&amp;md5=fd69afb4bc783abe4443ac901a5a1c59" TargetMode="External"/><Relationship Id="rId35" Type="http://schemas.openxmlformats.org/officeDocument/2006/relationships/hyperlink" Target="https://www.scopus.com/inward/record.uri?eid=2-s2.0-85095134913&amp;doi=10.1145%2f3406865.3418368&amp;partnerID=40&amp;md5=30846af2acc0543b29de8b5f7cf195e7" TargetMode="External"/><Relationship Id="rId56" Type="http://schemas.openxmlformats.org/officeDocument/2006/relationships/hyperlink" Target="https://www.scopus.com/inward/record.uri?eid=2-s2.0-85090234961&amp;doi=10.1145%2f3334480.3383000&amp;partnerID=40&amp;md5=6f29618304ea8f4828a79320b3542d0d" TargetMode="External"/><Relationship Id="rId77" Type="http://schemas.openxmlformats.org/officeDocument/2006/relationships/hyperlink" Target="https://www.scopus.com/inward/record.uri?eid=2-s2.0-85075935935&amp;doi=10.1109%2fMODELS-C.2019.00076&amp;partnerID=40&amp;md5=8023bb3b7c9cef61d8f2115050712672" TargetMode="External"/><Relationship Id="rId100" Type="http://schemas.openxmlformats.org/officeDocument/2006/relationships/hyperlink" Target="https://www.scopus.com/inward/record.uri?eid=2-s2.0-85071366740&amp;doi=10.18293%2fSEKE2019-077&amp;partnerID=40&amp;md5=f28339ba97a7d4036eef09a055dc3734" TargetMode="External"/><Relationship Id="rId105" Type="http://schemas.openxmlformats.org/officeDocument/2006/relationships/hyperlink" Target="https://www.scopus.com/inward/record.uri?eid=2-s2.0-85051631764&amp;doi=10.1145%2f3195555.3195566&amp;partnerID=40&amp;md5=cec9b3d000caf8c587918cc34ce8c831" TargetMode="External"/><Relationship Id="rId126" Type="http://schemas.openxmlformats.org/officeDocument/2006/relationships/hyperlink" Target="https://www.scopus.com/inward/record.uri?eid=2-s2.0-84997216916&amp;doi=10.1145%2f2950290.2950352&amp;partnerID=40&amp;md5=b0174b802a8898e8d5846c62f90717da" TargetMode="External"/><Relationship Id="rId147" Type="http://schemas.openxmlformats.org/officeDocument/2006/relationships/hyperlink" Target="https://www.scopus.com/inward/record.uri?eid=2-s2.0-38949175409&amp;doi=10.1109%2fIAT.2006.62&amp;partnerID=40&amp;md5=ee2d944ca149a0734c9909270b80d51f" TargetMode="External"/><Relationship Id="rId168" Type="http://schemas.openxmlformats.org/officeDocument/2006/relationships/hyperlink" Target="https://www.scopus.com/inward/record.uri?eid=2-s2.0-85162732647&amp;doi=10.1109%2fBotSE59190.2023.00010&amp;partnerID=40&amp;md5=9ce29f6936700abcb040ad9c5fc33d2d" TargetMode="External"/><Relationship Id="rId8" Type="http://schemas.openxmlformats.org/officeDocument/2006/relationships/hyperlink" Target="https://www.scopus.com/inward/record.uri?eid=2-s2.0-85112866830&amp;doi=10.1109%2fBotSE52550.2021.00008&amp;partnerID=40&amp;md5=fee8974d3a1ffe258fe9bfcb8210e29b" TargetMode="External"/><Relationship Id="rId51" Type="http://schemas.openxmlformats.org/officeDocument/2006/relationships/hyperlink" Target="https://www.scopus.com/inward/record.uri?eid=2-s2.0-85093074537&amp;doi=10.1145%2f3387940.3391505&amp;partnerID=40&amp;md5=68285262f1d7faf173e1574112989a93" TargetMode="External"/><Relationship Id="rId72" Type="http://schemas.openxmlformats.org/officeDocument/2006/relationships/hyperlink" Target="https://www.scopus.com/inward/record.uri?eid=2-s2.0-85091332336&amp;partnerID=40&amp;md5=5a8736f93ae35e21786c9fb763c3f739" TargetMode="External"/><Relationship Id="rId93" Type="http://schemas.openxmlformats.org/officeDocument/2006/relationships/hyperlink" Target="https://www.scopus.com/inward/record.uri?eid=2-s2.0-85070635452&amp;doi=10.1109%2fMPRV.2019.2922907&amp;partnerID=40&amp;md5=c46c555ec8fed9e7d302f0a461b85008" TargetMode="External"/><Relationship Id="rId98" Type="http://schemas.openxmlformats.org/officeDocument/2006/relationships/hyperlink" Target="https://www.scopus.com/inward/record.uri?eid=2-s2.0-85071394650&amp;doi=10.18293%2fSEKE2019-068&amp;partnerID=40&amp;md5=e308a48cbb2487743498d7a13de3a132" TargetMode="External"/><Relationship Id="rId121" Type="http://schemas.openxmlformats.org/officeDocument/2006/relationships/hyperlink" Target="https://www.scopus.com/inward/record.uri?eid=2-s2.0-85021801265&amp;doi=10.1109%2fCCECE.2017.7946694&amp;partnerID=40&amp;md5=4110700c24023951aec3ac77172a541d" TargetMode="External"/><Relationship Id="rId142" Type="http://schemas.openxmlformats.org/officeDocument/2006/relationships/hyperlink" Target="https://www.scopus.com/inward/record.uri?eid=2-s2.0-35948971084&amp;doi=10.1117%2f12.724246&amp;partnerID=40&amp;md5=307b020ff3071eb364cc29e93b90cd38" TargetMode="External"/><Relationship Id="rId163" Type="http://schemas.openxmlformats.org/officeDocument/2006/relationships/hyperlink" Target="https://www.scopus.com/inward/record.uri?eid=2-s2.0-85178599884&amp;doi=10.1109%2fICSESS58500.2023.10293029&amp;partnerID=40&amp;md5=a94f2a5ee5e79cc6436aba90240b529d" TargetMode="External"/><Relationship Id="rId184" Type="http://schemas.openxmlformats.org/officeDocument/2006/relationships/hyperlink" Target="https://www.scopus.com/inward/record.uri?eid=2-s2.0-85133006025&amp;doi=10.1109%2fICSE-NIER55298.2022.9793519&amp;partnerID=40&amp;md5=958ee606bdb4d814091f1874d9f8c073" TargetMode="External"/><Relationship Id="rId189" Type="http://schemas.openxmlformats.org/officeDocument/2006/relationships/hyperlink" Target="https://www.scopus.com/inward/record.uri?eid=2-s2.0-85180499028&amp;doi=10.1007%2fs10489-023-05201-3&amp;partnerID=40&amp;md5=ec0d9c5d041610c261ed3d998ab57662" TargetMode="External"/><Relationship Id="rId3" Type="http://schemas.openxmlformats.org/officeDocument/2006/relationships/hyperlink" Target="https://www.scopus.com/inward/record.uri?eid=2-s2.0-85113647885&amp;doi=10.1145%2f3446871.3469770&amp;partnerID=40&amp;md5=63b32caf2476ddd1c69838a8348d010c" TargetMode="External"/><Relationship Id="rId25" Type="http://schemas.openxmlformats.org/officeDocument/2006/relationships/hyperlink" Target="https://www.scopus.com/inward/record.uri?eid=2-s2.0-85100658631&amp;doi=10.1016%2fj.asoc.2021.107159&amp;partnerID=40&amp;md5=2d92e9fe2bddd990b21c9dc2bb39ab80" TargetMode="External"/><Relationship Id="rId46" Type="http://schemas.openxmlformats.org/officeDocument/2006/relationships/hyperlink" Target="https://www.scopus.com/inward/record.uri?eid=2-s2.0-85094314024&amp;doi=10.1145%2f3377811.3380335&amp;partnerID=40&amp;md5=1f67125676486245ba8948edb4a7b903" TargetMode="External"/><Relationship Id="rId67" Type="http://schemas.openxmlformats.org/officeDocument/2006/relationships/hyperlink" Target="https://www.scopus.com/inward/record.uri?eid=2-s2.0-85078479323&amp;doi=10.1016%2fj.patrec.2020.01.003&amp;partnerID=40&amp;md5=461e2a56250c0471d21998ea310e4d1a" TargetMode="External"/><Relationship Id="rId116" Type="http://schemas.openxmlformats.org/officeDocument/2006/relationships/hyperlink" Target="https://www.scopus.com/inward/record.uri?eid=2-s2.0-85041445342&amp;doi=10.1109%2fASE.2017.8115628&amp;partnerID=40&amp;md5=f2f7b22aee5df7fa6d7103ada05a5b0a" TargetMode="External"/><Relationship Id="rId137" Type="http://schemas.openxmlformats.org/officeDocument/2006/relationships/hyperlink" Target="https://www.scopus.com/inward/record.uri?eid=2-s2.0-84874236966&amp;doi=10.1109%2fSII.2012.6427386&amp;partnerID=40&amp;md5=6544d1a80141fe8705098c27c905e486" TargetMode="External"/><Relationship Id="rId158" Type="http://schemas.openxmlformats.org/officeDocument/2006/relationships/hyperlink" Target="https://www.scopus.com/inward/record.uri?eid=2-s2.0-85168705943&amp;doi=10.1109%2fBotSE59190.2023.00008&amp;partnerID=40&amp;md5=fd9926153475cf183dc863b6af00ddfe" TargetMode="External"/><Relationship Id="rId20" Type="http://schemas.openxmlformats.org/officeDocument/2006/relationships/hyperlink" Target="https://www.scopus.com/inward/record.uri?eid=2-s2.0-85106698262&amp;doi=10.1145%2f3411764.3445318&amp;partnerID=40&amp;md5=510e3de4131c30f2e2e0ff1f8b0a611a" TargetMode="External"/><Relationship Id="rId41" Type="http://schemas.openxmlformats.org/officeDocument/2006/relationships/hyperlink" Target="https://www.scopus.com/inward/record.uri?eid=2-s2.0-85096781741&amp;doi=10.1109%2fIES50839.2020.9231678&amp;partnerID=40&amp;md5=9abd180d5751daf5f5aa7b42b3d35d50" TargetMode="External"/><Relationship Id="rId62" Type="http://schemas.openxmlformats.org/officeDocument/2006/relationships/hyperlink" Target="https://www.scopus.com/inward/record.uri?eid=2-s2.0-85091273911&amp;doi=10.1145%2f3313831.3376631&amp;partnerID=40&amp;md5=d2f739dd8aa4eb56b8bf0d359ed075b6" TargetMode="External"/><Relationship Id="rId83" Type="http://schemas.openxmlformats.org/officeDocument/2006/relationships/hyperlink" Target="https://www.scopus.com/inward/record.uri?eid=2-s2.0-85072930633&amp;doi=10.1109%2fBotSE.2019.00012&amp;partnerID=40&amp;md5=4aee5d074cba8a43af750d10bbf4c353" TargetMode="External"/><Relationship Id="rId88" Type="http://schemas.openxmlformats.org/officeDocument/2006/relationships/hyperlink" Target="https://www.scopus.com/inward/record.uri?eid=2-s2.0-85072918409&amp;doi=10.1109%2fBotSE.2019.00014&amp;partnerID=40&amp;md5=44d3e3da441c386c0e410dcbfce4e410" TargetMode="External"/><Relationship Id="rId111" Type="http://schemas.openxmlformats.org/officeDocument/2006/relationships/hyperlink" Target="https://www.scopus.com/inward/record.uri?eid=2-s2.0-85046974388&amp;doi=10.1145%2f3173574.3173765&amp;partnerID=40&amp;md5=e4556b9c4e14671ff9e3e70b3e40f37d" TargetMode="External"/><Relationship Id="rId132" Type="http://schemas.openxmlformats.org/officeDocument/2006/relationships/hyperlink" Target="https://www.scopus.com/inward/record.uri?eid=2-s2.0-84924768141&amp;doi=10.1080%2f0952813X.2014.921734&amp;partnerID=40&amp;md5=1a0439579536998ed6a4feb9fe9e4051" TargetMode="External"/><Relationship Id="rId153" Type="http://schemas.openxmlformats.org/officeDocument/2006/relationships/hyperlink" Target="https://www.scopus.com/inward/record.uri?eid=2-s2.0-85130243778&amp;doi=10.1145%2f3498326&amp;partnerID=40&amp;md5=ce8b87448165439c2c6f0ed71facad47" TargetMode="External"/><Relationship Id="rId174" Type="http://schemas.openxmlformats.org/officeDocument/2006/relationships/hyperlink" Target="https://www.scopus.com/inward/record.uri?eid=2-s2.0-85177050567&amp;doi=10.1109%2fTSE.2023.3329730&amp;partnerID=40&amp;md5=35c1205d78450b021f68c8abba7e7ad2" TargetMode="External"/><Relationship Id="rId179" Type="http://schemas.openxmlformats.org/officeDocument/2006/relationships/hyperlink" Target="https://www.scopus.com/inward/record.uri?eid=2-s2.0-85166340964&amp;doi=10.1109%2fMS.2023.3275035&amp;partnerID=40&amp;md5=d960b53d6f6b11fbf0845dc9b254dd4e" TargetMode="External"/><Relationship Id="rId195" Type="http://schemas.openxmlformats.org/officeDocument/2006/relationships/hyperlink" Target="https://www.scopus.com/inward/record.uri?eid=2-s2.0-85138700807&amp;doi=10.1145%2f3514197.3551252&amp;partnerID=40&amp;md5=52634a07976d4303bc702ad384457cac" TargetMode="External"/><Relationship Id="rId190" Type="http://schemas.openxmlformats.org/officeDocument/2006/relationships/hyperlink" Target="https://www.scopus.com/inward/record.uri?eid=2-s2.0-85143059078&amp;doi=10.1145%2f3540250.3558953&amp;partnerID=40&amp;md5=2ba2fc95d34f2b64712a8dc2ba21f7a0" TargetMode="External"/><Relationship Id="rId204" Type="http://schemas.openxmlformats.org/officeDocument/2006/relationships/hyperlink" Target="https://www.scopus.com/inward/record.uri?eid=2-s2.0-85104614463&amp;doi=10.1109%2fMS.2021.3073674&amp;partnerID=40&amp;md5=0b0255b1d4914d149b4a67450a634a90" TargetMode="External"/><Relationship Id="rId15" Type="http://schemas.openxmlformats.org/officeDocument/2006/relationships/hyperlink" Target="https://www.scopus.com/inward/record.uri?eid=2-s2.0-85101020147&amp;doi=10.1016%2fj.patcog.2021.107823&amp;partnerID=40&amp;md5=7b4318d1609a71ff4e4da4d27cee89f2" TargetMode="External"/><Relationship Id="rId36" Type="http://schemas.openxmlformats.org/officeDocument/2006/relationships/hyperlink" Target="https://www.scopus.com/inward/record.uri?eid=2-s2.0-85096756949&amp;doi=10.1145%2f3417990.3418742&amp;partnerID=40&amp;md5=aa9e8e4bb7eea7761cce6163131eec2a" TargetMode="External"/><Relationship Id="rId57" Type="http://schemas.openxmlformats.org/officeDocument/2006/relationships/hyperlink" Target="https://www.scopus.com/inward/record.uri?eid=2-s2.0-85090205913&amp;doi=10.1145%2f3334480.3383014&amp;partnerID=40&amp;md5=3fb8095514d74b18060ce084496d8602" TargetMode="External"/><Relationship Id="rId106" Type="http://schemas.openxmlformats.org/officeDocument/2006/relationships/hyperlink" Target="https://www.scopus.com/inward/record.uri?eid=2-s2.0-85051174141&amp;doi=10.1145%2f3195836.3195859&amp;partnerID=40&amp;md5=aa70596f9807cc49a1557c47d3bc5a46" TargetMode="External"/><Relationship Id="rId127" Type="http://schemas.openxmlformats.org/officeDocument/2006/relationships/hyperlink" Target="https://www.scopus.com/inward/record.uri?eid=2-s2.0-84997207239&amp;doi=10.1145%2f2950290.2983989&amp;partnerID=40&amp;md5=9a0b2f6af04f9fc8b97972116b621e57" TargetMode="External"/><Relationship Id="rId10" Type="http://schemas.openxmlformats.org/officeDocument/2006/relationships/hyperlink" Target="https://www.scopus.com/inward/record.uri?eid=2-s2.0-85112865562&amp;doi=10.1109%2fBotSE52550.2021.00015&amp;partnerID=40&amp;md5=78981d50db4448e61b3e1dd933a67cf5" TargetMode="External"/><Relationship Id="rId31" Type="http://schemas.openxmlformats.org/officeDocument/2006/relationships/hyperlink" Target="https://www.scopus.com/inward/record.uri?eid=2-s2.0-85100837990&amp;doi=10.1109%2fICCES51560.2020.9334685&amp;partnerID=40&amp;md5=ccb4c079022c3fe03ca4750428c4c0ac" TargetMode="External"/><Relationship Id="rId52" Type="http://schemas.openxmlformats.org/officeDocument/2006/relationships/hyperlink" Target="https://www.scopus.com/inward/record.uri?eid=2-s2.0-85093066897&amp;doi=10.1145%2f3387940.3391535&amp;partnerID=40&amp;md5=8a95a362476bcfadddd2c5b08a4dca9a" TargetMode="External"/><Relationship Id="rId73" Type="http://schemas.openxmlformats.org/officeDocument/2006/relationships/hyperlink" Target="https://www.scopus.com/inward/record.uri?eid=2-s2.0-85087421908&amp;partnerID=40&amp;md5=a99dcfcb9eb74c681f6270a72b74ab13" TargetMode="External"/><Relationship Id="rId78" Type="http://schemas.openxmlformats.org/officeDocument/2006/relationships/hyperlink" Target="https://www.scopus.com/inward/record.uri?eid=2-s2.0-85077817054&amp;doi=10.1145%2f3340435.3342723&amp;partnerID=40&amp;md5=83fe1cbc0512491f41f70290c11db0fa" TargetMode="External"/><Relationship Id="rId94" Type="http://schemas.openxmlformats.org/officeDocument/2006/relationships/hyperlink" Target="https://www.scopus.com/inward/record.uri?eid=2-s2.0-85069161423&amp;doi=10.1109%2fMPRV.2019.2907004&amp;partnerID=40&amp;md5=67e76f7e1a8042b10f62fa1509015338" TargetMode="External"/><Relationship Id="rId99" Type="http://schemas.openxmlformats.org/officeDocument/2006/relationships/hyperlink" Target="https://www.scopus.com/inward/record.uri?eid=2-s2.0-85071392461&amp;doi=10.18293%2fSEKE2019-029&amp;partnerID=40&amp;md5=ddc9d477269862d2576223bae549a504" TargetMode="External"/><Relationship Id="rId101" Type="http://schemas.openxmlformats.org/officeDocument/2006/relationships/hyperlink" Target="https://www.scopus.com/inward/record.uri?eid=2-s2.0-85055136928&amp;doi=10.1016%2fj.knosys.2018.10.006&amp;partnerID=40&amp;md5=36ae5404a020749849ae67272bcaa0a7" TargetMode="External"/><Relationship Id="rId122" Type="http://schemas.openxmlformats.org/officeDocument/2006/relationships/hyperlink" Target="https://www.scopus.com/inward/record.uri?eid=2-s2.0-84953214255&amp;doi=10.1080%2f0952813X.2015.1132273&amp;partnerID=40&amp;md5=6d3f00a8e80dda179eae3e538086fe48" TargetMode="External"/><Relationship Id="rId143" Type="http://schemas.openxmlformats.org/officeDocument/2006/relationships/hyperlink" Target="https://www.scopus.com/inward/record.uri?eid=2-s2.0-84898652735&amp;partnerID=40&amp;md5=c5ac80241001634ecae1b9bf3ca0df37" TargetMode="External"/><Relationship Id="rId148" Type="http://schemas.openxmlformats.org/officeDocument/2006/relationships/hyperlink" Target="https://www.scopus.com/inward/record.uri?eid=2-s2.0-26944493013&amp;doi=10.1007%2f11536482_1&amp;partnerID=40&amp;md5=1b0a9baf606783cb1ab789d0fa56d3bc" TargetMode="External"/><Relationship Id="rId164" Type="http://schemas.openxmlformats.org/officeDocument/2006/relationships/hyperlink" Target="https://www.scopus.com/inward/record.uri?eid=2-s2.0-85122702797&amp;doi=10.1007%2fs10270-021-00942-6&amp;partnerID=40&amp;md5=f696ad7faea5d5dd482fc003c0513c56" TargetMode="External"/><Relationship Id="rId169" Type="http://schemas.openxmlformats.org/officeDocument/2006/relationships/hyperlink" Target="https://www.scopus.com/inward/record.uri?eid=2-s2.0-85139562141&amp;doi=10.1145%2f3545258.3545284&amp;partnerID=40&amp;md5=6bd5a638d81e3af2ae7b30a3bda9ff34" TargetMode="External"/><Relationship Id="rId185" Type="http://schemas.openxmlformats.org/officeDocument/2006/relationships/hyperlink" Target="https://www.scopus.com/inward/record.uri?eid=2-s2.0-85134005706&amp;doi=10.1145%2f3524842.3528441&amp;partnerID=40&amp;md5=56a5a746cab2cc9d2991161d97ca8fe8" TargetMode="External"/><Relationship Id="rId4" Type="http://schemas.openxmlformats.org/officeDocument/2006/relationships/hyperlink" Target="https://www.scopus.com/inward/record.uri?eid=2-s2.0-85112329826&amp;doi=10.1145%2f3469595.3469631&amp;partnerID=40&amp;md5=187d511e7c79a1615c8483c967acebfd" TargetMode="External"/><Relationship Id="rId9" Type="http://schemas.openxmlformats.org/officeDocument/2006/relationships/hyperlink" Target="https://www.scopus.com/inward/record.uri?eid=2-s2.0-85112866490&amp;doi=10.1109%2fBotSE52550.2021.00011&amp;partnerID=40&amp;md5=28c90032c5e6971d103e1495316d62ca" TargetMode="External"/><Relationship Id="rId180" Type="http://schemas.openxmlformats.org/officeDocument/2006/relationships/hyperlink" Target="https://www.scopus.com/inward/record.uri?eid=2-s2.0-85137088658&amp;doi=10.1145%2f3501709.3544294&amp;partnerID=40&amp;md5=1d43d4ff81bfb58decb6b0009452e784" TargetMode="External"/><Relationship Id="rId26" Type="http://schemas.openxmlformats.org/officeDocument/2006/relationships/hyperlink" Target="https://www.scopus.com/inward/record.uri?eid=2-s2.0-85112532614&amp;doi=10.1145%2f3451471.3451483&amp;partnerID=40&amp;md5=417501e431f4481b8fe32f683c296875" TargetMode="External"/><Relationship Id="rId47" Type="http://schemas.openxmlformats.org/officeDocument/2006/relationships/hyperlink" Target="https://www.scopus.com/inward/record.uri?eid=2-s2.0-85093101130&amp;doi=10.1145%2f3387940.3391503&amp;partnerID=40&amp;md5=603e225aa01acf7452b9d4e2c9ff0f60" TargetMode="External"/><Relationship Id="rId68" Type="http://schemas.openxmlformats.org/officeDocument/2006/relationships/hyperlink" Target="https://www.scopus.com/inward/record.uri?eid=2-s2.0-85083581789&amp;doi=10.1109%2fSANER48275.2020.9054842&amp;partnerID=40&amp;md5=93067541dbe724baf86db969278ca6ed" TargetMode="External"/><Relationship Id="rId89" Type="http://schemas.openxmlformats.org/officeDocument/2006/relationships/hyperlink" Target="https://www.scopus.com/inward/record.uri?eid=2-s2.0-85072918212&amp;doi=10.1109%2fBotSE.2019.00008&amp;partnerID=40&amp;md5=e3a4b019ade06e7a83849fdb2ac1f784" TargetMode="External"/><Relationship Id="rId112" Type="http://schemas.openxmlformats.org/officeDocument/2006/relationships/hyperlink" Target="https://www.scopus.com/inward/record.uri?eid=2-s2.0-85046959133&amp;doi=10.1145%2f3173574.3174201&amp;partnerID=40&amp;md5=2c7284bfe840ea9bbd4517b0012691a1" TargetMode="External"/><Relationship Id="rId133" Type="http://schemas.openxmlformats.org/officeDocument/2006/relationships/hyperlink" Target="https://www.scopus.com/inward/record.uri?eid=2-s2.0-84988215595&amp;doi=10.1109%2fBigData.2014.7004498&amp;partnerID=40&amp;md5=2af2a01c2a979cf69a59cfcc1107ef17" TargetMode="External"/><Relationship Id="rId154" Type="http://schemas.openxmlformats.org/officeDocument/2006/relationships/hyperlink" Target="https://www.scopus.com/inward/record.uri?eid=2-s2.0-85171880535&amp;doi=10.1109%2fICSE-Companion58688.2023.00064&amp;partnerID=40&amp;md5=d84ffc69dea7fa670daaeadcbc7d39a6" TargetMode="External"/><Relationship Id="rId175" Type="http://schemas.openxmlformats.org/officeDocument/2006/relationships/hyperlink" Target="https://www.scopus.com/inward/record.uri?eid=2-s2.0-85161031955&amp;doi=10.1109%2fTSE.2023.3278129&amp;partnerID=40&amp;md5=31a8abebf1b61f0554ef82b2648b5bdd" TargetMode="External"/><Relationship Id="rId196" Type="http://schemas.openxmlformats.org/officeDocument/2006/relationships/hyperlink" Target="https://www.scopus.com/inward/record.uri?eid=2-s2.0-85146229108&amp;doi=10.1109%2fICSME55016.2022.00054&amp;partnerID=40&amp;md5=15eb36322cbd363ff95c08b0c63f7fb2" TargetMode="External"/><Relationship Id="rId200" Type="http://schemas.openxmlformats.org/officeDocument/2006/relationships/hyperlink" Target="https://www.scopus.com/inward/record.uri?eid=2-s2.0-85168683291&amp;doi=10.1109%2fSEENG59157.2023.00010&amp;partnerID=40&amp;md5=737853ad0aecc58f5a9ebe8a194a7afd" TargetMode="External"/><Relationship Id="rId16" Type="http://schemas.openxmlformats.org/officeDocument/2006/relationships/hyperlink" Target="https://www.scopus.com/inward/record.uri?eid=2-s2.0-85100507276&amp;doi=10.1007%2fs00766-020-00342-0&amp;partnerID=40&amp;md5=12c35a96011787355ebf27e6ee286167" TargetMode="External"/><Relationship Id="rId37" Type="http://schemas.openxmlformats.org/officeDocument/2006/relationships/hyperlink" Target="https://www.scopus.com/inward/record.uri?eid=2-s2.0-85096754730&amp;doi=10.1145%2f3417990.3419486&amp;partnerID=40&amp;md5=ccdeb66ef7e2741cbe0a9e6047c16510" TargetMode="External"/><Relationship Id="rId58" Type="http://schemas.openxmlformats.org/officeDocument/2006/relationships/hyperlink" Target="https://www.scopus.com/inward/record.uri?eid=2-s2.0-85090204199&amp;doi=10.1145%2f3334480.3383070&amp;partnerID=40&amp;md5=56ff72e5e3d1f979f7410f7abca8fc9c" TargetMode="External"/><Relationship Id="rId79" Type="http://schemas.openxmlformats.org/officeDocument/2006/relationships/hyperlink" Target="https://www.scopus.com/inward/record.uri?eid=2-s2.0-85072080424&amp;doi=10.35940%2fijeat.D6515.088619&amp;partnerID=40&amp;md5=1a6119d16723ecf3fab722f759590b86" TargetMode="External"/><Relationship Id="rId102" Type="http://schemas.openxmlformats.org/officeDocument/2006/relationships/hyperlink" Target="https://www.scopus.com/inward/record.uri?eid=2-s2.0-85054799964&amp;doi=10.1109%2fCCOMS.2018.8463277&amp;partnerID=40&amp;md5=da41f0720e7a14d442c23aaad71f653f" TargetMode="External"/><Relationship Id="rId123" Type="http://schemas.openxmlformats.org/officeDocument/2006/relationships/hyperlink" Target="https://www.scopus.com/inward/record.uri?eid=2-s2.0-85027448346&amp;doi=10.1109%2fTCIAIG.2015.2494849&amp;partnerID=40&amp;md5=ce9aff207b3cbcab9439aeeaad8e0bc8" TargetMode="External"/><Relationship Id="rId144" Type="http://schemas.openxmlformats.org/officeDocument/2006/relationships/hyperlink" Target="https://www.scopus.com/inward/record.uri?eid=2-s2.0-33746073723&amp;partnerID=40&amp;md5=e942e9d93b146a741d72bc3024c29d3b" TargetMode="External"/><Relationship Id="rId90" Type="http://schemas.openxmlformats.org/officeDocument/2006/relationships/hyperlink" Target="https://www.scopus.com/inward/record.uri?eid=2-s2.0-85072909282&amp;doi=10.1109%2fBotSE.2019.00020&amp;partnerID=40&amp;md5=a8d56067041c4b1fe66000b496166ccc" TargetMode="External"/><Relationship Id="rId165" Type="http://schemas.openxmlformats.org/officeDocument/2006/relationships/hyperlink" Target="https://www.scopus.com/inward/record.uri?eid=2-s2.0-85168687148&amp;doi=10.1109%2fBotSE59190.2023.00014&amp;partnerID=40&amp;md5=a99f5157274ff6e16429a80cbd4f4722" TargetMode="External"/><Relationship Id="rId186" Type="http://schemas.openxmlformats.org/officeDocument/2006/relationships/hyperlink" Target="https://www.scopus.com/inward/record.uri?eid=2-s2.0-85140198179&amp;doi=10.5220%2f0010801800003116&amp;partnerID=40&amp;md5=dc05c5b8412d8211d6892e3fb921ceaa" TargetMode="External"/><Relationship Id="rId27" Type="http://schemas.openxmlformats.org/officeDocument/2006/relationships/hyperlink" Target="https://www.scopus.com/inward/record.uri?eid=2-s2.0-85112497525&amp;doi=10.1145%2f3451471.3451496&amp;partnerID=40&amp;md5=5e5ae5a53aa96d567c8aec19e87edb70" TargetMode="External"/><Relationship Id="rId48" Type="http://schemas.openxmlformats.org/officeDocument/2006/relationships/hyperlink" Target="https://www.scopus.com/inward/record.uri?eid=2-s2.0-85093083849&amp;doi=10.1145%2f3387940.3391506&amp;partnerID=40&amp;md5=be02bdedf0eb48a60c84766327ac6f6c" TargetMode="External"/><Relationship Id="rId69" Type="http://schemas.openxmlformats.org/officeDocument/2006/relationships/hyperlink" Target="https://www.scopus.com/inward/record.uri?eid=2-s2.0-85081083455&amp;doi=10.1145%2f3378184.3378199&amp;partnerID=40&amp;md5=5f9f7101566f9dfd51bad6e336998095" TargetMode="External"/><Relationship Id="rId113" Type="http://schemas.openxmlformats.org/officeDocument/2006/relationships/hyperlink" Target="https://www.scopus.com/inward/record.uri?eid=2-s2.0-85044818001&amp;doi=10.1109%2fMSP.2018.1870873&amp;partnerID=40&amp;md5=e3adcf55915294edbea5cd8613cd49b1" TargetMode="External"/><Relationship Id="rId134" Type="http://schemas.openxmlformats.org/officeDocument/2006/relationships/hyperlink" Target="https://www.scopus.com/inward/record.uri?eid=2-s2.0-84902532584&amp;doi=10.1002%2fspe.2229&amp;partnerID=40&amp;md5=6cd30a950d25f999c586cbb7f2e9fa74" TargetMode="External"/><Relationship Id="rId80" Type="http://schemas.openxmlformats.org/officeDocument/2006/relationships/hyperlink" Target="https://www.scopus.com/inward/record.uri?eid=2-s2.0-85077953614&amp;doi=10.1109%2fSNPD.2019.8935747&amp;partnerID=40&amp;md5=469c13cdc926b9065d5504d7518caf26" TargetMode="External"/><Relationship Id="rId155" Type="http://schemas.openxmlformats.org/officeDocument/2006/relationships/hyperlink" Target="https://www.scopus.com/inward/record.uri?eid=2-s2.0-85167946734&amp;doi=10.1109%2fNLBSE59153.2023.00009&amp;partnerID=40&amp;md5=fa34ad1ea43248986f8ef7fe0b45df69" TargetMode="External"/><Relationship Id="rId176" Type="http://schemas.openxmlformats.org/officeDocument/2006/relationships/hyperlink" Target="https://www.scopus.com/inward/record.uri?eid=2-s2.0-85182955496&amp;doi=10.1134%2fS0361768823080145&amp;partnerID=40&amp;md5=ce1e41e228545c5e52caa01baa3d1388" TargetMode="External"/><Relationship Id="rId197" Type="http://schemas.openxmlformats.org/officeDocument/2006/relationships/hyperlink" Target="https://www.scopus.com/inward/record.uri?eid=2-s2.0-85128266032&amp;doi=10.7717%2fPEERJ-CS.849&amp;partnerID=40&amp;md5=83062faf179c490146738deb92692235" TargetMode="External"/><Relationship Id="rId201" Type="http://schemas.openxmlformats.org/officeDocument/2006/relationships/hyperlink" Target="https://www.scopus.com/inward/record.uri?eid=2-s2.0-85134072591&amp;doi=10.1145%2f3524842.3528533&amp;partnerID=40&amp;md5=af9d7c4712fed4908178151d24825192" TargetMode="External"/><Relationship Id="rId17" Type="http://schemas.openxmlformats.org/officeDocument/2006/relationships/hyperlink" Target="https://www.scopus.com/inward/record.uri?eid=2-s2.0-85105786086&amp;doi=10.1145%2f3411763.3443446&amp;partnerID=40&amp;md5=2899a75366434f8561c5a715b7302488" TargetMode="External"/><Relationship Id="rId38" Type="http://schemas.openxmlformats.org/officeDocument/2006/relationships/hyperlink" Target="https://www.scopus.com/inward/record.uri?eid=2-s2.0-85096193327&amp;doi=10.1109%2fICSESS49938.2020.9237706&amp;partnerID=40&amp;md5=a3110dd964f679e6f3453c6d6ede090a" TargetMode="External"/><Relationship Id="rId59" Type="http://schemas.openxmlformats.org/officeDocument/2006/relationships/hyperlink" Target="https://www.scopus.com/inward/record.uri?eid=2-s2.0-85090186106&amp;doi=10.1145%2f3334480.3382783&amp;partnerID=40&amp;md5=d4626504828476d01c71884bc9c0077b" TargetMode="External"/><Relationship Id="rId103" Type="http://schemas.openxmlformats.org/officeDocument/2006/relationships/hyperlink" Target="https://www.scopus.com/inward/record.uri?eid=2-s2.0-85057711827&amp;doi=10.1109%2fJCSSE.2018.8457335&amp;partnerID=40&amp;md5=a2b6a98936aa0878db5d70ad65bdd556" TargetMode="External"/><Relationship Id="rId124" Type="http://schemas.openxmlformats.org/officeDocument/2006/relationships/hyperlink" Target="https://www.scopus.com/inward/record.uri?eid=2-s2.0-85040311039&amp;doi=10.1109%2fMS.2017.4541027&amp;partnerID=40&amp;md5=653a512a2a464fa818c630b71ac0aa77" TargetMode="External"/><Relationship Id="rId70" Type="http://schemas.openxmlformats.org/officeDocument/2006/relationships/hyperlink" Target="https://www.scopus.com/inward/record.uri?eid=2-s2.0-85099359984&amp;partnerID=40&amp;md5=3af7471b97c9d1997b202fb98b19bb50" TargetMode="External"/><Relationship Id="rId91" Type="http://schemas.openxmlformats.org/officeDocument/2006/relationships/hyperlink" Target="https://www.scopus.com/inward/record.uri?eid=2-s2.0-85072909104&amp;doi=10.1109%2fBotSE.2019.00013&amp;partnerID=40&amp;md5=2636205a71f57480ca8f05200acb82e7" TargetMode="External"/><Relationship Id="rId145" Type="http://schemas.openxmlformats.org/officeDocument/2006/relationships/hyperlink" Target="https://www.scopus.com/inward/record.uri?eid=2-s2.0-33749015230&amp;doi=10.1145%2f1159974.1134678&amp;partnerID=40&amp;md5=77ca9882861b688d5c11dd7b9aa62f1c" TargetMode="External"/><Relationship Id="rId166" Type="http://schemas.openxmlformats.org/officeDocument/2006/relationships/hyperlink" Target="https://www.scopus.com/inward/record.uri?eid=2-s2.0-85183322950&amp;doi=10.1109%2fSEAA60479.2023.00044&amp;partnerID=40&amp;md5=b0aab682e4404c0d2db3a6d8a57b67d4" TargetMode="External"/><Relationship Id="rId187" Type="http://schemas.openxmlformats.org/officeDocument/2006/relationships/hyperlink" Target="https://www.scopus.com/inward/record.uri?eid=2-s2.0-85125364876&amp;doi=10.7717%2fpeerj-cs.866&amp;partnerID=40&amp;md5=6bfb97fb58c47e9308c32e8a6358406e" TargetMode="External"/><Relationship Id="rId1" Type="http://schemas.openxmlformats.org/officeDocument/2006/relationships/hyperlink" Target="https://www.scopus.com/inward/record.uri?eid=2-s2.0-85106462121&amp;doi=10.1007%2fs10994-021-05983-y&amp;partnerID=40&amp;md5=633992f5778de29219ad427e8c477ae5" TargetMode="External"/><Relationship Id="rId28" Type="http://schemas.openxmlformats.org/officeDocument/2006/relationships/hyperlink" Target="https://www.scopus.com/inward/record.uri?eid=2-s2.0-85114283157&amp;doi=10.18293%2fSEKE2021-053&amp;partnerID=40&amp;md5=543072abd7f8c60006eb9085d925dc25" TargetMode="External"/><Relationship Id="rId49" Type="http://schemas.openxmlformats.org/officeDocument/2006/relationships/hyperlink" Target="https://www.scopus.com/inward/record.uri?eid=2-s2.0-85093083779&amp;doi=10.1145%2f3387940.3391501&amp;partnerID=40&amp;md5=dab736a0535f2bb5b51aa96359d048f1" TargetMode="External"/><Relationship Id="rId114" Type="http://schemas.openxmlformats.org/officeDocument/2006/relationships/hyperlink" Target="https://www.scopus.com/inward/record.uri?eid=2-s2.0-85049051627&amp;doi=10.5565%2frev%2felcvia.1036&amp;partnerID=40&amp;md5=5f3c90aa69124c0161b493302e7c7e07" TargetMode="External"/><Relationship Id="rId60" Type="http://schemas.openxmlformats.org/officeDocument/2006/relationships/hyperlink" Target="https://www.scopus.com/inward/record.uri?eid=2-s2.0-85091310823&amp;doi=10.1145%2f3313831.3376785&amp;partnerID=40&amp;md5=b6ebf2db9dabff5d737bccc89a02b278" TargetMode="External"/><Relationship Id="rId81" Type="http://schemas.openxmlformats.org/officeDocument/2006/relationships/hyperlink" Target="https://www.scopus.com/inward/record.uri?eid=2-s2.0-85066474736&amp;doi=10.1109%2fICSA-C.2019.00049&amp;partnerID=40&amp;md5=a00813bb68cb54aa0d60c8fa622c0515" TargetMode="External"/><Relationship Id="rId135" Type="http://schemas.openxmlformats.org/officeDocument/2006/relationships/hyperlink" Target="https://www.scopus.com/inward/record.uri?eid=2-s2.0-84896997140&amp;doi=10.1109%2fTCIAIG.2013.2275162&amp;partnerID=40&amp;md5=c757b00720478e3e0d651b137c08acba" TargetMode="External"/><Relationship Id="rId156" Type="http://schemas.openxmlformats.org/officeDocument/2006/relationships/hyperlink" Target="https://www.scopus.com/inward/record.uri?eid=2-s2.0-85171172267&amp;doi=10.5220%2f0011006200003119&amp;partnerID=40&amp;md5=be7c0c4e151499eceb21b77314ea7b73" TargetMode="External"/><Relationship Id="rId177" Type="http://schemas.openxmlformats.org/officeDocument/2006/relationships/hyperlink" Target="https://www.scopus.com/inward/record.uri?eid=2-s2.0-85185537397&amp;doi=10.1145%2f3597503.3608130&amp;partnerID=40&amp;md5=22c803af969ea2d274a4d90163fc2927" TargetMode="External"/><Relationship Id="rId198" Type="http://schemas.openxmlformats.org/officeDocument/2006/relationships/hyperlink" Target="https://www.scopus.com/inward/record.uri?eid=2-s2.0-85143053249&amp;doi=10.1145%2f3540250.3549127&amp;partnerID=40&amp;md5=7ca81f153e2736eacc22d4986938f657" TargetMode="External"/><Relationship Id="rId202" Type="http://schemas.openxmlformats.org/officeDocument/2006/relationships/hyperlink" Target="https://www.scopus.com/inward/record.uri?eid=2-s2.0-85134002263&amp;doi=10.1145%2f3524842.3527959&amp;partnerID=40&amp;md5=00e4c7e23c7ad5b2266bc5abc963a604" TargetMode="External"/><Relationship Id="rId18" Type="http://schemas.openxmlformats.org/officeDocument/2006/relationships/hyperlink" Target="https://www.scopus.com/inward/record.uri?eid=2-s2.0-85106756955&amp;doi=10.1145%2f3411764.3445068&amp;partnerID=40&amp;md5=8430b52640202030b79020d830da4ba9" TargetMode="External"/><Relationship Id="rId39" Type="http://schemas.openxmlformats.org/officeDocument/2006/relationships/hyperlink" Target="https://www.scopus.com/inward/record.uri?eid=2-s2.0-85096158961&amp;doi=10.1109%2fICSESS49938.2020.9237715&amp;partnerID=40&amp;md5=dd3400ae0617b68fa60d5a94be934759" TargetMode="External"/><Relationship Id="rId50" Type="http://schemas.openxmlformats.org/officeDocument/2006/relationships/hyperlink" Target="https://www.scopus.com/inward/record.uri?eid=2-s2.0-85093079347&amp;doi=10.1145%2f3387940.3391502&amp;partnerID=40&amp;md5=65f65e02e251cf7cf5788e42ba0351d0" TargetMode="External"/><Relationship Id="rId104" Type="http://schemas.openxmlformats.org/officeDocument/2006/relationships/hyperlink" Target="https://www.scopus.com/inward/record.uri?eid=2-s2.0-85051633773&amp;doi=10.1145%2f3195555.3195567&amp;partnerID=40&amp;md5=99f2afcbba74a35bc6b230a4d72bff8b" TargetMode="External"/><Relationship Id="rId125" Type="http://schemas.openxmlformats.org/officeDocument/2006/relationships/hyperlink" Target="https://www.scopus.com/inward/record.uri?eid=2-s2.0-85039427888&amp;doi=10.1145%2f3025453.3025830&amp;partnerID=40&amp;md5=da6e71f844c401c8ad1a8ec09030ceb8" TargetMode="External"/><Relationship Id="rId146" Type="http://schemas.openxmlformats.org/officeDocument/2006/relationships/hyperlink" Target="https://www.scopus.com/inward/record.uri?eid=2-s2.0-42549090996&amp;doi=10.1109%2fWI.2006.69&amp;partnerID=40&amp;md5=a878490cdde2da7a6f0b84273b31905b" TargetMode="External"/><Relationship Id="rId167" Type="http://schemas.openxmlformats.org/officeDocument/2006/relationships/hyperlink" Target="https://www.scopus.com/inward/record.uri?eid=2-s2.0-85171522862&amp;doi=10.1109%2fACCESS.2023.3312015&amp;partnerID=40&amp;md5=eee7d5ce96ac7f092f6358cdf4b6d28f" TargetMode="External"/><Relationship Id="rId188" Type="http://schemas.openxmlformats.org/officeDocument/2006/relationships/hyperlink" Target="https://www.scopus.com/inward/record.uri?eid=2-s2.0-85163791777&amp;doi=10.1109%2fICECCO58239.2023.10146600&amp;partnerID=40&amp;md5=e0be4f59a523f712b236372b1c1f3368" TargetMode="External"/><Relationship Id="rId71" Type="http://schemas.openxmlformats.org/officeDocument/2006/relationships/hyperlink" Target="https://www.scopus.com/inward/record.uri?eid=2-s2.0-85091636361&amp;doi=10.18293%2fDMSVIVA20-009&amp;partnerID=40&amp;md5=fd453c808711bfae330197de46c1202d" TargetMode="External"/><Relationship Id="rId92" Type="http://schemas.openxmlformats.org/officeDocument/2006/relationships/hyperlink" Target="https://www.scopus.com/inward/record.uri?eid=2-s2.0-85072811552&amp;doi=10.1109%2fCHASE.2019.00021&amp;partnerID=40&amp;md5=f1efe6c0ceb0907ac995dc5f38352cd3" TargetMode="External"/><Relationship Id="rId2" Type="http://schemas.openxmlformats.org/officeDocument/2006/relationships/hyperlink" Target="https://www.scopus.com/inward/record.uri?eid=2-s2.0-85105496931&amp;doi=10.1007%2fs10994-021-05978-9&amp;partnerID=40&amp;md5=14b930658fd1b3f3e697faa8307e498d" TargetMode="External"/><Relationship Id="rId29" Type="http://schemas.openxmlformats.org/officeDocument/2006/relationships/hyperlink" Target="https://www.scopus.com/inward/record.uri?eid=2-s2.0-85114277853&amp;doi=10.18293%2fSEKE2021-043&amp;partnerID=40&amp;md5=4a3085600651915f02ff4e20782f201c"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ieeexplore.ieee.org/stamp/stamp.jsp?arnumber=9474406" TargetMode="External"/><Relationship Id="rId299" Type="http://schemas.openxmlformats.org/officeDocument/2006/relationships/hyperlink" Target="https://ieeexplore.ieee.org/stamp/stamp.jsp?arnumber=9971413" TargetMode="External"/><Relationship Id="rId21" Type="http://schemas.openxmlformats.org/officeDocument/2006/relationships/hyperlink" Target="https://ieeexplore.ieee.org/stamp/stamp.jsp?arnumber=7736073" TargetMode="External"/><Relationship Id="rId63" Type="http://schemas.openxmlformats.org/officeDocument/2006/relationships/hyperlink" Target="https://ieeexplore.ieee.org/stamp/stamp.jsp?arnumber=8935747" TargetMode="External"/><Relationship Id="rId159" Type="http://schemas.openxmlformats.org/officeDocument/2006/relationships/hyperlink" Target="https://ieeexplore.ieee.org/stamp/stamp.jsp?arnumber=10417212" TargetMode="External"/><Relationship Id="rId324" Type="http://schemas.openxmlformats.org/officeDocument/2006/relationships/hyperlink" Target="https://ieeexplore.ieee.org/stamp/stamp.jsp?arnumber=9796325" TargetMode="External"/><Relationship Id="rId366" Type="http://schemas.openxmlformats.org/officeDocument/2006/relationships/hyperlink" Target="https://ieeexplore.ieee.org/stamp/stamp.jsp?arnumber=9492199" TargetMode="External"/><Relationship Id="rId170" Type="http://schemas.openxmlformats.org/officeDocument/2006/relationships/hyperlink" Target="https://ieeexplore.ieee.org/stamp/stamp.jsp?arnumber=10390989" TargetMode="External"/><Relationship Id="rId226" Type="http://schemas.openxmlformats.org/officeDocument/2006/relationships/hyperlink" Target="https://ieeexplore.ieee.org/stamp/stamp.jsp?arnumber=10229363" TargetMode="External"/><Relationship Id="rId268" Type="http://schemas.openxmlformats.org/officeDocument/2006/relationships/hyperlink" Target="https://ieeexplore.ieee.org/stamp/stamp.jsp?arnumber=10053439" TargetMode="External"/><Relationship Id="rId32" Type="http://schemas.openxmlformats.org/officeDocument/2006/relationships/hyperlink" Target="https://ieeexplore.ieee.org/stamp/stamp.jsp?arnumber=8449240" TargetMode="External"/><Relationship Id="rId74" Type="http://schemas.openxmlformats.org/officeDocument/2006/relationships/hyperlink" Target="https://ieeexplore.ieee.org/stamp/stamp.jsp?arnumber=9139701" TargetMode="External"/><Relationship Id="rId128" Type="http://schemas.openxmlformats.org/officeDocument/2006/relationships/hyperlink" Target="https://ieeexplore.ieee.org/stamp/stamp.jsp?arnumber=9474369" TargetMode="External"/><Relationship Id="rId335" Type="http://schemas.openxmlformats.org/officeDocument/2006/relationships/hyperlink" Target="https://ieeexplore.ieee.org/stamp/stamp.jsp?arnumber=9766793" TargetMode="External"/><Relationship Id="rId377" Type="http://schemas.openxmlformats.org/officeDocument/2006/relationships/hyperlink" Target="https://ieeexplore.ieee.org/stamp/stamp.jsp?arnumber=9469914" TargetMode="External"/><Relationship Id="rId5" Type="http://schemas.openxmlformats.org/officeDocument/2006/relationships/hyperlink" Target="https://ieeexplore.ieee.org/stamp/stamp.jsp?arnumber=5160910" TargetMode="External"/><Relationship Id="rId181" Type="http://schemas.openxmlformats.org/officeDocument/2006/relationships/hyperlink" Target="https://ieeexplore.ieee.org/stamp/stamp.jsp?arnumber=10371698" TargetMode="External"/><Relationship Id="rId237" Type="http://schemas.openxmlformats.org/officeDocument/2006/relationships/hyperlink" Target="https://ieeexplore.ieee.org/stamp/stamp.jsp?arnumber=10213437" TargetMode="External"/><Relationship Id="rId402" Type="http://schemas.openxmlformats.org/officeDocument/2006/relationships/hyperlink" Target="https://ieeexplore.ieee.org/stamp/stamp.jsp?arnumber=10190385" TargetMode="External"/><Relationship Id="rId279" Type="http://schemas.openxmlformats.org/officeDocument/2006/relationships/hyperlink" Target="https://ieeexplore.ieee.org/stamp/stamp.jsp?arnumber=10029956" TargetMode="External"/><Relationship Id="rId43" Type="http://schemas.openxmlformats.org/officeDocument/2006/relationships/hyperlink" Target="https://ieeexplore.ieee.org/stamp/stamp.jsp?arnumber=8817003" TargetMode="External"/><Relationship Id="rId139" Type="http://schemas.openxmlformats.org/officeDocument/2006/relationships/hyperlink" Target="https://ieeexplore.ieee.org/stamp/stamp.jsp?arnumber=10341212" TargetMode="External"/><Relationship Id="rId290" Type="http://schemas.openxmlformats.org/officeDocument/2006/relationships/hyperlink" Target="https://ieeexplore.ieee.org/stamp/stamp.jsp?arnumber=9990192" TargetMode="External"/><Relationship Id="rId304" Type="http://schemas.openxmlformats.org/officeDocument/2006/relationships/hyperlink" Target="https://ieeexplore.ieee.org/stamp/stamp.jsp?arnumber=9909084" TargetMode="External"/><Relationship Id="rId346" Type="http://schemas.openxmlformats.org/officeDocument/2006/relationships/hyperlink" Target="https://ieeexplore.ieee.org/stamp/stamp.jsp?arnumber=9704998" TargetMode="External"/><Relationship Id="rId388" Type="http://schemas.openxmlformats.org/officeDocument/2006/relationships/hyperlink" Target="https://ieeexplore.ieee.org/stamp/stamp.jsp?arnumber=10319924" TargetMode="External"/><Relationship Id="rId85" Type="http://schemas.openxmlformats.org/officeDocument/2006/relationships/hyperlink" Target="https://ieeexplore.ieee.org/stamp/stamp.jsp?arnumber=9270322" TargetMode="External"/><Relationship Id="rId150" Type="http://schemas.openxmlformats.org/officeDocument/2006/relationships/hyperlink" Target="https://ieeexplore.ieee.org/stamp/stamp.jsp?arnumber=10459804" TargetMode="External"/><Relationship Id="rId192" Type="http://schemas.openxmlformats.org/officeDocument/2006/relationships/hyperlink" Target="https://ieeexplore.ieee.org/stamp/stamp.jsp?arnumber=10327087" TargetMode="External"/><Relationship Id="rId206" Type="http://schemas.openxmlformats.org/officeDocument/2006/relationships/hyperlink" Target="https://ieeexplore.ieee.org/stamp/stamp.jsp?arnumber=10298533" TargetMode="External"/><Relationship Id="rId413" Type="http://schemas.openxmlformats.org/officeDocument/2006/relationships/hyperlink" Target="https://ieeexplore.ieee.org/stamp/stamp.jsp?arnumber=9474377" TargetMode="External"/><Relationship Id="rId248" Type="http://schemas.openxmlformats.org/officeDocument/2006/relationships/hyperlink" Target="https://ieeexplore.ieee.org/stamp/stamp.jsp?arnumber=10190422" TargetMode="External"/><Relationship Id="rId12" Type="http://schemas.openxmlformats.org/officeDocument/2006/relationships/hyperlink" Target="https://ieeexplore.ieee.org/stamp/stamp.jsp?arnumber=6149594" TargetMode="External"/><Relationship Id="rId108" Type="http://schemas.openxmlformats.org/officeDocument/2006/relationships/hyperlink" Target="https://ieeexplore.ieee.org/stamp/stamp.jsp?arnumber=9474358" TargetMode="External"/><Relationship Id="rId315" Type="http://schemas.openxmlformats.org/officeDocument/2006/relationships/hyperlink" Target="https://ieeexplore.ieee.org/stamp/stamp.jsp?arnumber=9814473" TargetMode="External"/><Relationship Id="rId357" Type="http://schemas.openxmlformats.org/officeDocument/2006/relationships/hyperlink" Target="https://ieeexplore.ieee.org/stamp/stamp.jsp?arnumber=9616824" TargetMode="External"/><Relationship Id="rId54" Type="http://schemas.openxmlformats.org/officeDocument/2006/relationships/hyperlink" Target="https://ieeexplore.ieee.org/stamp/stamp.jsp?arnumber=8823615" TargetMode="External"/><Relationship Id="rId96" Type="http://schemas.openxmlformats.org/officeDocument/2006/relationships/hyperlink" Target="https://ieeexplore.ieee.org/stamp/stamp.jsp?arnumber=9358784" TargetMode="External"/><Relationship Id="rId161" Type="http://schemas.openxmlformats.org/officeDocument/2006/relationships/hyperlink" Target="https://ieeexplore.ieee.org/stamp/stamp.jsp?arnumber=10410298" TargetMode="External"/><Relationship Id="rId217" Type="http://schemas.openxmlformats.org/officeDocument/2006/relationships/hyperlink" Target="https://ieeexplore.ieee.org/stamp/stamp.jsp?arnumber=10260905" TargetMode="External"/><Relationship Id="rId399" Type="http://schemas.openxmlformats.org/officeDocument/2006/relationships/hyperlink" Target="https://ieeexplore.ieee.org/stamp/stamp.jsp?arnumber=9474386" TargetMode="External"/><Relationship Id="rId259" Type="http://schemas.openxmlformats.org/officeDocument/2006/relationships/hyperlink" Target="https://ieeexplore.ieee.org/stamp/stamp.jsp?arnumber=10170591" TargetMode="External"/><Relationship Id="rId424" Type="http://schemas.openxmlformats.org/officeDocument/2006/relationships/hyperlink" Target="https://ieeexplore.ieee.org/stamp/stamp.jsp?arnumber=10150082" TargetMode="External"/><Relationship Id="rId23" Type="http://schemas.openxmlformats.org/officeDocument/2006/relationships/hyperlink" Target="https://ieeexplore.ieee.org/stamp/stamp.jsp?arnumber=7966875" TargetMode="External"/><Relationship Id="rId119" Type="http://schemas.openxmlformats.org/officeDocument/2006/relationships/hyperlink" Target="https://ieeexplore.ieee.org/stamp/stamp.jsp?arnumber=9474370" TargetMode="External"/><Relationship Id="rId270" Type="http://schemas.openxmlformats.org/officeDocument/2006/relationships/hyperlink" Target="https://ieeexplore.ieee.org/stamp/stamp.jsp?arnumber=9994062" TargetMode="External"/><Relationship Id="rId326" Type="http://schemas.openxmlformats.org/officeDocument/2006/relationships/hyperlink" Target="https://ieeexplore.ieee.org/stamp/stamp.jsp?arnumber=9793998" TargetMode="External"/><Relationship Id="rId65" Type="http://schemas.openxmlformats.org/officeDocument/2006/relationships/hyperlink" Target="https://ieeexplore.ieee.org/stamp/stamp.jsp?arnumber=8952287" TargetMode="External"/><Relationship Id="rId130" Type="http://schemas.openxmlformats.org/officeDocument/2006/relationships/hyperlink" Target="https://ieeexplore.ieee.org/stamp/stamp.jsp?arnumber=9474403" TargetMode="External"/><Relationship Id="rId368" Type="http://schemas.openxmlformats.org/officeDocument/2006/relationships/hyperlink" Target="https://ieeexplore.ieee.org/stamp/stamp.jsp?arnumber=9474392" TargetMode="External"/><Relationship Id="rId172" Type="http://schemas.openxmlformats.org/officeDocument/2006/relationships/hyperlink" Target="https://ieeexplore.ieee.org/stamp/stamp.jsp?arnumber=10343391" TargetMode="External"/><Relationship Id="rId228" Type="http://schemas.openxmlformats.org/officeDocument/2006/relationships/hyperlink" Target="https://ieeexplore.ieee.org/stamp/stamp.jsp?arnumber=10229357" TargetMode="External"/><Relationship Id="rId281" Type="http://schemas.openxmlformats.org/officeDocument/2006/relationships/hyperlink" Target="https://ieeexplore.ieee.org/stamp/stamp.jsp?arnumber=10025117" TargetMode="External"/><Relationship Id="rId337" Type="http://schemas.openxmlformats.org/officeDocument/2006/relationships/hyperlink" Target="https://ieeexplore.ieee.org/stamp/stamp.jsp?arnumber=9756110" TargetMode="External"/><Relationship Id="rId34" Type="http://schemas.openxmlformats.org/officeDocument/2006/relationships/hyperlink" Target="https://ieeexplore.ieee.org/stamp/stamp.jsp?arnumber=8452877" TargetMode="External"/><Relationship Id="rId76" Type="http://schemas.openxmlformats.org/officeDocument/2006/relationships/hyperlink" Target="https://ieeexplore.ieee.org/stamp/stamp.jsp?arnumber=9232496" TargetMode="External"/><Relationship Id="rId141" Type="http://schemas.openxmlformats.org/officeDocument/2006/relationships/hyperlink" Target="https://ieeexplore.ieee.org/stamp/stamp.jsp?arnumber=10195904" TargetMode="External"/><Relationship Id="rId379" Type="http://schemas.openxmlformats.org/officeDocument/2006/relationships/hyperlink" Target="https://ieeexplore.ieee.org/stamp/stamp.jsp?arnumber=9402078" TargetMode="External"/><Relationship Id="rId7" Type="http://schemas.openxmlformats.org/officeDocument/2006/relationships/hyperlink" Target="https://ieeexplore.ieee.org/stamp/stamp.jsp?arnumber=5234671" TargetMode="External"/><Relationship Id="rId183" Type="http://schemas.openxmlformats.org/officeDocument/2006/relationships/hyperlink" Target="https://ieeexplore.ieee.org/stamp/stamp.jsp?arnumber=10366692" TargetMode="External"/><Relationship Id="rId239" Type="http://schemas.openxmlformats.org/officeDocument/2006/relationships/hyperlink" Target="https://ieeexplore.ieee.org/stamp/stamp.jsp?arnumber=10197813" TargetMode="External"/><Relationship Id="rId390" Type="http://schemas.openxmlformats.org/officeDocument/2006/relationships/hyperlink" Target="https://ieeexplore.ieee.org/stamp/stamp.jsp?arnumber=10190389" TargetMode="External"/><Relationship Id="rId404" Type="http://schemas.openxmlformats.org/officeDocument/2006/relationships/hyperlink" Target="https://ieeexplore.ieee.org/stamp/stamp.jsp?arnumber=10190323" TargetMode="External"/><Relationship Id="rId250" Type="http://schemas.openxmlformats.org/officeDocument/2006/relationships/hyperlink" Target="https://ieeexplore.ieee.org/stamp/stamp.jsp?arnumber=10190405" TargetMode="External"/><Relationship Id="rId292" Type="http://schemas.openxmlformats.org/officeDocument/2006/relationships/hyperlink" Target="https://ieeexplore.ieee.org/stamp/stamp.jsp?arnumber=9992860" TargetMode="External"/><Relationship Id="rId306" Type="http://schemas.openxmlformats.org/officeDocument/2006/relationships/hyperlink" Target="https://ieeexplore.ieee.org/stamp/stamp.jsp?arnumber=9864620" TargetMode="External"/><Relationship Id="rId45" Type="http://schemas.openxmlformats.org/officeDocument/2006/relationships/hyperlink" Target="https://ieeexplore.ieee.org/stamp/stamp.jsp?arnumber=8823626" TargetMode="External"/><Relationship Id="rId87" Type="http://schemas.openxmlformats.org/officeDocument/2006/relationships/hyperlink" Target="https://ieeexplore.ieee.org/stamp/stamp.jsp?arnumber=9293882" TargetMode="External"/><Relationship Id="rId110" Type="http://schemas.openxmlformats.org/officeDocument/2006/relationships/hyperlink" Target="https://ieeexplore.ieee.org/stamp/stamp.jsp?arnumber=9474392" TargetMode="External"/><Relationship Id="rId348" Type="http://schemas.openxmlformats.org/officeDocument/2006/relationships/hyperlink" Target="https://ieeexplore.ieee.org/stamp/stamp.jsp?arnumber=9696145" TargetMode="External"/><Relationship Id="rId152" Type="http://schemas.openxmlformats.org/officeDocument/2006/relationships/hyperlink" Target="https://ieeexplore.ieee.org/stamp/stamp.jsp?arnumber=10449869" TargetMode="External"/><Relationship Id="rId194" Type="http://schemas.openxmlformats.org/officeDocument/2006/relationships/hyperlink" Target="https://ieeexplore.ieee.org/stamp/stamp.jsp?arnumber=10306924" TargetMode="External"/><Relationship Id="rId208" Type="http://schemas.openxmlformats.org/officeDocument/2006/relationships/hyperlink" Target="https://ieeexplore.ieee.org/stamp/stamp.jsp?arnumber=10303142" TargetMode="External"/><Relationship Id="rId415" Type="http://schemas.openxmlformats.org/officeDocument/2006/relationships/hyperlink" Target="https://ieeexplore.ieee.org/stamp/stamp.jsp?arnumber=9796173" TargetMode="External"/><Relationship Id="rId261" Type="http://schemas.openxmlformats.org/officeDocument/2006/relationships/hyperlink" Target="https://ieeexplore.ieee.org/stamp/stamp.jsp?arnumber=10146600" TargetMode="External"/><Relationship Id="rId14" Type="http://schemas.openxmlformats.org/officeDocument/2006/relationships/hyperlink" Target="https://ieeexplore.ieee.org/stamp/stamp.jsp?arnumber=6606642" TargetMode="External"/><Relationship Id="rId56" Type="http://schemas.openxmlformats.org/officeDocument/2006/relationships/hyperlink" Target="https://ieeexplore.ieee.org/stamp/stamp.jsp?arnumber=8823598" TargetMode="External"/><Relationship Id="rId317" Type="http://schemas.openxmlformats.org/officeDocument/2006/relationships/hyperlink" Target="https://ieeexplore.ieee.org/stamp/stamp.jsp?arnumber=9814525" TargetMode="External"/><Relationship Id="rId359" Type="http://schemas.openxmlformats.org/officeDocument/2006/relationships/hyperlink" Target="https://ieeexplore.ieee.org/stamp/stamp.jsp?arnumber=9609135" TargetMode="External"/><Relationship Id="rId98" Type="http://schemas.openxmlformats.org/officeDocument/2006/relationships/hyperlink" Target="https://ieeexplore.ieee.org/stamp/stamp.jsp?arnumber=9402401" TargetMode="External"/><Relationship Id="rId121" Type="http://schemas.openxmlformats.org/officeDocument/2006/relationships/hyperlink" Target="https://ieeexplore.ieee.org/stamp/stamp.jsp?arnumber=8823634" TargetMode="External"/><Relationship Id="rId163" Type="http://schemas.openxmlformats.org/officeDocument/2006/relationships/hyperlink" Target="https://ieeexplore.ieee.org/stamp/stamp.jsp?arnumber=10408241" TargetMode="External"/><Relationship Id="rId219" Type="http://schemas.openxmlformats.org/officeDocument/2006/relationships/hyperlink" Target="https://ieeexplore.ieee.org/stamp/stamp.jsp?arnumber=10260859" TargetMode="External"/><Relationship Id="rId370" Type="http://schemas.openxmlformats.org/officeDocument/2006/relationships/hyperlink" Target="https://ieeexplore.ieee.org/stamp/stamp.jsp?arnumber=9474358" TargetMode="External"/><Relationship Id="rId230" Type="http://schemas.openxmlformats.org/officeDocument/2006/relationships/hyperlink" Target="https://ieeexplore.ieee.org/stamp/stamp.jsp?arnumber=10223978" TargetMode="External"/><Relationship Id="rId25" Type="http://schemas.openxmlformats.org/officeDocument/2006/relationships/hyperlink" Target="https://ieeexplore.ieee.org/stamp/stamp.jsp?arnumber=8115683" TargetMode="External"/><Relationship Id="rId67" Type="http://schemas.openxmlformats.org/officeDocument/2006/relationships/hyperlink" Target="https://ieeexplore.ieee.org/stamp/stamp.jsp?arnumber=9006667" TargetMode="External"/><Relationship Id="rId272" Type="http://schemas.openxmlformats.org/officeDocument/2006/relationships/hyperlink" Target="https://ieeexplore.ieee.org/stamp/stamp.jsp?arnumber=9976032" TargetMode="External"/><Relationship Id="rId328" Type="http://schemas.openxmlformats.org/officeDocument/2006/relationships/hyperlink" Target="https://ieeexplore.ieee.org/stamp/stamp.jsp?arnumber=9793899" TargetMode="External"/><Relationship Id="rId132" Type="http://schemas.openxmlformats.org/officeDocument/2006/relationships/hyperlink" Target="https://ieeexplore.ieee.org/stamp/stamp.jsp?arnumber=10485640" TargetMode="External"/><Relationship Id="rId174" Type="http://schemas.openxmlformats.org/officeDocument/2006/relationships/hyperlink" Target="https://ieeexplore.ieee.org/stamp/stamp.jsp?arnumber=10343171" TargetMode="External"/><Relationship Id="rId381" Type="http://schemas.openxmlformats.org/officeDocument/2006/relationships/hyperlink" Target="https://ieeexplore.ieee.org/stamp/stamp.jsp?arnumber=9402089" TargetMode="External"/><Relationship Id="rId241" Type="http://schemas.openxmlformats.org/officeDocument/2006/relationships/hyperlink" Target="https://ieeexplore.ieee.org/stamp/stamp.jsp?arnumber=10192751" TargetMode="External"/><Relationship Id="rId36" Type="http://schemas.openxmlformats.org/officeDocument/2006/relationships/hyperlink" Target="https://ieeexplore.ieee.org/stamp/stamp.jsp?arnumber=8452787" TargetMode="External"/><Relationship Id="rId283" Type="http://schemas.openxmlformats.org/officeDocument/2006/relationships/hyperlink" Target="https://ieeexplore.ieee.org/stamp/stamp.jsp?arnumber=10025082" TargetMode="External"/><Relationship Id="rId339" Type="http://schemas.openxmlformats.org/officeDocument/2006/relationships/hyperlink" Target="https://ieeexplore.ieee.org/stamp/stamp.jsp?arnumber=9700597" TargetMode="External"/><Relationship Id="rId78" Type="http://schemas.openxmlformats.org/officeDocument/2006/relationships/hyperlink" Target="https://ieeexplore.ieee.org/stamp/stamp.jsp?arnumber=9229975" TargetMode="External"/><Relationship Id="rId101" Type="http://schemas.openxmlformats.org/officeDocument/2006/relationships/hyperlink" Target="https://ieeexplore.ieee.org/stamp/stamp.jsp?arnumber=9402078" TargetMode="External"/><Relationship Id="rId143" Type="http://schemas.openxmlformats.org/officeDocument/2006/relationships/hyperlink" Target="https://ieeexplore.ieee.org/stamp/stamp.jsp?arnumber=10479399" TargetMode="External"/><Relationship Id="rId185" Type="http://schemas.openxmlformats.org/officeDocument/2006/relationships/hyperlink" Target="https://ieeexplore.ieee.org/stamp/stamp.jsp?arnumber=10350787" TargetMode="External"/><Relationship Id="rId350" Type="http://schemas.openxmlformats.org/officeDocument/2006/relationships/hyperlink" Target="https://ieeexplore.ieee.org/stamp/stamp.jsp?arnumber=9685271" TargetMode="External"/><Relationship Id="rId406" Type="http://schemas.openxmlformats.org/officeDocument/2006/relationships/hyperlink" Target="https://ieeexplore.ieee.org/stamp/stamp.jsp?arnumber=9814665" TargetMode="External"/><Relationship Id="rId9" Type="http://schemas.openxmlformats.org/officeDocument/2006/relationships/hyperlink" Target="https://ieeexplore.ieee.org/stamp/stamp.jsp?arnumber=5508552" TargetMode="External"/><Relationship Id="rId210" Type="http://schemas.openxmlformats.org/officeDocument/2006/relationships/hyperlink" Target="https://ieeexplore.ieee.org/stamp/stamp.jsp?arnumber=10298678" TargetMode="External"/><Relationship Id="rId392" Type="http://schemas.openxmlformats.org/officeDocument/2006/relationships/hyperlink" Target="https://ieeexplore.ieee.org/stamp/stamp.jsp?arnumber=10190423" TargetMode="External"/><Relationship Id="rId252" Type="http://schemas.openxmlformats.org/officeDocument/2006/relationships/hyperlink" Target="https://ieeexplore.ieee.org/stamp/stamp.jsp?arnumber=10189135" TargetMode="External"/><Relationship Id="rId294" Type="http://schemas.openxmlformats.org/officeDocument/2006/relationships/hyperlink" Target="https://ieeexplore.ieee.org/stamp/stamp.jsp?arnumber=9978263" TargetMode="External"/><Relationship Id="rId308" Type="http://schemas.openxmlformats.org/officeDocument/2006/relationships/hyperlink" Target="https://ieeexplore.ieee.org/stamp/stamp.jsp?arnumber=9836274" TargetMode="External"/><Relationship Id="rId47" Type="http://schemas.openxmlformats.org/officeDocument/2006/relationships/hyperlink" Target="https://ieeexplore.ieee.org/stamp/stamp.jsp?arnumber=8823643" TargetMode="External"/><Relationship Id="rId89" Type="http://schemas.openxmlformats.org/officeDocument/2006/relationships/hyperlink" Target="https://ieeexplore.ieee.org/stamp/stamp.jsp?arnumber=9297884" TargetMode="External"/><Relationship Id="rId112" Type="http://schemas.openxmlformats.org/officeDocument/2006/relationships/hyperlink" Target="https://ieeexplore.ieee.org/stamp/stamp.jsp?arnumber=9493830" TargetMode="External"/><Relationship Id="rId154" Type="http://schemas.openxmlformats.org/officeDocument/2006/relationships/hyperlink" Target="https://ieeexplore.ieee.org/stamp/stamp.jsp?arnumber=10439133" TargetMode="External"/><Relationship Id="rId361" Type="http://schemas.openxmlformats.org/officeDocument/2006/relationships/hyperlink" Target="https://ieeexplore.ieee.org/stamp/stamp.jsp?arnumber=9604848" TargetMode="External"/><Relationship Id="rId196" Type="http://schemas.openxmlformats.org/officeDocument/2006/relationships/hyperlink" Target="https://ieeexplore.ieee.org/stamp/stamp.jsp?arnumber=10314211" TargetMode="External"/><Relationship Id="rId417" Type="http://schemas.openxmlformats.org/officeDocument/2006/relationships/hyperlink" Target="https://ieeexplore.ieee.org/stamp/stamp.jsp?arnumber=9664732" TargetMode="External"/><Relationship Id="rId16" Type="http://schemas.openxmlformats.org/officeDocument/2006/relationships/hyperlink" Target="https://ieeexplore.ieee.org/stamp/stamp.jsp?arnumber=6642129" TargetMode="External"/><Relationship Id="rId221" Type="http://schemas.openxmlformats.org/officeDocument/2006/relationships/hyperlink" Target="https://ieeexplore.ieee.org/stamp/stamp.jsp?arnumber=10261269" TargetMode="External"/><Relationship Id="rId263" Type="http://schemas.openxmlformats.org/officeDocument/2006/relationships/hyperlink" Target="https://ieeexplore.ieee.org/stamp/stamp.jsp?arnumber=10139050" TargetMode="External"/><Relationship Id="rId319" Type="http://schemas.openxmlformats.org/officeDocument/2006/relationships/hyperlink" Target="https://ieeexplore.ieee.org/stamp/stamp.jsp?arnumber=9806760" TargetMode="External"/><Relationship Id="rId58" Type="http://schemas.openxmlformats.org/officeDocument/2006/relationships/hyperlink" Target="https://ieeexplore.ieee.org/stamp/stamp.jsp?arnumber=8823644" TargetMode="External"/><Relationship Id="rId123" Type="http://schemas.openxmlformats.org/officeDocument/2006/relationships/hyperlink" Target="https://ieeexplore.ieee.org/stamp/stamp.jsp?arnumber=8823640" TargetMode="External"/><Relationship Id="rId330" Type="http://schemas.openxmlformats.org/officeDocument/2006/relationships/hyperlink" Target="https://ieeexplore.ieee.org/stamp/stamp.jsp?arnumber=9793519" TargetMode="External"/><Relationship Id="rId165" Type="http://schemas.openxmlformats.org/officeDocument/2006/relationships/hyperlink" Target="https://ieeexplore.ieee.org/stamp/stamp.jsp?arnumber=10389534" TargetMode="External"/><Relationship Id="rId372" Type="http://schemas.openxmlformats.org/officeDocument/2006/relationships/hyperlink" Target="https://ieeexplore.ieee.org/stamp/stamp.jsp?arnumber=9474384" TargetMode="External"/><Relationship Id="rId232" Type="http://schemas.openxmlformats.org/officeDocument/2006/relationships/hyperlink" Target="https://ieeexplore.ieee.org/stamp/stamp.jsp?arnumber=10220612" TargetMode="External"/><Relationship Id="rId274" Type="http://schemas.openxmlformats.org/officeDocument/2006/relationships/hyperlink" Target="https://ieeexplore.ieee.org/stamp/stamp.jsp?arnumber=10189701" TargetMode="External"/><Relationship Id="rId27" Type="http://schemas.openxmlformats.org/officeDocument/2006/relationships/hyperlink" Target="https://ieeexplore.ieee.org/stamp/stamp.jsp?arnumber=8115694" TargetMode="External"/><Relationship Id="rId69" Type="http://schemas.openxmlformats.org/officeDocument/2006/relationships/hyperlink" Target="https://ieeexplore.ieee.org/stamp/stamp.jsp?arnumber=9036585" TargetMode="External"/><Relationship Id="rId134" Type="http://schemas.openxmlformats.org/officeDocument/2006/relationships/hyperlink" Target="https://ieeexplore.ieee.org/stamp/stamp.jsp?arnumber=10462142" TargetMode="External"/><Relationship Id="rId80" Type="http://schemas.openxmlformats.org/officeDocument/2006/relationships/hyperlink" Target="https://ieeexplore.ieee.org/stamp/stamp.jsp?arnumber=9230397" TargetMode="External"/><Relationship Id="rId176" Type="http://schemas.openxmlformats.org/officeDocument/2006/relationships/hyperlink" Target="https://ieeexplore.ieee.org/stamp/stamp.jsp?arnumber=10342963" TargetMode="External"/><Relationship Id="rId341" Type="http://schemas.openxmlformats.org/officeDocument/2006/relationships/hyperlink" Target="https://ieeexplore.ieee.org/stamp/stamp.jsp?arnumber=9426404" TargetMode="External"/><Relationship Id="rId383" Type="http://schemas.openxmlformats.org/officeDocument/2006/relationships/hyperlink" Target="https://ieeexplore.ieee.org/stamp/stamp.jsp?arnumber=9402515" TargetMode="External"/><Relationship Id="rId201" Type="http://schemas.openxmlformats.org/officeDocument/2006/relationships/hyperlink" Target="https://ieeexplore.ieee.org/stamp/stamp.jsp?arnumber=10298438" TargetMode="External"/><Relationship Id="rId243" Type="http://schemas.openxmlformats.org/officeDocument/2006/relationships/hyperlink" Target="https://ieeexplore.ieee.org/stamp/stamp.jsp?arnumber=10190399" TargetMode="External"/><Relationship Id="rId285" Type="http://schemas.openxmlformats.org/officeDocument/2006/relationships/hyperlink" Target="https://ieeexplore.ieee.org/stamp/stamp.jsp?arnumber=9999103" TargetMode="External"/><Relationship Id="rId38" Type="http://schemas.openxmlformats.org/officeDocument/2006/relationships/hyperlink" Target="https://ieeexplore.ieee.org/stamp/stamp.jsp?arnumber=8457335" TargetMode="External"/><Relationship Id="rId103" Type="http://schemas.openxmlformats.org/officeDocument/2006/relationships/hyperlink" Target="https://ieeexplore.ieee.org/stamp/stamp.jsp?arnumber=9474399" TargetMode="External"/><Relationship Id="rId310" Type="http://schemas.openxmlformats.org/officeDocument/2006/relationships/hyperlink" Target="https://ieeexplore.ieee.org/stamp/stamp.jsp?arnumber=9823974" TargetMode="External"/><Relationship Id="rId70" Type="http://schemas.openxmlformats.org/officeDocument/2006/relationships/hyperlink" Target="https://ieeexplore.ieee.org/stamp/stamp.jsp?arnumber=9040822" TargetMode="External"/><Relationship Id="rId91" Type="http://schemas.openxmlformats.org/officeDocument/2006/relationships/hyperlink" Target="https://ieeexplore.ieee.org/stamp/stamp.jsp?arnumber=9334685" TargetMode="External"/><Relationship Id="rId145" Type="http://schemas.openxmlformats.org/officeDocument/2006/relationships/hyperlink" Target="https://ieeexplore.ieee.org/stamp/stamp.jsp?arnumber=10479396" TargetMode="External"/><Relationship Id="rId166" Type="http://schemas.openxmlformats.org/officeDocument/2006/relationships/hyperlink" Target="https://ieeexplore.ieee.org/stamp/stamp.jsp?arnumber=10391040" TargetMode="External"/><Relationship Id="rId187" Type="http://schemas.openxmlformats.org/officeDocument/2006/relationships/hyperlink" Target="https://ieeexplore.ieee.org/stamp/stamp.jsp?arnumber=10345880" TargetMode="External"/><Relationship Id="rId331" Type="http://schemas.openxmlformats.org/officeDocument/2006/relationships/hyperlink" Target="https://ieeexplore.ieee.org/stamp/stamp.jsp?arnumber=9793524" TargetMode="External"/><Relationship Id="rId352" Type="http://schemas.openxmlformats.org/officeDocument/2006/relationships/hyperlink" Target="https://ieeexplore.ieee.org/stamp/stamp.jsp?arnumber=9672342" TargetMode="External"/><Relationship Id="rId373" Type="http://schemas.openxmlformats.org/officeDocument/2006/relationships/hyperlink" Target="https://ieeexplore.ieee.org/stamp/stamp.jsp?arnumber=9474413" TargetMode="External"/><Relationship Id="rId394" Type="http://schemas.openxmlformats.org/officeDocument/2006/relationships/hyperlink" Target="https://ieeexplore.ieee.org/stamp/stamp.jsp?arnumber=9814696" TargetMode="External"/><Relationship Id="rId408" Type="http://schemas.openxmlformats.org/officeDocument/2006/relationships/hyperlink" Target="https://ieeexplore.ieee.org/stamp/stamp.jsp?arnumber=9814570" TargetMode="External"/><Relationship Id="rId1" Type="http://schemas.openxmlformats.org/officeDocument/2006/relationships/hyperlink" Target="https://ieeexplore.ieee.org/stamp/stamp.jsp?arnumber=738548" TargetMode="External"/><Relationship Id="rId212" Type="http://schemas.openxmlformats.org/officeDocument/2006/relationships/hyperlink" Target="https://ieeexplore.ieee.org/stamp/stamp.jsp?arnumber=10295871" TargetMode="External"/><Relationship Id="rId233" Type="http://schemas.openxmlformats.org/officeDocument/2006/relationships/hyperlink" Target="https://ieeexplore.ieee.org/stamp/stamp.jsp?arnumber=10217667" TargetMode="External"/><Relationship Id="rId254" Type="http://schemas.openxmlformats.org/officeDocument/2006/relationships/hyperlink" Target="https://ieeexplore.ieee.org/stamp/stamp.jsp?arnumber=10172590" TargetMode="External"/><Relationship Id="rId28" Type="http://schemas.openxmlformats.org/officeDocument/2006/relationships/hyperlink" Target="https://ieeexplore.ieee.org/stamp/stamp.jsp?arnumber=8321268" TargetMode="External"/><Relationship Id="rId49" Type="http://schemas.openxmlformats.org/officeDocument/2006/relationships/hyperlink" Target="https://ieeexplore.ieee.org/stamp/stamp.jsp?arnumber=8823619" TargetMode="External"/><Relationship Id="rId114" Type="http://schemas.openxmlformats.org/officeDocument/2006/relationships/hyperlink" Target="https://ieeexplore.ieee.org/stamp/stamp.jsp?arnumber=8823607" TargetMode="External"/><Relationship Id="rId275" Type="http://schemas.openxmlformats.org/officeDocument/2006/relationships/hyperlink" Target="https://ieeexplore.ieee.org/stamp/stamp.jsp?arnumber=10083403" TargetMode="External"/><Relationship Id="rId296" Type="http://schemas.openxmlformats.org/officeDocument/2006/relationships/hyperlink" Target="https://ieeexplore.ieee.org/stamp/stamp.jsp?arnumber=9927835" TargetMode="External"/><Relationship Id="rId300" Type="http://schemas.openxmlformats.org/officeDocument/2006/relationships/hyperlink" Target="https://ieeexplore.ieee.org/stamp/stamp.jsp?arnumber=9965696" TargetMode="External"/><Relationship Id="rId60" Type="http://schemas.openxmlformats.org/officeDocument/2006/relationships/hyperlink" Target="https://ieeexplore.ieee.org/stamp/stamp.jsp?arnumber=8904688" TargetMode="External"/><Relationship Id="rId81" Type="http://schemas.openxmlformats.org/officeDocument/2006/relationships/hyperlink" Target="https://ieeexplore.ieee.org/stamp/stamp.jsp?arnumber=9240622" TargetMode="External"/><Relationship Id="rId135" Type="http://schemas.openxmlformats.org/officeDocument/2006/relationships/hyperlink" Target="https://ieeexplore.ieee.org/stamp/stamp.jsp?arnumber=10433002" TargetMode="External"/><Relationship Id="rId156" Type="http://schemas.openxmlformats.org/officeDocument/2006/relationships/hyperlink" Target="https://ieeexplore.ieee.org/stamp/stamp.jsp?arnumber=10417149" TargetMode="External"/><Relationship Id="rId177" Type="http://schemas.openxmlformats.org/officeDocument/2006/relationships/hyperlink" Target="https://ieeexplore.ieee.org/stamp/stamp.jsp?arnumber=10343215" TargetMode="External"/><Relationship Id="rId198" Type="http://schemas.openxmlformats.org/officeDocument/2006/relationships/hyperlink" Target="https://ieeexplore.ieee.org/stamp/stamp.jsp?arnumber=10304857" TargetMode="External"/><Relationship Id="rId321" Type="http://schemas.openxmlformats.org/officeDocument/2006/relationships/hyperlink" Target="https://ieeexplore.ieee.org/stamp/stamp.jsp?arnumber=9796354" TargetMode="External"/><Relationship Id="rId342" Type="http://schemas.openxmlformats.org/officeDocument/2006/relationships/hyperlink" Target="https://ieeexplore.ieee.org/stamp/stamp.jsp?arnumber=9165927" TargetMode="External"/><Relationship Id="rId363" Type="http://schemas.openxmlformats.org/officeDocument/2006/relationships/hyperlink" Target="https://ieeexplore.ieee.org/stamp/stamp.jsp?arnumber=9595561" TargetMode="External"/><Relationship Id="rId384" Type="http://schemas.openxmlformats.org/officeDocument/2006/relationships/hyperlink" Target="https://ieeexplore.ieee.org/stamp/stamp.jsp?arnumber=9410717" TargetMode="External"/><Relationship Id="rId419" Type="http://schemas.openxmlformats.org/officeDocument/2006/relationships/hyperlink" Target="https://ieeexplore.ieee.org/stamp/stamp.jsp?arnumber=10187247" TargetMode="External"/><Relationship Id="rId202" Type="http://schemas.openxmlformats.org/officeDocument/2006/relationships/hyperlink" Target="https://ieeexplore.ieee.org/stamp/stamp.jsp?arnumber=10298552" TargetMode="External"/><Relationship Id="rId223" Type="http://schemas.openxmlformats.org/officeDocument/2006/relationships/hyperlink" Target="https://ieeexplore.ieee.org/stamp/stamp.jsp?arnumber=10234336" TargetMode="External"/><Relationship Id="rId244" Type="http://schemas.openxmlformats.org/officeDocument/2006/relationships/hyperlink" Target="https://ieeexplore.ieee.org/stamp/stamp.jsp?arnumber=10190324" TargetMode="External"/><Relationship Id="rId18" Type="http://schemas.openxmlformats.org/officeDocument/2006/relationships/hyperlink" Target="https://ieeexplore.ieee.org/stamp/stamp.jsp?arnumber=7341431" TargetMode="External"/><Relationship Id="rId39" Type="http://schemas.openxmlformats.org/officeDocument/2006/relationships/hyperlink" Target="https://ieeexplore.ieee.org/stamp/stamp.jsp?arnumber=8645893" TargetMode="External"/><Relationship Id="rId265" Type="http://schemas.openxmlformats.org/officeDocument/2006/relationships/hyperlink" Target="https://ieeexplore.ieee.org/stamp/stamp.jsp?arnumber=10132242" TargetMode="External"/><Relationship Id="rId286" Type="http://schemas.openxmlformats.org/officeDocument/2006/relationships/hyperlink" Target="https://ieeexplore.ieee.org/stamp/stamp.jsp?arnumber=9998250" TargetMode="External"/><Relationship Id="rId50" Type="http://schemas.openxmlformats.org/officeDocument/2006/relationships/hyperlink" Target="https://ieeexplore.ieee.org/stamp/stamp.jsp?arnumber=8823630" TargetMode="External"/><Relationship Id="rId104" Type="http://schemas.openxmlformats.org/officeDocument/2006/relationships/hyperlink" Target="https://ieeexplore.ieee.org/stamp/stamp.jsp?arnumber=9474402" TargetMode="External"/><Relationship Id="rId125" Type="http://schemas.openxmlformats.org/officeDocument/2006/relationships/hyperlink" Target="https://ieeexplore.ieee.org/stamp/stamp.jsp?arnumber=8823621" TargetMode="External"/><Relationship Id="rId146" Type="http://schemas.openxmlformats.org/officeDocument/2006/relationships/hyperlink" Target="https://ieeexplore.ieee.org/stamp/stamp.jsp?arnumber=10479365" TargetMode="External"/><Relationship Id="rId167" Type="http://schemas.openxmlformats.org/officeDocument/2006/relationships/hyperlink" Target="https://ieeexplore.ieee.org/stamp/stamp.jsp?arnumber=10391042" TargetMode="External"/><Relationship Id="rId188" Type="http://schemas.openxmlformats.org/officeDocument/2006/relationships/hyperlink" Target="https://ieeexplore.ieee.org/stamp/stamp.jsp?arnumber=10345968" TargetMode="External"/><Relationship Id="rId311" Type="http://schemas.openxmlformats.org/officeDocument/2006/relationships/hyperlink" Target="https://ieeexplore.ieee.org/stamp/stamp.jsp?arnumber=9814594" TargetMode="External"/><Relationship Id="rId332" Type="http://schemas.openxmlformats.org/officeDocument/2006/relationships/hyperlink" Target="https://ieeexplore.ieee.org/stamp/stamp.jsp?arnumber=9782582" TargetMode="External"/><Relationship Id="rId353" Type="http://schemas.openxmlformats.org/officeDocument/2006/relationships/hyperlink" Target="https://ieeexplore.ieee.org/stamp/stamp.jsp?arnumber=9672411" TargetMode="External"/><Relationship Id="rId374" Type="http://schemas.openxmlformats.org/officeDocument/2006/relationships/hyperlink" Target="https://ieeexplore.ieee.org/stamp/stamp.jsp?arnumber=9474402" TargetMode="External"/><Relationship Id="rId395" Type="http://schemas.openxmlformats.org/officeDocument/2006/relationships/hyperlink" Target="https://ieeexplore.ieee.org/stamp/stamp.jsp?arnumber=9813733" TargetMode="External"/><Relationship Id="rId409" Type="http://schemas.openxmlformats.org/officeDocument/2006/relationships/hyperlink" Target="https://ieeexplore.ieee.org/stamp/stamp.jsp?arnumber=9814458" TargetMode="External"/><Relationship Id="rId71" Type="http://schemas.openxmlformats.org/officeDocument/2006/relationships/hyperlink" Target="https://ieeexplore.ieee.org/stamp/stamp.jsp?arnumber=9074002" TargetMode="External"/><Relationship Id="rId92" Type="http://schemas.openxmlformats.org/officeDocument/2006/relationships/hyperlink" Target="https://ieeexplore.ieee.org/stamp/stamp.jsp?arnumber=9378140" TargetMode="External"/><Relationship Id="rId213" Type="http://schemas.openxmlformats.org/officeDocument/2006/relationships/hyperlink" Target="https://ieeexplore.ieee.org/stamp/stamp.jsp?arnumber=10296706" TargetMode="External"/><Relationship Id="rId234" Type="http://schemas.openxmlformats.org/officeDocument/2006/relationships/hyperlink" Target="https://ieeexplore.ieee.org/stamp/stamp.jsp?arnumber=10226432" TargetMode="External"/><Relationship Id="rId420" Type="http://schemas.openxmlformats.org/officeDocument/2006/relationships/hyperlink" Target="https://ieeexplore.ieee.org/stamp/stamp.jsp?arnumber=9637775" TargetMode="External"/><Relationship Id="rId2" Type="http://schemas.openxmlformats.org/officeDocument/2006/relationships/hyperlink" Target="https://ieeexplore.ieee.org/stamp/stamp.jsp?arnumber=772720" TargetMode="External"/><Relationship Id="rId29" Type="http://schemas.openxmlformats.org/officeDocument/2006/relationships/hyperlink" Target="https://ieeexplore.ieee.org/stamp/stamp.jsp?arnumber=8327894" TargetMode="External"/><Relationship Id="rId255" Type="http://schemas.openxmlformats.org/officeDocument/2006/relationships/hyperlink" Target="https://ieeexplore.ieee.org/stamp/stamp.jsp?arnumber=10173999" TargetMode="External"/><Relationship Id="rId276" Type="http://schemas.openxmlformats.org/officeDocument/2006/relationships/hyperlink" Target="https://ieeexplore.ieee.org/stamp/stamp.jsp?arnumber=10074963" TargetMode="External"/><Relationship Id="rId297" Type="http://schemas.openxmlformats.org/officeDocument/2006/relationships/hyperlink" Target="https://ieeexplore.ieee.org/stamp/stamp.jsp?arnumber=9982595" TargetMode="External"/><Relationship Id="rId40" Type="http://schemas.openxmlformats.org/officeDocument/2006/relationships/hyperlink" Target="https://ieeexplore.ieee.org/stamp/stamp.jsp?arnumber=8675668" TargetMode="External"/><Relationship Id="rId115" Type="http://schemas.openxmlformats.org/officeDocument/2006/relationships/hyperlink" Target="https://ieeexplore.ieee.org/stamp/stamp.jsp?arnumber=8823599" TargetMode="External"/><Relationship Id="rId136" Type="http://schemas.openxmlformats.org/officeDocument/2006/relationships/hyperlink" Target="https://ieeexplore.ieee.org/stamp/stamp.jsp?arnumber=10374137" TargetMode="External"/><Relationship Id="rId157" Type="http://schemas.openxmlformats.org/officeDocument/2006/relationships/hyperlink" Target="https://ieeexplore.ieee.org/stamp/stamp.jsp?arnumber=10417387" TargetMode="External"/><Relationship Id="rId178" Type="http://schemas.openxmlformats.org/officeDocument/2006/relationships/hyperlink" Target="https://ieeexplore.ieee.org/stamp/stamp.jsp?arnumber=10373712" TargetMode="External"/><Relationship Id="rId301" Type="http://schemas.openxmlformats.org/officeDocument/2006/relationships/hyperlink" Target="https://ieeexplore.ieee.org/stamp/stamp.jsp?arnumber=9941896" TargetMode="External"/><Relationship Id="rId322" Type="http://schemas.openxmlformats.org/officeDocument/2006/relationships/hyperlink" Target="https://ieeexplore.ieee.org/stamp/stamp.jsp?arnumber=9796262" TargetMode="External"/><Relationship Id="rId343" Type="http://schemas.openxmlformats.org/officeDocument/2006/relationships/hyperlink" Target="https://ieeexplore.ieee.org/stamp/stamp.jsp?arnumber=9750315" TargetMode="External"/><Relationship Id="rId364" Type="http://schemas.openxmlformats.org/officeDocument/2006/relationships/hyperlink" Target="https://ieeexplore.ieee.org/stamp/stamp.jsp?arnumber=9493834" TargetMode="External"/><Relationship Id="rId61" Type="http://schemas.openxmlformats.org/officeDocument/2006/relationships/hyperlink" Target="https://ieeexplore.ieee.org/stamp/stamp.jsp?arnumber=8904633" TargetMode="External"/><Relationship Id="rId82" Type="http://schemas.openxmlformats.org/officeDocument/2006/relationships/hyperlink" Target="https://ieeexplore.ieee.org/stamp/stamp.jsp?arnumber=9237706" TargetMode="External"/><Relationship Id="rId199" Type="http://schemas.openxmlformats.org/officeDocument/2006/relationships/hyperlink" Target="https://ieeexplore.ieee.org/stamp/stamp.jsp?arnumber=10298538" TargetMode="External"/><Relationship Id="rId203" Type="http://schemas.openxmlformats.org/officeDocument/2006/relationships/hyperlink" Target="https://ieeexplore.ieee.org/stamp/stamp.jsp?arnumber=10298505" TargetMode="External"/><Relationship Id="rId385" Type="http://schemas.openxmlformats.org/officeDocument/2006/relationships/hyperlink" Target="https://ieeexplore.ieee.org/stamp/stamp.jsp?arnumber=9403452" TargetMode="External"/><Relationship Id="rId19" Type="http://schemas.openxmlformats.org/officeDocument/2006/relationships/hyperlink" Target="https://ieeexplore.ieee.org/stamp/stamp.jsp?arnumber=7473536" TargetMode="External"/><Relationship Id="rId224" Type="http://schemas.openxmlformats.org/officeDocument/2006/relationships/hyperlink" Target="https://ieeexplore.ieee.org/stamp/stamp.jsp?arnumber=10235793" TargetMode="External"/><Relationship Id="rId245" Type="http://schemas.openxmlformats.org/officeDocument/2006/relationships/hyperlink" Target="https://ieeexplore.ieee.org/stamp/stamp.jsp?arnumber=10190372" TargetMode="External"/><Relationship Id="rId266" Type="http://schemas.openxmlformats.org/officeDocument/2006/relationships/hyperlink" Target="https://ieeexplore.ieee.org/stamp/stamp.jsp?arnumber=10125852" TargetMode="External"/><Relationship Id="rId287" Type="http://schemas.openxmlformats.org/officeDocument/2006/relationships/hyperlink" Target="https://ieeexplore.ieee.org/stamp/stamp.jsp?arnumber=9998268" TargetMode="External"/><Relationship Id="rId410" Type="http://schemas.openxmlformats.org/officeDocument/2006/relationships/hyperlink" Target="https://ieeexplore.ieee.org/stamp/stamp.jsp?arnumber=9474403" TargetMode="External"/><Relationship Id="rId30" Type="http://schemas.openxmlformats.org/officeDocument/2006/relationships/hyperlink" Target="https://ieeexplore.ieee.org/stamp/stamp.jsp?arnumber=8355316" TargetMode="External"/><Relationship Id="rId105" Type="http://schemas.openxmlformats.org/officeDocument/2006/relationships/hyperlink" Target="https://ieeexplore.ieee.org/stamp/stamp.jsp?arnumber=9474413" TargetMode="External"/><Relationship Id="rId126" Type="http://schemas.openxmlformats.org/officeDocument/2006/relationships/hyperlink" Target="https://ieeexplore.ieee.org/stamp/stamp.jsp?arnumber=9474375" TargetMode="External"/><Relationship Id="rId147" Type="http://schemas.openxmlformats.org/officeDocument/2006/relationships/hyperlink" Target="https://ieeexplore.ieee.org/stamp/stamp.jsp?arnumber=10479348" TargetMode="External"/><Relationship Id="rId168" Type="http://schemas.openxmlformats.org/officeDocument/2006/relationships/hyperlink" Target="https://ieeexplore.ieee.org/stamp/stamp.jsp?arnumber=10391027" TargetMode="External"/><Relationship Id="rId312" Type="http://schemas.openxmlformats.org/officeDocument/2006/relationships/hyperlink" Target="https://ieeexplore.ieee.org/stamp/stamp.jsp?arnumber=9814673" TargetMode="External"/><Relationship Id="rId333" Type="http://schemas.openxmlformats.org/officeDocument/2006/relationships/hyperlink" Target="https://ieeexplore.ieee.org/stamp/stamp.jsp?arnumber=9779827" TargetMode="External"/><Relationship Id="rId354" Type="http://schemas.openxmlformats.org/officeDocument/2006/relationships/hyperlink" Target="https://ieeexplore.ieee.org/stamp/stamp.jsp?arnumber=9671197" TargetMode="External"/><Relationship Id="rId51" Type="http://schemas.openxmlformats.org/officeDocument/2006/relationships/hyperlink" Target="https://ieeexplore.ieee.org/stamp/stamp.jsp?arnumber=8823645" TargetMode="External"/><Relationship Id="rId72" Type="http://schemas.openxmlformats.org/officeDocument/2006/relationships/hyperlink" Target="https://ieeexplore.ieee.org/stamp/stamp.jsp?arnumber=9054842" TargetMode="External"/><Relationship Id="rId93" Type="http://schemas.openxmlformats.org/officeDocument/2006/relationships/hyperlink" Target="https://ieeexplore.ieee.org/stamp/stamp.jsp?arnumber=9392691" TargetMode="External"/><Relationship Id="rId189" Type="http://schemas.openxmlformats.org/officeDocument/2006/relationships/hyperlink" Target="https://ieeexplore.ieee.org/stamp/stamp.jsp?arnumber=10345786" TargetMode="External"/><Relationship Id="rId375" Type="http://schemas.openxmlformats.org/officeDocument/2006/relationships/hyperlink" Target="https://ieeexplore.ieee.org/stamp/stamp.jsp?arnumber=9474399" TargetMode="External"/><Relationship Id="rId396" Type="http://schemas.openxmlformats.org/officeDocument/2006/relationships/hyperlink" Target="https://ieeexplore.ieee.org/stamp/stamp.jsp?arnumber=9814680" TargetMode="External"/><Relationship Id="rId3" Type="http://schemas.openxmlformats.org/officeDocument/2006/relationships/hyperlink" Target="https://ieeexplore.ieee.org/stamp/stamp.jsp?arnumber=4385169" TargetMode="External"/><Relationship Id="rId214" Type="http://schemas.openxmlformats.org/officeDocument/2006/relationships/hyperlink" Target="https://ieeexplore.ieee.org/stamp/stamp.jsp?arnumber=10296568" TargetMode="External"/><Relationship Id="rId235" Type="http://schemas.openxmlformats.org/officeDocument/2006/relationships/hyperlink" Target="https://ieeexplore.ieee.org/stamp/stamp.jsp?arnumber=10218134" TargetMode="External"/><Relationship Id="rId256" Type="http://schemas.openxmlformats.org/officeDocument/2006/relationships/hyperlink" Target="https://ieeexplore.ieee.org/stamp/stamp.jsp?arnumber=10172894" TargetMode="External"/><Relationship Id="rId277" Type="http://schemas.openxmlformats.org/officeDocument/2006/relationships/hyperlink" Target="https://ieeexplore.ieee.org/stamp/stamp.jsp?arnumber=10066571" TargetMode="External"/><Relationship Id="rId298" Type="http://schemas.openxmlformats.org/officeDocument/2006/relationships/hyperlink" Target="https://ieeexplore.ieee.org/stamp/stamp.jsp?arnumber=9969007" TargetMode="External"/><Relationship Id="rId400" Type="http://schemas.openxmlformats.org/officeDocument/2006/relationships/hyperlink" Target="https://ieeexplore.ieee.org/stamp/stamp.jsp?arnumber=9474406" TargetMode="External"/><Relationship Id="rId421" Type="http://schemas.openxmlformats.org/officeDocument/2006/relationships/hyperlink" Target="https://ieeexplore.ieee.org/stamp/stamp.jsp?arnumber=9312039" TargetMode="External"/><Relationship Id="rId116" Type="http://schemas.openxmlformats.org/officeDocument/2006/relationships/hyperlink" Target="https://ieeexplore.ieee.org/stamp/stamp.jsp?arnumber=8823610" TargetMode="External"/><Relationship Id="rId137" Type="http://schemas.openxmlformats.org/officeDocument/2006/relationships/hyperlink" Target="https://ieeexplore.ieee.org/stamp/stamp.jsp?arnumber=10372093" TargetMode="External"/><Relationship Id="rId158" Type="http://schemas.openxmlformats.org/officeDocument/2006/relationships/hyperlink" Target="https://ieeexplore.ieee.org/stamp/stamp.jsp?arnumber=10417380" TargetMode="External"/><Relationship Id="rId302" Type="http://schemas.openxmlformats.org/officeDocument/2006/relationships/hyperlink" Target="https://ieeexplore.ieee.org/stamp/stamp.jsp?arnumber=9930282" TargetMode="External"/><Relationship Id="rId323" Type="http://schemas.openxmlformats.org/officeDocument/2006/relationships/hyperlink" Target="https://ieeexplore.ieee.org/stamp/stamp.jsp?arnumber=9796319" TargetMode="External"/><Relationship Id="rId344" Type="http://schemas.openxmlformats.org/officeDocument/2006/relationships/hyperlink" Target="https://ieeexplore.ieee.org/stamp/stamp.jsp?arnumber=9724725" TargetMode="External"/><Relationship Id="rId20" Type="http://schemas.openxmlformats.org/officeDocument/2006/relationships/hyperlink" Target="https://ieeexplore.ieee.org/stamp/stamp.jsp?arnumber=7577410" TargetMode="External"/><Relationship Id="rId41" Type="http://schemas.openxmlformats.org/officeDocument/2006/relationships/hyperlink" Target="https://ieeexplore.ieee.org/stamp/stamp.jsp?arnumber=8712352" TargetMode="External"/><Relationship Id="rId62" Type="http://schemas.openxmlformats.org/officeDocument/2006/relationships/hyperlink" Target="https://ieeexplore.ieee.org/stamp/stamp.jsp?arnumber=8919396" TargetMode="External"/><Relationship Id="rId83" Type="http://schemas.openxmlformats.org/officeDocument/2006/relationships/hyperlink" Target="https://ieeexplore.ieee.org/stamp/stamp.jsp?arnumber=9237715" TargetMode="External"/><Relationship Id="rId179" Type="http://schemas.openxmlformats.org/officeDocument/2006/relationships/hyperlink" Target="https://ieeexplore.ieee.org/stamp/stamp.jsp?arnumber=10371553" TargetMode="External"/><Relationship Id="rId365" Type="http://schemas.openxmlformats.org/officeDocument/2006/relationships/hyperlink" Target="https://ieeexplore.ieee.org/stamp/stamp.jsp?arnumber=9493830" TargetMode="External"/><Relationship Id="rId386" Type="http://schemas.openxmlformats.org/officeDocument/2006/relationships/hyperlink" Target="https://ieeexplore.ieee.org/stamp/stamp.jsp?arnumber=9364349" TargetMode="External"/><Relationship Id="rId190" Type="http://schemas.openxmlformats.org/officeDocument/2006/relationships/hyperlink" Target="https://ieeexplore.ieee.org/stamp/stamp.jsp?arnumber=10336332" TargetMode="External"/><Relationship Id="rId204" Type="http://schemas.openxmlformats.org/officeDocument/2006/relationships/hyperlink" Target="https://ieeexplore.ieee.org/stamp/stamp.jsp?arnumber=10298390" TargetMode="External"/><Relationship Id="rId225" Type="http://schemas.openxmlformats.org/officeDocument/2006/relationships/hyperlink" Target="https://ieeexplore.ieee.org/stamp/stamp.jsp?arnumber=10229416" TargetMode="External"/><Relationship Id="rId246" Type="http://schemas.openxmlformats.org/officeDocument/2006/relationships/hyperlink" Target="https://ieeexplore.ieee.org/stamp/stamp.jsp?arnumber=10190319" TargetMode="External"/><Relationship Id="rId267" Type="http://schemas.openxmlformats.org/officeDocument/2006/relationships/hyperlink" Target="https://ieeexplore.ieee.org/stamp/stamp.jsp?arnumber=10130588" TargetMode="External"/><Relationship Id="rId288" Type="http://schemas.openxmlformats.org/officeDocument/2006/relationships/hyperlink" Target="https://ieeexplore.ieee.org/stamp/stamp.jsp?arnumber=9998090" TargetMode="External"/><Relationship Id="rId411" Type="http://schemas.openxmlformats.org/officeDocument/2006/relationships/hyperlink" Target="https://ieeexplore.ieee.org/stamp/stamp.jsp?arnumber=9474396" TargetMode="External"/><Relationship Id="rId106" Type="http://schemas.openxmlformats.org/officeDocument/2006/relationships/hyperlink" Target="https://ieeexplore.ieee.org/stamp/stamp.jsp?arnumber=9474384" TargetMode="External"/><Relationship Id="rId127" Type="http://schemas.openxmlformats.org/officeDocument/2006/relationships/hyperlink" Target="https://ieeexplore.ieee.org/stamp/stamp.jsp?arnumber=9474377" TargetMode="External"/><Relationship Id="rId313" Type="http://schemas.openxmlformats.org/officeDocument/2006/relationships/hyperlink" Target="https://ieeexplore.ieee.org/stamp/stamp.jsp?arnumber=9814626" TargetMode="External"/><Relationship Id="rId10" Type="http://schemas.openxmlformats.org/officeDocument/2006/relationships/hyperlink" Target="https://ieeexplore.ieee.org/stamp/stamp.jsp?arnumber=5676268" TargetMode="External"/><Relationship Id="rId31" Type="http://schemas.openxmlformats.org/officeDocument/2006/relationships/hyperlink" Target="https://ieeexplore.ieee.org/stamp/stamp.jsp?arnumber=8445528" TargetMode="External"/><Relationship Id="rId52" Type="http://schemas.openxmlformats.org/officeDocument/2006/relationships/hyperlink" Target="https://ieeexplore.ieee.org/stamp/stamp.jsp?arnumber=8823641" TargetMode="External"/><Relationship Id="rId73" Type="http://schemas.openxmlformats.org/officeDocument/2006/relationships/hyperlink" Target="https://ieeexplore.ieee.org/stamp/stamp.jsp?arnumber=9122434" TargetMode="External"/><Relationship Id="rId94" Type="http://schemas.openxmlformats.org/officeDocument/2006/relationships/hyperlink" Target="https://ieeexplore.ieee.org/stamp/stamp.jsp?arnumber=9457899" TargetMode="External"/><Relationship Id="rId148" Type="http://schemas.openxmlformats.org/officeDocument/2006/relationships/hyperlink" Target="https://ieeexplore.ieee.org/stamp/stamp.jsp?arnumber=10483321" TargetMode="External"/><Relationship Id="rId169" Type="http://schemas.openxmlformats.org/officeDocument/2006/relationships/hyperlink" Target="https://ieeexplore.ieee.org/stamp/stamp.jsp?arnumber=10390995" TargetMode="External"/><Relationship Id="rId334" Type="http://schemas.openxmlformats.org/officeDocument/2006/relationships/hyperlink" Target="https://ieeexplore.ieee.org/stamp/stamp.jsp?arnumber=9777970" TargetMode="External"/><Relationship Id="rId355" Type="http://schemas.openxmlformats.org/officeDocument/2006/relationships/hyperlink" Target="https://ieeexplore.ieee.org/stamp/stamp.jsp?arnumber=9671198" TargetMode="External"/><Relationship Id="rId376" Type="http://schemas.openxmlformats.org/officeDocument/2006/relationships/hyperlink" Target="https://ieeexplore.ieee.org/stamp/stamp.jsp?arnumber=9474831" TargetMode="External"/><Relationship Id="rId397" Type="http://schemas.openxmlformats.org/officeDocument/2006/relationships/hyperlink" Target="https://ieeexplore.ieee.org/stamp/stamp.jsp?arnumber=9801305" TargetMode="External"/><Relationship Id="rId4" Type="http://schemas.openxmlformats.org/officeDocument/2006/relationships/hyperlink" Target="https://ieeexplore.ieee.org/stamp/stamp.jsp?arnumber=4489307" TargetMode="External"/><Relationship Id="rId180" Type="http://schemas.openxmlformats.org/officeDocument/2006/relationships/hyperlink" Target="https://ieeexplore.ieee.org/stamp/stamp.jsp?arnumber=10371523" TargetMode="External"/><Relationship Id="rId215" Type="http://schemas.openxmlformats.org/officeDocument/2006/relationships/hyperlink" Target="https://ieeexplore.ieee.org/stamp/stamp.jsp?arnumber=10286551" TargetMode="External"/><Relationship Id="rId236" Type="http://schemas.openxmlformats.org/officeDocument/2006/relationships/hyperlink" Target="https://ieeexplore.ieee.org/stamp/stamp.jsp?arnumber=10218319" TargetMode="External"/><Relationship Id="rId257" Type="http://schemas.openxmlformats.org/officeDocument/2006/relationships/hyperlink" Target="https://ieeexplore.ieee.org/stamp/stamp.jsp?arnumber=10172527" TargetMode="External"/><Relationship Id="rId278" Type="http://schemas.openxmlformats.org/officeDocument/2006/relationships/hyperlink" Target="https://ieeexplore.ieee.org/stamp/stamp.jsp?arnumber=10043221" TargetMode="External"/><Relationship Id="rId401" Type="http://schemas.openxmlformats.org/officeDocument/2006/relationships/hyperlink" Target="https://ieeexplore.ieee.org/stamp/stamp.jsp?arnumber=10190388" TargetMode="External"/><Relationship Id="rId422" Type="http://schemas.openxmlformats.org/officeDocument/2006/relationships/hyperlink" Target="https://ieeexplore.ieee.org/stamp/stamp.jsp?arnumber=10060772" TargetMode="External"/><Relationship Id="rId303" Type="http://schemas.openxmlformats.org/officeDocument/2006/relationships/hyperlink" Target="https://ieeexplore.ieee.org/stamp/stamp.jsp?arnumber=9930277" TargetMode="External"/><Relationship Id="rId42" Type="http://schemas.openxmlformats.org/officeDocument/2006/relationships/hyperlink" Target="https://ieeexplore.ieee.org/stamp/stamp.jsp?arnumber=8725192" TargetMode="External"/><Relationship Id="rId84" Type="http://schemas.openxmlformats.org/officeDocument/2006/relationships/hyperlink" Target="https://ieeexplore.ieee.org/stamp/stamp.jsp?arnumber=9255038" TargetMode="External"/><Relationship Id="rId138" Type="http://schemas.openxmlformats.org/officeDocument/2006/relationships/hyperlink" Target="https://ieeexplore.ieee.org/stamp/stamp.jsp?arnumber=10342742" TargetMode="External"/><Relationship Id="rId345" Type="http://schemas.openxmlformats.org/officeDocument/2006/relationships/hyperlink" Target="https://ieeexplore.ieee.org/stamp/stamp.jsp?arnumber=9707221" TargetMode="External"/><Relationship Id="rId387" Type="http://schemas.openxmlformats.org/officeDocument/2006/relationships/hyperlink" Target="https://ieeexplore.ieee.org/stamp/stamp.jsp?arnumber=9358784" TargetMode="External"/><Relationship Id="rId191" Type="http://schemas.openxmlformats.org/officeDocument/2006/relationships/hyperlink" Target="https://ieeexplore.ieee.org/stamp/stamp.jsp?arnumber=10323974" TargetMode="External"/><Relationship Id="rId205" Type="http://schemas.openxmlformats.org/officeDocument/2006/relationships/hyperlink" Target="https://ieeexplore.ieee.org/stamp/stamp.jsp?arnumber=10298360" TargetMode="External"/><Relationship Id="rId247" Type="http://schemas.openxmlformats.org/officeDocument/2006/relationships/hyperlink" Target="https://ieeexplore.ieee.org/stamp/stamp.jsp?arnumber=10190391" TargetMode="External"/><Relationship Id="rId412" Type="http://schemas.openxmlformats.org/officeDocument/2006/relationships/hyperlink" Target="https://ieeexplore.ieee.org/stamp/stamp.jsp?arnumber=9474369" TargetMode="External"/><Relationship Id="rId107" Type="http://schemas.openxmlformats.org/officeDocument/2006/relationships/hyperlink" Target="https://ieeexplore.ieee.org/stamp/stamp.jsp?arnumber=9474367" TargetMode="External"/><Relationship Id="rId289" Type="http://schemas.openxmlformats.org/officeDocument/2006/relationships/hyperlink" Target="https://ieeexplore.ieee.org/stamp/stamp.jsp?arnumber=9998211" TargetMode="External"/><Relationship Id="rId11" Type="http://schemas.openxmlformats.org/officeDocument/2006/relationships/hyperlink" Target="https://ieeexplore.ieee.org/stamp/stamp.jsp?arnumber=5718264" TargetMode="External"/><Relationship Id="rId53" Type="http://schemas.openxmlformats.org/officeDocument/2006/relationships/hyperlink" Target="https://ieeexplore.ieee.org/stamp/stamp.jsp?arnumber=8823632" TargetMode="External"/><Relationship Id="rId149" Type="http://schemas.openxmlformats.org/officeDocument/2006/relationships/hyperlink" Target="https://ieeexplore.ieee.org/stamp/stamp.jsp?arnumber=10466921" TargetMode="External"/><Relationship Id="rId314" Type="http://schemas.openxmlformats.org/officeDocument/2006/relationships/hyperlink" Target="https://ieeexplore.ieee.org/stamp/stamp.jsp?arnumber=9814459" TargetMode="External"/><Relationship Id="rId356" Type="http://schemas.openxmlformats.org/officeDocument/2006/relationships/hyperlink" Target="https://ieeexplore.ieee.org/stamp/stamp.jsp?arnumber=9641570" TargetMode="External"/><Relationship Id="rId398" Type="http://schemas.openxmlformats.org/officeDocument/2006/relationships/hyperlink" Target="https://ieeexplore.ieee.org/stamp/stamp.jsp?arnumber=9474370" TargetMode="External"/><Relationship Id="rId95" Type="http://schemas.openxmlformats.org/officeDocument/2006/relationships/hyperlink" Target="https://ieeexplore.ieee.org/stamp/stamp.jsp?arnumber=9458362" TargetMode="External"/><Relationship Id="rId160" Type="http://schemas.openxmlformats.org/officeDocument/2006/relationships/hyperlink" Target="https://ieeexplore.ieee.org/stamp/stamp.jsp?arnumber=10417537" TargetMode="External"/><Relationship Id="rId216" Type="http://schemas.openxmlformats.org/officeDocument/2006/relationships/hyperlink" Target="https://ieeexplore.ieee.org/stamp/stamp.jsp?arnumber=10260753" TargetMode="External"/><Relationship Id="rId423" Type="http://schemas.openxmlformats.org/officeDocument/2006/relationships/hyperlink" Target="https://ieeexplore.ieee.org/stamp/stamp.jsp?arnumber=10174082" TargetMode="External"/><Relationship Id="rId258" Type="http://schemas.openxmlformats.org/officeDocument/2006/relationships/hyperlink" Target="https://ieeexplore.ieee.org/stamp/stamp.jsp?arnumber=10177771" TargetMode="External"/><Relationship Id="rId22" Type="http://schemas.openxmlformats.org/officeDocument/2006/relationships/hyperlink" Target="https://ieeexplore.ieee.org/stamp/stamp.jsp?arnumber=7879298" TargetMode="External"/><Relationship Id="rId64" Type="http://schemas.openxmlformats.org/officeDocument/2006/relationships/hyperlink" Target="https://ieeexplore.ieee.org/stamp/stamp.jsp?arnumber=8952485" TargetMode="External"/><Relationship Id="rId118" Type="http://schemas.openxmlformats.org/officeDocument/2006/relationships/hyperlink" Target="https://ieeexplore.ieee.org/stamp/stamp.jsp?arnumber=9474386" TargetMode="External"/><Relationship Id="rId325" Type="http://schemas.openxmlformats.org/officeDocument/2006/relationships/hyperlink" Target="https://ieeexplore.ieee.org/stamp/stamp.jsp?arnumber=9793907" TargetMode="External"/><Relationship Id="rId367" Type="http://schemas.openxmlformats.org/officeDocument/2006/relationships/hyperlink" Target="https://ieeexplore.ieee.org/stamp/stamp.jsp?arnumber=9474411" TargetMode="External"/><Relationship Id="rId171" Type="http://schemas.openxmlformats.org/officeDocument/2006/relationships/hyperlink" Target="https://ieeexplore.ieee.org/stamp/stamp.jsp?arnumber=10387644" TargetMode="External"/><Relationship Id="rId227" Type="http://schemas.openxmlformats.org/officeDocument/2006/relationships/hyperlink" Target="https://ieeexplore.ieee.org/stamp/stamp.jsp?arnumber=10229424" TargetMode="External"/><Relationship Id="rId269" Type="http://schemas.openxmlformats.org/officeDocument/2006/relationships/hyperlink" Target="https://ieeexplore.ieee.org/stamp/stamp.jsp?arnumber=10024284" TargetMode="External"/><Relationship Id="rId33" Type="http://schemas.openxmlformats.org/officeDocument/2006/relationships/hyperlink" Target="https://ieeexplore.ieee.org/stamp/stamp.jsp?arnumber=8449638" TargetMode="External"/><Relationship Id="rId129" Type="http://schemas.openxmlformats.org/officeDocument/2006/relationships/hyperlink" Target="https://ieeexplore.ieee.org/stamp/stamp.jsp?arnumber=9474396" TargetMode="External"/><Relationship Id="rId280" Type="http://schemas.openxmlformats.org/officeDocument/2006/relationships/hyperlink" Target="https://ieeexplore.ieee.org/stamp/stamp.jsp?arnumber=10025191" TargetMode="External"/><Relationship Id="rId336" Type="http://schemas.openxmlformats.org/officeDocument/2006/relationships/hyperlink" Target="https://ieeexplore.ieee.org/stamp/stamp.jsp?arnumber=9764660" TargetMode="External"/><Relationship Id="rId75" Type="http://schemas.openxmlformats.org/officeDocument/2006/relationships/hyperlink" Target="https://ieeexplore.ieee.org/stamp/stamp.jsp?arnumber=9218176" TargetMode="External"/><Relationship Id="rId140" Type="http://schemas.openxmlformats.org/officeDocument/2006/relationships/hyperlink" Target="https://ieeexplore.ieee.org/stamp/stamp.jsp?arnumber=10213396" TargetMode="External"/><Relationship Id="rId182" Type="http://schemas.openxmlformats.org/officeDocument/2006/relationships/hyperlink" Target="https://ieeexplore.ieee.org/stamp/stamp.jsp?arnumber=10376418" TargetMode="External"/><Relationship Id="rId378" Type="http://schemas.openxmlformats.org/officeDocument/2006/relationships/hyperlink" Target="https://ieeexplore.ieee.org/stamp/stamp.jsp?arnumber=9425938" TargetMode="External"/><Relationship Id="rId403" Type="http://schemas.openxmlformats.org/officeDocument/2006/relationships/hyperlink" Target="https://ieeexplore.ieee.org/stamp/stamp.jsp?arnumber=10190425" TargetMode="External"/><Relationship Id="rId6" Type="http://schemas.openxmlformats.org/officeDocument/2006/relationships/hyperlink" Target="https://ieeexplore.ieee.org/stamp/stamp.jsp?arnumber=5178844" TargetMode="External"/><Relationship Id="rId238" Type="http://schemas.openxmlformats.org/officeDocument/2006/relationships/hyperlink" Target="https://ieeexplore.ieee.org/stamp/stamp.jsp?arnumber=10211973" TargetMode="External"/><Relationship Id="rId291" Type="http://schemas.openxmlformats.org/officeDocument/2006/relationships/hyperlink" Target="https://ieeexplore.ieee.org/stamp/stamp.jsp?arnumber=9993155" TargetMode="External"/><Relationship Id="rId305" Type="http://schemas.openxmlformats.org/officeDocument/2006/relationships/hyperlink" Target="https://ieeexplore.ieee.org/stamp/stamp.jsp?arnumber=9874229" TargetMode="External"/><Relationship Id="rId347" Type="http://schemas.openxmlformats.org/officeDocument/2006/relationships/hyperlink" Target="https://ieeexplore.ieee.org/stamp/stamp.jsp?arnumber=9704950" TargetMode="External"/><Relationship Id="rId44" Type="http://schemas.openxmlformats.org/officeDocument/2006/relationships/hyperlink" Target="https://ieeexplore.ieee.org/stamp/stamp.jsp?arnumber=8823642" TargetMode="External"/><Relationship Id="rId86" Type="http://schemas.openxmlformats.org/officeDocument/2006/relationships/hyperlink" Target="https://ieeexplore.ieee.org/stamp/stamp.jsp?arnumber=9284120" TargetMode="External"/><Relationship Id="rId151" Type="http://schemas.openxmlformats.org/officeDocument/2006/relationships/hyperlink" Target="https://ieeexplore.ieee.org/stamp/stamp.jsp?arnumber=10449666" TargetMode="External"/><Relationship Id="rId389" Type="http://schemas.openxmlformats.org/officeDocument/2006/relationships/hyperlink" Target="https://ieeexplore.ieee.org/stamp/stamp.jsp?arnumber=10207056" TargetMode="External"/><Relationship Id="rId193" Type="http://schemas.openxmlformats.org/officeDocument/2006/relationships/hyperlink" Target="https://ieeexplore.ieee.org/stamp/stamp.jsp?arnumber=10326083" TargetMode="External"/><Relationship Id="rId207" Type="http://schemas.openxmlformats.org/officeDocument/2006/relationships/hyperlink" Target="https://ieeexplore.ieee.org/stamp/stamp.jsp?arnumber=10298467" TargetMode="External"/><Relationship Id="rId249" Type="http://schemas.openxmlformats.org/officeDocument/2006/relationships/hyperlink" Target="https://ieeexplore.ieee.org/stamp/stamp.jsp?arnumber=10190325" TargetMode="External"/><Relationship Id="rId414" Type="http://schemas.openxmlformats.org/officeDocument/2006/relationships/hyperlink" Target="https://ieeexplore.ieee.org/stamp/stamp.jsp?arnumber=9474375" TargetMode="External"/><Relationship Id="rId13" Type="http://schemas.openxmlformats.org/officeDocument/2006/relationships/hyperlink" Target="https://ieeexplore.ieee.org/stamp/stamp.jsp?arnumber=6427386" TargetMode="External"/><Relationship Id="rId109" Type="http://schemas.openxmlformats.org/officeDocument/2006/relationships/hyperlink" Target="https://ieeexplore.ieee.org/stamp/stamp.jsp?arnumber=9474381" TargetMode="External"/><Relationship Id="rId260" Type="http://schemas.openxmlformats.org/officeDocument/2006/relationships/hyperlink" Target="https://ieeexplore.ieee.org/stamp/stamp.jsp?arnumber=10176168" TargetMode="External"/><Relationship Id="rId316" Type="http://schemas.openxmlformats.org/officeDocument/2006/relationships/hyperlink" Target="https://ieeexplore.ieee.org/stamp/stamp.jsp?arnumber=9814612" TargetMode="External"/><Relationship Id="rId55" Type="http://schemas.openxmlformats.org/officeDocument/2006/relationships/hyperlink" Target="https://ieeexplore.ieee.org/stamp/stamp.jsp?arnumber=8823628" TargetMode="External"/><Relationship Id="rId97" Type="http://schemas.openxmlformats.org/officeDocument/2006/relationships/hyperlink" Target="https://ieeexplore.ieee.org/stamp/stamp.jsp?arnumber=9402515" TargetMode="External"/><Relationship Id="rId120" Type="http://schemas.openxmlformats.org/officeDocument/2006/relationships/hyperlink" Target="https://ieeexplore.ieee.org/stamp/stamp.jsp?arnumber=6208590" TargetMode="External"/><Relationship Id="rId358" Type="http://schemas.openxmlformats.org/officeDocument/2006/relationships/hyperlink" Target="https://ieeexplore.ieee.org/stamp/stamp.jsp?arnumber=9627673" TargetMode="External"/><Relationship Id="rId162" Type="http://schemas.openxmlformats.org/officeDocument/2006/relationships/hyperlink" Target="https://ieeexplore.ieee.org/stamp/stamp.jsp?arnumber=10407018" TargetMode="External"/><Relationship Id="rId218" Type="http://schemas.openxmlformats.org/officeDocument/2006/relationships/hyperlink" Target="https://ieeexplore.ieee.org/stamp/stamp.jsp?arnumber=10260937" TargetMode="External"/><Relationship Id="rId425" Type="http://schemas.openxmlformats.org/officeDocument/2006/relationships/hyperlink" Target="https://ieeexplore.ieee.org/stamp/stamp.jsp?arnumber=9720857" TargetMode="External"/><Relationship Id="rId271" Type="http://schemas.openxmlformats.org/officeDocument/2006/relationships/hyperlink" Target="https://ieeexplore.ieee.org/stamp/stamp.jsp?arnumber=9978727" TargetMode="External"/><Relationship Id="rId24" Type="http://schemas.openxmlformats.org/officeDocument/2006/relationships/hyperlink" Target="https://ieeexplore.ieee.org/stamp/stamp.jsp?arnumber=8022766" TargetMode="External"/><Relationship Id="rId66" Type="http://schemas.openxmlformats.org/officeDocument/2006/relationships/hyperlink" Target="https://ieeexplore.ieee.org/stamp/stamp.jsp?arnumber=8965460" TargetMode="External"/><Relationship Id="rId131" Type="http://schemas.openxmlformats.org/officeDocument/2006/relationships/hyperlink" Target="https://ieeexplore.ieee.org/stamp/stamp.jsp?arnumber=10485078" TargetMode="External"/><Relationship Id="rId327" Type="http://schemas.openxmlformats.org/officeDocument/2006/relationships/hyperlink" Target="https://ieeexplore.ieee.org/stamp/stamp.jsp?arnumber=9796438" TargetMode="External"/><Relationship Id="rId369" Type="http://schemas.openxmlformats.org/officeDocument/2006/relationships/hyperlink" Target="https://ieeexplore.ieee.org/stamp/stamp.jsp?arnumber=9474381" TargetMode="External"/><Relationship Id="rId173" Type="http://schemas.openxmlformats.org/officeDocument/2006/relationships/hyperlink" Target="https://ieeexplore.ieee.org/stamp/stamp.jsp?arnumber=10343296" TargetMode="External"/><Relationship Id="rId229" Type="http://schemas.openxmlformats.org/officeDocument/2006/relationships/hyperlink" Target="https://ieeexplore.ieee.org/stamp/stamp.jsp?arnumber=10229349" TargetMode="External"/><Relationship Id="rId380" Type="http://schemas.openxmlformats.org/officeDocument/2006/relationships/hyperlink" Target="https://ieeexplore.ieee.org/stamp/stamp.jsp?arnumber=9402244" TargetMode="External"/><Relationship Id="rId240" Type="http://schemas.openxmlformats.org/officeDocument/2006/relationships/hyperlink" Target="https://ieeexplore.ieee.org/stamp/stamp.jsp?arnumber=10196869" TargetMode="External"/><Relationship Id="rId35" Type="http://schemas.openxmlformats.org/officeDocument/2006/relationships/hyperlink" Target="https://ieeexplore.ieee.org/stamp/stamp.jsp?arnumber=8452791" TargetMode="External"/><Relationship Id="rId77" Type="http://schemas.openxmlformats.org/officeDocument/2006/relationships/hyperlink" Target="https://ieeexplore.ieee.org/stamp/stamp.jsp?arnumber=9231678" TargetMode="External"/><Relationship Id="rId100" Type="http://schemas.openxmlformats.org/officeDocument/2006/relationships/hyperlink" Target="https://ieeexplore.ieee.org/stamp/stamp.jsp?arnumber=9402244" TargetMode="External"/><Relationship Id="rId282" Type="http://schemas.openxmlformats.org/officeDocument/2006/relationships/hyperlink" Target="https://ieeexplore.ieee.org/stamp/stamp.jsp?arnumber=10025250" TargetMode="External"/><Relationship Id="rId338" Type="http://schemas.openxmlformats.org/officeDocument/2006/relationships/hyperlink" Target="https://ieeexplore.ieee.org/stamp/stamp.jsp?arnumber=9754182" TargetMode="External"/><Relationship Id="rId8" Type="http://schemas.openxmlformats.org/officeDocument/2006/relationships/hyperlink" Target="https://ieeexplore.ieee.org/stamp/stamp.jsp?arnumber=5254226" TargetMode="External"/><Relationship Id="rId142" Type="http://schemas.openxmlformats.org/officeDocument/2006/relationships/hyperlink" Target="https://ieeexplore.ieee.org/stamp/stamp.jsp?arnumber=10479409" TargetMode="External"/><Relationship Id="rId184" Type="http://schemas.openxmlformats.org/officeDocument/2006/relationships/hyperlink" Target="https://ieeexplore.ieee.org/stamp/stamp.jsp?arnumber=10366485" TargetMode="External"/><Relationship Id="rId391" Type="http://schemas.openxmlformats.org/officeDocument/2006/relationships/hyperlink" Target="https://ieeexplore.ieee.org/stamp/stamp.jsp?arnumber=10190427" TargetMode="External"/><Relationship Id="rId405" Type="http://schemas.openxmlformats.org/officeDocument/2006/relationships/hyperlink" Target="https://ieeexplore.ieee.org/stamp/stamp.jsp?arnumber=10190326" TargetMode="External"/><Relationship Id="rId251" Type="http://schemas.openxmlformats.org/officeDocument/2006/relationships/hyperlink" Target="https://ieeexplore.ieee.org/stamp/stamp.jsp?arnumber=10190438" TargetMode="External"/><Relationship Id="rId46" Type="http://schemas.openxmlformats.org/officeDocument/2006/relationships/hyperlink" Target="https://ieeexplore.ieee.org/stamp/stamp.jsp?arnumber=8823620" TargetMode="External"/><Relationship Id="rId293" Type="http://schemas.openxmlformats.org/officeDocument/2006/relationships/hyperlink" Target="https://ieeexplore.ieee.org/stamp/stamp.jsp?arnumber=9977977" TargetMode="External"/><Relationship Id="rId307" Type="http://schemas.openxmlformats.org/officeDocument/2006/relationships/hyperlink" Target="https://ieeexplore.ieee.org/stamp/stamp.jsp?arnumber=9851759" TargetMode="External"/><Relationship Id="rId349" Type="http://schemas.openxmlformats.org/officeDocument/2006/relationships/hyperlink" Target="https://ieeexplore.ieee.org/stamp/stamp.jsp?arnumber=9696038" TargetMode="External"/><Relationship Id="rId88" Type="http://schemas.openxmlformats.org/officeDocument/2006/relationships/hyperlink" Target="https://ieeexplore.ieee.org/stamp/stamp.jsp?arnumber=9286007" TargetMode="External"/><Relationship Id="rId111" Type="http://schemas.openxmlformats.org/officeDocument/2006/relationships/hyperlink" Target="https://ieeexplore.ieee.org/stamp/stamp.jsp?arnumber=9474411" TargetMode="External"/><Relationship Id="rId153" Type="http://schemas.openxmlformats.org/officeDocument/2006/relationships/hyperlink" Target="https://ieeexplore.ieee.org/stamp/stamp.jsp?arnumber=10449663" TargetMode="External"/><Relationship Id="rId195" Type="http://schemas.openxmlformats.org/officeDocument/2006/relationships/hyperlink" Target="https://ieeexplore.ieee.org/stamp/stamp.jsp?arnumber=10316124" TargetMode="External"/><Relationship Id="rId209" Type="http://schemas.openxmlformats.org/officeDocument/2006/relationships/hyperlink" Target="https://ieeexplore.ieee.org/stamp/stamp.jsp?arnumber=10303233" TargetMode="External"/><Relationship Id="rId360" Type="http://schemas.openxmlformats.org/officeDocument/2006/relationships/hyperlink" Target="https://ieeexplore.ieee.org/stamp/stamp.jsp?arnumber=9600547" TargetMode="External"/><Relationship Id="rId416" Type="http://schemas.openxmlformats.org/officeDocument/2006/relationships/hyperlink" Target="https://ieeexplore.ieee.org/stamp/stamp.jsp?arnumber=10237164" TargetMode="External"/><Relationship Id="rId220" Type="http://schemas.openxmlformats.org/officeDocument/2006/relationships/hyperlink" Target="https://ieeexplore.ieee.org/stamp/stamp.jsp?arnumber=10256295" TargetMode="External"/><Relationship Id="rId15" Type="http://schemas.openxmlformats.org/officeDocument/2006/relationships/hyperlink" Target="https://ieeexplore.ieee.org/stamp/stamp.jsp?arnumber=6820612" TargetMode="External"/><Relationship Id="rId57" Type="http://schemas.openxmlformats.org/officeDocument/2006/relationships/hyperlink" Target="https://ieeexplore.ieee.org/stamp/stamp.jsp?arnumber=8823629" TargetMode="External"/><Relationship Id="rId262" Type="http://schemas.openxmlformats.org/officeDocument/2006/relationships/hyperlink" Target="https://ieeexplore.ieee.org/stamp/stamp.jsp?arnumber=10143643" TargetMode="External"/><Relationship Id="rId318" Type="http://schemas.openxmlformats.org/officeDocument/2006/relationships/hyperlink" Target="https://ieeexplore.ieee.org/stamp/stamp.jsp?arnumber=9818939" TargetMode="External"/><Relationship Id="rId99" Type="http://schemas.openxmlformats.org/officeDocument/2006/relationships/hyperlink" Target="https://ieeexplore.ieee.org/stamp/stamp.jsp?arnumber=9402089" TargetMode="External"/><Relationship Id="rId122" Type="http://schemas.openxmlformats.org/officeDocument/2006/relationships/hyperlink" Target="https://ieeexplore.ieee.org/stamp/stamp.jsp?arnumber=8823636" TargetMode="External"/><Relationship Id="rId164" Type="http://schemas.openxmlformats.org/officeDocument/2006/relationships/hyperlink" Target="https://ieeexplore.ieee.org/stamp/stamp.jsp?arnumber=10405148" TargetMode="External"/><Relationship Id="rId371" Type="http://schemas.openxmlformats.org/officeDocument/2006/relationships/hyperlink" Target="https://ieeexplore.ieee.org/stamp/stamp.jsp?arnumber=9474367" TargetMode="External"/><Relationship Id="rId26" Type="http://schemas.openxmlformats.org/officeDocument/2006/relationships/hyperlink" Target="https://ieeexplore.ieee.org/stamp/stamp.jsp?arnumber=8115628" TargetMode="External"/><Relationship Id="rId231" Type="http://schemas.openxmlformats.org/officeDocument/2006/relationships/hyperlink" Target="https://ieeexplore.ieee.org/stamp/stamp.jsp?arnumber=10223888" TargetMode="External"/><Relationship Id="rId273" Type="http://schemas.openxmlformats.org/officeDocument/2006/relationships/hyperlink" Target="https://ieeexplore.ieee.org/stamp/stamp.jsp?arnumber=9712254" TargetMode="External"/><Relationship Id="rId329" Type="http://schemas.openxmlformats.org/officeDocument/2006/relationships/hyperlink" Target="https://ieeexplore.ieee.org/stamp/stamp.jsp?arnumber=9793784" TargetMode="External"/><Relationship Id="rId68" Type="http://schemas.openxmlformats.org/officeDocument/2006/relationships/hyperlink" Target="https://ieeexplore.ieee.org/stamp/stamp.jsp?arnumber=9028685" TargetMode="External"/><Relationship Id="rId133" Type="http://schemas.openxmlformats.org/officeDocument/2006/relationships/hyperlink" Target="https://ieeexplore.ieee.org/stamp/stamp.jsp?arnumber=10478897" TargetMode="External"/><Relationship Id="rId175" Type="http://schemas.openxmlformats.org/officeDocument/2006/relationships/hyperlink" Target="https://ieeexplore.ieee.org/stamp/stamp.jsp?arnumber=10343348" TargetMode="External"/><Relationship Id="rId340" Type="http://schemas.openxmlformats.org/officeDocument/2006/relationships/hyperlink" Target="https://ieeexplore.ieee.org/stamp/stamp.jsp?arnumber=9667381" TargetMode="External"/><Relationship Id="rId200" Type="http://schemas.openxmlformats.org/officeDocument/2006/relationships/hyperlink" Target="https://ieeexplore.ieee.org/stamp/stamp.jsp?arnumber=10298547" TargetMode="External"/><Relationship Id="rId382" Type="http://schemas.openxmlformats.org/officeDocument/2006/relationships/hyperlink" Target="https://ieeexplore.ieee.org/stamp/stamp.jsp?arnumber=9402401" TargetMode="External"/><Relationship Id="rId242" Type="http://schemas.openxmlformats.org/officeDocument/2006/relationships/hyperlink" Target="https://ieeexplore.ieee.org/stamp/stamp.jsp?arnumber=10196480" TargetMode="External"/><Relationship Id="rId284" Type="http://schemas.openxmlformats.org/officeDocument/2006/relationships/hyperlink" Target="https://ieeexplore.ieee.org/stamp/stamp.jsp?arnumber=10016509" TargetMode="External"/><Relationship Id="rId37" Type="http://schemas.openxmlformats.org/officeDocument/2006/relationships/hyperlink" Target="https://ieeexplore.ieee.org/stamp/stamp.jsp?arnumber=8452786" TargetMode="External"/><Relationship Id="rId79" Type="http://schemas.openxmlformats.org/officeDocument/2006/relationships/hyperlink" Target="https://ieeexplore.ieee.org/stamp/stamp.jsp?arnumber=9233138" TargetMode="External"/><Relationship Id="rId102" Type="http://schemas.openxmlformats.org/officeDocument/2006/relationships/hyperlink" Target="https://ieeexplore.ieee.org/stamp/stamp.jsp?arnumber=9469914" TargetMode="External"/><Relationship Id="rId144" Type="http://schemas.openxmlformats.org/officeDocument/2006/relationships/hyperlink" Target="https://ieeexplore.ieee.org/stamp/stamp.jsp?arnumber=10479374" TargetMode="External"/><Relationship Id="rId90" Type="http://schemas.openxmlformats.org/officeDocument/2006/relationships/hyperlink" Target="https://ieeexplore.ieee.org/stamp/stamp.jsp?arnumber=9313056" TargetMode="External"/><Relationship Id="rId186" Type="http://schemas.openxmlformats.org/officeDocument/2006/relationships/hyperlink" Target="https://ieeexplore.ieee.org/stamp/stamp.jsp?arnumber=10356438" TargetMode="External"/><Relationship Id="rId351" Type="http://schemas.openxmlformats.org/officeDocument/2006/relationships/hyperlink" Target="https://ieeexplore.ieee.org/stamp/stamp.jsp?arnumber=9678680" TargetMode="External"/><Relationship Id="rId393" Type="http://schemas.openxmlformats.org/officeDocument/2006/relationships/hyperlink" Target="https://ieeexplore.ieee.org/stamp/stamp.jsp?arnumber=9864618" TargetMode="External"/><Relationship Id="rId407" Type="http://schemas.openxmlformats.org/officeDocument/2006/relationships/hyperlink" Target="https://ieeexplore.ieee.org/stamp/stamp.jsp?arnumber=9814621" TargetMode="External"/><Relationship Id="rId211" Type="http://schemas.openxmlformats.org/officeDocument/2006/relationships/hyperlink" Target="https://ieeexplore.ieee.org/stamp/stamp.jsp?arnumber=10293029" TargetMode="External"/><Relationship Id="rId253" Type="http://schemas.openxmlformats.org/officeDocument/2006/relationships/hyperlink" Target="https://ieeexplore.ieee.org/stamp/stamp.jsp?arnumber=10172895" TargetMode="External"/><Relationship Id="rId295" Type="http://schemas.openxmlformats.org/officeDocument/2006/relationships/hyperlink" Target="https://ieeexplore.ieee.org/stamp/stamp.jsp?arnumber=9978219" TargetMode="External"/><Relationship Id="rId309" Type="http://schemas.openxmlformats.org/officeDocument/2006/relationships/hyperlink" Target="https://ieeexplore.ieee.org/stamp/stamp.jsp?arnumber=9837081" TargetMode="External"/><Relationship Id="rId48" Type="http://schemas.openxmlformats.org/officeDocument/2006/relationships/hyperlink" Target="https://ieeexplore.ieee.org/stamp/stamp.jsp?arnumber=8823588" TargetMode="External"/><Relationship Id="rId113" Type="http://schemas.openxmlformats.org/officeDocument/2006/relationships/hyperlink" Target="https://ieeexplore.ieee.org/stamp/stamp.jsp?arnumber=9493834" TargetMode="External"/><Relationship Id="rId320" Type="http://schemas.openxmlformats.org/officeDocument/2006/relationships/hyperlink" Target="https://ieeexplore.ieee.org/stamp/stamp.jsp?arnumber=9796186" TargetMode="External"/><Relationship Id="rId155" Type="http://schemas.openxmlformats.org/officeDocument/2006/relationships/hyperlink" Target="https://ieeexplore.ieee.org/stamp/stamp.jsp?arnumber=10423939" TargetMode="External"/><Relationship Id="rId197" Type="http://schemas.openxmlformats.org/officeDocument/2006/relationships/hyperlink" Target="https://ieeexplore.ieee.org/stamp/stamp.jsp?arnumber=10314766" TargetMode="External"/><Relationship Id="rId362" Type="http://schemas.openxmlformats.org/officeDocument/2006/relationships/hyperlink" Target="https://ieeexplore.ieee.org/stamp/stamp.jsp?arnumber=9592416" TargetMode="External"/><Relationship Id="rId418" Type="http://schemas.openxmlformats.org/officeDocument/2006/relationships/hyperlink" Target="https://ieeexplore.ieee.org/stamp/stamp.jsp?arnumber=10343189" TargetMode="External"/><Relationship Id="rId222" Type="http://schemas.openxmlformats.org/officeDocument/2006/relationships/hyperlink" Target="https://ieeexplore.ieee.org/stamp/stamp.jsp?arnumber=10239156" TargetMode="External"/><Relationship Id="rId264" Type="http://schemas.openxmlformats.org/officeDocument/2006/relationships/hyperlink" Target="https://ieeexplore.ieee.org/stamp/stamp.jsp?arnumber=10139022" TargetMode="External"/><Relationship Id="rId17" Type="http://schemas.openxmlformats.org/officeDocument/2006/relationships/hyperlink" Target="https://ieeexplore.ieee.org/stamp/stamp.jsp?arnumber=6934158" TargetMode="External"/><Relationship Id="rId59" Type="http://schemas.openxmlformats.org/officeDocument/2006/relationships/hyperlink" Target="https://ieeexplore.ieee.org/stamp/stamp.jsp?arnumber=8906735" TargetMode="External"/><Relationship Id="rId124" Type="http://schemas.openxmlformats.org/officeDocument/2006/relationships/hyperlink" Target="https://ieeexplore.ieee.org/stamp/stamp.jsp?arnumber=8823595"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oi.org/10.1145/3365438.3410965;http:/dx.doi.org/10.1145/3365438.3410965" TargetMode="External"/><Relationship Id="rId671" Type="http://schemas.openxmlformats.org/officeDocument/2006/relationships/hyperlink" Target="https://doi.org/10.1145/3611643.3616258" TargetMode="External"/><Relationship Id="rId769" Type="http://schemas.openxmlformats.org/officeDocument/2006/relationships/hyperlink" Target="https://doi.org/10.1145/3530019.3530041" TargetMode="External"/><Relationship Id="rId21" Type="http://schemas.openxmlformats.org/officeDocument/2006/relationships/hyperlink" Target="https://doi.org/10.1145/3472749.3474752;http:/dx.doi.org/10.1145/3472749.3474752" TargetMode="External"/><Relationship Id="rId324" Type="http://schemas.openxmlformats.org/officeDocument/2006/relationships/hyperlink" Target="https://doi.org/10.1145/3302541.3311965;http:/dx.doi.org/10.1145/3302541.3311965" TargetMode="External"/><Relationship Id="rId531" Type="http://schemas.openxmlformats.org/officeDocument/2006/relationships/hyperlink" Target="https://doi.org/10.1145/3544548.3581528" TargetMode="External"/><Relationship Id="rId629" Type="http://schemas.openxmlformats.org/officeDocument/2006/relationships/hyperlink" Target="https://doi.org/10.1145/3540250.3549177" TargetMode="External"/><Relationship Id="rId170" Type="http://schemas.openxmlformats.org/officeDocument/2006/relationships/hyperlink" Target="https://doi.org/10.1145/3377811.3380410;http:/dx.doi.org/10.1145/3377811.3380410" TargetMode="External"/><Relationship Id="rId268" Type="http://schemas.openxmlformats.org/officeDocument/2006/relationships/hyperlink" Target="https://doi.org/10.1145/3361149.3364227;http:/dx.doi.org/10.1145/3361149.3364227" TargetMode="External"/><Relationship Id="rId475" Type="http://schemas.openxmlformats.org/officeDocument/2006/relationships/hyperlink" Target="https://doi.org/10.1145/3524842.3528479" TargetMode="External"/><Relationship Id="rId682" Type="http://schemas.openxmlformats.org/officeDocument/2006/relationships/hyperlink" Target="https://doi.org/10.1145/3510458.3513019" TargetMode="External"/><Relationship Id="rId32" Type="http://schemas.openxmlformats.org/officeDocument/2006/relationships/hyperlink" Target="https://doi.org/10.1145/3468264.3468589;http:/dx.doi.org/10.1145/3468264.3468589" TargetMode="External"/><Relationship Id="rId128" Type="http://schemas.openxmlformats.org/officeDocument/2006/relationships/hyperlink" Target="https://doi.org/10.1145/3368308.3415377;http:/dx.doi.org/10.1145/3368308.3415377" TargetMode="External"/><Relationship Id="rId335" Type="http://schemas.openxmlformats.org/officeDocument/2006/relationships/hyperlink" Target="https://doi.org/10.1145/3314527.3314540;http:/dx.doi.org/10.1145/3314527.3314540" TargetMode="External"/><Relationship Id="rId542" Type="http://schemas.openxmlformats.org/officeDocument/2006/relationships/hyperlink" Target="https://doi.org/10.1145/3638247" TargetMode="External"/><Relationship Id="rId181" Type="http://schemas.openxmlformats.org/officeDocument/2006/relationships/hyperlink" Target="https://doi.org/10.1145/3377816.3381744;http:/dx.doi.org/10.1145/3377816.3381744" TargetMode="External"/><Relationship Id="rId402" Type="http://schemas.openxmlformats.org/officeDocument/2006/relationships/hyperlink" Target="https://doi.org/10.1145/3617694.3623223" TargetMode="External"/><Relationship Id="rId279" Type="http://schemas.openxmlformats.org/officeDocument/2006/relationships/hyperlink" Target="https://doi.org/10.1109/BotSE.2019.00019;http:/dx.doi.org/10.1109/BotSE.2019.00019" TargetMode="External"/><Relationship Id="rId486" Type="http://schemas.openxmlformats.org/officeDocument/2006/relationships/hyperlink" Target="https://doi.org/10.1145/3636243.3636252" TargetMode="External"/><Relationship Id="rId693" Type="http://schemas.openxmlformats.org/officeDocument/2006/relationships/hyperlink" Target="https://doi.org/10.1145/3611668" TargetMode="External"/><Relationship Id="rId707" Type="http://schemas.openxmlformats.org/officeDocument/2006/relationships/hyperlink" Target="https://doi.org/10.1145/3524842.3527959" TargetMode="External"/><Relationship Id="rId43" Type="http://schemas.openxmlformats.org/officeDocument/2006/relationships/hyperlink" Target="https://doi.org/10.1145/3461702.3462531;http:/dx.doi.org/10.1145/3461702.3462531" TargetMode="External"/><Relationship Id="rId139" Type="http://schemas.openxmlformats.org/officeDocument/2006/relationships/hyperlink" Target="https://doi.org/10.1145/3386392.3399310;http:/dx.doi.org/10.1145/3386392.3399310" TargetMode="External"/><Relationship Id="rId346" Type="http://schemas.openxmlformats.org/officeDocument/2006/relationships/hyperlink" Target="https://doi.org/10.1145/3372787.3390430;http:/dx.doi.org/10.1145/3372787.3390430" TargetMode="External"/><Relationship Id="rId553" Type="http://schemas.openxmlformats.org/officeDocument/2006/relationships/hyperlink" Target="https://doi.org/10.1145/3550356.3561590" TargetMode="External"/><Relationship Id="rId760" Type="http://schemas.openxmlformats.org/officeDocument/2006/relationships/hyperlink" Target="https://doi.org/10.1145/3611643.3616314" TargetMode="External"/><Relationship Id="rId192" Type="http://schemas.openxmlformats.org/officeDocument/2006/relationships/hyperlink" Target="https://doi.org/10.1145/3366423.3380268;http:/dx.doi.org/10.1145/3366423.3380268" TargetMode="External"/><Relationship Id="rId206" Type="http://schemas.openxmlformats.org/officeDocument/2006/relationships/hyperlink" Target="https://doi.org/10.1145/3375572.3375581;http:/dx.doi.org/10.1145/3375572.3375581" TargetMode="External"/><Relationship Id="rId413" Type="http://schemas.openxmlformats.org/officeDocument/2006/relationships/hyperlink" Target="https://doi.org/10.1145/3582572" TargetMode="External"/><Relationship Id="rId497" Type="http://schemas.openxmlformats.org/officeDocument/2006/relationships/hyperlink" Target="https://doi.org/10.1145/3491101.3503699" TargetMode="External"/><Relationship Id="rId620" Type="http://schemas.openxmlformats.org/officeDocument/2006/relationships/hyperlink" Target="https://doi.org/10.1145/3551349.3560421" TargetMode="External"/><Relationship Id="rId718" Type="http://schemas.openxmlformats.org/officeDocument/2006/relationships/hyperlink" Target="https://doi.org/10.1145/3611643.3613898" TargetMode="External"/><Relationship Id="rId357" Type="http://schemas.openxmlformats.org/officeDocument/2006/relationships/hyperlink" Target="https://doi.org/10.1145/3287324.3293787;http:/dx.doi.org/10.1145/3287324.3293787" TargetMode="External"/><Relationship Id="rId54" Type="http://schemas.openxmlformats.org/officeDocument/2006/relationships/hyperlink" Target="https://doi.org/10.1145/3463274.3463275;http:/dx.doi.org/10.1145/3463274.3463275" TargetMode="External"/><Relationship Id="rId217" Type="http://schemas.openxmlformats.org/officeDocument/2006/relationships/hyperlink" Target="https://doi.org/10.1145/3356773.3372312;http:/dx.doi.org/10.1145/3356773.3372312" TargetMode="External"/><Relationship Id="rId564" Type="http://schemas.openxmlformats.org/officeDocument/2006/relationships/hyperlink" Target="https://doi.org/10.1145/3634814.3634821" TargetMode="External"/><Relationship Id="rId771" Type="http://schemas.openxmlformats.org/officeDocument/2006/relationships/hyperlink" Target="https://doi.org/10.1109/ICSE48619.2023.00206" TargetMode="External"/><Relationship Id="rId424" Type="http://schemas.openxmlformats.org/officeDocument/2006/relationships/hyperlink" Target="https://doi.org/10.1145/3547522.3547702" TargetMode="External"/><Relationship Id="rId631" Type="http://schemas.openxmlformats.org/officeDocument/2006/relationships/hyperlink" Target="https://doi.org/10.1145/3573270" TargetMode="External"/><Relationship Id="rId729" Type="http://schemas.openxmlformats.org/officeDocument/2006/relationships/hyperlink" Target="https://doi.org/10.1109/ASE51524.2021.9678680" TargetMode="External"/><Relationship Id="rId270" Type="http://schemas.openxmlformats.org/officeDocument/2006/relationships/hyperlink" Target="https://doi.org/10.1145/3328905.3332519;http:/dx.doi.org/10.1145/3328905.3332519" TargetMode="External"/><Relationship Id="rId65" Type="http://schemas.openxmlformats.org/officeDocument/2006/relationships/hyperlink" Target="https://doi.org/10.1145/3449249;http:/dx.doi.org/10.1145/3449249" TargetMode="External"/><Relationship Id="rId130" Type="http://schemas.openxmlformats.org/officeDocument/2006/relationships/hyperlink" Target="https://doi.org/10.1145/3417564.3417576;http:/dx.doi.org/10.1145/3417564.3417576" TargetMode="External"/><Relationship Id="rId368" Type="http://schemas.openxmlformats.org/officeDocument/2006/relationships/hyperlink" Target="https://doi.org/10.1145/3576915.3616637" TargetMode="External"/><Relationship Id="rId575" Type="http://schemas.openxmlformats.org/officeDocument/2006/relationships/hyperlink" Target="https://doi.org/10.1145/3563659.3563661" TargetMode="External"/><Relationship Id="rId782" Type="http://schemas.openxmlformats.org/officeDocument/2006/relationships/hyperlink" Target="https://doi.org/10.1145/3610978.3640714" TargetMode="External"/><Relationship Id="rId228" Type="http://schemas.openxmlformats.org/officeDocument/2006/relationships/hyperlink" Target="https://doi.org/10.1145/3359128;http:/dx.doi.org/10.1145/3359128" TargetMode="External"/><Relationship Id="rId435" Type="http://schemas.openxmlformats.org/officeDocument/2006/relationships/hyperlink" Target="https://doi.org/10.1145/3568812.3603445" TargetMode="External"/><Relationship Id="rId642" Type="http://schemas.openxmlformats.org/officeDocument/2006/relationships/hyperlink" Target="https://doi.org/10.1145/3540250.3549115" TargetMode="External"/><Relationship Id="rId281" Type="http://schemas.openxmlformats.org/officeDocument/2006/relationships/hyperlink" Target="https://doi.org/10.1109/BotSE.2019.00017;http:/dx.doi.org/10.1109/BotSE.2019.00017" TargetMode="External"/><Relationship Id="rId502" Type="http://schemas.openxmlformats.org/officeDocument/2006/relationships/hyperlink" Target="https://doi.org/10.1145/3576915.3623140" TargetMode="External"/><Relationship Id="rId76" Type="http://schemas.openxmlformats.org/officeDocument/2006/relationships/hyperlink" Target="https://doi.org/10.1145/3442188.3445925;http:/dx.doi.org/10.1145/3442188.3445925" TargetMode="External"/><Relationship Id="rId141" Type="http://schemas.openxmlformats.org/officeDocument/2006/relationships/hyperlink" Target="https://doi.org/10.1145/3402127.3402130;http:/dx.doi.org/10.1145/3402127.3402130" TargetMode="External"/><Relationship Id="rId379" Type="http://schemas.openxmlformats.org/officeDocument/2006/relationships/hyperlink" Target="https://doi.org/10.1145/3517192" TargetMode="External"/><Relationship Id="rId586" Type="http://schemas.openxmlformats.org/officeDocument/2006/relationships/hyperlink" Target="https://doi.org/10.1145/3634748" TargetMode="External"/><Relationship Id="rId793" Type="http://schemas.openxmlformats.org/officeDocument/2006/relationships/hyperlink" Target="https://doi.org/10.1109/ICSE-Companion58688.2023.00064" TargetMode="External"/><Relationship Id="rId807" Type="http://schemas.openxmlformats.org/officeDocument/2006/relationships/hyperlink" Target="https://doi.org/10.1145/3593434.3593441" TargetMode="External"/><Relationship Id="rId7" Type="http://schemas.openxmlformats.org/officeDocument/2006/relationships/hyperlink" Target="https://doi.org/10.1145/3479497;http:/dx.doi.org/10.1145/3479497" TargetMode="External"/><Relationship Id="rId239" Type="http://schemas.openxmlformats.org/officeDocument/2006/relationships/hyperlink" Target="https://doi.org/10.1145/3345629.3345637;http:/dx.doi.org/10.1145/3345629.3345637" TargetMode="External"/><Relationship Id="rId446" Type="http://schemas.openxmlformats.org/officeDocument/2006/relationships/hyperlink" Target="https://doi.org/10.1145/3625007.3627729" TargetMode="External"/><Relationship Id="rId653" Type="http://schemas.openxmlformats.org/officeDocument/2006/relationships/hyperlink" Target="https://doi.org/10.1145/3540250.3558953" TargetMode="External"/><Relationship Id="rId292" Type="http://schemas.openxmlformats.org/officeDocument/2006/relationships/hyperlink" Target="https://doi.org/10.1109/BotSE.2019.00012;http:/dx.doi.org/10.1109/BotSE.2019.00012" TargetMode="External"/><Relationship Id="rId306" Type="http://schemas.openxmlformats.org/officeDocument/2006/relationships/hyperlink" Target="https://doi.org/10.1109/ICSE.2019.00079;http:/dx.doi.org/10.1109/ICSE.2019.00079" TargetMode="External"/><Relationship Id="rId87" Type="http://schemas.openxmlformats.org/officeDocument/2006/relationships/hyperlink" Target="https://doi.org/10.1145/3324884.3421837;http:/dx.doi.org/10.1145/3324884.3421837" TargetMode="External"/><Relationship Id="rId513" Type="http://schemas.openxmlformats.org/officeDocument/2006/relationships/hyperlink" Target="https://doi.org/10.1145/3640479.3640503" TargetMode="External"/><Relationship Id="rId597" Type="http://schemas.openxmlformats.org/officeDocument/2006/relationships/hyperlink" Target="https://doi.org/10.1145/3611643.3616295" TargetMode="External"/><Relationship Id="rId720" Type="http://schemas.openxmlformats.org/officeDocument/2006/relationships/hyperlink" Target="https://doi.org/10.1145/3512353.3512363" TargetMode="External"/><Relationship Id="rId818" Type="http://schemas.openxmlformats.org/officeDocument/2006/relationships/hyperlink" Target="https://doi.org/10.1145/3543829.3544525" TargetMode="External"/><Relationship Id="rId152" Type="http://schemas.openxmlformats.org/officeDocument/2006/relationships/hyperlink" Target="https://doi.org/10.1145/3387940.3391502;http:/dx.doi.org/10.1145/3387940.3391502" TargetMode="External"/><Relationship Id="rId457" Type="http://schemas.openxmlformats.org/officeDocument/2006/relationships/hyperlink" Target="https://doi.org/10.1145/3544791" TargetMode="External"/><Relationship Id="rId664" Type="http://schemas.openxmlformats.org/officeDocument/2006/relationships/hyperlink" Target="https://doi.org/10.1145/3510458.3513011" TargetMode="External"/><Relationship Id="rId14" Type="http://schemas.openxmlformats.org/officeDocument/2006/relationships/hyperlink" Target="https://doi.org/10.1145/3475716.3475775;http:/dx.doi.org/10.1145/3475716.3475775" TargetMode="External"/><Relationship Id="rId317" Type="http://schemas.openxmlformats.org/officeDocument/2006/relationships/hyperlink" Target="https://doi.org/10.1145/3312551;http:/dx.doi.org/10.1145/3312551" TargetMode="External"/><Relationship Id="rId524" Type="http://schemas.openxmlformats.org/officeDocument/2006/relationships/hyperlink" Target="https://doi.org/10.1145/3635439.3635440" TargetMode="External"/><Relationship Id="rId731" Type="http://schemas.openxmlformats.org/officeDocument/2006/relationships/hyperlink" Target="https://doi.org/10.1145/3593663.3593687" TargetMode="External"/><Relationship Id="rId98" Type="http://schemas.openxmlformats.org/officeDocument/2006/relationships/hyperlink" Target="https://doi.org/10.1145/3368089.3409722;http:/dx.doi.org/10.1145/3368089.3409722" TargetMode="External"/><Relationship Id="rId163" Type="http://schemas.openxmlformats.org/officeDocument/2006/relationships/hyperlink" Target="https://doi.org/10.1145/3377811.3380414;http:/dx.doi.org/10.1145/3377811.3380414" TargetMode="External"/><Relationship Id="rId370" Type="http://schemas.openxmlformats.org/officeDocument/2006/relationships/hyperlink" Target="https://doi.org/10.1145/3576915.3623122" TargetMode="External"/><Relationship Id="rId230" Type="http://schemas.openxmlformats.org/officeDocument/2006/relationships/hyperlink" Target="https://doi.org/10.1145/3338844;http:/dx.doi.org/10.1145/3338844" TargetMode="External"/><Relationship Id="rId468" Type="http://schemas.openxmlformats.org/officeDocument/2006/relationships/hyperlink" Target="https://doi.org/10.1145/3609393" TargetMode="External"/><Relationship Id="rId675" Type="http://schemas.openxmlformats.org/officeDocument/2006/relationships/hyperlink" Target="https://doi.org/10.1109/ICSE-SEET58685.2023.00031" TargetMode="External"/><Relationship Id="rId25" Type="http://schemas.openxmlformats.org/officeDocument/2006/relationships/hyperlink" Target="https://doi.org/10.1145/3460231.3474246;http:/dx.doi.org/10.1145/3460231.3474246" TargetMode="External"/><Relationship Id="rId328" Type="http://schemas.openxmlformats.org/officeDocument/2006/relationships/hyperlink" Target="https://doi.org/10.1145/3287324.3293787;http:/dx.doi.org/10.1145/3287324.3293787" TargetMode="External"/><Relationship Id="rId535" Type="http://schemas.openxmlformats.org/officeDocument/2006/relationships/hyperlink" Target="https://doi.org/10.1145/3510003.3510068" TargetMode="External"/><Relationship Id="rId742" Type="http://schemas.openxmlformats.org/officeDocument/2006/relationships/hyperlink" Target="https://doi.org/10.1145/3605760.3623763" TargetMode="External"/><Relationship Id="rId174" Type="http://schemas.openxmlformats.org/officeDocument/2006/relationships/hyperlink" Target="https://doi.org/10.1145/3377813.3381369;http:/dx.doi.org/10.1145/3377813.3381369" TargetMode="External"/><Relationship Id="rId381" Type="http://schemas.openxmlformats.org/officeDocument/2006/relationships/hyperlink" Target="https://doi.org/10.1145/3576042" TargetMode="External"/><Relationship Id="rId602" Type="http://schemas.openxmlformats.org/officeDocument/2006/relationships/hyperlink" Target="https://doi.org/10.1145/3520084.3520108" TargetMode="External"/><Relationship Id="rId241" Type="http://schemas.openxmlformats.org/officeDocument/2006/relationships/hyperlink" Target="https://doi.org/10.1145/3345629.3345634;http:/dx.doi.org/10.1145/3345629.3345634" TargetMode="External"/><Relationship Id="rId479" Type="http://schemas.openxmlformats.org/officeDocument/2006/relationships/hyperlink" Target="https://doi.org/10.1145/3588243.3588274" TargetMode="External"/><Relationship Id="rId686" Type="http://schemas.openxmlformats.org/officeDocument/2006/relationships/hyperlink" Target="https://doi.org/10.1145/3611643.3613077" TargetMode="External"/><Relationship Id="rId36" Type="http://schemas.openxmlformats.org/officeDocument/2006/relationships/hyperlink" Target="https://doi.org/10.1145/3475960.3475985;http:/dx.doi.org/10.1145/3475960.3475985" TargetMode="External"/><Relationship Id="rId339" Type="http://schemas.openxmlformats.org/officeDocument/2006/relationships/hyperlink" Target="https://doi.org/10.1145/3437479.3437484;http:/dx.doi.org/10.1145/3437479.3437484" TargetMode="External"/><Relationship Id="rId546" Type="http://schemas.openxmlformats.org/officeDocument/2006/relationships/hyperlink" Target="https://doi.org/10.1145/3593434.3593450" TargetMode="External"/><Relationship Id="rId753" Type="http://schemas.openxmlformats.org/officeDocument/2006/relationships/hyperlink" Target="https://doi.org/10.1145/3533050.3533063" TargetMode="External"/><Relationship Id="rId101" Type="http://schemas.openxmlformats.org/officeDocument/2006/relationships/hyperlink" Target="https://doi.org/10.1145/3368089.3409705;http:/dx.doi.org/10.1145/3368089.3409705" TargetMode="External"/><Relationship Id="rId185" Type="http://schemas.openxmlformats.org/officeDocument/2006/relationships/hyperlink" Target="https://doi.org/10.1145/3396868.3400898;http:/dx.doi.org/10.1145/3396868.3400898" TargetMode="External"/><Relationship Id="rId406" Type="http://schemas.openxmlformats.org/officeDocument/2006/relationships/hyperlink" Target="https://doi.org/10.1145/3626252.3630822" TargetMode="External"/><Relationship Id="rId392" Type="http://schemas.openxmlformats.org/officeDocument/2006/relationships/hyperlink" Target="https://doi.org/10.1145/3617694.3623261" TargetMode="External"/><Relationship Id="rId613" Type="http://schemas.openxmlformats.org/officeDocument/2006/relationships/hyperlink" Target="https://doi.org/10.1145/3551349.3563241" TargetMode="External"/><Relationship Id="rId697" Type="http://schemas.openxmlformats.org/officeDocument/2006/relationships/hyperlink" Target="https://doi.org/10.1145/3510003.3510156" TargetMode="External"/><Relationship Id="rId820" Type="http://schemas.openxmlformats.org/officeDocument/2006/relationships/hyperlink" Target="https://doi.org/10.1145/3498326" TargetMode="External"/><Relationship Id="rId252" Type="http://schemas.openxmlformats.org/officeDocument/2006/relationships/hyperlink" Target="https://doi.org/10.1145/3337722.3341828;http:/dx.doi.org/10.1145/3337722.3341828" TargetMode="External"/><Relationship Id="rId47" Type="http://schemas.openxmlformats.org/officeDocument/2006/relationships/hyperlink" Target="https://doi.org/10.1145/3464974.3468446;http:/dx.doi.org/10.1145/3464974.3468446" TargetMode="External"/><Relationship Id="rId112" Type="http://schemas.openxmlformats.org/officeDocument/2006/relationships/hyperlink" Target="https://doi.org/10.1145/3422392.3422421;http:/dx.doi.org/10.1145/3422392.3422421" TargetMode="External"/><Relationship Id="rId557" Type="http://schemas.openxmlformats.org/officeDocument/2006/relationships/hyperlink" Target="https://doi.org/10.1145/3522664.3528604" TargetMode="External"/><Relationship Id="rId764" Type="http://schemas.openxmlformats.org/officeDocument/2006/relationships/hyperlink" Target="https://doi.org/10.1145/3551349.3561166" TargetMode="External"/><Relationship Id="rId196" Type="http://schemas.openxmlformats.org/officeDocument/2006/relationships/hyperlink" Target="https://doi.org/10.1145/3383219.3383220;http:/dx.doi.org/10.1145/3383219.3383220" TargetMode="External"/><Relationship Id="rId417" Type="http://schemas.openxmlformats.org/officeDocument/2006/relationships/hyperlink" Target="https://doi.org/10.1145/3544548.3581268" TargetMode="External"/><Relationship Id="rId624" Type="http://schemas.openxmlformats.org/officeDocument/2006/relationships/hyperlink" Target="https://doi.org/10.1145/3611643.3613897" TargetMode="External"/><Relationship Id="rId263" Type="http://schemas.openxmlformats.org/officeDocument/2006/relationships/hyperlink" Target="https://doi.org/10.1145/3338906.3338935;http:/dx.doi.org/10.1145/3338906.3338935" TargetMode="External"/><Relationship Id="rId470" Type="http://schemas.openxmlformats.org/officeDocument/2006/relationships/hyperlink" Target="https://doi.org/10.1145/3597926.3598148" TargetMode="External"/><Relationship Id="rId58" Type="http://schemas.openxmlformats.org/officeDocument/2006/relationships/hyperlink" Target="https://doi.org/10.1145/3411763.3451652;http:/dx.doi.org/10.1145/3411763.3451652" TargetMode="External"/><Relationship Id="rId123" Type="http://schemas.openxmlformats.org/officeDocument/2006/relationships/hyperlink" Target="https://doi.org/10.1145/3419764;http:/dx.doi.org/10.1145/3419764" TargetMode="External"/><Relationship Id="rId330" Type="http://schemas.openxmlformats.org/officeDocument/2006/relationships/hyperlink" Target="https://doi.org/10.1145/3287324.3287488;http:/dx.doi.org/10.1145/3287324.3287488" TargetMode="External"/><Relationship Id="rId568" Type="http://schemas.openxmlformats.org/officeDocument/2006/relationships/hyperlink" Target="https://doi.org/10.1145/3597503.3608142" TargetMode="External"/><Relationship Id="rId775" Type="http://schemas.openxmlformats.org/officeDocument/2006/relationships/hyperlink" Target="https://doi.org/10.1145/3528228.3528403" TargetMode="External"/><Relationship Id="rId428" Type="http://schemas.openxmlformats.org/officeDocument/2006/relationships/hyperlink" Target="https://doi.org/10.1145/3643674" TargetMode="External"/><Relationship Id="rId635" Type="http://schemas.openxmlformats.org/officeDocument/2006/relationships/hyperlink" Target="https://doi.org/10.1145/3510457.3513080" TargetMode="External"/><Relationship Id="rId274" Type="http://schemas.openxmlformats.org/officeDocument/2006/relationships/hyperlink" Target="https://doi.org/10.1145/3322385.3322403;http:/dx.doi.org/10.1145/3322385.3322403" TargetMode="External"/><Relationship Id="rId481" Type="http://schemas.openxmlformats.org/officeDocument/2006/relationships/hyperlink" Target="https://doi.org/10.1145/3524610.3527884" TargetMode="External"/><Relationship Id="rId702" Type="http://schemas.openxmlformats.org/officeDocument/2006/relationships/hyperlink" Target="https://doi.org/10.1145/3550356.3556502" TargetMode="External"/><Relationship Id="rId69" Type="http://schemas.openxmlformats.org/officeDocument/2006/relationships/hyperlink" Target="https://doi.org/10.1145/3427921.3450258;http:/dx.doi.org/10.1145/3427921.3450258" TargetMode="External"/><Relationship Id="rId134" Type="http://schemas.openxmlformats.org/officeDocument/2006/relationships/hyperlink" Target="https://doi.org/10.1145/3405669.3405818;http:/dx.doi.org/10.1145/3405669.3405818" TargetMode="External"/><Relationship Id="rId579" Type="http://schemas.openxmlformats.org/officeDocument/2006/relationships/hyperlink" Target="https://doi.org/10.1145/3551349.3560416" TargetMode="External"/><Relationship Id="rId786" Type="http://schemas.openxmlformats.org/officeDocument/2006/relationships/hyperlink" Target="https://doi.org/10.1145/3593434.3593468" TargetMode="External"/><Relationship Id="rId341" Type="http://schemas.openxmlformats.org/officeDocument/2006/relationships/hyperlink" Target="https://doi.org/10.1145/3406865.3418368;http:/dx.doi.org/10.1145/3406865.3418368" TargetMode="External"/><Relationship Id="rId439" Type="http://schemas.openxmlformats.org/officeDocument/2006/relationships/hyperlink" Target="https://doi.org/10.1145/3530785" TargetMode="External"/><Relationship Id="rId646" Type="http://schemas.openxmlformats.org/officeDocument/2006/relationships/hyperlink" Target="https://doi.org/10.1109/ASE51524.2021.9678647" TargetMode="External"/><Relationship Id="rId201" Type="http://schemas.openxmlformats.org/officeDocument/2006/relationships/hyperlink" Target="https://doi.org/10.1145/3377325.3380622;http:/dx.doi.org/10.1145/3377325.3380622" TargetMode="External"/><Relationship Id="rId285" Type="http://schemas.openxmlformats.org/officeDocument/2006/relationships/hyperlink" Target="https://doi.org/10.1109/BotSE.2019.00022;http:/dx.doi.org/10.1109/BotSE.2019.00022" TargetMode="External"/><Relationship Id="rId506" Type="http://schemas.openxmlformats.org/officeDocument/2006/relationships/hyperlink" Target="https://doi.org/10.1145/3576038" TargetMode="External"/><Relationship Id="rId492" Type="http://schemas.openxmlformats.org/officeDocument/2006/relationships/hyperlink" Target="https://doi.org/10.1145/3631802.3631830" TargetMode="External"/><Relationship Id="rId713" Type="http://schemas.openxmlformats.org/officeDocument/2006/relationships/hyperlink" Target="https://doi.org/10.1145/3551349.3559551" TargetMode="External"/><Relationship Id="rId797" Type="http://schemas.openxmlformats.org/officeDocument/2006/relationships/hyperlink" Target="https://doi.org/10.1145/3524842.3528018" TargetMode="External"/><Relationship Id="rId145" Type="http://schemas.openxmlformats.org/officeDocument/2006/relationships/hyperlink" Target="https://doi.org/10.1145/3379597.3387452;http:/dx.doi.org/10.1145/3379597.3387452" TargetMode="External"/><Relationship Id="rId352" Type="http://schemas.openxmlformats.org/officeDocument/2006/relationships/hyperlink" Target="https://doi.org/10.1109/MODELS-C.2019.00076;http:/dx.doi.org/10.1109/MODELS-C.2019.00076" TargetMode="External"/><Relationship Id="rId212" Type="http://schemas.openxmlformats.org/officeDocument/2006/relationships/hyperlink" Target="https://doi.org/10.1145/3366623.3368141;http:/dx.doi.org/10.1145/3366623.3368141" TargetMode="External"/><Relationship Id="rId657" Type="http://schemas.openxmlformats.org/officeDocument/2006/relationships/hyperlink" Target="https://doi.org/10.1145/3540250.3549104" TargetMode="External"/><Relationship Id="rId296" Type="http://schemas.openxmlformats.org/officeDocument/2006/relationships/hyperlink" Target="https://doi.org/10.1109/BotSE.2019.00013;http:/dx.doi.org/10.1109/BotSE.2019.00013" TargetMode="External"/><Relationship Id="rId517" Type="http://schemas.openxmlformats.org/officeDocument/2006/relationships/hyperlink" Target="https://doi.org/10.1145/3584871.3584873" TargetMode="External"/><Relationship Id="rId724" Type="http://schemas.openxmlformats.org/officeDocument/2006/relationships/hyperlink" Target="https://doi.org/10.1145/3626252.3630854" TargetMode="External"/><Relationship Id="rId60" Type="http://schemas.openxmlformats.org/officeDocument/2006/relationships/hyperlink" Target="https://doi.org/10.1145/3411764.3445167;http:/dx.doi.org/10.1145/3411764.3445167" TargetMode="External"/><Relationship Id="rId156" Type="http://schemas.openxmlformats.org/officeDocument/2006/relationships/hyperlink" Target="https://doi.org/10.1145/3387940.3391505;http:/dx.doi.org/10.1145/3387940.3391505" TargetMode="External"/><Relationship Id="rId363" Type="http://schemas.openxmlformats.org/officeDocument/2006/relationships/hyperlink" Target="https://doi.org/10.1145/3523737" TargetMode="External"/><Relationship Id="rId570" Type="http://schemas.openxmlformats.org/officeDocument/2006/relationships/hyperlink" Target="https://doi.org/10.1145/3584871.3584910" TargetMode="External"/><Relationship Id="rId223" Type="http://schemas.openxmlformats.org/officeDocument/2006/relationships/hyperlink" Target="https://doi.org/10.1109/ASE.2019.00140;http:/dx.doi.org/10.1109/ASE.2019.00140" TargetMode="External"/><Relationship Id="rId430" Type="http://schemas.openxmlformats.org/officeDocument/2006/relationships/hyperlink" Target="https://doi.org/10.1145/3544549.3573797" TargetMode="External"/><Relationship Id="rId668" Type="http://schemas.openxmlformats.org/officeDocument/2006/relationships/hyperlink" Target="https://doi.org/10.1109/ASE51524.2021.9678640" TargetMode="External"/><Relationship Id="rId18" Type="http://schemas.openxmlformats.org/officeDocument/2006/relationships/hyperlink" Target="https://doi.org/10.1145/3475716.3475782;http:/dx.doi.org/10.1145/3475716.3475782" TargetMode="External"/><Relationship Id="rId528" Type="http://schemas.openxmlformats.org/officeDocument/2006/relationships/hyperlink" Target="https://doi.org/10.1145/3539814.3539817" TargetMode="External"/><Relationship Id="rId735" Type="http://schemas.openxmlformats.org/officeDocument/2006/relationships/hyperlink" Target="https://doi.org/10.1145/3613961" TargetMode="External"/><Relationship Id="rId167" Type="http://schemas.openxmlformats.org/officeDocument/2006/relationships/hyperlink" Target="https://doi.org/10.1145/3387940.3392220;http:/dx.doi.org/10.1145/3387940.3392220" TargetMode="External"/><Relationship Id="rId374" Type="http://schemas.openxmlformats.org/officeDocument/2006/relationships/hyperlink" Target="https://doi.org/10.1145/3542929.3563466" TargetMode="External"/><Relationship Id="rId581" Type="http://schemas.openxmlformats.org/officeDocument/2006/relationships/hyperlink" Target="https://doi.org/10.1145/3524842.3528471" TargetMode="External"/><Relationship Id="rId71" Type="http://schemas.openxmlformats.org/officeDocument/2006/relationships/hyperlink" Target="https://doi.org/10.1145/3460620.3460753;http:/dx.doi.org/10.1145/3460620.3460753" TargetMode="External"/><Relationship Id="rId234" Type="http://schemas.openxmlformats.org/officeDocument/2006/relationships/hyperlink" Target="https://doi.org/10.1145/3354166.3354183;http:/dx.doi.org/10.1145/3354166.3354183" TargetMode="External"/><Relationship Id="rId679" Type="http://schemas.openxmlformats.org/officeDocument/2006/relationships/hyperlink" Target="https://doi.org/10.1145/3593592" TargetMode="External"/><Relationship Id="rId802" Type="http://schemas.openxmlformats.org/officeDocument/2006/relationships/hyperlink" Target="https://doi.org/10.1145/3649598" TargetMode="External"/><Relationship Id="rId2" Type="http://schemas.openxmlformats.org/officeDocument/2006/relationships/hyperlink" Target="https://doi.org/10.1145/3485952.3485954;http:/dx.doi.org/10.1145/3485952.3485954" TargetMode="External"/><Relationship Id="rId29" Type="http://schemas.openxmlformats.org/officeDocument/2006/relationships/hyperlink" Target="https://doi.org/10.1145/3472675.3473974;http:/dx.doi.org/10.1145/3472675.3473974" TargetMode="External"/><Relationship Id="rId441" Type="http://schemas.openxmlformats.org/officeDocument/2006/relationships/hyperlink" Target="https://doi.org/10.1145/3522586" TargetMode="External"/><Relationship Id="rId539" Type="http://schemas.openxmlformats.org/officeDocument/2006/relationships/hyperlink" Target="https://doi.org/10.1145/3524842.3528433" TargetMode="External"/><Relationship Id="rId746" Type="http://schemas.openxmlformats.org/officeDocument/2006/relationships/hyperlink" Target="https://doi.org/10.1145/3550355.3552421" TargetMode="External"/><Relationship Id="rId178" Type="http://schemas.openxmlformats.org/officeDocument/2006/relationships/hyperlink" Target="https://doi.org/10.1145/3377813.3381364;http:/dx.doi.org/10.1145/3377813.3381364" TargetMode="External"/><Relationship Id="rId301" Type="http://schemas.openxmlformats.org/officeDocument/2006/relationships/hyperlink" Target="https://doi.org/10.1109/MSR.2019.00075;http:/dx.doi.org/10.1109/MSR.2019.00075" TargetMode="External"/><Relationship Id="rId82" Type="http://schemas.openxmlformats.org/officeDocument/2006/relationships/hyperlink" Target="https://doi.org/10.1145/3432924;http:/dx.doi.org/10.1145/3432924" TargetMode="External"/><Relationship Id="rId385" Type="http://schemas.openxmlformats.org/officeDocument/2006/relationships/hyperlink" Target="https://doi.org/10.1145/3632366.3632396" TargetMode="External"/><Relationship Id="rId592" Type="http://schemas.openxmlformats.org/officeDocument/2006/relationships/hyperlink" Target="https://doi.org/10.1145/3597503.3623351" TargetMode="External"/><Relationship Id="rId606" Type="http://schemas.openxmlformats.org/officeDocument/2006/relationships/hyperlink" Target="https://doi.org/10.1145/3551349.3559526" TargetMode="External"/><Relationship Id="rId813" Type="http://schemas.openxmlformats.org/officeDocument/2006/relationships/hyperlink" Target="https://doi.org/10.1145/3540250.3558908" TargetMode="External"/><Relationship Id="rId245" Type="http://schemas.openxmlformats.org/officeDocument/2006/relationships/hyperlink" Target="https://doi.org/10.1145/3342220.3343669;http:/dx.doi.org/10.1145/3342220.3343669" TargetMode="External"/><Relationship Id="rId452" Type="http://schemas.openxmlformats.org/officeDocument/2006/relationships/hyperlink" Target="https://doi.org/10.1145/3626252.3630938" TargetMode="External"/><Relationship Id="rId105" Type="http://schemas.openxmlformats.org/officeDocument/2006/relationships/hyperlink" Target="https://doi.org/10.1145/3412452.3423573;http:/dx.doi.org/10.1145/3412452.3423573" TargetMode="External"/><Relationship Id="rId312" Type="http://schemas.openxmlformats.org/officeDocument/2006/relationships/hyperlink" Target="https://doi.org/10.1145/3308558.3313605;http:/dx.doi.org/10.1145/3308558.3313605" TargetMode="External"/><Relationship Id="rId757" Type="http://schemas.openxmlformats.org/officeDocument/2006/relationships/hyperlink" Target="https://doi.org/10.1145/3635712" TargetMode="External"/><Relationship Id="rId93" Type="http://schemas.openxmlformats.org/officeDocument/2006/relationships/hyperlink" Target="https://doi.org/10.1145/3406499.3415072;http:/dx.doi.org/10.1145/3406499.3415072" TargetMode="External"/><Relationship Id="rId189" Type="http://schemas.openxmlformats.org/officeDocument/2006/relationships/hyperlink" Target="https://doi.org/10.1145/3334480.3382998;http:/dx.doi.org/10.1145/3334480.3382998" TargetMode="External"/><Relationship Id="rId396" Type="http://schemas.openxmlformats.org/officeDocument/2006/relationships/hyperlink" Target="https://doi.org/10.1145/3608113" TargetMode="External"/><Relationship Id="rId617" Type="http://schemas.openxmlformats.org/officeDocument/2006/relationships/hyperlink" Target="https://doi.org/10.1145/3551349.3559547" TargetMode="External"/><Relationship Id="rId256" Type="http://schemas.openxmlformats.org/officeDocument/2006/relationships/hyperlink" Target="https://doi.org/10.1145/3306446.3340826;http:/dx.doi.org/10.1145/3306446.3340826" TargetMode="External"/><Relationship Id="rId463" Type="http://schemas.openxmlformats.org/officeDocument/2006/relationships/hyperlink" Target="https://doi.org/10.1145/3555761" TargetMode="External"/><Relationship Id="rId670" Type="http://schemas.openxmlformats.org/officeDocument/2006/relationships/hyperlink" Target="https://doi.org/10.1109/ICSE-Companion58688.2023.00076" TargetMode="External"/><Relationship Id="rId116" Type="http://schemas.openxmlformats.org/officeDocument/2006/relationships/hyperlink" Target="https://doi.org/10.1145/3340531.3412693;http:/dx.doi.org/10.1145/3340531.3412693" TargetMode="External"/><Relationship Id="rId323" Type="http://schemas.openxmlformats.org/officeDocument/2006/relationships/hyperlink" Target="https://doi.org/10.1145/3310013.3310021;http:/dx.doi.org/10.1145/3310013.3310021" TargetMode="External"/><Relationship Id="rId530" Type="http://schemas.openxmlformats.org/officeDocument/2006/relationships/hyperlink" Target="https://doi.org/10.1145/3617175" TargetMode="External"/><Relationship Id="rId768" Type="http://schemas.openxmlformats.org/officeDocument/2006/relationships/hyperlink" Target="https://doi.org/10.1145/3611643.3616327" TargetMode="External"/><Relationship Id="rId20" Type="http://schemas.openxmlformats.org/officeDocument/2006/relationships/hyperlink" Target="https://doi.org/10.1145/3475716.3475785;http:/dx.doi.org/10.1145/3475716.3475785" TargetMode="External"/><Relationship Id="rId628" Type="http://schemas.openxmlformats.org/officeDocument/2006/relationships/hyperlink" Target="https://doi.org/10.1109/ICSE48619.2023.00108" TargetMode="External"/><Relationship Id="rId267" Type="http://schemas.openxmlformats.org/officeDocument/2006/relationships/hyperlink" Target="https://doi.org/10.1145/3319619.3326814;http:/dx.doi.org/10.1145/3319619.3326814" TargetMode="External"/><Relationship Id="rId474" Type="http://schemas.openxmlformats.org/officeDocument/2006/relationships/hyperlink" Target="https://doi.org/10.1145/3578245.3585032" TargetMode="External"/><Relationship Id="rId127" Type="http://schemas.openxmlformats.org/officeDocument/2006/relationships/hyperlink" Target="https://doi.org/10.1145/3387903.3389306;http:/dx.doi.org/10.1145/3387903.3389306" TargetMode="External"/><Relationship Id="rId681" Type="http://schemas.openxmlformats.org/officeDocument/2006/relationships/hyperlink" Target="https://doi.org/10.1109/ICSE48619.2023.00066" TargetMode="External"/><Relationship Id="rId779" Type="http://schemas.openxmlformats.org/officeDocument/2006/relationships/hyperlink" Target="https://doi.org/10.1145/3510003.3512765" TargetMode="External"/><Relationship Id="rId31" Type="http://schemas.openxmlformats.org/officeDocument/2006/relationships/hyperlink" Target="https://doi.org/10.1145/3468264.3468563;http:/dx.doi.org/10.1145/3468264.3468563" TargetMode="External"/><Relationship Id="rId334" Type="http://schemas.openxmlformats.org/officeDocument/2006/relationships/hyperlink" Target="https://doi.org/10.1145/3306618.3314231;http:/dx.doi.org/10.1145/3306618.3314231" TargetMode="External"/><Relationship Id="rId541" Type="http://schemas.openxmlformats.org/officeDocument/2006/relationships/hyperlink" Target="https://doi.org/10.1145/3617448.3617494" TargetMode="External"/><Relationship Id="rId639" Type="http://schemas.openxmlformats.org/officeDocument/2006/relationships/hyperlink" Target="https://doi.org/10.1145/3597503.3608137" TargetMode="External"/><Relationship Id="rId180" Type="http://schemas.openxmlformats.org/officeDocument/2006/relationships/hyperlink" Target="https://doi.org/10.1145/3377811.3380328;http:/dx.doi.org/10.1145/3377811.3380328" TargetMode="External"/><Relationship Id="rId278" Type="http://schemas.openxmlformats.org/officeDocument/2006/relationships/hyperlink" Target="https://doi.org/10.1109/BotSE.2019.00011;http:/dx.doi.org/10.1109/BotSE.2019.00011" TargetMode="External"/><Relationship Id="rId401" Type="http://schemas.openxmlformats.org/officeDocument/2006/relationships/hyperlink" Target="https://doi.org/10.1145/3511606" TargetMode="External"/><Relationship Id="rId485" Type="http://schemas.openxmlformats.org/officeDocument/2006/relationships/hyperlink" Target="https://doi.org/10.1145/3591622" TargetMode="External"/><Relationship Id="rId692" Type="http://schemas.openxmlformats.org/officeDocument/2006/relationships/hyperlink" Target="https://doi.org/10.1145/3540250.3558950" TargetMode="External"/><Relationship Id="rId706" Type="http://schemas.openxmlformats.org/officeDocument/2006/relationships/hyperlink" Target="https://doi.org/10.1145/3510456.3514152" TargetMode="External"/><Relationship Id="rId42" Type="http://schemas.openxmlformats.org/officeDocument/2006/relationships/hyperlink" Target="https://doi.org/10.1145/3468744.3468746;http:/dx.doi.org/10.1145/3468744.3468746" TargetMode="External"/><Relationship Id="rId138" Type="http://schemas.openxmlformats.org/officeDocument/2006/relationships/hyperlink" Target="https://doi.org/10.1145/3410977.3410980;http:/dx.doi.org/10.1145/3410977.3410980" TargetMode="External"/><Relationship Id="rId345" Type="http://schemas.openxmlformats.org/officeDocument/2006/relationships/hyperlink" Target="https://doi.org/10.1145/3379177.3388901;http:/dx.doi.org/10.1145/3379177.3388901" TargetMode="External"/><Relationship Id="rId552" Type="http://schemas.openxmlformats.org/officeDocument/2006/relationships/hyperlink" Target="https://doi.org/10.1145/3587062.3587067" TargetMode="External"/><Relationship Id="rId191" Type="http://schemas.openxmlformats.org/officeDocument/2006/relationships/hyperlink" Target="https://doi.org/10.1145/3358960.3375792;http:/dx.doi.org/10.1145/3358960.3375792" TargetMode="External"/><Relationship Id="rId205" Type="http://schemas.openxmlformats.org/officeDocument/2006/relationships/hyperlink" Target="https://doi.org/10.1145/3373165.3373178;http:/dx.doi.org/10.1145/3373165.3373178" TargetMode="External"/><Relationship Id="rId412" Type="http://schemas.openxmlformats.org/officeDocument/2006/relationships/hyperlink" Target="https://doi.org/10.1145/3582496" TargetMode="External"/><Relationship Id="rId289" Type="http://schemas.openxmlformats.org/officeDocument/2006/relationships/hyperlink" Target="https://doi.org/10.1109/BotSE.2019.00018;http:/dx.doi.org/10.1109/BotSE.2019.00018" TargetMode="External"/><Relationship Id="rId496" Type="http://schemas.openxmlformats.org/officeDocument/2006/relationships/hyperlink" Target="https://doi.org/10.1145/3563359.3595628" TargetMode="External"/><Relationship Id="rId717" Type="http://schemas.openxmlformats.org/officeDocument/2006/relationships/hyperlink" Target="https://doi.org/10.1145/3551349.3559570" TargetMode="External"/><Relationship Id="rId53" Type="http://schemas.openxmlformats.org/officeDocument/2006/relationships/hyperlink" Target="https://doi.org/10.1145/3466562;http:/dx.doi.org/10.1145/3466562" TargetMode="External"/><Relationship Id="rId149" Type="http://schemas.openxmlformats.org/officeDocument/2006/relationships/hyperlink" Target="https://doi.org/10.1145/3379597.3387489;http:/dx.doi.org/10.1145/3379597.3387489" TargetMode="External"/><Relationship Id="rId356" Type="http://schemas.openxmlformats.org/officeDocument/2006/relationships/hyperlink" Target="https://doi.org/10.1109/BotSE.2019.00009;http:/dx.doi.org/10.1109/BotSE.2019.00009" TargetMode="External"/><Relationship Id="rId563" Type="http://schemas.openxmlformats.org/officeDocument/2006/relationships/hyperlink" Target="https://doi.org/10.1145/3613372.3613413" TargetMode="External"/><Relationship Id="rId770" Type="http://schemas.openxmlformats.org/officeDocument/2006/relationships/hyperlink" Target="https://doi.org/10.1145/3540250.3549090" TargetMode="External"/><Relationship Id="rId216" Type="http://schemas.openxmlformats.org/officeDocument/2006/relationships/hyperlink" Target="https://doi.org/10.1145/3363384.3363476;http:/dx.doi.org/10.1145/3363384.3363476" TargetMode="External"/><Relationship Id="rId423" Type="http://schemas.openxmlformats.org/officeDocument/2006/relationships/hyperlink" Target="https://doi.org/10.1145/3544549.3577062" TargetMode="External"/><Relationship Id="rId630" Type="http://schemas.openxmlformats.org/officeDocument/2006/relationships/hyperlink" Target="https://doi.org/10.1145/3597503.3623306" TargetMode="External"/><Relationship Id="rId728" Type="http://schemas.openxmlformats.org/officeDocument/2006/relationships/hyperlink" Target="https://doi.org/10.1145/3611643.3613871" TargetMode="External"/><Relationship Id="rId64" Type="http://schemas.openxmlformats.org/officeDocument/2006/relationships/hyperlink" Target="https://doi.org/10.1145/3449291;http:/dx.doi.org/10.1145/3449291" TargetMode="External"/><Relationship Id="rId367" Type="http://schemas.openxmlformats.org/officeDocument/2006/relationships/hyperlink" Target="https://doi.org/10.1145/3555190" TargetMode="External"/><Relationship Id="rId574" Type="http://schemas.openxmlformats.org/officeDocument/2006/relationships/hyperlink" Target="https://doi.org/10.1145/3501709.3544294" TargetMode="External"/><Relationship Id="rId227" Type="http://schemas.openxmlformats.org/officeDocument/2006/relationships/hyperlink" Target="https://doi.org/10.1109/ASE.2019.00084;http:/dx.doi.org/10.1109/ASE.2019.00084" TargetMode="External"/><Relationship Id="rId781" Type="http://schemas.openxmlformats.org/officeDocument/2006/relationships/hyperlink" Target="https://doi.org/10.1145/3528228.3528407" TargetMode="External"/><Relationship Id="rId434" Type="http://schemas.openxmlformats.org/officeDocument/2006/relationships/hyperlink" Target="https://doi.org/10.1145/3568813.3600138" TargetMode="External"/><Relationship Id="rId641" Type="http://schemas.openxmlformats.org/officeDocument/2006/relationships/hyperlink" Target="https://doi.org/10.1145/3597503.3623340" TargetMode="External"/><Relationship Id="rId739" Type="http://schemas.openxmlformats.org/officeDocument/2006/relationships/hyperlink" Target="https://doi.org/10.1145/3540250.3549144" TargetMode="External"/><Relationship Id="rId280" Type="http://schemas.openxmlformats.org/officeDocument/2006/relationships/hyperlink" Target="https://doi.org/10.1109/BotSE.2019.00021;http:/dx.doi.org/10.1109/BotSE.2019.00021" TargetMode="External"/><Relationship Id="rId501" Type="http://schemas.openxmlformats.org/officeDocument/2006/relationships/hyperlink" Target="https://doi.org/10.1145/3533274.3533275" TargetMode="External"/><Relationship Id="rId75" Type="http://schemas.openxmlformats.org/officeDocument/2006/relationships/hyperlink" Target="https://doi.org/10.1145/3408877.3432572;http:/dx.doi.org/10.1145/3408877.3432572" TargetMode="External"/><Relationship Id="rId140" Type="http://schemas.openxmlformats.org/officeDocument/2006/relationships/hyperlink" Target="https://doi.org/10.1145/3387904.3389270;http:/dx.doi.org/10.1145/3387904.3389270" TargetMode="External"/><Relationship Id="rId378" Type="http://schemas.openxmlformats.org/officeDocument/2006/relationships/hyperlink" Target="https://doi.org/10.1145/3531146.3533233" TargetMode="External"/><Relationship Id="rId585" Type="http://schemas.openxmlformats.org/officeDocument/2006/relationships/hyperlink" Target="https://doi.org/10.1145/3544902.3546235" TargetMode="External"/><Relationship Id="rId792" Type="http://schemas.openxmlformats.org/officeDocument/2006/relationships/hyperlink" Target="https://doi.org/10.1145/3596454.3597179" TargetMode="External"/><Relationship Id="rId806" Type="http://schemas.openxmlformats.org/officeDocument/2006/relationships/hyperlink" Target="https://doi.org/10.1145/3613372.3614189" TargetMode="External"/><Relationship Id="rId6" Type="http://schemas.openxmlformats.org/officeDocument/2006/relationships/hyperlink" Target="https://doi.org/10.1145/3476042;http:/dx.doi.org/10.1145/3476042" TargetMode="External"/><Relationship Id="rId238" Type="http://schemas.openxmlformats.org/officeDocument/2006/relationships/hyperlink" Target="https://doi.org/10.1145/3349263.3350762;http:/dx.doi.org/10.1145/3349263.3350762" TargetMode="External"/><Relationship Id="rId445" Type="http://schemas.openxmlformats.org/officeDocument/2006/relationships/hyperlink" Target="https://doi.org/10.1145/3607720.3607744" TargetMode="External"/><Relationship Id="rId652" Type="http://schemas.openxmlformats.org/officeDocument/2006/relationships/hyperlink" Target="https://doi.org/10.1145/3477495.3536331" TargetMode="External"/><Relationship Id="rId291" Type="http://schemas.openxmlformats.org/officeDocument/2006/relationships/hyperlink" Target="https://doi.org/10.1109/RoSE.2019.00012;http:/dx.doi.org/10.1109/RoSE.2019.00012" TargetMode="External"/><Relationship Id="rId305" Type="http://schemas.openxmlformats.org/officeDocument/2006/relationships/hyperlink" Target="https://doi.org/10.1109/ICSE.2019.00099;http:/dx.doi.org/10.1109/ICSE.2019.00099" TargetMode="External"/><Relationship Id="rId512" Type="http://schemas.openxmlformats.org/officeDocument/2006/relationships/hyperlink" Target="https://doi.org/10.1145/3550356.3556509" TargetMode="External"/><Relationship Id="rId44" Type="http://schemas.openxmlformats.org/officeDocument/2006/relationships/hyperlink" Target="https://doi.org/10.1145/3457206;http:/dx.doi.org/10.1145/3457206" TargetMode="External"/><Relationship Id="rId86" Type="http://schemas.openxmlformats.org/officeDocument/2006/relationships/hyperlink" Target="https://doi.org/10.1145/3324884.3415305;http:/dx.doi.org/10.1145/3324884.3415305" TargetMode="External"/><Relationship Id="rId151" Type="http://schemas.openxmlformats.org/officeDocument/2006/relationships/hyperlink" Target="https://doi.org/10.1145/3387940.3391506;http:/dx.doi.org/10.1145/3387940.3391506" TargetMode="External"/><Relationship Id="rId389" Type="http://schemas.openxmlformats.org/officeDocument/2006/relationships/hyperlink" Target="https://doi.org/10.1145/3623476.3623523" TargetMode="External"/><Relationship Id="rId554" Type="http://schemas.openxmlformats.org/officeDocument/2006/relationships/hyperlink" Target="https://doi.org/10.1145/3550355.3552459" TargetMode="External"/><Relationship Id="rId596" Type="http://schemas.openxmlformats.org/officeDocument/2006/relationships/hyperlink" Target="https://doi.org/10.1145/3544902.3546637" TargetMode="External"/><Relationship Id="rId761" Type="http://schemas.openxmlformats.org/officeDocument/2006/relationships/hyperlink" Target="https://doi.org/10.1145/3490355.3490368" TargetMode="External"/><Relationship Id="rId817" Type="http://schemas.openxmlformats.org/officeDocument/2006/relationships/hyperlink" Target="https://doi.org/10.1145/3510455.3512778" TargetMode="External"/><Relationship Id="rId193" Type="http://schemas.openxmlformats.org/officeDocument/2006/relationships/hyperlink" Target="https://doi.org/10.1145/3347092;http:/dx.doi.org/10.1145/3347092" TargetMode="External"/><Relationship Id="rId207" Type="http://schemas.openxmlformats.org/officeDocument/2006/relationships/hyperlink" Target="https://doi.org/10.1145/3375572.3375574;http:/dx.doi.org/10.1145/3375572.3375574" TargetMode="External"/><Relationship Id="rId249" Type="http://schemas.openxmlformats.org/officeDocument/2006/relationships/hyperlink" Target="https://doi.org/10.1145/3340495.3342752;http:/dx.doi.org/10.1145/3340495.3342752" TargetMode="External"/><Relationship Id="rId414" Type="http://schemas.openxmlformats.org/officeDocument/2006/relationships/hyperlink" Target="https://doi.org/10.1145/3623762.3633494" TargetMode="External"/><Relationship Id="rId456" Type="http://schemas.openxmlformats.org/officeDocument/2006/relationships/hyperlink" Target="https://doi.org/10.1145/3593005" TargetMode="External"/><Relationship Id="rId498" Type="http://schemas.openxmlformats.org/officeDocument/2006/relationships/hyperlink" Target="https://doi.org/10.1145/3491101.3503564" TargetMode="External"/><Relationship Id="rId621" Type="http://schemas.openxmlformats.org/officeDocument/2006/relationships/hyperlink" Target="https://doi.org/10.1145/3640479.3640480" TargetMode="External"/><Relationship Id="rId663" Type="http://schemas.openxmlformats.org/officeDocument/2006/relationships/hyperlink" Target="https://doi.org/10.1145/3510457.3513039" TargetMode="External"/><Relationship Id="rId13" Type="http://schemas.openxmlformats.org/officeDocument/2006/relationships/hyperlink" Target="https://doi.org/10.1145/3485532;http:/dx.doi.org/10.1145/3485532" TargetMode="External"/><Relationship Id="rId109" Type="http://schemas.openxmlformats.org/officeDocument/2006/relationships/hyperlink" Target="https://doi.org/10.1145/3419249.3420175;http:/dx.doi.org/10.1145/3419249.3420175" TargetMode="External"/><Relationship Id="rId260" Type="http://schemas.openxmlformats.org/officeDocument/2006/relationships/hyperlink" Target="https://doi.org/10.1145/3357385.3357388;http:/dx.doi.org/10.1145/3357385.3357388" TargetMode="External"/><Relationship Id="rId316" Type="http://schemas.openxmlformats.org/officeDocument/2006/relationships/hyperlink" Target="https://doi.org/10.1145/3305268;http:/dx.doi.org/10.1145/3305268" TargetMode="External"/><Relationship Id="rId523" Type="http://schemas.openxmlformats.org/officeDocument/2006/relationships/hyperlink" Target="https://doi.org/10.1145/3629479.3629500" TargetMode="External"/><Relationship Id="rId719" Type="http://schemas.openxmlformats.org/officeDocument/2006/relationships/hyperlink" Target="https://doi.org/10.1145/3550356.3552372" TargetMode="External"/><Relationship Id="rId55" Type="http://schemas.openxmlformats.org/officeDocument/2006/relationships/hyperlink" Target="https://doi.org/10.1145/3437254;http:/dx.doi.org/10.1145/3437254" TargetMode="External"/><Relationship Id="rId97" Type="http://schemas.openxmlformats.org/officeDocument/2006/relationships/hyperlink" Target="https://doi.org/10.1145/3368089.3418539;http:/dx.doi.org/10.1145/3368089.3418539" TargetMode="External"/><Relationship Id="rId120" Type="http://schemas.openxmlformats.org/officeDocument/2006/relationships/hyperlink" Target="https://doi.org/10.1145/3417990.3421385;http:/dx.doi.org/10.1145/3417990.3421385" TargetMode="External"/><Relationship Id="rId358" Type="http://schemas.openxmlformats.org/officeDocument/2006/relationships/hyperlink" Target="https://doi.org/10.1145/3183440.3190332;http:/dx.doi.org/10.1145/3183440.3190332" TargetMode="External"/><Relationship Id="rId565" Type="http://schemas.openxmlformats.org/officeDocument/2006/relationships/hyperlink" Target="https://doi.org/10.1145/3555962.3555970" TargetMode="External"/><Relationship Id="rId730" Type="http://schemas.openxmlformats.org/officeDocument/2006/relationships/hyperlink" Target="https://doi.org/10.1145/3491102.3501972" TargetMode="External"/><Relationship Id="rId772" Type="http://schemas.openxmlformats.org/officeDocument/2006/relationships/hyperlink" Target="https://doi.org/10.1145/3544548.3581154" TargetMode="External"/><Relationship Id="rId162" Type="http://schemas.openxmlformats.org/officeDocument/2006/relationships/hyperlink" Target="https://doi.org/10.1145/3377812.3381397;http:/dx.doi.org/10.1145/3377812.3381397" TargetMode="External"/><Relationship Id="rId218" Type="http://schemas.openxmlformats.org/officeDocument/2006/relationships/hyperlink" Target="https://doi.org/10.1145/3359981;http:/dx.doi.org/10.1145/3359981" TargetMode="External"/><Relationship Id="rId425" Type="http://schemas.openxmlformats.org/officeDocument/2006/relationships/hyperlink" Target="https://doi.org/10.1145/3643603.3643607" TargetMode="External"/><Relationship Id="rId467" Type="http://schemas.openxmlformats.org/officeDocument/2006/relationships/hyperlink" Target="https://doi.org/10.1145/3585088.3589366" TargetMode="External"/><Relationship Id="rId632" Type="http://schemas.openxmlformats.org/officeDocument/2006/relationships/hyperlink" Target="https://doi.org/10.1145/3544902.3546233" TargetMode="External"/><Relationship Id="rId271" Type="http://schemas.openxmlformats.org/officeDocument/2006/relationships/hyperlink" Target="https://doi.org/10.1145/3330336;http:/dx.doi.org/10.1145/3330336" TargetMode="External"/><Relationship Id="rId674" Type="http://schemas.openxmlformats.org/officeDocument/2006/relationships/hyperlink" Target="https://doi.org/10.1109/ICSE48619.2023.00117" TargetMode="External"/><Relationship Id="rId24" Type="http://schemas.openxmlformats.org/officeDocument/2006/relationships/hyperlink" Target="https://doi.org/10.1145/3474624.3474640;http:/dx.doi.org/10.1145/3474624.3474640" TargetMode="External"/><Relationship Id="rId66" Type="http://schemas.openxmlformats.org/officeDocument/2006/relationships/hyperlink" Target="https://doi.org/10.1145/3449205;http:/dx.doi.org/10.1145/3449205" TargetMode="External"/><Relationship Id="rId131" Type="http://schemas.openxmlformats.org/officeDocument/2006/relationships/hyperlink" Target="https://doi.org/10.1145/3417564.3417575;http:/dx.doi.org/10.1145/3417564.3417575" TargetMode="External"/><Relationship Id="rId327" Type="http://schemas.openxmlformats.org/officeDocument/2006/relationships/hyperlink" Target="https://doi.org/10.1145/3301275.3302264;http:/dx.doi.org/10.1145/3301275.3302264" TargetMode="External"/><Relationship Id="rId369" Type="http://schemas.openxmlformats.org/officeDocument/2006/relationships/hyperlink" Target="https://doi.org/10.1145/3527321" TargetMode="External"/><Relationship Id="rId534" Type="http://schemas.openxmlformats.org/officeDocument/2006/relationships/hyperlink" Target="https://doi.org/10.1145/3510003.3510108" TargetMode="External"/><Relationship Id="rId576" Type="http://schemas.openxmlformats.org/officeDocument/2006/relationships/hyperlink" Target="https://doi.org/10.1145/3551349.3556901" TargetMode="External"/><Relationship Id="rId741" Type="http://schemas.openxmlformats.org/officeDocument/2006/relationships/hyperlink" Target="https://doi.org/10.1145/3569551.3569558" TargetMode="External"/><Relationship Id="rId783" Type="http://schemas.openxmlformats.org/officeDocument/2006/relationships/hyperlink" Target="https://doi.org/10.1145/3514197.3551252" TargetMode="External"/><Relationship Id="rId173" Type="http://schemas.openxmlformats.org/officeDocument/2006/relationships/hyperlink" Target="https://doi.org/10.1145/3377813.3381350;http:/dx.doi.org/10.1145/3377813.3381350" TargetMode="External"/><Relationship Id="rId229" Type="http://schemas.openxmlformats.org/officeDocument/2006/relationships/hyperlink" Target="https://doi.org/10.1145/3359245;http:/dx.doi.org/10.1145/3359245" TargetMode="External"/><Relationship Id="rId380" Type="http://schemas.openxmlformats.org/officeDocument/2006/relationships/hyperlink" Target="https://doi.org/10.1145/3511265.3550451" TargetMode="External"/><Relationship Id="rId436" Type="http://schemas.openxmlformats.org/officeDocument/2006/relationships/hyperlink" Target="https://doi.org/10.1145/3520312.3534864" TargetMode="External"/><Relationship Id="rId601" Type="http://schemas.openxmlformats.org/officeDocument/2006/relationships/hyperlink" Target="https://doi.org/10.1145/3627050.3627054" TargetMode="External"/><Relationship Id="rId643" Type="http://schemas.openxmlformats.org/officeDocument/2006/relationships/hyperlink" Target="https://doi.org/10.1145/3543434.3543455" TargetMode="External"/><Relationship Id="rId240" Type="http://schemas.openxmlformats.org/officeDocument/2006/relationships/hyperlink" Target="https://doi.org/10.1145/3345629.3345635;http:/dx.doi.org/10.1145/3345629.3345635" TargetMode="External"/><Relationship Id="rId478" Type="http://schemas.openxmlformats.org/officeDocument/2006/relationships/hyperlink" Target="https://doi.org/10.1145/3527546.3527566" TargetMode="External"/><Relationship Id="rId685" Type="http://schemas.openxmlformats.org/officeDocument/2006/relationships/hyperlink" Target="https://doi.org/10.1145/3546945" TargetMode="External"/><Relationship Id="rId35" Type="http://schemas.openxmlformats.org/officeDocument/2006/relationships/hyperlink" Target="https://doi.org/10.1145/3468264.3473110;http:/dx.doi.org/10.1145/3468264.3473110" TargetMode="External"/><Relationship Id="rId77" Type="http://schemas.openxmlformats.org/officeDocument/2006/relationships/hyperlink" Target="https://doi.org/10.1145/3452383.3453718;http:/dx.doi.org/10.1145/3452383.3453718" TargetMode="External"/><Relationship Id="rId100" Type="http://schemas.openxmlformats.org/officeDocument/2006/relationships/hyperlink" Target="https://doi.org/10.1145/3368089.3409671;http:/dx.doi.org/10.1145/3368089.3409671" TargetMode="External"/><Relationship Id="rId282" Type="http://schemas.openxmlformats.org/officeDocument/2006/relationships/hyperlink" Target="https://doi.org/10.1109/BotSE.2019.00009;http:/dx.doi.org/10.1109/BotSE.2019.00009" TargetMode="External"/><Relationship Id="rId338" Type="http://schemas.openxmlformats.org/officeDocument/2006/relationships/hyperlink" Target="https://doi.org/10.1145/3446871.3469770;http:/dx.doi.org/10.1145/3446871.3469770" TargetMode="External"/><Relationship Id="rId503" Type="http://schemas.openxmlformats.org/officeDocument/2006/relationships/hyperlink" Target="https://doi.org/10.1145/3640479.3640487" TargetMode="External"/><Relationship Id="rId545" Type="http://schemas.openxmlformats.org/officeDocument/2006/relationships/hyperlink" Target="https://doi.org/10.1145/3510003.3510164" TargetMode="External"/><Relationship Id="rId587" Type="http://schemas.openxmlformats.org/officeDocument/2006/relationships/hyperlink" Target="https://doi.org/10.1145/3555228.3555244" TargetMode="External"/><Relationship Id="rId710" Type="http://schemas.openxmlformats.org/officeDocument/2006/relationships/hyperlink" Target="https://doi.org/10.1145/3631991.3632001" TargetMode="External"/><Relationship Id="rId752" Type="http://schemas.openxmlformats.org/officeDocument/2006/relationships/hyperlink" Target="https://doi.org/10.1145/3522664.3528601" TargetMode="External"/><Relationship Id="rId808" Type="http://schemas.openxmlformats.org/officeDocument/2006/relationships/hyperlink" Target="https://doi.org/10.1145/3539814.3539823" TargetMode="External"/><Relationship Id="rId8" Type="http://schemas.openxmlformats.org/officeDocument/2006/relationships/hyperlink" Target="https://doi.org/10.1145/3479575;http:/dx.doi.org/10.1145/3479575" TargetMode="External"/><Relationship Id="rId142" Type="http://schemas.openxmlformats.org/officeDocument/2006/relationships/hyperlink" Target="https://doi.org/10.1145/3379597.3387478;http:/dx.doi.org/10.1145/3379597.3387478" TargetMode="External"/><Relationship Id="rId184" Type="http://schemas.openxmlformats.org/officeDocument/2006/relationships/hyperlink" Target="https://doi.org/10.1145/3379177.3388901;http:/dx.doi.org/10.1145/3379177.3388901" TargetMode="External"/><Relationship Id="rId391" Type="http://schemas.openxmlformats.org/officeDocument/2006/relationships/hyperlink" Target="https://doi.org/10.1145/3571785.3574126" TargetMode="External"/><Relationship Id="rId405" Type="http://schemas.openxmlformats.org/officeDocument/2006/relationships/hyperlink" Target="https://doi.org/10.1145/3579639" TargetMode="External"/><Relationship Id="rId447" Type="http://schemas.openxmlformats.org/officeDocument/2006/relationships/hyperlink" Target="https://doi.org/10.1145/3615335.3623006" TargetMode="External"/><Relationship Id="rId612" Type="http://schemas.openxmlformats.org/officeDocument/2006/relationships/hyperlink" Target="https://doi.org/10.1145/3610092" TargetMode="External"/><Relationship Id="rId794" Type="http://schemas.openxmlformats.org/officeDocument/2006/relationships/hyperlink" Target="https://doi.org/10.1145/3593434.3593952" TargetMode="External"/><Relationship Id="rId251" Type="http://schemas.openxmlformats.org/officeDocument/2006/relationships/hyperlink" Target="https://doi.org/10.1145/3340481.3342734;http:/dx.doi.org/10.1145/3340481.3342734" TargetMode="External"/><Relationship Id="rId489" Type="http://schemas.openxmlformats.org/officeDocument/2006/relationships/hyperlink" Target="https://doi.org/10.1145/3507358" TargetMode="External"/><Relationship Id="rId654" Type="http://schemas.openxmlformats.org/officeDocument/2006/relationships/hyperlink" Target="https://doi.org/10.1109/ICSE48619.2023.00119" TargetMode="External"/><Relationship Id="rId696" Type="http://schemas.openxmlformats.org/officeDocument/2006/relationships/hyperlink" Target="https://doi.org/10.1109/ICSE-SEIP58684.2023.00016" TargetMode="External"/><Relationship Id="rId46" Type="http://schemas.openxmlformats.org/officeDocument/2006/relationships/hyperlink" Target="https://doi.org/10.1145/3451882;http:/dx.doi.org/10.1145/3451882" TargetMode="External"/><Relationship Id="rId293" Type="http://schemas.openxmlformats.org/officeDocument/2006/relationships/hyperlink" Target="https://doi.org/10.1109/BotSE.2019.00014;http:/dx.doi.org/10.1109/BotSE.2019.00014" TargetMode="External"/><Relationship Id="rId307" Type="http://schemas.openxmlformats.org/officeDocument/2006/relationships/hyperlink" Target="https://doi.org/10.1109/ICSE.2019.00060;http:/dx.doi.org/10.1109/ICSE.2019.00060" TargetMode="External"/><Relationship Id="rId349" Type="http://schemas.openxmlformats.org/officeDocument/2006/relationships/hyperlink" Target="https://doi.org/10.1145/3377325.3380622;http:/dx.doi.org/10.1145/3377325.3380622" TargetMode="External"/><Relationship Id="rId514" Type="http://schemas.openxmlformats.org/officeDocument/2006/relationships/hyperlink" Target="https://doi.org/10.1145/3543829.3544523" TargetMode="External"/><Relationship Id="rId556" Type="http://schemas.openxmlformats.org/officeDocument/2006/relationships/hyperlink" Target="https://doi.org/10.1145/3520273.3520276" TargetMode="External"/><Relationship Id="rId721" Type="http://schemas.openxmlformats.org/officeDocument/2006/relationships/hyperlink" Target="https://doi.org/10.1145/3597503.3608128" TargetMode="External"/><Relationship Id="rId763" Type="http://schemas.openxmlformats.org/officeDocument/2006/relationships/hyperlink" Target="https://doi.org/10.1145/3540250.3558922" TargetMode="External"/><Relationship Id="rId88" Type="http://schemas.openxmlformats.org/officeDocument/2006/relationships/hyperlink" Target="https://doi.org/10.1145/3428658.3430965;http:/dx.doi.org/10.1145/3428658.3430965" TargetMode="External"/><Relationship Id="rId111" Type="http://schemas.openxmlformats.org/officeDocument/2006/relationships/hyperlink" Target="https://doi.org/10.1145/3422392.3422459;http:/dx.doi.org/10.1145/3422392.3422459" TargetMode="External"/><Relationship Id="rId153" Type="http://schemas.openxmlformats.org/officeDocument/2006/relationships/hyperlink" Target="https://doi.org/10.1145/3387940.3391504;http:/dx.doi.org/10.1145/3387940.3391504" TargetMode="External"/><Relationship Id="rId195" Type="http://schemas.openxmlformats.org/officeDocument/2006/relationships/hyperlink" Target="https://doi.org/10.1145/3383219.3383246;http:/dx.doi.org/10.1145/3383219.3383246" TargetMode="External"/><Relationship Id="rId209" Type="http://schemas.openxmlformats.org/officeDocument/2006/relationships/hyperlink" Target="https://doi.org/10.1145/3378184.3378199;http:/dx.doi.org/10.1145/3378184.3378199" TargetMode="External"/><Relationship Id="rId360" Type="http://schemas.openxmlformats.org/officeDocument/2006/relationships/hyperlink" Target="https://doi.org/10.1145/2818052.2869117;http:/dx.doi.org/10.1145/2818052.2869117" TargetMode="External"/><Relationship Id="rId416" Type="http://schemas.openxmlformats.org/officeDocument/2006/relationships/hyperlink" Target="https://doi.org/10.1145/3544548.3581575" TargetMode="External"/><Relationship Id="rId598" Type="http://schemas.openxmlformats.org/officeDocument/2006/relationships/hyperlink" Target="https://doi.org/10.1145/3510003.3510205" TargetMode="External"/><Relationship Id="rId819" Type="http://schemas.openxmlformats.org/officeDocument/2006/relationships/hyperlink" Target="https://doi.org/10.1145/3564269" TargetMode="External"/><Relationship Id="rId220" Type="http://schemas.openxmlformats.org/officeDocument/2006/relationships/hyperlink" Target="https://doi.org/10.1145/3338468.3356830;http:/dx.doi.org/10.1145/3338468.3356830" TargetMode="External"/><Relationship Id="rId458" Type="http://schemas.openxmlformats.org/officeDocument/2006/relationships/hyperlink" Target="https://doi.org/10.1145/3613944.3613946" TargetMode="External"/><Relationship Id="rId623" Type="http://schemas.openxmlformats.org/officeDocument/2006/relationships/hyperlink" Target="https://doi.org/10.1145/3540250.3549117" TargetMode="External"/><Relationship Id="rId665" Type="http://schemas.openxmlformats.org/officeDocument/2006/relationships/hyperlink" Target="https://doi.org/10.1145/3611643.3613876" TargetMode="External"/><Relationship Id="rId15" Type="http://schemas.openxmlformats.org/officeDocument/2006/relationships/hyperlink" Target="https://doi.org/10.1145/3475716.3475787;http:/dx.doi.org/10.1145/3475716.3475787" TargetMode="External"/><Relationship Id="rId57" Type="http://schemas.openxmlformats.org/officeDocument/2006/relationships/hyperlink" Target="https://doi.org/10.1145/3442181;http:/dx.doi.org/10.1145/3442181" TargetMode="External"/><Relationship Id="rId262" Type="http://schemas.openxmlformats.org/officeDocument/2006/relationships/hyperlink" Target="https://doi.org/10.1145/3338906.3338910;http:/dx.doi.org/10.1145/3338906.3338910" TargetMode="External"/><Relationship Id="rId318" Type="http://schemas.openxmlformats.org/officeDocument/2006/relationships/hyperlink" Target="https://doi.org/10.1145/3297663.3310307;http:/dx.doi.org/10.1145/3297663.3310307" TargetMode="External"/><Relationship Id="rId525" Type="http://schemas.openxmlformats.org/officeDocument/2006/relationships/hyperlink" Target="https://doi.org/10.1145/3581754.3584143" TargetMode="External"/><Relationship Id="rId567" Type="http://schemas.openxmlformats.org/officeDocument/2006/relationships/hyperlink" Target="https://doi.org/10.1145/3551349.3559525" TargetMode="External"/><Relationship Id="rId732" Type="http://schemas.openxmlformats.org/officeDocument/2006/relationships/hyperlink" Target="https://doi.org/10.1145/3491140.3528300" TargetMode="External"/><Relationship Id="rId99" Type="http://schemas.openxmlformats.org/officeDocument/2006/relationships/hyperlink" Target="https://doi.org/10.1145/3368089.3409681;http:/dx.doi.org/10.1145/3368089.3409681" TargetMode="External"/><Relationship Id="rId122" Type="http://schemas.openxmlformats.org/officeDocument/2006/relationships/hyperlink" Target="https://doi.org/10.1145/3417990.3421396;http:/dx.doi.org/10.1145/3417990.3421396" TargetMode="External"/><Relationship Id="rId164" Type="http://schemas.openxmlformats.org/officeDocument/2006/relationships/hyperlink" Target="https://doi.org/10.1145/3377811.3380376;http:/dx.doi.org/10.1145/3377811.3380376" TargetMode="External"/><Relationship Id="rId371" Type="http://schemas.openxmlformats.org/officeDocument/2006/relationships/hyperlink" Target="https://doi.org/10.1145/3643829" TargetMode="External"/><Relationship Id="rId774" Type="http://schemas.openxmlformats.org/officeDocument/2006/relationships/hyperlink" Target="https://doi.org/10.1145/3545258.3545284" TargetMode="External"/><Relationship Id="rId427" Type="http://schemas.openxmlformats.org/officeDocument/2006/relationships/hyperlink" Target="https://doi.org/10.1109/TASLP.2023.3284509" TargetMode="External"/><Relationship Id="rId469" Type="http://schemas.openxmlformats.org/officeDocument/2006/relationships/hyperlink" Target="https://doi.org/10.1145/3563659.3563669" TargetMode="External"/><Relationship Id="rId634" Type="http://schemas.openxmlformats.org/officeDocument/2006/relationships/hyperlink" Target="https://doi.org/10.1145/3560835.3564556" TargetMode="External"/><Relationship Id="rId676" Type="http://schemas.openxmlformats.org/officeDocument/2006/relationships/hyperlink" Target="https://doi.org/10.1145/3624739" TargetMode="External"/><Relationship Id="rId26" Type="http://schemas.openxmlformats.org/officeDocument/2006/relationships/hyperlink" Target="https://doi.org/10.1145/3477322.3477324;http:/dx.doi.org/10.1145/3477322.3477324" TargetMode="External"/><Relationship Id="rId231" Type="http://schemas.openxmlformats.org/officeDocument/2006/relationships/hyperlink" Target="https://doi.org/10.1145/3357155.3358460;http:/dx.doi.org/10.1145/3357155.3358460" TargetMode="External"/><Relationship Id="rId273" Type="http://schemas.openxmlformats.org/officeDocument/2006/relationships/hyperlink" Target="https://doi.org/10.1145/3322640.3326706;http:/dx.doi.org/10.1145/3322640.3326706" TargetMode="External"/><Relationship Id="rId329" Type="http://schemas.openxmlformats.org/officeDocument/2006/relationships/hyperlink" Target="https://doi.org/10.1145/3287324.3287552;http:/dx.doi.org/10.1145/3287324.3287552" TargetMode="External"/><Relationship Id="rId480" Type="http://schemas.openxmlformats.org/officeDocument/2006/relationships/hyperlink" Target="https://doi.org/10.1145/3506860.3506903" TargetMode="External"/><Relationship Id="rId536" Type="http://schemas.openxmlformats.org/officeDocument/2006/relationships/hyperlink" Target="https://doi.org/10.1145/3551349.3556957" TargetMode="External"/><Relationship Id="rId701" Type="http://schemas.openxmlformats.org/officeDocument/2006/relationships/hyperlink" Target="https://doi.org/10.1145/3581641.3584037" TargetMode="External"/><Relationship Id="rId68" Type="http://schemas.openxmlformats.org/officeDocument/2006/relationships/hyperlink" Target="https://doi.org/10.1145/3447545.3451186;http:/dx.doi.org/10.1145/3447545.3451186" TargetMode="External"/><Relationship Id="rId133" Type="http://schemas.openxmlformats.org/officeDocument/2006/relationships/hyperlink" Target="https://doi.org/10.1145/3407023.3407082;http:/dx.doi.org/10.1145/3407023.3407082" TargetMode="External"/><Relationship Id="rId175" Type="http://schemas.openxmlformats.org/officeDocument/2006/relationships/hyperlink" Target="https://doi.org/10.1145/3387940.3391497;http:/dx.doi.org/10.1145/3387940.3391497" TargetMode="External"/><Relationship Id="rId340" Type="http://schemas.openxmlformats.org/officeDocument/2006/relationships/hyperlink" Target="https://doi.org/10.1145/3368089.3409680;http:/dx.doi.org/10.1145/3368089.3409680" TargetMode="External"/><Relationship Id="rId578" Type="http://schemas.openxmlformats.org/officeDocument/2006/relationships/hyperlink" Target="https://doi.org/10.1145/3510003.3510116" TargetMode="External"/><Relationship Id="rId743" Type="http://schemas.openxmlformats.org/officeDocument/2006/relationships/hyperlink" Target="https://doi.org/10.1145/3641399.3641434" TargetMode="External"/><Relationship Id="rId785" Type="http://schemas.openxmlformats.org/officeDocument/2006/relationships/hyperlink" Target="https://doi.org/10.1145/3637228" TargetMode="External"/><Relationship Id="rId200" Type="http://schemas.openxmlformats.org/officeDocument/2006/relationships/hyperlink" Target="https://doi.org/10.1145/3379989;http:/dx.doi.org/10.1145/3379989" TargetMode="External"/><Relationship Id="rId382" Type="http://schemas.openxmlformats.org/officeDocument/2006/relationships/hyperlink" Target="https://doi.org/10.1145/3593013.3594037" TargetMode="External"/><Relationship Id="rId438" Type="http://schemas.openxmlformats.org/officeDocument/2006/relationships/hyperlink" Target="https://doi.org/10.1145/3570991.3571045" TargetMode="External"/><Relationship Id="rId603" Type="http://schemas.openxmlformats.org/officeDocument/2006/relationships/hyperlink" Target="https://doi.org/10.1145/3520084.3520121" TargetMode="External"/><Relationship Id="rId645" Type="http://schemas.openxmlformats.org/officeDocument/2006/relationships/hyperlink" Target="https://doi.org/10.1145/3540250.3549119" TargetMode="External"/><Relationship Id="rId687" Type="http://schemas.openxmlformats.org/officeDocument/2006/relationships/hyperlink" Target="https://doi.org/10.1145/3524494.3527627" TargetMode="External"/><Relationship Id="rId810" Type="http://schemas.openxmlformats.org/officeDocument/2006/relationships/hyperlink" Target="https://doi.org/10.1145/3550355.3552440" TargetMode="External"/><Relationship Id="rId242" Type="http://schemas.openxmlformats.org/officeDocument/2006/relationships/hyperlink" Target="https://doi.org/10.1109/MODELS-C.2019.00076;http:/dx.doi.org/10.1109/MODELS-C.2019.00076" TargetMode="External"/><Relationship Id="rId284" Type="http://schemas.openxmlformats.org/officeDocument/2006/relationships/hyperlink" Target="https://doi.org/10.1109/BotSE.2019.00015;http:/dx.doi.org/10.1109/BotSE.2019.00015" TargetMode="External"/><Relationship Id="rId491" Type="http://schemas.openxmlformats.org/officeDocument/2006/relationships/hyperlink" Target="https://doi.org/10.1145/3605760.3623764" TargetMode="External"/><Relationship Id="rId505" Type="http://schemas.openxmlformats.org/officeDocument/2006/relationships/hyperlink" Target="https://doi.org/10.1145/3555129" TargetMode="External"/><Relationship Id="rId712" Type="http://schemas.openxmlformats.org/officeDocument/2006/relationships/hyperlink" Target="https://doi.org/10.1145/3540250.3558913" TargetMode="External"/><Relationship Id="rId37" Type="http://schemas.openxmlformats.org/officeDocument/2006/relationships/hyperlink" Target="https://doi.org/10.1145/3468857;http:/dx.doi.org/10.1145/3468857" TargetMode="External"/><Relationship Id="rId79" Type="http://schemas.openxmlformats.org/officeDocument/2006/relationships/hyperlink" Target="https://doi.org/10.1145/3451471.3451496;http:/dx.doi.org/10.1145/3451471.3451496" TargetMode="External"/><Relationship Id="rId102" Type="http://schemas.openxmlformats.org/officeDocument/2006/relationships/hyperlink" Target="https://doi.org/10.1145/3368089.3409724;http:/dx.doi.org/10.1145/3368089.3409724" TargetMode="External"/><Relationship Id="rId144" Type="http://schemas.openxmlformats.org/officeDocument/2006/relationships/hyperlink" Target="https://doi.org/10.1145/3379597.3387448;http:/dx.doi.org/10.1145/3379597.3387448" TargetMode="External"/><Relationship Id="rId547" Type="http://schemas.openxmlformats.org/officeDocument/2006/relationships/hyperlink" Target="https://doi.org/10.1145/3550356.3561609" TargetMode="External"/><Relationship Id="rId589" Type="http://schemas.openxmlformats.org/officeDocument/2006/relationships/hyperlink" Target="https://doi.org/10.1145/3613372.3613389" TargetMode="External"/><Relationship Id="rId754" Type="http://schemas.openxmlformats.org/officeDocument/2006/relationships/hyperlink" Target="https://doi.org/10.1145/3529320.3529327" TargetMode="External"/><Relationship Id="rId796" Type="http://schemas.openxmlformats.org/officeDocument/2006/relationships/hyperlink" Target="https://doi.org/10.1145/3540250.3549127" TargetMode="External"/><Relationship Id="rId90" Type="http://schemas.openxmlformats.org/officeDocument/2006/relationships/hyperlink" Target="https://doi.org/10.1145/3440084.3441190;http:/dx.doi.org/10.1145/3440084.3441190" TargetMode="External"/><Relationship Id="rId186" Type="http://schemas.openxmlformats.org/officeDocument/2006/relationships/hyperlink" Target="https://doi.org/10.1145/3437800.3439203;http:/dx.doi.org/10.1145/3437800.3439203" TargetMode="External"/><Relationship Id="rId351" Type="http://schemas.openxmlformats.org/officeDocument/2006/relationships/hyperlink" Target="https://doi.org/10.1145/3357155.3358460;http:/dx.doi.org/10.1145/3357155.3358460" TargetMode="External"/><Relationship Id="rId393" Type="http://schemas.openxmlformats.org/officeDocument/2006/relationships/hyperlink" Target="https://doi.org/10.1145/3527323" TargetMode="External"/><Relationship Id="rId407" Type="http://schemas.openxmlformats.org/officeDocument/2006/relationships/hyperlink" Target="https://doi.org/10.1145/3559712.3559716" TargetMode="External"/><Relationship Id="rId449" Type="http://schemas.openxmlformats.org/officeDocument/2006/relationships/hyperlink" Target="https://doi.org/10.1145/3585004" TargetMode="External"/><Relationship Id="rId614" Type="http://schemas.openxmlformats.org/officeDocument/2006/relationships/hyperlink" Target="https://doi.org/10.1145/3540250.3549099" TargetMode="External"/><Relationship Id="rId656" Type="http://schemas.openxmlformats.org/officeDocument/2006/relationships/hyperlink" Target="https://doi.org/10.1109/ICSE48619.2023.00168" TargetMode="External"/><Relationship Id="rId821" Type="http://schemas.openxmlformats.org/officeDocument/2006/relationships/hyperlink" Target="https://doi.org/10.1145/3597503.3608130" TargetMode="External"/><Relationship Id="rId211" Type="http://schemas.openxmlformats.org/officeDocument/2006/relationships/hyperlink" Target="https://doi.org/10.1145/3380774.3380779;http:/dx.doi.org/10.1145/3380774.3380779" TargetMode="External"/><Relationship Id="rId253" Type="http://schemas.openxmlformats.org/officeDocument/2006/relationships/hyperlink" Target="https://doi.org/10.1145/3339252.3341479;http:/dx.doi.org/10.1145/3339252.3341479" TargetMode="External"/><Relationship Id="rId295" Type="http://schemas.openxmlformats.org/officeDocument/2006/relationships/hyperlink" Target="https://doi.org/10.1109/ICSE-NIER.2019.00014;http:/dx.doi.org/10.1109/ICSE-NIER.2019.00014" TargetMode="External"/><Relationship Id="rId309" Type="http://schemas.openxmlformats.org/officeDocument/2006/relationships/hyperlink" Target="https://doi.org/10.1109/ICSE.2019.00034;http:/dx.doi.org/10.1109/ICSE.2019.00034" TargetMode="External"/><Relationship Id="rId460" Type="http://schemas.openxmlformats.org/officeDocument/2006/relationships/hyperlink" Target="https://doi.org/10.1145/3586183.3606783" TargetMode="External"/><Relationship Id="rId516" Type="http://schemas.openxmlformats.org/officeDocument/2006/relationships/hyperlink" Target="https://doi.org/10.1145/3650142.3650143" TargetMode="External"/><Relationship Id="rId698" Type="http://schemas.openxmlformats.org/officeDocument/2006/relationships/hyperlink" Target="https://doi.org/10.1145/3611643.3616323" TargetMode="External"/><Relationship Id="rId48" Type="http://schemas.openxmlformats.org/officeDocument/2006/relationships/hyperlink" Target="https://doi.org/10.1145/3460319.3464829;http:/dx.doi.org/10.1145/3460319.3464829" TargetMode="External"/><Relationship Id="rId113" Type="http://schemas.openxmlformats.org/officeDocument/2006/relationships/hyperlink" Target="https://doi.org/10.1145/3382507.3420056;http:/dx.doi.org/10.1145/3382507.3420056" TargetMode="External"/><Relationship Id="rId320" Type="http://schemas.openxmlformats.org/officeDocument/2006/relationships/hyperlink" Target="https://doi.org/10.1145/3325642.3325643;http:/dx.doi.org/10.1145/3325642.3325643" TargetMode="External"/><Relationship Id="rId558" Type="http://schemas.openxmlformats.org/officeDocument/2006/relationships/hyperlink" Target="https://doi.org/10.1145/3554364.3559135" TargetMode="External"/><Relationship Id="rId723" Type="http://schemas.openxmlformats.org/officeDocument/2006/relationships/hyperlink" Target="https://doi.org/10.1145/3502771.3502777" TargetMode="External"/><Relationship Id="rId765" Type="http://schemas.openxmlformats.org/officeDocument/2006/relationships/hyperlink" Target="https://doi.org/10.1109/ICSE-Companion58688.2023.00048" TargetMode="External"/><Relationship Id="rId155" Type="http://schemas.openxmlformats.org/officeDocument/2006/relationships/hyperlink" Target="https://doi.org/10.1145/3387940.3391534;http:/dx.doi.org/10.1145/3387940.3391534" TargetMode="External"/><Relationship Id="rId197" Type="http://schemas.openxmlformats.org/officeDocument/2006/relationships/hyperlink" Target="https://doi.org/10.1145/3383219.3383242;http:/dx.doi.org/10.1145/3383219.3383242" TargetMode="External"/><Relationship Id="rId362" Type="http://schemas.openxmlformats.org/officeDocument/2006/relationships/hyperlink" Target="https://doi.org/10.1145/3582267" TargetMode="External"/><Relationship Id="rId418" Type="http://schemas.openxmlformats.org/officeDocument/2006/relationships/hyperlink" Target="https://doi.org/10.1145/3641540" TargetMode="External"/><Relationship Id="rId625" Type="http://schemas.openxmlformats.org/officeDocument/2006/relationships/hyperlink" Target="https://doi.org/10.1145/3540250.3558944" TargetMode="External"/><Relationship Id="rId222" Type="http://schemas.openxmlformats.org/officeDocument/2006/relationships/hyperlink" Target="https://doi.org/10.1109/ASE.2019.00064;http:/dx.doi.org/10.1109/ASE.2019.00064" TargetMode="External"/><Relationship Id="rId264" Type="http://schemas.openxmlformats.org/officeDocument/2006/relationships/hyperlink" Target="https://doi.org/10.1145/3338906.3338965;http:/dx.doi.org/10.1145/3338906.3338965" TargetMode="External"/><Relationship Id="rId471" Type="http://schemas.openxmlformats.org/officeDocument/2006/relationships/hyperlink" Target="https://doi.org/10.1145/3578244.3583719" TargetMode="External"/><Relationship Id="rId667" Type="http://schemas.openxmlformats.org/officeDocument/2006/relationships/hyperlink" Target="https://doi.org/10.1145/3597638.3614476" TargetMode="External"/><Relationship Id="rId17" Type="http://schemas.openxmlformats.org/officeDocument/2006/relationships/hyperlink" Target="https://doi.org/10.1145/3475716.3475769;http:/dx.doi.org/10.1145/3475716.3475769" TargetMode="External"/><Relationship Id="rId59" Type="http://schemas.openxmlformats.org/officeDocument/2006/relationships/hyperlink" Target="https://doi.org/10.1145/3411764.3445659;http:/dx.doi.org/10.1145/3411764.3445659" TargetMode="External"/><Relationship Id="rId124" Type="http://schemas.openxmlformats.org/officeDocument/2006/relationships/hyperlink" Target="https://doi.org/10.1145/3417990.3420200;http:/dx.doi.org/10.1145/3417990.3420200" TargetMode="External"/><Relationship Id="rId527" Type="http://schemas.openxmlformats.org/officeDocument/2006/relationships/hyperlink" Target="https://doi.org/10.1145/3524842.3527941" TargetMode="External"/><Relationship Id="rId569" Type="http://schemas.openxmlformats.org/officeDocument/2006/relationships/hyperlink" Target="https://doi.org/10.1145/3524481.3527238" TargetMode="External"/><Relationship Id="rId734" Type="http://schemas.openxmlformats.org/officeDocument/2006/relationships/hyperlink" Target="https://doi.org/10.1145/3617733.3617752" TargetMode="External"/><Relationship Id="rId776" Type="http://schemas.openxmlformats.org/officeDocument/2006/relationships/hyperlink" Target="https://doi.org/10.1145/3629479.3629481" TargetMode="External"/><Relationship Id="rId70" Type="http://schemas.openxmlformats.org/officeDocument/2006/relationships/hyperlink" Target="https://doi.org/10.1145/3448992.3448994;http:/dx.doi.org/10.1145/3448992.3448994" TargetMode="External"/><Relationship Id="rId166" Type="http://schemas.openxmlformats.org/officeDocument/2006/relationships/hyperlink" Target="https://doi.org/10.1145/3377811.3380361;http:/dx.doi.org/10.1145/3377811.3380361" TargetMode="External"/><Relationship Id="rId331" Type="http://schemas.openxmlformats.org/officeDocument/2006/relationships/hyperlink" Target="https://doi.org/10.1145/3287324.3287425;http:/dx.doi.org/10.1145/3287324.3287425" TargetMode="External"/><Relationship Id="rId373" Type="http://schemas.openxmlformats.org/officeDocument/2006/relationships/hyperlink" Target="https://doi.org/10.1145/3593293" TargetMode="External"/><Relationship Id="rId429" Type="http://schemas.openxmlformats.org/officeDocument/2006/relationships/hyperlink" Target="https://doi.org/10.1145/3654439" TargetMode="External"/><Relationship Id="rId580" Type="http://schemas.openxmlformats.org/officeDocument/2006/relationships/hyperlink" Target="https://doi.org/10.1145/3539608" TargetMode="External"/><Relationship Id="rId636" Type="http://schemas.openxmlformats.org/officeDocument/2006/relationships/hyperlink" Target="https://doi.org/10.1145/3540250.3558945" TargetMode="External"/><Relationship Id="rId801" Type="http://schemas.openxmlformats.org/officeDocument/2006/relationships/hyperlink" Target="https://doi.org/10.1145/3491039" TargetMode="External"/><Relationship Id="rId1" Type="http://schemas.openxmlformats.org/officeDocument/2006/relationships/hyperlink" Target="https://doi.org/10.1145/3485952.3485957;http:/dx.doi.org/10.1145/3485952.3485957" TargetMode="External"/><Relationship Id="rId233" Type="http://schemas.openxmlformats.org/officeDocument/2006/relationships/hyperlink" Target="https://doi.org/10.1145/3360608;http:/dx.doi.org/10.1145/3360608" TargetMode="External"/><Relationship Id="rId440" Type="http://schemas.openxmlformats.org/officeDocument/2006/relationships/hyperlink" Target="https://doi.org/10.1145/3549547" TargetMode="External"/><Relationship Id="rId678" Type="http://schemas.openxmlformats.org/officeDocument/2006/relationships/hyperlink" Target="https://doi.org/10.1145/3611643.3613873" TargetMode="External"/><Relationship Id="rId28" Type="http://schemas.openxmlformats.org/officeDocument/2006/relationships/hyperlink" Target="https://doi.org/10.1145/3453173;http:/dx.doi.org/10.1145/3453173" TargetMode="External"/><Relationship Id="rId275" Type="http://schemas.openxmlformats.org/officeDocument/2006/relationships/hyperlink" Target="https://doi.org/10.1109/RAISE.2019.00012;http:/dx.doi.org/10.1109/RAISE.2019.00012" TargetMode="External"/><Relationship Id="rId300" Type="http://schemas.openxmlformats.org/officeDocument/2006/relationships/hyperlink" Target="https://doi.org/10.1109/ICSE-SEIP.2019.00029;http:/dx.doi.org/10.1109/ICSE-SEIP.2019.00029" TargetMode="External"/><Relationship Id="rId482" Type="http://schemas.openxmlformats.org/officeDocument/2006/relationships/hyperlink" Target="https://doi.org/10.1145/3556787.3556860" TargetMode="External"/><Relationship Id="rId538" Type="http://schemas.openxmlformats.org/officeDocument/2006/relationships/hyperlink" Target="https://doi.org/10.1145/3510003.3510189" TargetMode="External"/><Relationship Id="rId703" Type="http://schemas.openxmlformats.org/officeDocument/2006/relationships/hyperlink" Target="https://doi.org/10.1145/3524842.3528516" TargetMode="External"/><Relationship Id="rId745" Type="http://schemas.openxmlformats.org/officeDocument/2006/relationships/hyperlink" Target="https://doi.org/10.1145/3510003.3510620" TargetMode="External"/><Relationship Id="rId81" Type="http://schemas.openxmlformats.org/officeDocument/2006/relationships/hyperlink" Target="https://doi.org/10.1145/3437479.3437484;http:/dx.doi.org/10.1145/3437479.3437484" TargetMode="External"/><Relationship Id="rId135" Type="http://schemas.openxmlformats.org/officeDocument/2006/relationships/hyperlink" Target="https://doi.org/10.1145/3405669.3405824;http:/dx.doi.org/10.1145/3405669.3405824" TargetMode="External"/><Relationship Id="rId177" Type="http://schemas.openxmlformats.org/officeDocument/2006/relationships/hyperlink" Target="https://doi.org/10.1145/3377812.3381391;http:/dx.doi.org/10.1145/3377812.3381391" TargetMode="External"/><Relationship Id="rId342" Type="http://schemas.openxmlformats.org/officeDocument/2006/relationships/hyperlink" Target="https://doi.org/10.1145/3417990.3419486;http:/dx.doi.org/10.1145/3417990.3419486" TargetMode="External"/><Relationship Id="rId384" Type="http://schemas.openxmlformats.org/officeDocument/2006/relationships/hyperlink" Target="https://doi.org/10.1145/3630011" TargetMode="External"/><Relationship Id="rId591" Type="http://schemas.openxmlformats.org/officeDocument/2006/relationships/hyperlink" Target="https://doi.org/10.1145/3597503.3623341" TargetMode="External"/><Relationship Id="rId605" Type="http://schemas.openxmlformats.org/officeDocument/2006/relationships/hyperlink" Target="https://doi.org/10.1145/3599975.3599976" TargetMode="External"/><Relationship Id="rId787" Type="http://schemas.openxmlformats.org/officeDocument/2006/relationships/hyperlink" Target="https://doi.org/10.1145/3528228.3528408" TargetMode="External"/><Relationship Id="rId812" Type="http://schemas.openxmlformats.org/officeDocument/2006/relationships/hyperlink" Target="https://doi.org/10.1145/3487043" TargetMode="External"/><Relationship Id="rId202" Type="http://schemas.openxmlformats.org/officeDocument/2006/relationships/hyperlink" Target="https://doi.org/10.1145/3377325.3377525;http:/dx.doi.org/10.1145/3377325.3377525" TargetMode="External"/><Relationship Id="rId244" Type="http://schemas.openxmlformats.org/officeDocument/2006/relationships/hyperlink" Target="https://doi.org/10.1109/MODELS-C.2019.00103;http:/dx.doi.org/10.1109/MODELS-C.2019.00103" TargetMode="External"/><Relationship Id="rId647" Type="http://schemas.openxmlformats.org/officeDocument/2006/relationships/hyperlink" Target="https://doi.org/10.1145/3611643.3613885" TargetMode="External"/><Relationship Id="rId689" Type="http://schemas.openxmlformats.org/officeDocument/2006/relationships/hyperlink" Target="https://doi.org/10.1145/3587691" TargetMode="External"/><Relationship Id="rId39" Type="http://schemas.openxmlformats.org/officeDocument/2006/relationships/hyperlink" Target="https://doi.org/10.1145/3450549.3464407;http:/dx.doi.org/10.1145/3450549.3464407" TargetMode="External"/><Relationship Id="rId286" Type="http://schemas.openxmlformats.org/officeDocument/2006/relationships/hyperlink" Target="https://doi.org/10.1109/BotSE.2019.00020;http:/dx.doi.org/10.1109/BotSE.2019.00020" TargetMode="External"/><Relationship Id="rId451" Type="http://schemas.openxmlformats.org/officeDocument/2006/relationships/hyperlink" Target="https://doi.org/10.1145/3538535" TargetMode="External"/><Relationship Id="rId493" Type="http://schemas.openxmlformats.org/officeDocument/2006/relationships/hyperlink" Target="https://doi.org/10.1145/3498366.3505809" TargetMode="External"/><Relationship Id="rId507" Type="http://schemas.openxmlformats.org/officeDocument/2006/relationships/hyperlink" Target="https://doi.org/10.1145/3546932.3547019" TargetMode="External"/><Relationship Id="rId549" Type="http://schemas.openxmlformats.org/officeDocument/2006/relationships/hyperlink" Target="https://doi.org/10.1145/3617946.3617951" TargetMode="External"/><Relationship Id="rId714" Type="http://schemas.openxmlformats.org/officeDocument/2006/relationships/hyperlink" Target="https://doi.org/10.1145/3510457.3513062" TargetMode="External"/><Relationship Id="rId756" Type="http://schemas.openxmlformats.org/officeDocument/2006/relationships/hyperlink" Target="https://doi.org/10.1145/3611643.3613093" TargetMode="External"/><Relationship Id="rId50" Type="http://schemas.openxmlformats.org/officeDocument/2006/relationships/hyperlink" Target="https://doi.org/10.1145/3464385.3464699;http:/dx.doi.org/10.1145/3464385.3464699" TargetMode="External"/><Relationship Id="rId104" Type="http://schemas.openxmlformats.org/officeDocument/2006/relationships/hyperlink" Target="https://doi.org/10.1145/3368089.3409709;http:/dx.doi.org/10.1145/3368089.3409709" TargetMode="External"/><Relationship Id="rId146" Type="http://schemas.openxmlformats.org/officeDocument/2006/relationships/hyperlink" Target="https://doi.org/10.1145/3379597.3387493;http:/dx.doi.org/10.1145/3379597.3387493" TargetMode="External"/><Relationship Id="rId188" Type="http://schemas.openxmlformats.org/officeDocument/2006/relationships/hyperlink" Target="https://doi.org/10.1145/3385678.3385683;http:/dx.doi.org/10.1145/3385678.3385683" TargetMode="External"/><Relationship Id="rId311" Type="http://schemas.openxmlformats.org/officeDocument/2006/relationships/hyperlink" Target="https://doi.org/10.1109/ICGSE.2019.00031;http:/dx.doi.org/10.1109/ICGSE.2019.00031" TargetMode="External"/><Relationship Id="rId353" Type="http://schemas.openxmlformats.org/officeDocument/2006/relationships/hyperlink" Target="https://doi.org/10.1145/3349589;http:/dx.doi.org/10.1145/3349589" TargetMode="External"/><Relationship Id="rId395" Type="http://schemas.openxmlformats.org/officeDocument/2006/relationships/hyperlink" Target="https://doi.org/10.1145/3542937" TargetMode="External"/><Relationship Id="rId409" Type="http://schemas.openxmlformats.org/officeDocument/2006/relationships/hyperlink" Target="https://doi.org/10.1145/3591196.3593364" TargetMode="External"/><Relationship Id="rId560" Type="http://schemas.openxmlformats.org/officeDocument/2006/relationships/hyperlink" Target="https://doi.org/10.1145/3550355.3552425" TargetMode="External"/><Relationship Id="rId798" Type="http://schemas.openxmlformats.org/officeDocument/2006/relationships/hyperlink" Target="https://doi.org/10.1145/3514197.3549671" TargetMode="External"/><Relationship Id="rId92" Type="http://schemas.openxmlformats.org/officeDocument/2006/relationships/hyperlink" Target="https://doi.org/10.1145/3440840.3440857;http:/dx.doi.org/10.1145/3440840.3440857" TargetMode="External"/><Relationship Id="rId213" Type="http://schemas.openxmlformats.org/officeDocument/2006/relationships/hyperlink" Target="https://doi.org/10.1145/3368235.3370269;http:/dx.doi.org/10.1145/3368235.3370269" TargetMode="External"/><Relationship Id="rId420" Type="http://schemas.openxmlformats.org/officeDocument/2006/relationships/hyperlink" Target="https://doi.org/10.1145/3640479.3640491" TargetMode="External"/><Relationship Id="rId616" Type="http://schemas.openxmlformats.org/officeDocument/2006/relationships/hyperlink" Target="https://doi.org/10.1109/ASE51524.2021.9678525" TargetMode="External"/><Relationship Id="rId658" Type="http://schemas.openxmlformats.org/officeDocument/2006/relationships/hyperlink" Target="https://doi.org/10.1145/3611643.3616264" TargetMode="External"/><Relationship Id="rId255" Type="http://schemas.openxmlformats.org/officeDocument/2006/relationships/hyperlink" Target="https://doi.org/10.1145/3306446.3340833;http:/dx.doi.org/10.1145/3306446.3340833" TargetMode="External"/><Relationship Id="rId297" Type="http://schemas.openxmlformats.org/officeDocument/2006/relationships/hyperlink" Target="https://doi.org/10.1109/CHASE.2019.00011;http:/dx.doi.org/10.1109/CHASE.2019.00011" TargetMode="External"/><Relationship Id="rId462" Type="http://schemas.openxmlformats.org/officeDocument/2006/relationships/hyperlink" Target="https://doi.org/10.1145/3593812" TargetMode="External"/><Relationship Id="rId518" Type="http://schemas.openxmlformats.org/officeDocument/2006/relationships/hyperlink" Target="https://doi.org/10.1145/3524842.3528432" TargetMode="External"/><Relationship Id="rId725" Type="http://schemas.openxmlformats.org/officeDocument/2006/relationships/hyperlink" Target="https://doi.org/10.1109/ICSE48619.2023.00182" TargetMode="External"/><Relationship Id="rId115" Type="http://schemas.openxmlformats.org/officeDocument/2006/relationships/hyperlink" Target="https://doi.org/10.1145/3425174.3425209;http:/dx.doi.org/10.1145/3425174.3425209" TargetMode="External"/><Relationship Id="rId157" Type="http://schemas.openxmlformats.org/officeDocument/2006/relationships/hyperlink" Target="https://doi.org/10.1145/3387940.3391535;http:/dx.doi.org/10.1145/3387940.3391535" TargetMode="External"/><Relationship Id="rId322" Type="http://schemas.openxmlformats.org/officeDocument/2006/relationships/hyperlink" Target="https://doi.org/10.1145/3310013.3322175;http:/dx.doi.org/10.1145/3310013.3322175" TargetMode="External"/><Relationship Id="rId364" Type="http://schemas.openxmlformats.org/officeDocument/2006/relationships/hyperlink" Target="https://doi.org/10.1145/3610104" TargetMode="External"/><Relationship Id="rId767" Type="http://schemas.openxmlformats.org/officeDocument/2006/relationships/hyperlink" Target="https://doi.org/10.1145/3611643.3616248" TargetMode="External"/><Relationship Id="rId61" Type="http://schemas.openxmlformats.org/officeDocument/2006/relationships/hyperlink" Target="https://doi.org/10.1145/3422337.3447845;http:/dx.doi.org/10.1145/3422337.3447845" TargetMode="External"/><Relationship Id="rId199" Type="http://schemas.openxmlformats.org/officeDocument/2006/relationships/hyperlink" Target="https://doi.org/10.1145/3397537.3397549;http:/dx.doi.org/10.1145/3397537.3397549" TargetMode="External"/><Relationship Id="rId571" Type="http://schemas.openxmlformats.org/officeDocument/2006/relationships/hyperlink" Target="https://doi.org/10.1145/3540250.3558955" TargetMode="External"/><Relationship Id="rId627" Type="http://schemas.openxmlformats.org/officeDocument/2006/relationships/hyperlink" Target="https://doi.org/10.1145/3590777.3590780" TargetMode="External"/><Relationship Id="rId669" Type="http://schemas.openxmlformats.org/officeDocument/2006/relationships/hyperlink" Target="https://doi.org/10.1109/ICSE-Companion58688.2023.00082" TargetMode="External"/><Relationship Id="rId19" Type="http://schemas.openxmlformats.org/officeDocument/2006/relationships/hyperlink" Target="https://doi.org/10.1145/3475716.3475778;http:/dx.doi.org/10.1145/3475716.3475778" TargetMode="External"/><Relationship Id="rId224" Type="http://schemas.openxmlformats.org/officeDocument/2006/relationships/hyperlink" Target="https://doi.org/10.1109/ASE.2019.00144;http:/dx.doi.org/10.1109/ASE.2019.00144" TargetMode="External"/><Relationship Id="rId266" Type="http://schemas.openxmlformats.org/officeDocument/2006/relationships/hyperlink" Target="https://doi.org/10.1145/3337932.3338811;http:/dx.doi.org/10.1145/3337932.3338811" TargetMode="External"/><Relationship Id="rId431" Type="http://schemas.openxmlformats.org/officeDocument/2006/relationships/hyperlink" Target="https://doi.org/10.1145/3546155.3546677" TargetMode="External"/><Relationship Id="rId473" Type="http://schemas.openxmlformats.org/officeDocument/2006/relationships/hyperlink" Target="https://doi.org/10.1145/3597926.3598092" TargetMode="External"/><Relationship Id="rId529" Type="http://schemas.openxmlformats.org/officeDocument/2006/relationships/hyperlink" Target="https://doi.org/10.1145/3617896" TargetMode="External"/><Relationship Id="rId680" Type="http://schemas.openxmlformats.org/officeDocument/2006/relationships/hyperlink" Target="https://doi.org/10.1145/3548606.3563504" TargetMode="External"/><Relationship Id="rId736" Type="http://schemas.openxmlformats.org/officeDocument/2006/relationships/hyperlink" Target="https://doi.org/10.1145/3540250.3549131" TargetMode="External"/><Relationship Id="rId30" Type="http://schemas.openxmlformats.org/officeDocument/2006/relationships/hyperlink" Target="https://doi.org/10.1145/3472674.3473982;http:/dx.doi.org/10.1145/3472674.3473982" TargetMode="External"/><Relationship Id="rId126" Type="http://schemas.openxmlformats.org/officeDocument/2006/relationships/hyperlink" Target="https://doi.org/10.1145/3415219;http:/dx.doi.org/10.1145/3415219" TargetMode="External"/><Relationship Id="rId168" Type="http://schemas.openxmlformats.org/officeDocument/2006/relationships/hyperlink" Target="https://doi.org/10.1145/3377811.3380920;http:/dx.doi.org/10.1145/3377811.3380920" TargetMode="External"/><Relationship Id="rId333" Type="http://schemas.openxmlformats.org/officeDocument/2006/relationships/hyperlink" Target="https://doi.org/10.1145/3299771.3299774;http:/dx.doi.org/10.1145/3299771.3299774" TargetMode="External"/><Relationship Id="rId540" Type="http://schemas.openxmlformats.org/officeDocument/2006/relationships/hyperlink" Target="https://doi.org/10.1145/3583562" TargetMode="External"/><Relationship Id="rId778" Type="http://schemas.openxmlformats.org/officeDocument/2006/relationships/hyperlink" Target="https://doi.org/10.1109/ICSE48619.2023.00123" TargetMode="External"/><Relationship Id="rId72" Type="http://schemas.openxmlformats.org/officeDocument/2006/relationships/hyperlink" Target="https://doi.org/10.1145/3425778;http:/dx.doi.org/10.1145/3425778" TargetMode="External"/><Relationship Id="rId375" Type="http://schemas.openxmlformats.org/officeDocument/2006/relationships/hyperlink" Target="https://doi.org/10.1145/3539662" TargetMode="External"/><Relationship Id="rId582" Type="http://schemas.openxmlformats.org/officeDocument/2006/relationships/hyperlink" Target="https://doi.org/10.1145/3551349.3559568" TargetMode="External"/><Relationship Id="rId638" Type="http://schemas.openxmlformats.org/officeDocument/2006/relationships/hyperlink" Target="https://doi.org/10.1145/3611643.3616282" TargetMode="External"/><Relationship Id="rId803" Type="http://schemas.openxmlformats.org/officeDocument/2006/relationships/hyperlink" Target="https://doi.org/10.1145/3626252.3630944" TargetMode="External"/><Relationship Id="rId3" Type="http://schemas.openxmlformats.org/officeDocument/2006/relationships/hyperlink" Target="https://doi.org/10.1145/3464969;http:/dx.doi.org/10.1145/3464969" TargetMode="External"/><Relationship Id="rId235" Type="http://schemas.openxmlformats.org/officeDocument/2006/relationships/hyperlink" Target="https://doi.org/10.1145/3358961.3358962;http:/dx.doi.org/10.1145/3358961.3358962" TargetMode="External"/><Relationship Id="rId277" Type="http://schemas.openxmlformats.org/officeDocument/2006/relationships/hyperlink" Target="https://doi.org/10.1109/BotSE.2019.00008;http:/dx.doi.org/10.1109/BotSE.2019.00008" TargetMode="External"/><Relationship Id="rId400" Type="http://schemas.openxmlformats.org/officeDocument/2006/relationships/hyperlink" Target="https://doi.org/10.1145/3477314.3507310" TargetMode="External"/><Relationship Id="rId442" Type="http://schemas.openxmlformats.org/officeDocument/2006/relationships/hyperlink" Target="https://doi.org/10.1145/3593803" TargetMode="External"/><Relationship Id="rId484" Type="http://schemas.openxmlformats.org/officeDocument/2006/relationships/hyperlink" Target="https://doi.org/10.1145/3636243.3636256" TargetMode="External"/><Relationship Id="rId705" Type="http://schemas.openxmlformats.org/officeDocument/2006/relationships/hyperlink" Target="https://doi.org/10.1145/3631991.3632024" TargetMode="External"/><Relationship Id="rId137" Type="http://schemas.openxmlformats.org/officeDocument/2006/relationships/hyperlink" Target="https://doi.org/10.1145/3387514.3405891;http:/dx.doi.org/10.1145/3387514.3405891" TargetMode="External"/><Relationship Id="rId302" Type="http://schemas.openxmlformats.org/officeDocument/2006/relationships/hyperlink" Target="https://doi.org/10.1109/ICSE-Companion.2019.00082;http:/dx.doi.org/10.1109/ICSE-Companion.2019.00082" TargetMode="External"/><Relationship Id="rId344" Type="http://schemas.openxmlformats.org/officeDocument/2006/relationships/hyperlink" Target="https://doi.org/10.1145/3387940.3391506;http:/dx.doi.org/10.1145/3387940.3391506" TargetMode="External"/><Relationship Id="rId691" Type="http://schemas.openxmlformats.org/officeDocument/2006/relationships/hyperlink" Target="https://doi.org/10.1109/ICSE-SEIS58686.2023.00025" TargetMode="External"/><Relationship Id="rId747" Type="http://schemas.openxmlformats.org/officeDocument/2006/relationships/hyperlink" Target="https://doi.org/10.1145/3583067" TargetMode="External"/><Relationship Id="rId789" Type="http://schemas.openxmlformats.org/officeDocument/2006/relationships/hyperlink" Target="https://doi.org/10.1145/3528228.3528409" TargetMode="External"/><Relationship Id="rId41" Type="http://schemas.openxmlformats.org/officeDocument/2006/relationships/hyperlink" Target="https://doi.org/10.1145/3453478;http:/dx.doi.org/10.1145/3453478" TargetMode="External"/><Relationship Id="rId83" Type="http://schemas.openxmlformats.org/officeDocument/2006/relationships/hyperlink" Target="https://doi.org/10.1145/3412378;http:/dx.doi.org/10.1145/3412378" TargetMode="External"/><Relationship Id="rId179" Type="http://schemas.openxmlformats.org/officeDocument/2006/relationships/hyperlink" Target="https://doi.org/10.1145/3377813.3381348;http:/dx.doi.org/10.1145/3377813.3381348" TargetMode="External"/><Relationship Id="rId386" Type="http://schemas.openxmlformats.org/officeDocument/2006/relationships/hyperlink" Target="https://doi.org/10.1145/3490099.3511152" TargetMode="External"/><Relationship Id="rId551" Type="http://schemas.openxmlformats.org/officeDocument/2006/relationships/hyperlink" Target="https://doi.org/10.1145/3524842.3528437" TargetMode="External"/><Relationship Id="rId593" Type="http://schemas.openxmlformats.org/officeDocument/2006/relationships/hyperlink" Target="https://doi.org/10.1145/3510003.3510233" TargetMode="External"/><Relationship Id="rId607" Type="http://schemas.openxmlformats.org/officeDocument/2006/relationships/hyperlink" Target="https://doi.org/10.1145/3631974" TargetMode="External"/><Relationship Id="rId649" Type="http://schemas.openxmlformats.org/officeDocument/2006/relationships/hyperlink" Target="https://doi.org/10.1145/3510457.3513038" TargetMode="External"/><Relationship Id="rId814" Type="http://schemas.openxmlformats.org/officeDocument/2006/relationships/hyperlink" Target="https://doi.org/10.1145/3571884.3597143" TargetMode="External"/><Relationship Id="rId190" Type="http://schemas.openxmlformats.org/officeDocument/2006/relationships/hyperlink" Target="https://doi.org/10.1145/3313831.3376130;http:/dx.doi.org/10.1145/3313831.3376130" TargetMode="External"/><Relationship Id="rId204" Type="http://schemas.openxmlformats.org/officeDocument/2006/relationships/hyperlink" Target="https://doi.org/10.1145/3385032.3385044;http:/dx.doi.org/10.1145/3385032.3385044" TargetMode="External"/><Relationship Id="rId246" Type="http://schemas.openxmlformats.org/officeDocument/2006/relationships/hyperlink" Target="https://doi.org/10.1145/3340495.3342751;http:/dx.doi.org/10.1145/3340495.3342751" TargetMode="External"/><Relationship Id="rId288" Type="http://schemas.openxmlformats.org/officeDocument/2006/relationships/hyperlink" Target="https://doi.org/10.1109/ICSE-NIER.2019.00019;http:/dx.doi.org/10.1109/ICSE-NIER.2019.00019" TargetMode="External"/><Relationship Id="rId411" Type="http://schemas.openxmlformats.org/officeDocument/2006/relationships/hyperlink" Target="https://doi.org/10.1145/3635059.3635073" TargetMode="External"/><Relationship Id="rId453" Type="http://schemas.openxmlformats.org/officeDocument/2006/relationships/hyperlink" Target="https://doi.org/10.1145/3631520" TargetMode="External"/><Relationship Id="rId509" Type="http://schemas.openxmlformats.org/officeDocument/2006/relationships/hyperlink" Target="https://doi.org/10.1145/3491204.3527483" TargetMode="External"/><Relationship Id="rId660" Type="http://schemas.openxmlformats.org/officeDocument/2006/relationships/hyperlink" Target="https://doi.org/10.1109/ICSE48619.2023.00212" TargetMode="External"/><Relationship Id="rId106" Type="http://schemas.openxmlformats.org/officeDocument/2006/relationships/hyperlink" Target="https://doi.org/10.1145/3393822.3432339;http:/dx.doi.org/10.1145/3393822.3432339" TargetMode="External"/><Relationship Id="rId313" Type="http://schemas.openxmlformats.org/officeDocument/2006/relationships/hyperlink" Target="https://doi.org/10.1145/3309700.3338442;http:/dx.doi.org/10.1145/3309700.3338442" TargetMode="External"/><Relationship Id="rId495" Type="http://schemas.openxmlformats.org/officeDocument/2006/relationships/hyperlink" Target="https://doi.org/10.1145/3622758.3622893" TargetMode="External"/><Relationship Id="rId716" Type="http://schemas.openxmlformats.org/officeDocument/2006/relationships/hyperlink" Target="https://doi.org/10.1109/TASLP.2022.3221045" TargetMode="External"/><Relationship Id="rId758" Type="http://schemas.openxmlformats.org/officeDocument/2006/relationships/hyperlink" Target="https://doi.org/10.1145/3524459.3527353" TargetMode="External"/><Relationship Id="rId10" Type="http://schemas.openxmlformats.org/officeDocument/2006/relationships/hyperlink" Target="https://doi.org/10.1145/3441852.3471218;http:/dx.doi.org/10.1145/3441852.3471218" TargetMode="External"/><Relationship Id="rId52" Type="http://schemas.openxmlformats.org/officeDocument/2006/relationships/hyperlink" Target="https://doi.org/10.1145/3463274.3463805;http:/dx.doi.org/10.1145/3463274.3463805" TargetMode="External"/><Relationship Id="rId94" Type="http://schemas.openxmlformats.org/officeDocument/2006/relationships/hyperlink" Target="https://doi.org/10.1145/3411495.3421360;http:/dx.doi.org/10.1145/3411495.3421360" TargetMode="External"/><Relationship Id="rId148" Type="http://schemas.openxmlformats.org/officeDocument/2006/relationships/hyperlink" Target="https://doi.org/10.1145/3379597.3387461;http:/dx.doi.org/10.1145/3379597.3387461" TargetMode="External"/><Relationship Id="rId355" Type="http://schemas.openxmlformats.org/officeDocument/2006/relationships/hyperlink" Target="https://doi.org/10.1109/BotSE.2019.00020;http:/dx.doi.org/10.1109/BotSE.2019.00020" TargetMode="External"/><Relationship Id="rId397" Type="http://schemas.openxmlformats.org/officeDocument/2006/relationships/hyperlink" Target="https://doi.org/10.1145/3508397.3564827" TargetMode="External"/><Relationship Id="rId520" Type="http://schemas.openxmlformats.org/officeDocument/2006/relationships/hyperlink" Target="https://doi.org/10.1145/3524842.3528512" TargetMode="External"/><Relationship Id="rId562" Type="http://schemas.openxmlformats.org/officeDocument/2006/relationships/hyperlink" Target="https://doi.org/10.1145/3530019.3535304" TargetMode="External"/><Relationship Id="rId618" Type="http://schemas.openxmlformats.org/officeDocument/2006/relationships/hyperlink" Target="https://doi.org/10.1109/ASE51524.2021.9678902" TargetMode="External"/><Relationship Id="rId215" Type="http://schemas.openxmlformats.org/officeDocument/2006/relationships/hyperlink" Target="https://doi.org/10.1145/3318162;http:/dx.doi.org/10.1145/3318162" TargetMode="External"/><Relationship Id="rId257" Type="http://schemas.openxmlformats.org/officeDocument/2006/relationships/hyperlink" Target="https://doi.org/10.1145/3306446.3340829;http:/dx.doi.org/10.1145/3306446.3340829" TargetMode="External"/><Relationship Id="rId422" Type="http://schemas.openxmlformats.org/officeDocument/2006/relationships/hyperlink" Target="https://doi.org/10.1145/3635708" TargetMode="External"/><Relationship Id="rId464" Type="http://schemas.openxmlformats.org/officeDocument/2006/relationships/hyperlink" Target="https://doi.org/10.1145/3550355.3552438" TargetMode="External"/><Relationship Id="rId299" Type="http://schemas.openxmlformats.org/officeDocument/2006/relationships/hyperlink" Target="https://doi.org/10.1109/ICSE-SEIP.2019.00039;http:/dx.doi.org/10.1109/ICSE-SEIP.2019.00039" TargetMode="External"/><Relationship Id="rId727" Type="http://schemas.openxmlformats.org/officeDocument/2006/relationships/hyperlink" Target="https://doi.org/10.1145/3579895.3579901" TargetMode="External"/><Relationship Id="rId63" Type="http://schemas.openxmlformats.org/officeDocument/2006/relationships/hyperlink" Target="https://doi.org/10.1145/3450264;http:/dx.doi.org/10.1145/3450264" TargetMode="External"/><Relationship Id="rId159" Type="http://schemas.openxmlformats.org/officeDocument/2006/relationships/hyperlink" Target="https://doi.org/10.1145/3377816.3381723;http:/dx.doi.org/10.1145/3377816.3381723" TargetMode="External"/><Relationship Id="rId366" Type="http://schemas.openxmlformats.org/officeDocument/2006/relationships/hyperlink" Target="https://doi.org/10.1145/3610075" TargetMode="External"/><Relationship Id="rId573" Type="http://schemas.openxmlformats.org/officeDocument/2006/relationships/hyperlink" Target="https://doi.org/10.1145/3544902.3546250" TargetMode="External"/><Relationship Id="rId780" Type="http://schemas.openxmlformats.org/officeDocument/2006/relationships/hyperlink" Target="https://doi.org/10.1145/3627508.3638309" TargetMode="External"/><Relationship Id="rId226" Type="http://schemas.openxmlformats.org/officeDocument/2006/relationships/hyperlink" Target="https://doi.org/10.1109/ASE.2019.00052;http:/dx.doi.org/10.1109/ASE.2019.00052" TargetMode="External"/><Relationship Id="rId433" Type="http://schemas.openxmlformats.org/officeDocument/2006/relationships/hyperlink" Target="https://doi.org/10.1145/3641289" TargetMode="External"/><Relationship Id="rId640" Type="http://schemas.openxmlformats.org/officeDocument/2006/relationships/hyperlink" Target="https://doi.org/10.1145/3510003.3510048" TargetMode="External"/><Relationship Id="rId738" Type="http://schemas.openxmlformats.org/officeDocument/2006/relationships/hyperlink" Target="https://doi.org/10.1145/3477314.3507255" TargetMode="External"/><Relationship Id="rId74" Type="http://schemas.openxmlformats.org/officeDocument/2006/relationships/hyperlink" Target="https://doi.org/10.1145/3396047;http:/dx.doi.org/10.1145/3396047" TargetMode="External"/><Relationship Id="rId377" Type="http://schemas.openxmlformats.org/officeDocument/2006/relationships/hyperlink" Target="https://doi.org/10.1109/TNET.2023.3298253" TargetMode="External"/><Relationship Id="rId500" Type="http://schemas.openxmlformats.org/officeDocument/2006/relationships/hyperlink" Target="https://doi.org/10.1145/3578245.3584728" TargetMode="External"/><Relationship Id="rId584" Type="http://schemas.openxmlformats.org/officeDocument/2006/relationships/hyperlink" Target="https://doi.org/10.1145/3587062.3587063" TargetMode="External"/><Relationship Id="rId805" Type="http://schemas.openxmlformats.org/officeDocument/2006/relationships/hyperlink" Target="https://doi.org/10.1145/3613372.3614200" TargetMode="External"/><Relationship Id="rId5" Type="http://schemas.openxmlformats.org/officeDocument/2006/relationships/hyperlink" Target="https://doi.org/10.1145/3481585;http:/dx.doi.org/10.1145/3481585" TargetMode="External"/><Relationship Id="rId237" Type="http://schemas.openxmlformats.org/officeDocument/2006/relationships/hyperlink" Target="https://doi.org/10.1145/3350768.3350786;http:/dx.doi.org/10.1145/3350768.3350786" TargetMode="External"/><Relationship Id="rId791" Type="http://schemas.openxmlformats.org/officeDocument/2006/relationships/hyperlink" Target="https://doi.org/10.1145/3530019.3535307" TargetMode="External"/><Relationship Id="rId444" Type="http://schemas.openxmlformats.org/officeDocument/2006/relationships/hyperlink" Target="https://doi.org/10.1145/3628096.3628753" TargetMode="External"/><Relationship Id="rId651" Type="http://schemas.openxmlformats.org/officeDocument/2006/relationships/hyperlink" Target="https://doi.org/10.1145/3510454.3516864" TargetMode="External"/><Relationship Id="rId749" Type="http://schemas.openxmlformats.org/officeDocument/2006/relationships/hyperlink" Target="https://doi.org/10.1145/3545945.3569790" TargetMode="External"/><Relationship Id="rId290" Type="http://schemas.openxmlformats.org/officeDocument/2006/relationships/hyperlink" Target="https://doi.org/10.1109/ICSE-SEET.2019.00010;http:/dx.doi.org/10.1109/ICSE-SEET.2019.00010" TargetMode="External"/><Relationship Id="rId304" Type="http://schemas.openxmlformats.org/officeDocument/2006/relationships/hyperlink" Target="https://doi.org/10.1109/SEAMS.2019.00019;http:/dx.doi.org/10.1109/SEAMS.2019.00019" TargetMode="External"/><Relationship Id="rId388" Type="http://schemas.openxmlformats.org/officeDocument/2006/relationships/hyperlink" Target="https://doi.org/10.1145/3569219.3569411" TargetMode="External"/><Relationship Id="rId511" Type="http://schemas.openxmlformats.org/officeDocument/2006/relationships/hyperlink" Target="https://doi.org/10.1145/3565884" TargetMode="External"/><Relationship Id="rId609" Type="http://schemas.openxmlformats.org/officeDocument/2006/relationships/hyperlink" Target="https://doi.org/10.1145/3611643.3616337" TargetMode="External"/><Relationship Id="rId85" Type="http://schemas.openxmlformats.org/officeDocument/2006/relationships/hyperlink" Target="https://doi.org/10.1145/3324884.3416627;http:/dx.doi.org/10.1145/3324884.3416627" TargetMode="External"/><Relationship Id="rId150" Type="http://schemas.openxmlformats.org/officeDocument/2006/relationships/hyperlink" Target="https://doi.org/10.1145/3387940.3391503;http:/dx.doi.org/10.1145/3387940.3391503" TargetMode="External"/><Relationship Id="rId595" Type="http://schemas.openxmlformats.org/officeDocument/2006/relationships/hyperlink" Target="https://doi.org/10.1145/3571697.3571714" TargetMode="External"/><Relationship Id="rId816" Type="http://schemas.openxmlformats.org/officeDocument/2006/relationships/hyperlink" Target="https://doi.org/10.1145/3522664.3528592" TargetMode="External"/><Relationship Id="rId248" Type="http://schemas.openxmlformats.org/officeDocument/2006/relationships/hyperlink" Target="https://doi.org/10.1145/3339252.3341486;http:/dx.doi.org/10.1145/3339252.3341486" TargetMode="External"/><Relationship Id="rId455" Type="http://schemas.openxmlformats.org/officeDocument/2006/relationships/hyperlink" Target="https://doi.org/10.1145/3632523" TargetMode="External"/><Relationship Id="rId662" Type="http://schemas.openxmlformats.org/officeDocument/2006/relationships/hyperlink" Target="https://doi.org/10.1145/3524610.3527922" TargetMode="External"/><Relationship Id="rId12" Type="http://schemas.openxmlformats.org/officeDocument/2006/relationships/hyperlink" Target="https://doi.org/10.1145/3474085.3476969;http:/dx.doi.org/10.1145/3474085.3476969" TargetMode="External"/><Relationship Id="rId108" Type="http://schemas.openxmlformats.org/officeDocument/2006/relationships/hyperlink" Target="https://doi.org/10.1145/3372297.3417232;http:/dx.doi.org/10.1145/3372297.3417232" TargetMode="External"/><Relationship Id="rId315" Type="http://schemas.openxmlformats.org/officeDocument/2006/relationships/hyperlink" Target="https://doi.org/10.1613/jair.1.11524;http:/dx.doi.org/10.1613/jair.1.11524" TargetMode="External"/><Relationship Id="rId522" Type="http://schemas.openxmlformats.org/officeDocument/2006/relationships/hyperlink" Target="https://doi.org/10.1145/3622780.3623646" TargetMode="External"/><Relationship Id="rId96" Type="http://schemas.openxmlformats.org/officeDocument/2006/relationships/hyperlink" Target="https://doi.org/10.1145/3368089.3409680;http:/dx.doi.org/10.1145/3368089.3409680" TargetMode="External"/><Relationship Id="rId161" Type="http://schemas.openxmlformats.org/officeDocument/2006/relationships/hyperlink" Target="https://doi.org/10.1145/3387940.3392168;http:/dx.doi.org/10.1145/3387940.3392168" TargetMode="External"/><Relationship Id="rId399" Type="http://schemas.openxmlformats.org/officeDocument/2006/relationships/hyperlink" Target="https://doi.org/10.1145/3623762.3633499" TargetMode="External"/><Relationship Id="rId259" Type="http://schemas.openxmlformats.org/officeDocument/2006/relationships/hyperlink" Target="https://doi.org/10.1145/3306446.3340834;http:/dx.doi.org/10.1145/3306446.3340834" TargetMode="External"/><Relationship Id="rId466" Type="http://schemas.openxmlformats.org/officeDocument/2006/relationships/hyperlink" Target="https://doi.org/10.1145/3597512.3599715" TargetMode="External"/><Relationship Id="rId673" Type="http://schemas.openxmlformats.org/officeDocument/2006/relationships/hyperlink" Target="https://doi.org/10.1145/3526071.3527515" TargetMode="External"/><Relationship Id="rId23" Type="http://schemas.openxmlformats.org/officeDocument/2006/relationships/hyperlink" Target="https://doi.org/10.1145/3474624.3476973;http:/dx.doi.org/10.1145/3474624.3476973" TargetMode="External"/><Relationship Id="rId119" Type="http://schemas.openxmlformats.org/officeDocument/2006/relationships/hyperlink" Target="https://doi.org/10.1145/3417990.3419486;http:/dx.doi.org/10.1145/3417990.3419486" TargetMode="External"/><Relationship Id="rId326" Type="http://schemas.openxmlformats.org/officeDocument/2006/relationships/hyperlink" Target="https://doi.org/10.1145/3302424.3303970;http:/dx.doi.org/10.1145/3302424.3303970" TargetMode="External"/><Relationship Id="rId533" Type="http://schemas.openxmlformats.org/officeDocument/2006/relationships/hyperlink" Target="https://doi.org/10.1145/3550356.3561555" TargetMode="External"/><Relationship Id="rId740" Type="http://schemas.openxmlformats.org/officeDocument/2006/relationships/hyperlink" Target="https://doi.org/10.1145/3524842.3528441" TargetMode="External"/><Relationship Id="rId172" Type="http://schemas.openxmlformats.org/officeDocument/2006/relationships/hyperlink" Target="https://doi.org/10.1145/3377811.3380412;http:/dx.doi.org/10.1145/3377811.3380412" TargetMode="External"/><Relationship Id="rId477" Type="http://schemas.openxmlformats.org/officeDocument/2006/relationships/hyperlink" Target="https://doi.org/10.1145/3534678.3539145" TargetMode="External"/><Relationship Id="rId600" Type="http://schemas.openxmlformats.org/officeDocument/2006/relationships/hyperlink" Target="https://doi.org/10.1145/3634814.3634843" TargetMode="External"/><Relationship Id="rId684" Type="http://schemas.openxmlformats.org/officeDocument/2006/relationships/hyperlink" Target="https://doi.org/10.1145/3611643.3613085" TargetMode="External"/><Relationship Id="rId337" Type="http://schemas.openxmlformats.org/officeDocument/2006/relationships/hyperlink" Target="https://doi.org/10.1145/3476042;http:/dx.doi.org/10.1145/3476042" TargetMode="External"/><Relationship Id="rId34" Type="http://schemas.openxmlformats.org/officeDocument/2006/relationships/hyperlink" Target="https://doi.org/10.1145/3468264.3468582;http:/dx.doi.org/10.1145/3468264.3468582" TargetMode="External"/><Relationship Id="rId544" Type="http://schemas.openxmlformats.org/officeDocument/2006/relationships/hyperlink" Target="https://doi.org/10.1145/3597503.3623297" TargetMode="External"/><Relationship Id="rId751" Type="http://schemas.openxmlformats.org/officeDocument/2006/relationships/hyperlink" Target="https://doi.org/10.1145/3631991.3632034" TargetMode="External"/><Relationship Id="rId183" Type="http://schemas.openxmlformats.org/officeDocument/2006/relationships/hyperlink" Target="https://doi.org/10.1145/3372787.3390430;http:/dx.doi.org/10.1145/3372787.3390430" TargetMode="External"/><Relationship Id="rId390" Type="http://schemas.openxmlformats.org/officeDocument/2006/relationships/hyperlink" Target="https://doi.org/10.1145/3596671.3598574" TargetMode="External"/><Relationship Id="rId404" Type="http://schemas.openxmlformats.org/officeDocument/2006/relationships/hyperlink" Target="https://doi.org/10.1145/3487569" TargetMode="External"/><Relationship Id="rId611" Type="http://schemas.openxmlformats.org/officeDocument/2006/relationships/hyperlink" Target="https://doi.org/10.1145/3633287" TargetMode="External"/><Relationship Id="rId250" Type="http://schemas.openxmlformats.org/officeDocument/2006/relationships/hyperlink" Target="https://doi.org/10.1145/3340481.3342736;http:/dx.doi.org/10.1145/3340481.3342736" TargetMode="External"/><Relationship Id="rId488" Type="http://schemas.openxmlformats.org/officeDocument/2006/relationships/hyperlink" Target="https://doi.org/10.1145/3543845" TargetMode="External"/><Relationship Id="rId695" Type="http://schemas.openxmlformats.org/officeDocument/2006/relationships/hyperlink" Target="https://doi.org/10.1145/3611643.3616310" TargetMode="External"/><Relationship Id="rId709" Type="http://schemas.openxmlformats.org/officeDocument/2006/relationships/hyperlink" Target="https://doi.org/10.1145/3594315.3594366" TargetMode="External"/><Relationship Id="rId45" Type="http://schemas.openxmlformats.org/officeDocument/2006/relationships/hyperlink" Target="https://doi.org/10.1145/3461702.3462572;http:/dx.doi.org/10.1145/3461702.3462572" TargetMode="External"/><Relationship Id="rId110" Type="http://schemas.openxmlformats.org/officeDocument/2006/relationships/hyperlink" Target="https://doi.org/10.1145/3422826;http:/dx.doi.org/10.1145/3422826" TargetMode="External"/><Relationship Id="rId348" Type="http://schemas.openxmlformats.org/officeDocument/2006/relationships/hyperlink" Target="https://doi.org/10.1145/3383219.3383246;http:/dx.doi.org/10.1145/3383219.3383246" TargetMode="External"/><Relationship Id="rId555" Type="http://schemas.openxmlformats.org/officeDocument/2006/relationships/hyperlink" Target="https://doi.org/10.1145/3625289" TargetMode="External"/><Relationship Id="rId762" Type="http://schemas.openxmlformats.org/officeDocument/2006/relationships/hyperlink" Target="https://doi.org/10.1145/3544902.3546639" TargetMode="External"/><Relationship Id="rId194" Type="http://schemas.openxmlformats.org/officeDocument/2006/relationships/hyperlink" Target="https://doi.org/10.1145/3380468;http:/dx.doi.org/10.1145/3380468" TargetMode="External"/><Relationship Id="rId208" Type="http://schemas.openxmlformats.org/officeDocument/2006/relationships/hyperlink" Target="https://doi.org/10.1145/3368620;http:/dx.doi.org/10.1145/3368620" TargetMode="External"/><Relationship Id="rId415" Type="http://schemas.openxmlformats.org/officeDocument/2006/relationships/hyperlink" Target="https://doi.org/10.1145/3582768.3582796" TargetMode="External"/><Relationship Id="rId622" Type="http://schemas.openxmlformats.org/officeDocument/2006/relationships/hyperlink" Target="https://doi.org/10.1145/3510003.3510196" TargetMode="External"/><Relationship Id="rId261" Type="http://schemas.openxmlformats.org/officeDocument/2006/relationships/hyperlink" Target="https://doi.org/10.1145/3338906.3340449;http:/dx.doi.org/10.1145/3338906.3340449" TargetMode="External"/><Relationship Id="rId499" Type="http://schemas.openxmlformats.org/officeDocument/2006/relationships/hyperlink" Target="https://doi.org/10.1145/3533767.3534225" TargetMode="External"/><Relationship Id="rId56" Type="http://schemas.openxmlformats.org/officeDocument/2006/relationships/hyperlink" Target="https://doi.org/10.1145/3459744;http:/dx.doi.org/10.1145/3459744" TargetMode="External"/><Relationship Id="rId359" Type="http://schemas.openxmlformats.org/officeDocument/2006/relationships/hyperlink" Target="https://doi.org/10.1109/ICSE-NIER.2017.17;http:/dx.doi.org/10.1109/ICSE-NIER.2017.17" TargetMode="External"/><Relationship Id="rId566" Type="http://schemas.openxmlformats.org/officeDocument/2006/relationships/hyperlink" Target="https://doi.org/10.1145/3510003.3510040" TargetMode="External"/><Relationship Id="rId773" Type="http://schemas.openxmlformats.org/officeDocument/2006/relationships/hyperlink" Target="https://doi.org/10.1145/3578527.3578539" TargetMode="External"/><Relationship Id="rId121" Type="http://schemas.openxmlformats.org/officeDocument/2006/relationships/hyperlink" Target="https://doi.org/10.1145/3417990.3418742;http:/dx.doi.org/10.1145/3417990.3418742" TargetMode="External"/><Relationship Id="rId219" Type="http://schemas.openxmlformats.org/officeDocument/2006/relationships/hyperlink" Target="https://doi.org/10.1145/3297662.3365811;http:/dx.doi.org/10.1145/3297662.3365811" TargetMode="External"/><Relationship Id="rId426" Type="http://schemas.openxmlformats.org/officeDocument/2006/relationships/hyperlink" Target="https://doi.org/10.1145/3636243.3636257" TargetMode="External"/><Relationship Id="rId633" Type="http://schemas.openxmlformats.org/officeDocument/2006/relationships/hyperlink" Target="https://doi.org/10.1145/3611643.3616255" TargetMode="External"/><Relationship Id="rId67" Type="http://schemas.openxmlformats.org/officeDocument/2006/relationships/hyperlink" Target="https://doi.org/10.1145/3449232;http:/dx.doi.org/10.1145/3449232" TargetMode="External"/><Relationship Id="rId272" Type="http://schemas.openxmlformats.org/officeDocument/2006/relationships/hyperlink" Target="https://doi.org/10.1145/3325112.3325242;http:/dx.doi.org/10.1145/3325112.3325242" TargetMode="External"/><Relationship Id="rId577" Type="http://schemas.openxmlformats.org/officeDocument/2006/relationships/hyperlink" Target="https://doi.org/10.1145/3524846.3527342" TargetMode="External"/><Relationship Id="rId700" Type="http://schemas.openxmlformats.org/officeDocument/2006/relationships/hyperlink" Target="https://doi.org/10.1145/3569934" TargetMode="External"/><Relationship Id="rId132" Type="http://schemas.openxmlformats.org/officeDocument/2006/relationships/hyperlink" Target="https://doi.org/10.1109/TNET.2020.3000430;http:/dx.doi.org/10.1109/TNET.2020.3000430" TargetMode="External"/><Relationship Id="rId784" Type="http://schemas.openxmlformats.org/officeDocument/2006/relationships/hyperlink" Target="https://doi.org/10.1145/3528228.3528406" TargetMode="External"/><Relationship Id="rId437" Type="http://schemas.openxmlformats.org/officeDocument/2006/relationships/hyperlink" Target="https://doi.org/10.1109/TASLP.2023.3313418" TargetMode="External"/><Relationship Id="rId644" Type="http://schemas.openxmlformats.org/officeDocument/2006/relationships/hyperlink" Target="https://doi.org/10.1109/ASE51524.2021.9678923" TargetMode="External"/><Relationship Id="rId283" Type="http://schemas.openxmlformats.org/officeDocument/2006/relationships/hyperlink" Target="https://doi.org/10.1109/BotSE.2019.00016;http:/dx.doi.org/10.1109/BotSE.2019.00016" TargetMode="External"/><Relationship Id="rId490" Type="http://schemas.openxmlformats.org/officeDocument/2006/relationships/hyperlink" Target="https://doi.org/10.1145/3544548.3580981" TargetMode="External"/><Relationship Id="rId504" Type="http://schemas.openxmlformats.org/officeDocument/2006/relationships/hyperlink" Target="https://doi.org/10.1145/3575666" TargetMode="External"/><Relationship Id="rId711" Type="http://schemas.openxmlformats.org/officeDocument/2006/relationships/hyperlink" Target="https://doi.org/10.1145/3555183" TargetMode="External"/><Relationship Id="rId78" Type="http://schemas.openxmlformats.org/officeDocument/2006/relationships/hyperlink" Target="https://doi.org/10.1145/3434279;http:/dx.doi.org/10.1145/3434279" TargetMode="External"/><Relationship Id="rId143" Type="http://schemas.openxmlformats.org/officeDocument/2006/relationships/hyperlink" Target="https://doi.org/10.1145/3379597.3387472;http:/dx.doi.org/10.1145/3379597.3387472" TargetMode="External"/><Relationship Id="rId350" Type="http://schemas.openxmlformats.org/officeDocument/2006/relationships/hyperlink" Target="https://doi.org/10.1145/3378184.3378199;http:/dx.doi.org/10.1145/3378184.3378199" TargetMode="External"/><Relationship Id="rId588" Type="http://schemas.openxmlformats.org/officeDocument/2006/relationships/hyperlink" Target="https://doi.org/10.1145/3510003.3510121" TargetMode="External"/><Relationship Id="rId795" Type="http://schemas.openxmlformats.org/officeDocument/2006/relationships/hyperlink" Target="https://doi.org/10.1145/3527188.3563918" TargetMode="External"/><Relationship Id="rId809" Type="http://schemas.openxmlformats.org/officeDocument/2006/relationships/hyperlink" Target="https://doi.org/10.1145/3626252.3630927" TargetMode="External"/><Relationship Id="rId9" Type="http://schemas.openxmlformats.org/officeDocument/2006/relationships/hyperlink" Target="https://doi.org/10.1145/3472301.3484351;http:/dx.doi.org/10.1145/3472301.3484351" TargetMode="External"/><Relationship Id="rId210" Type="http://schemas.openxmlformats.org/officeDocument/2006/relationships/hyperlink" Target="https://doi.org/10.1145/3380774.3380776;http:/dx.doi.org/10.1145/3380774.3380776" TargetMode="External"/><Relationship Id="rId448" Type="http://schemas.openxmlformats.org/officeDocument/2006/relationships/hyperlink" Target="https://doi.org/10.1145/3491101.3519656" TargetMode="External"/><Relationship Id="rId655" Type="http://schemas.openxmlformats.org/officeDocument/2006/relationships/hyperlink" Target="https://doi.org/10.1109/ICSE48619.2023.00064" TargetMode="External"/><Relationship Id="rId294" Type="http://schemas.openxmlformats.org/officeDocument/2006/relationships/hyperlink" Target="https://doi.org/10.1109/CHASE.2019.00021;http:/dx.doi.org/10.1109/CHASE.2019.00021" TargetMode="External"/><Relationship Id="rId308" Type="http://schemas.openxmlformats.org/officeDocument/2006/relationships/hyperlink" Target="https://doi.org/10.1109/ICSE.2019.00088;http:/dx.doi.org/10.1109/ICSE.2019.00088" TargetMode="External"/><Relationship Id="rId515" Type="http://schemas.openxmlformats.org/officeDocument/2006/relationships/hyperlink" Target="https://doi.org/10.1145/3524842.3528049" TargetMode="External"/><Relationship Id="rId722" Type="http://schemas.openxmlformats.org/officeDocument/2006/relationships/hyperlink" Target="https://doi.org/10.1145/3593743.3593746" TargetMode="External"/><Relationship Id="rId89" Type="http://schemas.openxmlformats.org/officeDocument/2006/relationships/hyperlink" Target="https://doi.org/10.1145/3428757.3429152;http:/dx.doi.org/10.1145/3428757.3429152" TargetMode="External"/><Relationship Id="rId154" Type="http://schemas.openxmlformats.org/officeDocument/2006/relationships/hyperlink" Target="https://doi.org/10.1145/3387940.3391481;http:/dx.doi.org/10.1145/3387940.3391481" TargetMode="External"/><Relationship Id="rId361" Type="http://schemas.openxmlformats.org/officeDocument/2006/relationships/hyperlink" Target="https://doi.org/10.1145/3477579" TargetMode="External"/><Relationship Id="rId599" Type="http://schemas.openxmlformats.org/officeDocument/2006/relationships/hyperlink" Target="https://doi.org/10.1145/3593663.3593692" TargetMode="External"/><Relationship Id="rId459" Type="http://schemas.openxmlformats.org/officeDocument/2006/relationships/hyperlink" Target="https://doi.org/10.1145/3633453" TargetMode="External"/><Relationship Id="rId666" Type="http://schemas.openxmlformats.org/officeDocument/2006/relationships/hyperlink" Target="https://doi.org/10.1145/3593743.3593767" TargetMode="External"/><Relationship Id="rId16" Type="http://schemas.openxmlformats.org/officeDocument/2006/relationships/hyperlink" Target="https://doi.org/10.1145/3475716.3484196;http:/dx.doi.org/10.1145/3475716.3484196" TargetMode="External"/><Relationship Id="rId221" Type="http://schemas.openxmlformats.org/officeDocument/2006/relationships/hyperlink" Target="https://doi.org/10.1109/ASE.2019.00081;http:/dx.doi.org/10.1109/ASE.2019.00081" TargetMode="External"/><Relationship Id="rId319" Type="http://schemas.openxmlformats.org/officeDocument/2006/relationships/hyperlink" Target="https://doi.org/10.1145/3303771;http:/dx.doi.org/10.1145/3303771" TargetMode="External"/><Relationship Id="rId526" Type="http://schemas.openxmlformats.org/officeDocument/2006/relationships/hyperlink" Target="https://doi.org/10.1145/3502398.3502400" TargetMode="External"/><Relationship Id="rId733" Type="http://schemas.openxmlformats.org/officeDocument/2006/relationships/hyperlink" Target="https://doi.org/10.1145/3524842.3528528" TargetMode="External"/><Relationship Id="rId165" Type="http://schemas.openxmlformats.org/officeDocument/2006/relationships/hyperlink" Target="https://doi.org/10.1145/3377813.3381365;http:/dx.doi.org/10.1145/3377813.3381365" TargetMode="External"/><Relationship Id="rId372" Type="http://schemas.openxmlformats.org/officeDocument/2006/relationships/hyperlink" Target="https://doi.org/10.1145/3487054" TargetMode="External"/><Relationship Id="rId677" Type="http://schemas.openxmlformats.org/officeDocument/2006/relationships/hyperlink" Target="https://doi.org/10.1109/ICSE48619.2023.00076" TargetMode="External"/><Relationship Id="rId800" Type="http://schemas.openxmlformats.org/officeDocument/2006/relationships/hyperlink" Target="https://doi.org/10.1145/3527450" TargetMode="External"/><Relationship Id="rId232" Type="http://schemas.openxmlformats.org/officeDocument/2006/relationships/hyperlink" Target="https://doi.org/10.1145/3332165.3347899;http:/dx.doi.org/10.1145/3332165.3347899" TargetMode="External"/><Relationship Id="rId27" Type="http://schemas.openxmlformats.org/officeDocument/2006/relationships/hyperlink" Target="https://doi.org/10.1145/3461001.3475157;http:/dx.doi.org/10.1145/3461001.3475157" TargetMode="External"/><Relationship Id="rId537" Type="http://schemas.openxmlformats.org/officeDocument/2006/relationships/hyperlink" Target="https://doi.org/10.1145/3524842.3527932" TargetMode="External"/><Relationship Id="rId744" Type="http://schemas.openxmlformats.org/officeDocument/2006/relationships/hyperlink" Target="https://doi.org/10.1145/3490099.3511119" TargetMode="External"/><Relationship Id="rId80" Type="http://schemas.openxmlformats.org/officeDocument/2006/relationships/hyperlink" Target="https://doi.org/10.1145/3451471.3451483;http:/dx.doi.org/10.1145/3451471.3451483" TargetMode="External"/><Relationship Id="rId176" Type="http://schemas.openxmlformats.org/officeDocument/2006/relationships/hyperlink" Target="https://doi.org/10.1145/3387940.3391488;http:/dx.doi.org/10.1145/3387940.3391488" TargetMode="External"/><Relationship Id="rId383" Type="http://schemas.openxmlformats.org/officeDocument/2006/relationships/hyperlink" Target="https://doi.org/10.1145/3579527" TargetMode="External"/><Relationship Id="rId590" Type="http://schemas.openxmlformats.org/officeDocument/2006/relationships/hyperlink" Target="https://doi.org/10.1145/3617946.3617947" TargetMode="External"/><Relationship Id="rId604" Type="http://schemas.openxmlformats.org/officeDocument/2006/relationships/hyperlink" Target="https://doi.org/10.1145/3593434.3593967" TargetMode="External"/><Relationship Id="rId811" Type="http://schemas.openxmlformats.org/officeDocument/2006/relationships/hyperlink" Target="https://doi.org/10.1145/3587102.3588815" TargetMode="External"/><Relationship Id="rId243" Type="http://schemas.openxmlformats.org/officeDocument/2006/relationships/hyperlink" Target="https://doi.org/10.1109/MODELS-C.2019.00108;http:/dx.doi.org/10.1109/MODELS-C.2019.00108" TargetMode="External"/><Relationship Id="rId450" Type="http://schemas.openxmlformats.org/officeDocument/2006/relationships/hyperlink" Target="https://doi.org/10.1145/3600211.3604712" TargetMode="External"/><Relationship Id="rId688" Type="http://schemas.openxmlformats.org/officeDocument/2006/relationships/hyperlink" Target="https://doi.org/10.1145/3624032.3624035" TargetMode="External"/><Relationship Id="rId38" Type="http://schemas.openxmlformats.org/officeDocument/2006/relationships/hyperlink" Target="https://doi.org/10.1145/3446871.3469770;http:/dx.doi.org/10.1145/3446871.3469770" TargetMode="External"/><Relationship Id="rId103" Type="http://schemas.openxmlformats.org/officeDocument/2006/relationships/hyperlink" Target="https://doi.org/10.1145/3368089.3409753;http:/dx.doi.org/10.1145/3368089.3409753" TargetMode="External"/><Relationship Id="rId310" Type="http://schemas.openxmlformats.org/officeDocument/2006/relationships/hyperlink" Target="https://doi.org/10.1109/SEAMS.2019.00015;http:/dx.doi.org/10.1109/SEAMS.2019.00015" TargetMode="External"/><Relationship Id="rId548" Type="http://schemas.openxmlformats.org/officeDocument/2006/relationships/hyperlink" Target="https://doi.org/10.1145/3524842.3528514" TargetMode="External"/><Relationship Id="rId755" Type="http://schemas.openxmlformats.org/officeDocument/2006/relationships/hyperlink" Target="https://doi.org/10.1145/3611643.3616293" TargetMode="External"/><Relationship Id="rId91" Type="http://schemas.openxmlformats.org/officeDocument/2006/relationships/hyperlink" Target="https://doi.org/10.1145/3440084.3441216;http:/dx.doi.org/10.1145/3440084.3441216" TargetMode="External"/><Relationship Id="rId187" Type="http://schemas.openxmlformats.org/officeDocument/2006/relationships/hyperlink" Target="https://doi.org/10.1145/3387111;http:/dx.doi.org/10.1145/3387111" TargetMode="External"/><Relationship Id="rId394" Type="http://schemas.openxmlformats.org/officeDocument/2006/relationships/hyperlink" Target="https://doi.org/10.1145/3610406" TargetMode="External"/><Relationship Id="rId408" Type="http://schemas.openxmlformats.org/officeDocument/2006/relationships/hyperlink" Target="https://doi.org/10.1177/26339137241231912" TargetMode="External"/><Relationship Id="rId615" Type="http://schemas.openxmlformats.org/officeDocument/2006/relationships/hyperlink" Target="https://doi.org/10.1145/3550356.3556503" TargetMode="External"/><Relationship Id="rId254" Type="http://schemas.openxmlformats.org/officeDocument/2006/relationships/hyperlink" Target="https://doi.org/10.1145/3306446.3340823;http:/dx.doi.org/10.1145/3306446.3340823" TargetMode="External"/><Relationship Id="rId699" Type="http://schemas.openxmlformats.org/officeDocument/2006/relationships/hyperlink" Target="https://doi.org/10.1145/3528228.3528405" TargetMode="External"/><Relationship Id="rId49" Type="http://schemas.openxmlformats.org/officeDocument/2006/relationships/hyperlink" Target="https://doi.org/10.1145/3460319.3464800;http:/dx.doi.org/10.1145/3460319.3464800" TargetMode="External"/><Relationship Id="rId114" Type="http://schemas.openxmlformats.org/officeDocument/2006/relationships/hyperlink" Target="https://doi.org/10.1145/3422392.3422455;http:/dx.doi.org/10.1145/3422392.3422455" TargetMode="External"/><Relationship Id="rId461" Type="http://schemas.openxmlformats.org/officeDocument/2006/relationships/hyperlink" Target="https://doi.org/10.1145/3582515.3609555" TargetMode="External"/><Relationship Id="rId559" Type="http://schemas.openxmlformats.org/officeDocument/2006/relationships/hyperlink" Target="https://doi.org/10.1145/3510003.3510087" TargetMode="External"/><Relationship Id="rId766" Type="http://schemas.openxmlformats.org/officeDocument/2006/relationships/hyperlink" Target="https://doi.org/10.1145/3524842.3528520" TargetMode="External"/><Relationship Id="rId198" Type="http://schemas.openxmlformats.org/officeDocument/2006/relationships/hyperlink" Target="https://doi.org/10.1145/3383219.3383240;http:/dx.doi.org/10.1145/3383219.3383240" TargetMode="External"/><Relationship Id="rId321" Type="http://schemas.openxmlformats.org/officeDocument/2006/relationships/hyperlink" Target="https://doi.org/10.1145/3328433.3328447;http:/dx.doi.org/10.1145/3328433.3328447" TargetMode="External"/><Relationship Id="rId419" Type="http://schemas.openxmlformats.org/officeDocument/2006/relationships/hyperlink" Target="https://doi.org/10.1145/3589608.3593830" TargetMode="External"/><Relationship Id="rId626" Type="http://schemas.openxmlformats.org/officeDocument/2006/relationships/hyperlink" Target="https://doi.org/10.1145/3585010" TargetMode="External"/><Relationship Id="rId265" Type="http://schemas.openxmlformats.org/officeDocument/2006/relationships/hyperlink" Target="https://doi.org/10.1145/3349589;http:/dx.doi.org/10.1145/3349589" TargetMode="External"/><Relationship Id="rId472" Type="http://schemas.openxmlformats.org/officeDocument/2006/relationships/hyperlink" Target="https://doi.org/10.1145/3533767.3534399" TargetMode="External"/><Relationship Id="rId125" Type="http://schemas.openxmlformats.org/officeDocument/2006/relationships/hyperlink" Target="https://doi.org/10.1145/3417990.3420204;http:/dx.doi.org/10.1145/3417990.3420204" TargetMode="External"/><Relationship Id="rId332" Type="http://schemas.openxmlformats.org/officeDocument/2006/relationships/hyperlink" Target="https://doi.org/10.1145/3316615.3316688;http:/dx.doi.org/10.1145/3316615.3316688" TargetMode="External"/><Relationship Id="rId777" Type="http://schemas.openxmlformats.org/officeDocument/2006/relationships/hyperlink" Target="https://doi.org/10.1145/3605159.3605855" TargetMode="External"/><Relationship Id="rId637" Type="http://schemas.openxmlformats.org/officeDocument/2006/relationships/hyperlink" Target="https://doi.org/10.1145/3540250.3558961" TargetMode="External"/><Relationship Id="rId276" Type="http://schemas.openxmlformats.org/officeDocument/2006/relationships/hyperlink" Target="https://doi.org/10.1109/ICSE-SEIP.2019.00042;http:/dx.doi.org/10.1109/ICSE-SEIP.2019.00042" TargetMode="External"/><Relationship Id="rId483" Type="http://schemas.openxmlformats.org/officeDocument/2006/relationships/hyperlink" Target="https://doi.org/10.1145/3560828.3564006" TargetMode="External"/><Relationship Id="rId690" Type="http://schemas.openxmlformats.org/officeDocument/2006/relationships/hyperlink" Target="https://doi.org/10.1145/3524842.3527937" TargetMode="External"/><Relationship Id="rId704" Type="http://schemas.openxmlformats.org/officeDocument/2006/relationships/hyperlink" Target="https://doi.org/10.1145/3510003.3510079" TargetMode="External"/><Relationship Id="rId40" Type="http://schemas.openxmlformats.org/officeDocument/2006/relationships/hyperlink" Target="https://doi.org/10.1145/3469595.3469631;http:/dx.doi.org/10.1145/3469595.3469631" TargetMode="External"/><Relationship Id="rId136" Type="http://schemas.openxmlformats.org/officeDocument/2006/relationships/hyperlink" Target="https://doi.org/10.1145/3386527.3405932;http:/dx.doi.org/10.1145/3386527.3405932" TargetMode="External"/><Relationship Id="rId343" Type="http://schemas.openxmlformats.org/officeDocument/2006/relationships/hyperlink" Target="https://doi.org/10.1145/3379597.3387478;http:/dx.doi.org/10.1145/3379597.3387478" TargetMode="External"/><Relationship Id="rId550" Type="http://schemas.openxmlformats.org/officeDocument/2006/relationships/hyperlink" Target="https://doi.org/10.1145/3573074.3573077" TargetMode="External"/><Relationship Id="rId788" Type="http://schemas.openxmlformats.org/officeDocument/2006/relationships/hyperlink" Target="https://doi.org/10.1109/ICSE-SEET58685.2023.00017" TargetMode="External"/><Relationship Id="rId203" Type="http://schemas.openxmlformats.org/officeDocument/2006/relationships/hyperlink" Target="https://doi.org/10.1145/3376123;http:/dx.doi.org/10.1145/3376123" TargetMode="External"/><Relationship Id="rId648" Type="http://schemas.openxmlformats.org/officeDocument/2006/relationships/hyperlink" Target="https://doi.org/10.1145/3540250.3560885" TargetMode="External"/><Relationship Id="rId287" Type="http://schemas.openxmlformats.org/officeDocument/2006/relationships/hyperlink" Target="https://doi.org/10.1109/BotSE.2019.00010;http:/dx.doi.org/10.1109/BotSE.2019.00010" TargetMode="External"/><Relationship Id="rId410" Type="http://schemas.openxmlformats.org/officeDocument/2006/relationships/hyperlink" Target="https://doi.org/10.1145/3544548.3581278" TargetMode="External"/><Relationship Id="rId494" Type="http://schemas.openxmlformats.org/officeDocument/2006/relationships/hyperlink" Target="https://doi.org/10.1145/3539618.3591928" TargetMode="External"/><Relationship Id="rId508" Type="http://schemas.openxmlformats.org/officeDocument/2006/relationships/hyperlink" Target="https://doi.org/10.1145/3533726" TargetMode="External"/><Relationship Id="rId715" Type="http://schemas.openxmlformats.org/officeDocument/2006/relationships/hyperlink" Target="https://doi.org/10.1145/3560835.3564547" TargetMode="External"/><Relationship Id="rId147" Type="http://schemas.openxmlformats.org/officeDocument/2006/relationships/hyperlink" Target="https://doi.org/10.1145/3379597.3387500;http:/dx.doi.org/10.1145/3379597.3387500" TargetMode="External"/><Relationship Id="rId354" Type="http://schemas.openxmlformats.org/officeDocument/2006/relationships/hyperlink" Target="https://doi.org/10.1109/BotSE.2019.00008;http:/dx.doi.org/10.1109/BotSE.2019.00008" TargetMode="External"/><Relationship Id="rId799" Type="http://schemas.openxmlformats.org/officeDocument/2006/relationships/hyperlink" Target="https://doi.org/10.1145/3510456.3514141" TargetMode="External"/><Relationship Id="rId51" Type="http://schemas.openxmlformats.org/officeDocument/2006/relationships/hyperlink" Target="https://doi.org/10.1145/3461778.3462131;http:/dx.doi.org/10.1145/3461778.3462131" TargetMode="External"/><Relationship Id="rId561" Type="http://schemas.openxmlformats.org/officeDocument/2006/relationships/hyperlink" Target="https://doi.org/10.1145/3522664.3528606" TargetMode="External"/><Relationship Id="rId659" Type="http://schemas.openxmlformats.org/officeDocument/2006/relationships/hyperlink" Target="https://doi.org/10.1109/ICSE-NIER58687.2023.00008" TargetMode="External"/><Relationship Id="rId214" Type="http://schemas.openxmlformats.org/officeDocument/2006/relationships/hyperlink" Target="https://doi.org/10.1145/3344341.3368796;http:/dx.doi.org/10.1145/3344341.3368796" TargetMode="External"/><Relationship Id="rId298" Type="http://schemas.openxmlformats.org/officeDocument/2006/relationships/hyperlink" Target="https://doi.org/10.1109/RoSE.2019.00006;http:/dx.doi.org/10.1109/RoSE.2019.00006" TargetMode="External"/><Relationship Id="rId421" Type="http://schemas.openxmlformats.org/officeDocument/2006/relationships/hyperlink" Target="https://doi.org/10.1145/3533021" TargetMode="External"/><Relationship Id="rId519" Type="http://schemas.openxmlformats.org/officeDocument/2006/relationships/hyperlink" Target="https://doi.org/10.1145/3524610.3527920" TargetMode="External"/><Relationship Id="rId158" Type="http://schemas.openxmlformats.org/officeDocument/2006/relationships/hyperlink" Target="https://doi.org/10.1145/3387940.3391501;http:/dx.doi.org/10.1145/3387940.3391501" TargetMode="External"/><Relationship Id="rId726" Type="http://schemas.openxmlformats.org/officeDocument/2006/relationships/hyperlink" Target="https://doi.org/10.1145/3528228.3528404" TargetMode="External"/><Relationship Id="rId62" Type="http://schemas.openxmlformats.org/officeDocument/2006/relationships/hyperlink" Target="https://doi.org/10.1145/3447865.3457969;http:/dx.doi.org/10.1145/3447865.3457969" TargetMode="External"/><Relationship Id="rId365" Type="http://schemas.openxmlformats.org/officeDocument/2006/relationships/hyperlink" Target="https://doi.org/10.1145/3486618" TargetMode="External"/><Relationship Id="rId572" Type="http://schemas.openxmlformats.org/officeDocument/2006/relationships/hyperlink" Target="https://doi.org/10.1145/3569966.3570108" TargetMode="External"/><Relationship Id="rId225" Type="http://schemas.openxmlformats.org/officeDocument/2006/relationships/hyperlink" Target="https://doi.org/10.1109/ASE.2019.00025;http:/dx.doi.org/10.1109/ASE.2019.00025" TargetMode="External"/><Relationship Id="rId432" Type="http://schemas.openxmlformats.org/officeDocument/2006/relationships/hyperlink" Target="https://doi.org/10.1145/3555803" TargetMode="External"/><Relationship Id="rId737" Type="http://schemas.openxmlformats.org/officeDocument/2006/relationships/hyperlink" Target="https://doi.org/10.1145/3582515.3609536" TargetMode="External"/><Relationship Id="rId73" Type="http://schemas.openxmlformats.org/officeDocument/2006/relationships/hyperlink" Target="https://doi.org/10.1145/3447735;http:/dx.doi.org/10.1145/3447735" TargetMode="External"/><Relationship Id="rId169" Type="http://schemas.openxmlformats.org/officeDocument/2006/relationships/hyperlink" Target="https://doi.org/10.1145/3377812.3381388;http:/dx.doi.org/10.1145/3377812.3381388" TargetMode="External"/><Relationship Id="rId376" Type="http://schemas.openxmlformats.org/officeDocument/2006/relationships/hyperlink" Target="https://doi.org/10.1145/3490754" TargetMode="External"/><Relationship Id="rId583" Type="http://schemas.openxmlformats.org/officeDocument/2006/relationships/hyperlink" Target="https://doi.org/10.1145/3551349.3556923" TargetMode="External"/><Relationship Id="rId790" Type="http://schemas.openxmlformats.org/officeDocument/2006/relationships/hyperlink" Target="https://doi.org/10.1145/3592813.3592885" TargetMode="External"/><Relationship Id="rId804" Type="http://schemas.openxmlformats.org/officeDocument/2006/relationships/hyperlink" Target="https://doi.org/10.1145/3539783" TargetMode="External"/><Relationship Id="rId4" Type="http://schemas.openxmlformats.org/officeDocument/2006/relationships/hyperlink" Target="https://doi.org/10.1145/3469127;http:/dx.doi.org/10.1145/3469127" TargetMode="External"/><Relationship Id="rId236" Type="http://schemas.openxmlformats.org/officeDocument/2006/relationships/hyperlink" Target="https://doi.org/10.1145/3350768.3352456;http:/dx.doi.org/10.1145/3350768.3352456" TargetMode="External"/><Relationship Id="rId443" Type="http://schemas.openxmlformats.org/officeDocument/2006/relationships/hyperlink" Target="https://doi.org/10.1145/3612783.3612807" TargetMode="External"/><Relationship Id="rId650" Type="http://schemas.openxmlformats.org/officeDocument/2006/relationships/hyperlink" Target="https://doi.org/10.1145/3510455.3512783" TargetMode="External"/><Relationship Id="rId303" Type="http://schemas.openxmlformats.org/officeDocument/2006/relationships/hyperlink" Target="https://doi.org/10.1109/ICSE-Companion.2019.00036;http:/dx.doi.org/10.1109/ICSE-Companion.2019.00036" TargetMode="External"/><Relationship Id="rId748" Type="http://schemas.openxmlformats.org/officeDocument/2006/relationships/hyperlink" Target="https://doi.org/10.1145/3524842.3528460" TargetMode="External"/><Relationship Id="rId84" Type="http://schemas.openxmlformats.org/officeDocument/2006/relationships/hyperlink" Target="https://doi.org/10.1145/3324884.3415295;http:/dx.doi.org/10.1145/3324884.3415295" TargetMode="External"/><Relationship Id="rId387" Type="http://schemas.openxmlformats.org/officeDocument/2006/relationships/hyperlink" Target="https://doi.org/10.1145/3617593" TargetMode="External"/><Relationship Id="rId510" Type="http://schemas.openxmlformats.org/officeDocument/2006/relationships/hyperlink" Target="https://doi.org/10.1145/3571473.3571508" TargetMode="External"/><Relationship Id="rId594" Type="http://schemas.openxmlformats.org/officeDocument/2006/relationships/hyperlink" Target="https://doi.org/10.1145/3540250.3558905" TargetMode="External"/><Relationship Id="rId608" Type="http://schemas.openxmlformats.org/officeDocument/2006/relationships/hyperlink" Target="https://doi.org/10.1145/3551349.3561146" TargetMode="External"/><Relationship Id="rId815" Type="http://schemas.openxmlformats.org/officeDocument/2006/relationships/hyperlink" Target="https://doi.org/10.1145/3524842.3528533" TargetMode="External"/><Relationship Id="rId247" Type="http://schemas.openxmlformats.org/officeDocument/2006/relationships/hyperlink" Target="https://doi.org/10.1145/3340435.3342723;http:/dx.doi.org/10.1145/3340435.3342723" TargetMode="External"/><Relationship Id="rId107" Type="http://schemas.openxmlformats.org/officeDocument/2006/relationships/hyperlink" Target="https://doi.org/10.1145/3411564.3411603;http:/dx.doi.org/10.1145/3411564.3411603" TargetMode="External"/><Relationship Id="rId454" Type="http://schemas.openxmlformats.org/officeDocument/2006/relationships/hyperlink" Target="https://doi.org/10.1145/3594671.3594685" TargetMode="External"/><Relationship Id="rId661" Type="http://schemas.openxmlformats.org/officeDocument/2006/relationships/hyperlink" Target="https://doi.org/10.1109/ICSE-Companion58688.2023.00040" TargetMode="External"/><Relationship Id="rId759" Type="http://schemas.openxmlformats.org/officeDocument/2006/relationships/hyperlink" Target="https://doi.org/10.1145/3510454.3516843" TargetMode="External"/><Relationship Id="rId11" Type="http://schemas.openxmlformats.org/officeDocument/2006/relationships/hyperlink" Target="https://doi.org/10.1145/3486949.3486965;http:/dx.doi.org/10.1145/3486949.3486965" TargetMode="External"/><Relationship Id="rId314" Type="http://schemas.openxmlformats.org/officeDocument/2006/relationships/hyperlink" Target="https://doi.org/10.1145/3290607.3299014;http:/dx.doi.org/10.1145/3290607.3299014" TargetMode="External"/><Relationship Id="rId398" Type="http://schemas.openxmlformats.org/officeDocument/2006/relationships/hyperlink" Target="https://doi.org/10.1145/3568562.3568628" TargetMode="External"/><Relationship Id="rId521" Type="http://schemas.openxmlformats.org/officeDocument/2006/relationships/hyperlink" Target="https://doi.org/10.1145/3593013.3594079" TargetMode="External"/><Relationship Id="rId619" Type="http://schemas.openxmlformats.org/officeDocument/2006/relationships/hyperlink" Target="https://doi.org/10.1145/3523181.3523201" TargetMode="External"/><Relationship Id="rId95" Type="http://schemas.openxmlformats.org/officeDocument/2006/relationships/hyperlink" Target="https://doi.org/10.1145/3368089.3418540;http:/dx.doi.org/10.1145/3368089.3418540" TargetMode="External"/><Relationship Id="rId160" Type="http://schemas.openxmlformats.org/officeDocument/2006/relationships/hyperlink" Target="https://doi.org/10.1145/3387940.3392089;http:/dx.doi.org/10.1145/3387940.3392089" TargetMode="External"/><Relationship Id="rId258" Type="http://schemas.openxmlformats.org/officeDocument/2006/relationships/hyperlink" Target="https://doi.org/10.1145/3306446.3340822;http:/dx.doi.org/10.1145/3306446.3340822" TargetMode="External"/><Relationship Id="rId465" Type="http://schemas.openxmlformats.org/officeDocument/2006/relationships/hyperlink" Target="https://doi.org/10.1145/3532106.3533511" TargetMode="External"/><Relationship Id="rId672" Type="http://schemas.openxmlformats.org/officeDocument/2006/relationships/hyperlink" Target="https://doi.org/10.1145/3528588.3528651" TargetMode="External"/><Relationship Id="rId22" Type="http://schemas.openxmlformats.org/officeDocument/2006/relationships/hyperlink" Target="https://doi.org/10.1145/3474672;http:/dx.doi.org/10.1145/3474672" TargetMode="External"/><Relationship Id="rId118" Type="http://schemas.openxmlformats.org/officeDocument/2006/relationships/hyperlink" Target="https://doi.org/10.1145/3406865.3418368;http:/dx.doi.org/10.1145/3406865.3418368" TargetMode="External"/><Relationship Id="rId325" Type="http://schemas.openxmlformats.org/officeDocument/2006/relationships/hyperlink" Target="https://doi.org/10.1145/3302424.3303989;http:/dx.doi.org/10.1145/3302424.3303989" TargetMode="External"/><Relationship Id="rId532" Type="http://schemas.openxmlformats.org/officeDocument/2006/relationships/hyperlink" Target="https://doi.org/10.1145/3544548.3581388" TargetMode="External"/><Relationship Id="rId171" Type="http://schemas.openxmlformats.org/officeDocument/2006/relationships/hyperlink" Target="https://doi.org/10.1145/3377811.3380335;http:/dx.doi.org/10.1145/3377811.3380335" TargetMode="External"/><Relationship Id="rId269" Type="http://schemas.openxmlformats.org/officeDocument/2006/relationships/hyperlink" Target="https://doi.org/10.1145/3308532.3329411;http:/dx.doi.org/10.1145/3308532.3329411" TargetMode="External"/><Relationship Id="rId476" Type="http://schemas.openxmlformats.org/officeDocument/2006/relationships/hyperlink" Target="https://doi.org/10.1145/3533378" TargetMode="External"/><Relationship Id="rId683" Type="http://schemas.openxmlformats.org/officeDocument/2006/relationships/hyperlink" Target="https://doi.org/10.1145/3611643.3613084" TargetMode="External"/><Relationship Id="rId33" Type="http://schemas.openxmlformats.org/officeDocument/2006/relationships/hyperlink" Target="https://doi.org/10.1145/3468264.3468562;http:/dx.doi.org/10.1145/3468264.3468562" TargetMode="External"/><Relationship Id="rId129" Type="http://schemas.openxmlformats.org/officeDocument/2006/relationships/hyperlink" Target="https://doi.org/10.1145/3382494.3410685;http:/dx.doi.org/10.1145/3382494.3410685" TargetMode="External"/><Relationship Id="rId336" Type="http://schemas.openxmlformats.org/officeDocument/2006/relationships/hyperlink" Target="https://doi.org/10.1145/3285956;http:/dx.doi.org/10.1145/3285956" TargetMode="External"/><Relationship Id="rId543" Type="http://schemas.openxmlformats.org/officeDocument/2006/relationships/hyperlink" Target="https://doi.org/10.1145/3524842.3528511" TargetMode="External"/><Relationship Id="rId182" Type="http://schemas.openxmlformats.org/officeDocument/2006/relationships/hyperlink" Target="https://doi.org/10.1145/3377811.3380426;http:/dx.doi.org/10.1145/3377811.3380426" TargetMode="External"/><Relationship Id="rId403" Type="http://schemas.openxmlformats.org/officeDocument/2006/relationships/hyperlink" Target="https://doi.org/10.1145/3542945" TargetMode="External"/><Relationship Id="rId750" Type="http://schemas.openxmlformats.org/officeDocument/2006/relationships/hyperlink" Target="https://doi.org/10.1145/3638531" TargetMode="External"/><Relationship Id="rId487" Type="http://schemas.openxmlformats.org/officeDocument/2006/relationships/hyperlink" Target="https://doi.org/10.1145/3544548.3581138" TargetMode="External"/><Relationship Id="rId610" Type="http://schemas.openxmlformats.org/officeDocument/2006/relationships/hyperlink" Target="https://doi.org/10.1145/3510003.3510168" TargetMode="External"/><Relationship Id="rId694" Type="http://schemas.openxmlformats.org/officeDocument/2006/relationships/hyperlink" Target="https://doi.org/10.1145/3551349.3556934" TargetMode="External"/><Relationship Id="rId708" Type="http://schemas.openxmlformats.org/officeDocument/2006/relationships/hyperlink" Target="https://doi.org/10.1145/3613372.3613405" TargetMode="External"/><Relationship Id="rId347" Type="http://schemas.openxmlformats.org/officeDocument/2006/relationships/hyperlink" Target="https://doi.org/10.1145/3358960.3375792;http:/dx.doi.org/10.1145/3358960.3375792"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oi.org/10.1145/3626252.3630938" TargetMode="External"/><Relationship Id="rId299" Type="http://schemas.openxmlformats.org/officeDocument/2006/relationships/hyperlink" Target="https://doi.org/10.1145/3560835.3564556" TargetMode="External"/><Relationship Id="rId21" Type="http://schemas.openxmlformats.org/officeDocument/2006/relationships/hyperlink" Target="https://ieeexplore.ieee.org/stamp/stamp.jsp?arnumber=7736073" TargetMode="External"/><Relationship Id="rId63" Type="http://schemas.openxmlformats.org/officeDocument/2006/relationships/hyperlink" Target="https://doi.org/10.1145/3568562.3568628" TargetMode="External"/><Relationship Id="rId159" Type="http://schemas.openxmlformats.org/officeDocument/2006/relationships/hyperlink" Target="https://doi.org/10.1145/3539618.3591928" TargetMode="External"/><Relationship Id="rId324" Type="http://schemas.openxmlformats.org/officeDocument/2006/relationships/hyperlink" Target="https://doi.org/10.1109/ICSE-NIER58687.2023.00008" TargetMode="External"/><Relationship Id="rId366" Type="http://schemas.openxmlformats.org/officeDocument/2006/relationships/hyperlink" Target="https://doi.org/10.1145/3581641.3584037" TargetMode="External"/><Relationship Id="rId170" Type="http://schemas.openxmlformats.org/officeDocument/2006/relationships/hyperlink" Target="https://doi.org/10.1145/3555129" TargetMode="External"/><Relationship Id="rId226" Type="http://schemas.openxmlformats.org/officeDocument/2006/relationships/hyperlink" Target="https://doi.org/10.1145/3522664.3528606" TargetMode="External"/><Relationship Id="rId433" Type="http://schemas.openxmlformats.org/officeDocument/2006/relationships/hyperlink" Target="https://doi.org/10.1145/3611643.3616327" TargetMode="External"/><Relationship Id="rId268" Type="http://schemas.openxmlformats.org/officeDocument/2006/relationships/hyperlink" Target="https://doi.org/10.1145/3520084.3520121" TargetMode="External"/><Relationship Id="rId475" Type="http://schemas.openxmlformats.org/officeDocument/2006/relationships/hyperlink" Target="https://doi.org/10.1145/3550355.3552440" TargetMode="External"/><Relationship Id="rId32" Type="http://schemas.openxmlformats.org/officeDocument/2006/relationships/hyperlink" Target="https://doi.org/10.1145/3555190" TargetMode="External"/><Relationship Id="rId74" Type="http://schemas.openxmlformats.org/officeDocument/2006/relationships/hyperlink" Target="https://doi.org/10.1145/3591196.3593364" TargetMode="External"/><Relationship Id="rId128" Type="http://schemas.openxmlformats.org/officeDocument/2006/relationships/hyperlink" Target="https://doi.org/10.1145/3555761" TargetMode="External"/><Relationship Id="rId335" Type="http://schemas.openxmlformats.org/officeDocument/2006/relationships/hyperlink" Target="https://doi.org/10.1109/ICSE-Companion58688.2023.00076" TargetMode="External"/><Relationship Id="rId377" Type="http://schemas.openxmlformats.org/officeDocument/2006/relationships/hyperlink" Target="https://doi.org/10.1145/3540250.3558913" TargetMode="External"/><Relationship Id="rId5" Type="http://schemas.openxmlformats.org/officeDocument/2006/relationships/hyperlink" Target="https://ieeexplore.ieee.org/stamp/stamp.jsp?arnumber=5160910" TargetMode="External"/><Relationship Id="rId181" Type="http://schemas.openxmlformats.org/officeDocument/2006/relationships/hyperlink" Target="https://doi.org/10.1145/3650142.3650143" TargetMode="External"/><Relationship Id="rId237" Type="http://schemas.openxmlformats.org/officeDocument/2006/relationships/hyperlink" Target="https://doi.org/10.1145/3569966.3570108" TargetMode="External"/><Relationship Id="rId402" Type="http://schemas.openxmlformats.org/officeDocument/2006/relationships/hyperlink" Target="https://doi.org/10.1145/3582515.3609536" TargetMode="External"/><Relationship Id="rId279" Type="http://schemas.openxmlformats.org/officeDocument/2006/relationships/hyperlink" Target="https://doi.org/10.1145/3540250.3549099" TargetMode="External"/><Relationship Id="rId444" Type="http://schemas.openxmlformats.org/officeDocument/2006/relationships/hyperlink" Target="https://doi.org/10.1145/3510003.3512765" TargetMode="External"/><Relationship Id="rId486" Type="http://schemas.openxmlformats.org/officeDocument/2006/relationships/hyperlink" Target="https://doi.org/10.1145/3597503.3608130" TargetMode="External"/><Relationship Id="rId43" Type="http://schemas.openxmlformats.org/officeDocument/2006/relationships/hyperlink" Target="https://doi.org/10.1145/3531146.3533233" TargetMode="External"/><Relationship Id="rId139" Type="http://schemas.openxmlformats.org/officeDocument/2006/relationships/hyperlink" Target="https://doi.org/10.1145/3578245.3585032" TargetMode="External"/><Relationship Id="rId290" Type="http://schemas.openxmlformats.org/officeDocument/2006/relationships/hyperlink" Target="https://doi.org/10.1145/3540250.3558944" TargetMode="External"/><Relationship Id="rId304" Type="http://schemas.openxmlformats.org/officeDocument/2006/relationships/hyperlink" Target="https://doi.org/10.1145/3597503.3608137" TargetMode="External"/><Relationship Id="rId346" Type="http://schemas.openxmlformats.org/officeDocument/2006/relationships/hyperlink" Target="https://doi.org/10.1109/ICSE48619.2023.00066" TargetMode="External"/><Relationship Id="rId388" Type="http://schemas.openxmlformats.org/officeDocument/2006/relationships/hyperlink" Target="https://doi.org/10.1145/3502771.3502777" TargetMode="External"/><Relationship Id="rId85" Type="http://schemas.openxmlformats.org/officeDocument/2006/relationships/hyperlink" Target="https://doi.org/10.1145/3640479.3640491" TargetMode="External"/><Relationship Id="rId150" Type="http://schemas.openxmlformats.org/officeDocument/2006/relationships/hyperlink" Target="https://doi.org/10.1145/3591622" TargetMode="External"/><Relationship Id="rId192" Type="http://schemas.openxmlformats.org/officeDocument/2006/relationships/hyperlink" Target="https://doi.org/10.1145/3524842.3527941" TargetMode="External"/><Relationship Id="rId206" Type="http://schemas.openxmlformats.org/officeDocument/2006/relationships/hyperlink" Target="https://doi.org/10.1145/3617448.3617494" TargetMode="External"/><Relationship Id="rId413" Type="http://schemas.openxmlformats.org/officeDocument/2006/relationships/hyperlink" Target="https://doi.org/10.1145/3524842.3528460" TargetMode="External"/><Relationship Id="rId248" Type="http://schemas.openxmlformats.org/officeDocument/2006/relationships/hyperlink" Target="https://doi.org/10.1145/3551349.3556923" TargetMode="External"/><Relationship Id="rId455" Type="http://schemas.openxmlformats.org/officeDocument/2006/relationships/hyperlink" Target="https://doi.org/10.1145/3592813.3592885" TargetMode="External"/><Relationship Id="rId12" Type="http://schemas.openxmlformats.org/officeDocument/2006/relationships/hyperlink" Target="https://ieeexplore.ieee.org/stamp/stamp.jsp?arnumber=6149594" TargetMode="External"/><Relationship Id="rId108" Type="http://schemas.openxmlformats.org/officeDocument/2006/relationships/hyperlink" Target="https://doi.org/10.1145/3612783.3612807" TargetMode="External"/><Relationship Id="rId315" Type="http://schemas.openxmlformats.org/officeDocument/2006/relationships/hyperlink" Target="https://doi.org/10.1145/3510455.3512783" TargetMode="External"/><Relationship Id="rId357" Type="http://schemas.openxmlformats.org/officeDocument/2006/relationships/hyperlink" Target="https://doi.org/10.1145/3540250.3558950" TargetMode="External"/><Relationship Id="rId54" Type="http://schemas.openxmlformats.org/officeDocument/2006/relationships/hyperlink" Target="https://doi.org/10.1145/3623476.3623523" TargetMode="External"/><Relationship Id="rId96" Type="http://schemas.openxmlformats.org/officeDocument/2006/relationships/hyperlink" Target="https://doi.org/10.1145/3546155.3546677" TargetMode="External"/><Relationship Id="rId161" Type="http://schemas.openxmlformats.org/officeDocument/2006/relationships/hyperlink" Target="https://doi.org/10.1145/3563359.3595628" TargetMode="External"/><Relationship Id="rId217" Type="http://schemas.openxmlformats.org/officeDocument/2006/relationships/hyperlink" Target="https://doi.org/10.1145/3587062.3587067" TargetMode="External"/><Relationship Id="rId399" Type="http://schemas.openxmlformats.org/officeDocument/2006/relationships/hyperlink" Target="https://doi.org/10.1145/3617733.3617752" TargetMode="External"/><Relationship Id="rId259" Type="http://schemas.openxmlformats.org/officeDocument/2006/relationships/hyperlink" Target="https://doi.org/10.1145/3540250.3558905" TargetMode="External"/><Relationship Id="rId424" Type="http://schemas.openxmlformats.org/officeDocument/2006/relationships/hyperlink" Target="https://doi.org/10.1145/3510454.3516843" TargetMode="External"/><Relationship Id="rId466" Type="http://schemas.openxmlformats.org/officeDocument/2006/relationships/hyperlink" Target="https://doi.org/10.1145/3491039" TargetMode="External"/><Relationship Id="rId23" Type="http://schemas.openxmlformats.org/officeDocument/2006/relationships/hyperlink" Target="https://ieeexplore.ieee.org/stamp/stamp.jsp?arnumber=7966875" TargetMode="External"/><Relationship Id="rId119" Type="http://schemas.openxmlformats.org/officeDocument/2006/relationships/hyperlink" Target="https://doi.org/10.1145/3594671.3594685" TargetMode="External"/><Relationship Id="rId270" Type="http://schemas.openxmlformats.org/officeDocument/2006/relationships/hyperlink" Target="https://doi.org/10.1145/3599975.3599976" TargetMode="External"/><Relationship Id="rId326" Type="http://schemas.openxmlformats.org/officeDocument/2006/relationships/hyperlink" Target="https://doi.org/10.1109/ICSE-Companion58688.2023.00040" TargetMode="External"/><Relationship Id="rId65" Type="http://schemas.openxmlformats.org/officeDocument/2006/relationships/hyperlink" Target="https://doi.org/10.1145/3477314.3507310" TargetMode="External"/><Relationship Id="rId130" Type="http://schemas.openxmlformats.org/officeDocument/2006/relationships/hyperlink" Target="https://doi.org/10.1145/3532106.3533511" TargetMode="External"/><Relationship Id="rId368" Type="http://schemas.openxmlformats.org/officeDocument/2006/relationships/hyperlink" Target="https://doi.org/10.1145/3524842.3528516" TargetMode="External"/><Relationship Id="rId172" Type="http://schemas.openxmlformats.org/officeDocument/2006/relationships/hyperlink" Target="https://doi.org/10.1145/3546932.3547019" TargetMode="External"/><Relationship Id="rId228" Type="http://schemas.openxmlformats.org/officeDocument/2006/relationships/hyperlink" Target="https://doi.org/10.1145/3613372.3613413" TargetMode="External"/><Relationship Id="rId435" Type="http://schemas.openxmlformats.org/officeDocument/2006/relationships/hyperlink" Target="https://doi.org/10.1145/3540250.3549090" TargetMode="External"/><Relationship Id="rId477" Type="http://schemas.openxmlformats.org/officeDocument/2006/relationships/hyperlink" Target="https://doi.org/10.1145/3487043" TargetMode="External"/><Relationship Id="rId281" Type="http://schemas.openxmlformats.org/officeDocument/2006/relationships/hyperlink" Target="https://doi.org/10.1109/ASE51524.2021.9678525" TargetMode="External"/><Relationship Id="rId337" Type="http://schemas.openxmlformats.org/officeDocument/2006/relationships/hyperlink" Target="https://doi.org/10.1145/3528588.3528651" TargetMode="External"/><Relationship Id="rId34" Type="http://schemas.openxmlformats.org/officeDocument/2006/relationships/hyperlink" Target="https://doi.org/10.1145/3527321" TargetMode="External"/><Relationship Id="rId76" Type="http://schemas.openxmlformats.org/officeDocument/2006/relationships/hyperlink" Target="https://doi.org/10.1145/3635059.3635073" TargetMode="External"/><Relationship Id="rId141" Type="http://schemas.openxmlformats.org/officeDocument/2006/relationships/hyperlink" Target="https://doi.org/10.1145/3533378" TargetMode="External"/><Relationship Id="rId379" Type="http://schemas.openxmlformats.org/officeDocument/2006/relationships/hyperlink" Target="https://doi.org/10.1145/3510457.3513062" TargetMode="External"/><Relationship Id="rId7" Type="http://schemas.openxmlformats.org/officeDocument/2006/relationships/hyperlink" Target="https://ieeexplore.ieee.org/stamp/stamp.jsp?arnumber=5234671" TargetMode="External"/><Relationship Id="rId183" Type="http://schemas.openxmlformats.org/officeDocument/2006/relationships/hyperlink" Target="https://doi.org/10.1145/3524842.3528432" TargetMode="External"/><Relationship Id="rId239" Type="http://schemas.openxmlformats.org/officeDocument/2006/relationships/hyperlink" Target="https://doi.org/10.1145/3501709.3544294" TargetMode="External"/><Relationship Id="rId390" Type="http://schemas.openxmlformats.org/officeDocument/2006/relationships/hyperlink" Target="https://doi.org/10.1109/ICSE48619.2023.00182" TargetMode="External"/><Relationship Id="rId404" Type="http://schemas.openxmlformats.org/officeDocument/2006/relationships/hyperlink" Target="https://doi.org/10.1145/3540250.3549144" TargetMode="External"/><Relationship Id="rId446" Type="http://schemas.openxmlformats.org/officeDocument/2006/relationships/hyperlink" Target="https://doi.org/10.1145/3528228.3528407" TargetMode="External"/><Relationship Id="rId250" Type="http://schemas.openxmlformats.org/officeDocument/2006/relationships/hyperlink" Target="https://doi.org/10.1145/3544902.3546235" TargetMode="External"/><Relationship Id="rId292" Type="http://schemas.openxmlformats.org/officeDocument/2006/relationships/hyperlink" Target="https://doi.org/10.1145/3590777.3590780" TargetMode="External"/><Relationship Id="rId306" Type="http://schemas.openxmlformats.org/officeDocument/2006/relationships/hyperlink" Target="https://doi.org/10.1145/3597503.3623340" TargetMode="External"/><Relationship Id="rId45" Type="http://schemas.openxmlformats.org/officeDocument/2006/relationships/hyperlink" Target="https://doi.org/10.1145/3511265.3550451" TargetMode="External"/><Relationship Id="rId87" Type="http://schemas.openxmlformats.org/officeDocument/2006/relationships/hyperlink" Target="https://doi.org/10.1145/3635708" TargetMode="External"/><Relationship Id="rId110" Type="http://schemas.openxmlformats.org/officeDocument/2006/relationships/hyperlink" Target="https://doi.org/10.1145/3607720.3607744" TargetMode="External"/><Relationship Id="rId348" Type="http://schemas.openxmlformats.org/officeDocument/2006/relationships/hyperlink" Target="https://doi.org/10.1145/3611643.3613084" TargetMode="External"/><Relationship Id="rId152" Type="http://schemas.openxmlformats.org/officeDocument/2006/relationships/hyperlink" Target="https://doi.org/10.1145/3544548.3581138" TargetMode="External"/><Relationship Id="rId194" Type="http://schemas.openxmlformats.org/officeDocument/2006/relationships/hyperlink" Target="https://doi.org/10.1145/3617896" TargetMode="External"/><Relationship Id="rId208" Type="http://schemas.openxmlformats.org/officeDocument/2006/relationships/hyperlink" Target="https://doi.org/10.1145/3524842.3528511" TargetMode="External"/><Relationship Id="rId415" Type="http://schemas.openxmlformats.org/officeDocument/2006/relationships/hyperlink" Target="https://doi.org/10.1145/3638531" TargetMode="External"/><Relationship Id="rId457" Type="http://schemas.openxmlformats.org/officeDocument/2006/relationships/hyperlink" Target="https://doi.org/10.1145/3596454.3597179" TargetMode="External"/><Relationship Id="rId261" Type="http://schemas.openxmlformats.org/officeDocument/2006/relationships/hyperlink" Target="https://doi.org/10.1145/3544902.3546637" TargetMode="External"/><Relationship Id="rId14" Type="http://schemas.openxmlformats.org/officeDocument/2006/relationships/hyperlink" Target="https://ieeexplore.ieee.org/stamp/stamp.jsp?arnumber=6606642" TargetMode="External"/><Relationship Id="rId56" Type="http://schemas.openxmlformats.org/officeDocument/2006/relationships/hyperlink" Target="https://doi.org/10.1145/3571785.3574126" TargetMode="External"/><Relationship Id="rId317" Type="http://schemas.openxmlformats.org/officeDocument/2006/relationships/hyperlink" Target="https://doi.org/10.1145/3477495.3536331" TargetMode="External"/><Relationship Id="rId359" Type="http://schemas.openxmlformats.org/officeDocument/2006/relationships/hyperlink" Target="https://doi.org/10.1145/3551349.3556934" TargetMode="External"/><Relationship Id="rId98" Type="http://schemas.openxmlformats.org/officeDocument/2006/relationships/hyperlink" Target="https://doi.org/10.1145/3641289" TargetMode="External"/><Relationship Id="rId121" Type="http://schemas.openxmlformats.org/officeDocument/2006/relationships/hyperlink" Target="https://doi.org/10.1145/3593005" TargetMode="External"/><Relationship Id="rId163" Type="http://schemas.openxmlformats.org/officeDocument/2006/relationships/hyperlink" Target="https://doi.org/10.1145/3491101.3503564" TargetMode="External"/><Relationship Id="rId219" Type="http://schemas.openxmlformats.org/officeDocument/2006/relationships/hyperlink" Target="https://doi.org/10.1145/3550355.3552459" TargetMode="External"/><Relationship Id="rId370" Type="http://schemas.openxmlformats.org/officeDocument/2006/relationships/hyperlink" Target="https://doi.org/10.1145/3631991.3632024" TargetMode="External"/><Relationship Id="rId426" Type="http://schemas.openxmlformats.org/officeDocument/2006/relationships/hyperlink" Target="https://doi.org/10.1145/3490355.3490368" TargetMode="External"/><Relationship Id="rId230" Type="http://schemas.openxmlformats.org/officeDocument/2006/relationships/hyperlink" Target="https://doi.org/10.1145/3555962.3555970" TargetMode="External"/><Relationship Id="rId468" Type="http://schemas.openxmlformats.org/officeDocument/2006/relationships/hyperlink" Target="https://doi.org/10.1145/3626252.3630944" TargetMode="External"/><Relationship Id="rId25" Type="http://schemas.openxmlformats.org/officeDocument/2006/relationships/hyperlink" Target="https://ieeexplore.ieee.org/stamp/stamp.jsp?arnumber=8115683" TargetMode="External"/><Relationship Id="rId67" Type="http://schemas.openxmlformats.org/officeDocument/2006/relationships/hyperlink" Target="https://doi.org/10.1145/3617694.3623223" TargetMode="External"/><Relationship Id="rId272" Type="http://schemas.openxmlformats.org/officeDocument/2006/relationships/hyperlink" Target="https://doi.org/10.1145/3631974" TargetMode="External"/><Relationship Id="rId328" Type="http://schemas.openxmlformats.org/officeDocument/2006/relationships/hyperlink" Target="https://doi.org/10.1145/3510457.3513039" TargetMode="External"/><Relationship Id="rId132" Type="http://schemas.openxmlformats.org/officeDocument/2006/relationships/hyperlink" Target="https://doi.org/10.1145/3585088.3589366" TargetMode="External"/><Relationship Id="rId174" Type="http://schemas.openxmlformats.org/officeDocument/2006/relationships/hyperlink" Target="https://doi.org/10.1145/3491204.3527483" TargetMode="External"/><Relationship Id="rId381" Type="http://schemas.openxmlformats.org/officeDocument/2006/relationships/hyperlink" Target="https://doi.org/10.1109/TASLP.2022.3221045" TargetMode="External"/><Relationship Id="rId241" Type="http://schemas.openxmlformats.org/officeDocument/2006/relationships/hyperlink" Target="https://doi.org/10.1145/3551349.3556901" TargetMode="External"/><Relationship Id="rId437" Type="http://schemas.openxmlformats.org/officeDocument/2006/relationships/hyperlink" Target="https://doi.org/10.1145/3544548.3581154" TargetMode="External"/><Relationship Id="rId479" Type="http://schemas.openxmlformats.org/officeDocument/2006/relationships/hyperlink" Target="https://doi.org/10.1145/3571884.3597143" TargetMode="External"/><Relationship Id="rId36" Type="http://schemas.openxmlformats.org/officeDocument/2006/relationships/hyperlink" Target="https://doi.org/10.1145/3643829" TargetMode="External"/><Relationship Id="rId283" Type="http://schemas.openxmlformats.org/officeDocument/2006/relationships/hyperlink" Target="https://doi.org/10.1109/ASE51524.2021.9678902" TargetMode="External"/><Relationship Id="rId339" Type="http://schemas.openxmlformats.org/officeDocument/2006/relationships/hyperlink" Target="https://doi.org/10.1109/ICSE48619.2023.00117" TargetMode="External"/><Relationship Id="rId78" Type="http://schemas.openxmlformats.org/officeDocument/2006/relationships/hyperlink" Target="https://doi.org/10.1145/3582572" TargetMode="External"/><Relationship Id="rId101" Type="http://schemas.openxmlformats.org/officeDocument/2006/relationships/hyperlink" Target="https://doi.org/10.1145/3520312.3534864" TargetMode="External"/><Relationship Id="rId143" Type="http://schemas.openxmlformats.org/officeDocument/2006/relationships/hyperlink" Target="https://doi.org/10.1145/3527546.3527566" TargetMode="External"/><Relationship Id="rId185" Type="http://schemas.openxmlformats.org/officeDocument/2006/relationships/hyperlink" Target="https://doi.org/10.1145/3524842.3528512" TargetMode="External"/><Relationship Id="rId350" Type="http://schemas.openxmlformats.org/officeDocument/2006/relationships/hyperlink" Target="https://doi.org/10.1145/3546945" TargetMode="External"/><Relationship Id="rId406" Type="http://schemas.openxmlformats.org/officeDocument/2006/relationships/hyperlink" Target="https://doi.org/10.1145/3569551.3569558" TargetMode="External"/><Relationship Id="rId9" Type="http://schemas.openxmlformats.org/officeDocument/2006/relationships/hyperlink" Target="https://ieeexplore.ieee.org/stamp/stamp.jsp?arnumber=5508552" TargetMode="External"/><Relationship Id="rId210" Type="http://schemas.openxmlformats.org/officeDocument/2006/relationships/hyperlink" Target="https://doi.org/10.1145/3510003.3510164" TargetMode="External"/><Relationship Id="rId392" Type="http://schemas.openxmlformats.org/officeDocument/2006/relationships/hyperlink" Target="https://doi.org/10.1145/3579895.3579901" TargetMode="External"/><Relationship Id="rId448" Type="http://schemas.openxmlformats.org/officeDocument/2006/relationships/hyperlink" Target="https://doi.org/10.1145/3514197.3551252" TargetMode="External"/><Relationship Id="rId252" Type="http://schemas.openxmlformats.org/officeDocument/2006/relationships/hyperlink" Target="https://doi.org/10.1145/3555228.3555244" TargetMode="External"/><Relationship Id="rId294" Type="http://schemas.openxmlformats.org/officeDocument/2006/relationships/hyperlink" Target="https://doi.org/10.1145/3540250.3549177" TargetMode="External"/><Relationship Id="rId308" Type="http://schemas.openxmlformats.org/officeDocument/2006/relationships/hyperlink" Target="https://doi.org/10.1145/3543434.3543455" TargetMode="External"/><Relationship Id="rId47" Type="http://schemas.openxmlformats.org/officeDocument/2006/relationships/hyperlink" Target="https://doi.org/10.1145/3593013.3594037" TargetMode="External"/><Relationship Id="rId89" Type="http://schemas.openxmlformats.org/officeDocument/2006/relationships/hyperlink" Target="https://doi.org/10.1145/3547522.3547702" TargetMode="External"/><Relationship Id="rId112" Type="http://schemas.openxmlformats.org/officeDocument/2006/relationships/hyperlink" Target="https://doi.org/10.1145/3615335.3623006" TargetMode="External"/><Relationship Id="rId154" Type="http://schemas.openxmlformats.org/officeDocument/2006/relationships/hyperlink" Target="https://doi.org/10.1145/3507358" TargetMode="External"/><Relationship Id="rId361" Type="http://schemas.openxmlformats.org/officeDocument/2006/relationships/hyperlink" Target="https://doi.org/10.1109/ICSE-SEIP58684.2023.00016" TargetMode="External"/><Relationship Id="rId196" Type="http://schemas.openxmlformats.org/officeDocument/2006/relationships/hyperlink" Target="https://doi.org/10.1145/3544548.3581528" TargetMode="External"/><Relationship Id="rId417" Type="http://schemas.openxmlformats.org/officeDocument/2006/relationships/hyperlink" Target="https://doi.org/10.1145/3522664.3528601" TargetMode="External"/><Relationship Id="rId459" Type="http://schemas.openxmlformats.org/officeDocument/2006/relationships/hyperlink" Target="https://doi.org/10.1145/3593434.3593952" TargetMode="External"/><Relationship Id="rId16" Type="http://schemas.openxmlformats.org/officeDocument/2006/relationships/hyperlink" Target="https://ieeexplore.ieee.org/stamp/stamp.jsp?arnumber=6642129" TargetMode="External"/><Relationship Id="rId221" Type="http://schemas.openxmlformats.org/officeDocument/2006/relationships/hyperlink" Target="https://doi.org/10.1145/3520273.3520276" TargetMode="External"/><Relationship Id="rId263" Type="http://schemas.openxmlformats.org/officeDocument/2006/relationships/hyperlink" Target="https://doi.org/10.1145/3510003.3510205" TargetMode="External"/><Relationship Id="rId319" Type="http://schemas.openxmlformats.org/officeDocument/2006/relationships/hyperlink" Target="https://doi.org/10.1109/ICSE48619.2023.00119" TargetMode="External"/><Relationship Id="rId470" Type="http://schemas.openxmlformats.org/officeDocument/2006/relationships/hyperlink" Target="https://doi.org/10.1145/3613372.3614200" TargetMode="External"/><Relationship Id="rId58" Type="http://schemas.openxmlformats.org/officeDocument/2006/relationships/hyperlink" Target="https://doi.org/10.1145/3527323" TargetMode="External"/><Relationship Id="rId123" Type="http://schemas.openxmlformats.org/officeDocument/2006/relationships/hyperlink" Target="https://doi.org/10.1145/3613944.3613946" TargetMode="External"/><Relationship Id="rId330" Type="http://schemas.openxmlformats.org/officeDocument/2006/relationships/hyperlink" Target="https://doi.org/10.1145/3611643.3613876" TargetMode="External"/><Relationship Id="rId165" Type="http://schemas.openxmlformats.org/officeDocument/2006/relationships/hyperlink" Target="https://doi.org/10.1145/3578245.3584728" TargetMode="External"/><Relationship Id="rId372" Type="http://schemas.openxmlformats.org/officeDocument/2006/relationships/hyperlink" Target="https://doi.org/10.1145/3524842.3527959" TargetMode="External"/><Relationship Id="rId428" Type="http://schemas.openxmlformats.org/officeDocument/2006/relationships/hyperlink" Target="https://doi.org/10.1145/3540250.3558922" TargetMode="External"/><Relationship Id="rId232" Type="http://schemas.openxmlformats.org/officeDocument/2006/relationships/hyperlink" Target="https://doi.org/10.1145/3551349.3559525" TargetMode="External"/><Relationship Id="rId274" Type="http://schemas.openxmlformats.org/officeDocument/2006/relationships/hyperlink" Target="https://doi.org/10.1145/3611643.3616337" TargetMode="External"/><Relationship Id="rId481" Type="http://schemas.openxmlformats.org/officeDocument/2006/relationships/hyperlink" Target="https://doi.org/10.1145/3522664.3528592" TargetMode="External"/><Relationship Id="rId27" Type="http://schemas.openxmlformats.org/officeDocument/2006/relationships/hyperlink" Target="https://doi.org/10.1145/3582267" TargetMode="External"/><Relationship Id="rId69" Type="http://schemas.openxmlformats.org/officeDocument/2006/relationships/hyperlink" Target="https://doi.org/10.1145/3487569" TargetMode="External"/><Relationship Id="rId134" Type="http://schemas.openxmlformats.org/officeDocument/2006/relationships/hyperlink" Target="https://doi.org/10.1145/3563659.3563669" TargetMode="External"/><Relationship Id="rId80" Type="http://schemas.openxmlformats.org/officeDocument/2006/relationships/hyperlink" Target="https://doi.org/10.1145/3582768.3582796" TargetMode="External"/><Relationship Id="rId176" Type="http://schemas.openxmlformats.org/officeDocument/2006/relationships/hyperlink" Target="https://doi.org/10.1145/3565884" TargetMode="External"/><Relationship Id="rId341" Type="http://schemas.openxmlformats.org/officeDocument/2006/relationships/hyperlink" Target="https://doi.org/10.1145/3624739" TargetMode="External"/><Relationship Id="rId383" Type="http://schemas.openxmlformats.org/officeDocument/2006/relationships/hyperlink" Target="https://doi.org/10.1145/3611643.3613898" TargetMode="External"/><Relationship Id="rId439" Type="http://schemas.openxmlformats.org/officeDocument/2006/relationships/hyperlink" Target="https://doi.org/10.1145/3545258.3545284" TargetMode="External"/><Relationship Id="rId201" Type="http://schemas.openxmlformats.org/officeDocument/2006/relationships/hyperlink" Target="https://doi.org/10.1145/3551349.3556957" TargetMode="External"/><Relationship Id="rId243" Type="http://schemas.openxmlformats.org/officeDocument/2006/relationships/hyperlink" Target="https://doi.org/10.1145/3510003.3510116" TargetMode="External"/><Relationship Id="rId285" Type="http://schemas.openxmlformats.org/officeDocument/2006/relationships/hyperlink" Target="https://doi.org/10.1145/3551349.3560421" TargetMode="External"/><Relationship Id="rId450" Type="http://schemas.openxmlformats.org/officeDocument/2006/relationships/hyperlink" Target="https://doi.org/10.1145/3637228" TargetMode="External"/><Relationship Id="rId38" Type="http://schemas.openxmlformats.org/officeDocument/2006/relationships/hyperlink" Target="https://doi.org/10.1145/3593293" TargetMode="External"/><Relationship Id="rId103" Type="http://schemas.openxmlformats.org/officeDocument/2006/relationships/hyperlink" Target="https://doi.org/10.1145/3570991.3571045" TargetMode="External"/><Relationship Id="rId310" Type="http://schemas.openxmlformats.org/officeDocument/2006/relationships/hyperlink" Target="https://doi.org/10.1145/3540250.3549119" TargetMode="External"/><Relationship Id="rId91" Type="http://schemas.openxmlformats.org/officeDocument/2006/relationships/hyperlink" Target="https://doi.org/10.1145/3636243.3636257" TargetMode="External"/><Relationship Id="rId145" Type="http://schemas.openxmlformats.org/officeDocument/2006/relationships/hyperlink" Target="https://doi.org/10.1145/3506860.3506903" TargetMode="External"/><Relationship Id="rId187" Type="http://schemas.openxmlformats.org/officeDocument/2006/relationships/hyperlink" Target="https://doi.org/10.1145/3622780.3623646" TargetMode="External"/><Relationship Id="rId352" Type="http://schemas.openxmlformats.org/officeDocument/2006/relationships/hyperlink" Target="https://doi.org/10.1145/3524494.3527627" TargetMode="External"/><Relationship Id="rId394" Type="http://schemas.openxmlformats.org/officeDocument/2006/relationships/hyperlink" Target="https://doi.org/10.1109/ASE51524.2021.9678680" TargetMode="External"/><Relationship Id="rId408" Type="http://schemas.openxmlformats.org/officeDocument/2006/relationships/hyperlink" Target="https://doi.org/10.1145/3641399.3641434" TargetMode="External"/><Relationship Id="rId212" Type="http://schemas.openxmlformats.org/officeDocument/2006/relationships/hyperlink" Target="https://doi.org/10.1145/3550356.3561609" TargetMode="External"/><Relationship Id="rId254" Type="http://schemas.openxmlformats.org/officeDocument/2006/relationships/hyperlink" Target="https://doi.org/10.1145/3613372.3613389" TargetMode="External"/><Relationship Id="rId49" Type="http://schemas.openxmlformats.org/officeDocument/2006/relationships/hyperlink" Target="https://doi.org/10.1145/3630011" TargetMode="External"/><Relationship Id="rId114" Type="http://schemas.openxmlformats.org/officeDocument/2006/relationships/hyperlink" Target="https://doi.org/10.1145/3585004" TargetMode="External"/><Relationship Id="rId296" Type="http://schemas.openxmlformats.org/officeDocument/2006/relationships/hyperlink" Target="https://doi.org/10.1145/3573270" TargetMode="External"/><Relationship Id="rId461" Type="http://schemas.openxmlformats.org/officeDocument/2006/relationships/hyperlink" Target="https://doi.org/10.1145/3540250.3549127" TargetMode="External"/><Relationship Id="rId60" Type="http://schemas.openxmlformats.org/officeDocument/2006/relationships/hyperlink" Target="https://doi.org/10.1145/3542937" TargetMode="External"/><Relationship Id="rId156" Type="http://schemas.openxmlformats.org/officeDocument/2006/relationships/hyperlink" Target="https://doi.org/10.1145/3605760.3623764" TargetMode="External"/><Relationship Id="rId198" Type="http://schemas.openxmlformats.org/officeDocument/2006/relationships/hyperlink" Target="https://doi.org/10.1145/3550356.3561555" TargetMode="External"/><Relationship Id="rId321" Type="http://schemas.openxmlformats.org/officeDocument/2006/relationships/hyperlink" Target="https://doi.org/10.1109/ICSE48619.2023.00168" TargetMode="External"/><Relationship Id="rId363" Type="http://schemas.openxmlformats.org/officeDocument/2006/relationships/hyperlink" Target="https://doi.org/10.1145/3611643.3616323" TargetMode="External"/><Relationship Id="rId419" Type="http://schemas.openxmlformats.org/officeDocument/2006/relationships/hyperlink" Target="https://doi.org/10.1145/3529320.3529327" TargetMode="External"/><Relationship Id="rId223" Type="http://schemas.openxmlformats.org/officeDocument/2006/relationships/hyperlink" Target="https://doi.org/10.1145/3554364.3559135" TargetMode="External"/><Relationship Id="rId430" Type="http://schemas.openxmlformats.org/officeDocument/2006/relationships/hyperlink" Target="https://doi.org/10.1109/ICSE-Companion58688.2023.00048" TargetMode="External"/><Relationship Id="rId18" Type="http://schemas.openxmlformats.org/officeDocument/2006/relationships/hyperlink" Target="https://ieeexplore.ieee.org/stamp/stamp.jsp?arnumber=7341431" TargetMode="External"/><Relationship Id="rId265" Type="http://schemas.openxmlformats.org/officeDocument/2006/relationships/hyperlink" Target="https://doi.org/10.1145/3634814.3634843" TargetMode="External"/><Relationship Id="rId472" Type="http://schemas.openxmlformats.org/officeDocument/2006/relationships/hyperlink" Target="https://doi.org/10.1145/3593434.3593441" TargetMode="External"/><Relationship Id="rId125" Type="http://schemas.openxmlformats.org/officeDocument/2006/relationships/hyperlink" Target="https://doi.org/10.1145/3586183.3606783" TargetMode="External"/><Relationship Id="rId167" Type="http://schemas.openxmlformats.org/officeDocument/2006/relationships/hyperlink" Target="https://doi.org/10.1145/3576915.3623140" TargetMode="External"/><Relationship Id="rId332" Type="http://schemas.openxmlformats.org/officeDocument/2006/relationships/hyperlink" Target="https://doi.org/10.1145/3597638.3614476" TargetMode="External"/><Relationship Id="rId374" Type="http://schemas.openxmlformats.org/officeDocument/2006/relationships/hyperlink" Target="https://doi.org/10.1145/3594315.3594366" TargetMode="External"/><Relationship Id="rId71" Type="http://schemas.openxmlformats.org/officeDocument/2006/relationships/hyperlink" Target="https://doi.org/10.1145/3626252.3630822" TargetMode="External"/><Relationship Id="rId234" Type="http://schemas.openxmlformats.org/officeDocument/2006/relationships/hyperlink" Target="https://doi.org/10.1145/3524481.3527238" TargetMode="External"/><Relationship Id="rId2" Type="http://schemas.openxmlformats.org/officeDocument/2006/relationships/hyperlink" Target="https://ieeexplore.ieee.org/stamp/stamp.jsp?arnumber=772720" TargetMode="External"/><Relationship Id="rId29" Type="http://schemas.openxmlformats.org/officeDocument/2006/relationships/hyperlink" Target="https://doi.org/10.1145/3610104" TargetMode="External"/><Relationship Id="rId276" Type="http://schemas.openxmlformats.org/officeDocument/2006/relationships/hyperlink" Target="https://doi.org/10.1145/3633287" TargetMode="External"/><Relationship Id="rId441" Type="http://schemas.openxmlformats.org/officeDocument/2006/relationships/hyperlink" Target="https://doi.org/10.1145/3629479.3629481" TargetMode="External"/><Relationship Id="rId483" Type="http://schemas.openxmlformats.org/officeDocument/2006/relationships/hyperlink" Target="https://doi.org/10.1145/3543829.3544525" TargetMode="External"/><Relationship Id="rId40" Type="http://schemas.openxmlformats.org/officeDocument/2006/relationships/hyperlink" Target="https://doi.org/10.1145/3539662" TargetMode="External"/><Relationship Id="rId136" Type="http://schemas.openxmlformats.org/officeDocument/2006/relationships/hyperlink" Target="https://doi.org/10.1145/3578244.3583719" TargetMode="External"/><Relationship Id="rId178" Type="http://schemas.openxmlformats.org/officeDocument/2006/relationships/hyperlink" Target="https://doi.org/10.1145/3640479.3640503" TargetMode="External"/><Relationship Id="rId301" Type="http://schemas.openxmlformats.org/officeDocument/2006/relationships/hyperlink" Target="https://doi.org/10.1145/3540250.3558945" TargetMode="External"/><Relationship Id="rId343" Type="http://schemas.openxmlformats.org/officeDocument/2006/relationships/hyperlink" Target="https://doi.org/10.1145/3611643.3613873" TargetMode="External"/><Relationship Id="rId82" Type="http://schemas.openxmlformats.org/officeDocument/2006/relationships/hyperlink" Target="https://doi.org/10.1145/3544548.3581268" TargetMode="External"/><Relationship Id="rId203" Type="http://schemas.openxmlformats.org/officeDocument/2006/relationships/hyperlink" Target="https://doi.org/10.1145/3510003.3510189" TargetMode="External"/><Relationship Id="rId385" Type="http://schemas.openxmlformats.org/officeDocument/2006/relationships/hyperlink" Target="https://doi.org/10.1145/3512353.3512363" TargetMode="External"/><Relationship Id="rId245" Type="http://schemas.openxmlformats.org/officeDocument/2006/relationships/hyperlink" Target="https://doi.org/10.1145/3539608" TargetMode="External"/><Relationship Id="rId287" Type="http://schemas.openxmlformats.org/officeDocument/2006/relationships/hyperlink" Target="https://doi.org/10.1145/3510003.3510196" TargetMode="External"/><Relationship Id="rId410" Type="http://schemas.openxmlformats.org/officeDocument/2006/relationships/hyperlink" Target="https://doi.org/10.1145/3510003.3510620" TargetMode="External"/><Relationship Id="rId452" Type="http://schemas.openxmlformats.org/officeDocument/2006/relationships/hyperlink" Target="https://doi.org/10.1145/3528228.3528408" TargetMode="External"/><Relationship Id="rId105" Type="http://schemas.openxmlformats.org/officeDocument/2006/relationships/hyperlink" Target="https://doi.org/10.1145/3549547" TargetMode="External"/><Relationship Id="rId147" Type="http://schemas.openxmlformats.org/officeDocument/2006/relationships/hyperlink" Target="https://doi.org/10.1145/3556787.3556860" TargetMode="External"/><Relationship Id="rId312" Type="http://schemas.openxmlformats.org/officeDocument/2006/relationships/hyperlink" Target="https://doi.org/10.1145/3611643.3613885" TargetMode="External"/><Relationship Id="rId354" Type="http://schemas.openxmlformats.org/officeDocument/2006/relationships/hyperlink" Target="https://doi.org/10.1145/3587691" TargetMode="External"/><Relationship Id="rId51" Type="http://schemas.openxmlformats.org/officeDocument/2006/relationships/hyperlink" Target="https://doi.org/10.1145/3490099.3511152" TargetMode="External"/><Relationship Id="rId93" Type="http://schemas.openxmlformats.org/officeDocument/2006/relationships/hyperlink" Target="https://doi.org/10.1145/3643674" TargetMode="External"/><Relationship Id="rId189" Type="http://schemas.openxmlformats.org/officeDocument/2006/relationships/hyperlink" Target="https://doi.org/10.1145/3635439.3635440" TargetMode="External"/><Relationship Id="rId396" Type="http://schemas.openxmlformats.org/officeDocument/2006/relationships/hyperlink" Target="https://doi.org/10.1145/3593663.3593687" TargetMode="External"/><Relationship Id="rId214" Type="http://schemas.openxmlformats.org/officeDocument/2006/relationships/hyperlink" Target="https://doi.org/10.1145/3617946.3617951" TargetMode="External"/><Relationship Id="rId256" Type="http://schemas.openxmlformats.org/officeDocument/2006/relationships/hyperlink" Target="https://doi.org/10.1145/3597503.3623341" TargetMode="External"/><Relationship Id="rId298" Type="http://schemas.openxmlformats.org/officeDocument/2006/relationships/hyperlink" Target="https://doi.org/10.1145/3611643.3616255" TargetMode="External"/><Relationship Id="rId421" Type="http://schemas.openxmlformats.org/officeDocument/2006/relationships/hyperlink" Target="https://doi.org/10.1145/3611643.3613093" TargetMode="External"/><Relationship Id="rId463" Type="http://schemas.openxmlformats.org/officeDocument/2006/relationships/hyperlink" Target="https://doi.org/10.1145/3514197.3549671" TargetMode="External"/><Relationship Id="rId116" Type="http://schemas.openxmlformats.org/officeDocument/2006/relationships/hyperlink" Target="https://doi.org/10.1145/3538535" TargetMode="External"/><Relationship Id="rId137" Type="http://schemas.openxmlformats.org/officeDocument/2006/relationships/hyperlink" Target="https://doi.org/10.1145/3533767.3534399" TargetMode="External"/><Relationship Id="rId158" Type="http://schemas.openxmlformats.org/officeDocument/2006/relationships/hyperlink" Target="https://doi.org/10.1145/3498366.3505809" TargetMode="External"/><Relationship Id="rId302" Type="http://schemas.openxmlformats.org/officeDocument/2006/relationships/hyperlink" Target="https://doi.org/10.1145/3540250.3558961" TargetMode="External"/><Relationship Id="rId323" Type="http://schemas.openxmlformats.org/officeDocument/2006/relationships/hyperlink" Target="https://doi.org/10.1145/3611643.3616264" TargetMode="External"/><Relationship Id="rId344" Type="http://schemas.openxmlformats.org/officeDocument/2006/relationships/hyperlink" Target="https://doi.org/10.1145/3593592" TargetMode="External"/><Relationship Id="rId20" Type="http://schemas.openxmlformats.org/officeDocument/2006/relationships/hyperlink" Target="https://ieeexplore.ieee.org/stamp/stamp.jsp?arnumber=7577410" TargetMode="External"/><Relationship Id="rId41" Type="http://schemas.openxmlformats.org/officeDocument/2006/relationships/hyperlink" Target="https://doi.org/10.1145/3490754" TargetMode="External"/><Relationship Id="rId62" Type="http://schemas.openxmlformats.org/officeDocument/2006/relationships/hyperlink" Target="https://doi.org/10.1145/3508397.3564827" TargetMode="External"/><Relationship Id="rId83" Type="http://schemas.openxmlformats.org/officeDocument/2006/relationships/hyperlink" Target="https://doi.org/10.1145/3641540" TargetMode="External"/><Relationship Id="rId179" Type="http://schemas.openxmlformats.org/officeDocument/2006/relationships/hyperlink" Target="https://doi.org/10.1145/3543829.3544523" TargetMode="External"/><Relationship Id="rId365" Type="http://schemas.openxmlformats.org/officeDocument/2006/relationships/hyperlink" Target="https://doi.org/10.1145/3569934" TargetMode="External"/><Relationship Id="rId386" Type="http://schemas.openxmlformats.org/officeDocument/2006/relationships/hyperlink" Target="https://doi.org/10.1145/3597503.3608128" TargetMode="External"/><Relationship Id="rId190" Type="http://schemas.openxmlformats.org/officeDocument/2006/relationships/hyperlink" Target="https://doi.org/10.1145/3581754.3584143" TargetMode="External"/><Relationship Id="rId204" Type="http://schemas.openxmlformats.org/officeDocument/2006/relationships/hyperlink" Target="https://doi.org/10.1145/3524842.3528433" TargetMode="External"/><Relationship Id="rId225" Type="http://schemas.openxmlformats.org/officeDocument/2006/relationships/hyperlink" Target="https://doi.org/10.1145/3550355.3552425" TargetMode="External"/><Relationship Id="rId246" Type="http://schemas.openxmlformats.org/officeDocument/2006/relationships/hyperlink" Target="https://doi.org/10.1145/3524842.3528471" TargetMode="External"/><Relationship Id="rId267" Type="http://schemas.openxmlformats.org/officeDocument/2006/relationships/hyperlink" Target="https://doi.org/10.1145/3520084.3520108" TargetMode="External"/><Relationship Id="rId288" Type="http://schemas.openxmlformats.org/officeDocument/2006/relationships/hyperlink" Target="https://doi.org/10.1145/3540250.3549117" TargetMode="External"/><Relationship Id="rId411" Type="http://schemas.openxmlformats.org/officeDocument/2006/relationships/hyperlink" Target="https://doi.org/10.1145/3550355.3552421" TargetMode="External"/><Relationship Id="rId432" Type="http://schemas.openxmlformats.org/officeDocument/2006/relationships/hyperlink" Target="https://doi.org/10.1145/3611643.3616248" TargetMode="External"/><Relationship Id="rId453" Type="http://schemas.openxmlformats.org/officeDocument/2006/relationships/hyperlink" Target="https://doi.org/10.1109/ICSE-SEET58685.2023.00017" TargetMode="External"/><Relationship Id="rId474" Type="http://schemas.openxmlformats.org/officeDocument/2006/relationships/hyperlink" Target="https://doi.org/10.1145/3626252.3630927" TargetMode="External"/><Relationship Id="rId106" Type="http://schemas.openxmlformats.org/officeDocument/2006/relationships/hyperlink" Target="https://doi.org/10.1145/3522586" TargetMode="External"/><Relationship Id="rId127" Type="http://schemas.openxmlformats.org/officeDocument/2006/relationships/hyperlink" Target="https://doi.org/10.1145/3593812" TargetMode="External"/><Relationship Id="rId313" Type="http://schemas.openxmlformats.org/officeDocument/2006/relationships/hyperlink" Target="https://doi.org/10.1145/3540250.3560885" TargetMode="External"/><Relationship Id="rId10" Type="http://schemas.openxmlformats.org/officeDocument/2006/relationships/hyperlink" Target="https://ieeexplore.ieee.org/stamp/stamp.jsp?arnumber=5676268" TargetMode="External"/><Relationship Id="rId31" Type="http://schemas.openxmlformats.org/officeDocument/2006/relationships/hyperlink" Target="https://doi.org/10.1145/3610075" TargetMode="External"/><Relationship Id="rId52" Type="http://schemas.openxmlformats.org/officeDocument/2006/relationships/hyperlink" Target="https://doi.org/10.1145/3617593" TargetMode="External"/><Relationship Id="rId73" Type="http://schemas.openxmlformats.org/officeDocument/2006/relationships/hyperlink" Target="https://doi.org/10.1177/26339137241231912" TargetMode="External"/><Relationship Id="rId94" Type="http://schemas.openxmlformats.org/officeDocument/2006/relationships/hyperlink" Target="https://doi.org/10.1145/3654439" TargetMode="External"/><Relationship Id="rId148" Type="http://schemas.openxmlformats.org/officeDocument/2006/relationships/hyperlink" Target="https://doi.org/10.1145/3560828.3564006" TargetMode="External"/><Relationship Id="rId169" Type="http://schemas.openxmlformats.org/officeDocument/2006/relationships/hyperlink" Target="https://doi.org/10.1145/3575666" TargetMode="External"/><Relationship Id="rId334" Type="http://schemas.openxmlformats.org/officeDocument/2006/relationships/hyperlink" Target="https://doi.org/10.1109/ICSE-Companion58688.2023.00082" TargetMode="External"/><Relationship Id="rId355" Type="http://schemas.openxmlformats.org/officeDocument/2006/relationships/hyperlink" Target="https://doi.org/10.1145/3524842.3527937" TargetMode="External"/><Relationship Id="rId376" Type="http://schemas.openxmlformats.org/officeDocument/2006/relationships/hyperlink" Target="https://doi.org/10.1145/3555183" TargetMode="External"/><Relationship Id="rId397" Type="http://schemas.openxmlformats.org/officeDocument/2006/relationships/hyperlink" Target="https://doi.org/10.1145/3491140.3528300" TargetMode="External"/><Relationship Id="rId4" Type="http://schemas.openxmlformats.org/officeDocument/2006/relationships/hyperlink" Target="https://dl.acm.org/doi/abs/10.1145/3368089.3409680" TargetMode="External"/><Relationship Id="rId180" Type="http://schemas.openxmlformats.org/officeDocument/2006/relationships/hyperlink" Target="https://doi.org/10.1145/3524842.3528049" TargetMode="External"/><Relationship Id="rId215" Type="http://schemas.openxmlformats.org/officeDocument/2006/relationships/hyperlink" Target="https://doi.org/10.1145/3573074.3573077" TargetMode="External"/><Relationship Id="rId236" Type="http://schemas.openxmlformats.org/officeDocument/2006/relationships/hyperlink" Target="https://doi.org/10.1145/3540250.3558955" TargetMode="External"/><Relationship Id="rId257" Type="http://schemas.openxmlformats.org/officeDocument/2006/relationships/hyperlink" Target="https://doi.org/10.1145/3597503.3623351" TargetMode="External"/><Relationship Id="rId278" Type="http://schemas.openxmlformats.org/officeDocument/2006/relationships/hyperlink" Target="https://doi.org/10.1145/3551349.3563241" TargetMode="External"/><Relationship Id="rId401" Type="http://schemas.openxmlformats.org/officeDocument/2006/relationships/hyperlink" Target="https://doi.org/10.1145/3540250.3549131" TargetMode="External"/><Relationship Id="rId422" Type="http://schemas.openxmlformats.org/officeDocument/2006/relationships/hyperlink" Target="https://doi.org/10.1145/3635712" TargetMode="External"/><Relationship Id="rId443" Type="http://schemas.openxmlformats.org/officeDocument/2006/relationships/hyperlink" Target="https://doi.org/10.1109/ICSE48619.2023.00123" TargetMode="External"/><Relationship Id="rId464" Type="http://schemas.openxmlformats.org/officeDocument/2006/relationships/hyperlink" Target="https://doi.org/10.1145/3510456.3514141" TargetMode="External"/><Relationship Id="rId303" Type="http://schemas.openxmlformats.org/officeDocument/2006/relationships/hyperlink" Target="https://doi.org/10.1145/3611643.3616282" TargetMode="External"/><Relationship Id="rId485" Type="http://schemas.openxmlformats.org/officeDocument/2006/relationships/hyperlink" Target="https://doi.org/10.1145/3498326" TargetMode="External"/><Relationship Id="rId42" Type="http://schemas.openxmlformats.org/officeDocument/2006/relationships/hyperlink" Target="https://doi.org/10.1109/TNET.2023.3298253" TargetMode="External"/><Relationship Id="rId84" Type="http://schemas.openxmlformats.org/officeDocument/2006/relationships/hyperlink" Target="https://doi.org/10.1145/3589608.3593830" TargetMode="External"/><Relationship Id="rId138" Type="http://schemas.openxmlformats.org/officeDocument/2006/relationships/hyperlink" Target="https://doi.org/10.1145/3597926.3598092" TargetMode="External"/><Relationship Id="rId345" Type="http://schemas.openxmlformats.org/officeDocument/2006/relationships/hyperlink" Target="https://doi.org/10.1145/3548606.3563504" TargetMode="External"/><Relationship Id="rId387" Type="http://schemas.openxmlformats.org/officeDocument/2006/relationships/hyperlink" Target="https://doi.org/10.1145/3593743.3593746" TargetMode="External"/><Relationship Id="rId191" Type="http://schemas.openxmlformats.org/officeDocument/2006/relationships/hyperlink" Target="https://doi.org/10.1145/3502398.3502400" TargetMode="External"/><Relationship Id="rId205" Type="http://schemas.openxmlformats.org/officeDocument/2006/relationships/hyperlink" Target="https://doi.org/10.1145/3583562" TargetMode="External"/><Relationship Id="rId247" Type="http://schemas.openxmlformats.org/officeDocument/2006/relationships/hyperlink" Target="https://doi.org/10.1145/3551349.3559568" TargetMode="External"/><Relationship Id="rId412" Type="http://schemas.openxmlformats.org/officeDocument/2006/relationships/hyperlink" Target="https://doi.org/10.1145/3583067" TargetMode="External"/><Relationship Id="rId107" Type="http://schemas.openxmlformats.org/officeDocument/2006/relationships/hyperlink" Target="https://doi.org/10.1145/3593803" TargetMode="External"/><Relationship Id="rId289" Type="http://schemas.openxmlformats.org/officeDocument/2006/relationships/hyperlink" Target="https://doi.org/10.1145/3611643.3613897" TargetMode="External"/><Relationship Id="rId454" Type="http://schemas.openxmlformats.org/officeDocument/2006/relationships/hyperlink" Target="https://doi.org/10.1145/3528228.3528409" TargetMode="External"/><Relationship Id="rId11" Type="http://schemas.openxmlformats.org/officeDocument/2006/relationships/hyperlink" Target="https://ieeexplore.ieee.org/stamp/stamp.jsp?arnumber=5718264" TargetMode="External"/><Relationship Id="rId53" Type="http://schemas.openxmlformats.org/officeDocument/2006/relationships/hyperlink" Target="https://doi.org/10.1145/3569219.3569411" TargetMode="External"/><Relationship Id="rId149" Type="http://schemas.openxmlformats.org/officeDocument/2006/relationships/hyperlink" Target="https://doi.org/10.1145/3636243.3636256" TargetMode="External"/><Relationship Id="rId314" Type="http://schemas.openxmlformats.org/officeDocument/2006/relationships/hyperlink" Target="https://doi.org/10.1145/3510457.3513038" TargetMode="External"/><Relationship Id="rId356" Type="http://schemas.openxmlformats.org/officeDocument/2006/relationships/hyperlink" Target="https://doi.org/10.1109/ICSE-SEIS58686.2023.00025" TargetMode="External"/><Relationship Id="rId398" Type="http://schemas.openxmlformats.org/officeDocument/2006/relationships/hyperlink" Target="https://doi.org/10.1145/3524842.3528528" TargetMode="External"/><Relationship Id="rId95" Type="http://schemas.openxmlformats.org/officeDocument/2006/relationships/hyperlink" Target="https://doi.org/10.1145/3544549.3573797" TargetMode="External"/><Relationship Id="rId160" Type="http://schemas.openxmlformats.org/officeDocument/2006/relationships/hyperlink" Target="https://doi.org/10.1145/3622758.3622893" TargetMode="External"/><Relationship Id="rId216" Type="http://schemas.openxmlformats.org/officeDocument/2006/relationships/hyperlink" Target="https://doi.org/10.1145/3524842.3528437" TargetMode="External"/><Relationship Id="rId423" Type="http://schemas.openxmlformats.org/officeDocument/2006/relationships/hyperlink" Target="https://doi.org/10.1145/3524459.3527353" TargetMode="External"/><Relationship Id="rId258" Type="http://schemas.openxmlformats.org/officeDocument/2006/relationships/hyperlink" Target="https://doi.org/10.1145/3510003.3510233" TargetMode="External"/><Relationship Id="rId465" Type="http://schemas.openxmlformats.org/officeDocument/2006/relationships/hyperlink" Target="https://doi.org/10.1145/3527450" TargetMode="External"/><Relationship Id="rId22" Type="http://schemas.openxmlformats.org/officeDocument/2006/relationships/hyperlink" Target="https://ieeexplore.ieee.org/stamp/stamp.jsp?arnumber=7879298" TargetMode="External"/><Relationship Id="rId64" Type="http://schemas.openxmlformats.org/officeDocument/2006/relationships/hyperlink" Target="https://doi.org/10.1145/3623762.3633499" TargetMode="External"/><Relationship Id="rId118" Type="http://schemas.openxmlformats.org/officeDocument/2006/relationships/hyperlink" Target="https://doi.org/10.1145/3631520" TargetMode="External"/><Relationship Id="rId325" Type="http://schemas.openxmlformats.org/officeDocument/2006/relationships/hyperlink" Target="https://doi.org/10.1109/ICSE48619.2023.00212" TargetMode="External"/><Relationship Id="rId367" Type="http://schemas.openxmlformats.org/officeDocument/2006/relationships/hyperlink" Target="https://doi.org/10.1145/3550356.3556502" TargetMode="External"/><Relationship Id="rId171" Type="http://schemas.openxmlformats.org/officeDocument/2006/relationships/hyperlink" Target="https://doi.org/10.1145/3576038" TargetMode="External"/><Relationship Id="rId227" Type="http://schemas.openxmlformats.org/officeDocument/2006/relationships/hyperlink" Target="https://doi.org/10.1145/3530019.3535304" TargetMode="External"/><Relationship Id="rId269" Type="http://schemas.openxmlformats.org/officeDocument/2006/relationships/hyperlink" Target="https://doi.org/10.1145/3593434.3593967" TargetMode="External"/><Relationship Id="rId434" Type="http://schemas.openxmlformats.org/officeDocument/2006/relationships/hyperlink" Target="https://doi.org/10.1145/3530019.3530041" TargetMode="External"/><Relationship Id="rId476" Type="http://schemas.openxmlformats.org/officeDocument/2006/relationships/hyperlink" Target="https://doi.org/10.1145/3587102.3588815" TargetMode="External"/><Relationship Id="rId33" Type="http://schemas.openxmlformats.org/officeDocument/2006/relationships/hyperlink" Target="https://doi.org/10.1145/3576915.3616637" TargetMode="External"/><Relationship Id="rId129" Type="http://schemas.openxmlformats.org/officeDocument/2006/relationships/hyperlink" Target="https://doi.org/10.1145/3550355.3552438" TargetMode="External"/><Relationship Id="rId280" Type="http://schemas.openxmlformats.org/officeDocument/2006/relationships/hyperlink" Target="https://doi.org/10.1145/3550356.3556503" TargetMode="External"/><Relationship Id="rId336" Type="http://schemas.openxmlformats.org/officeDocument/2006/relationships/hyperlink" Target="https://doi.org/10.1145/3611643.3616258" TargetMode="External"/><Relationship Id="rId75" Type="http://schemas.openxmlformats.org/officeDocument/2006/relationships/hyperlink" Target="https://doi.org/10.1145/3544548.3581278" TargetMode="External"/><Relationship Id="rId140" Type="http://schemas.openxmlformats.org/officeDocument/2006/relationships/hyperlink" Target="https://doi.org/10.1145/3524842.3528479" TargetMode="External"/><Relationship Id="rId182" Type="http://schemas.openxmlformats.org/officeDocument/2006/relationships/hyperlink" Target="https://doi.org/10.1145/3584871.3584873" TargetMode="External"/><Relationship Id="rId378" Type="http://schemas.openxmlformats.org/officeDocument/2006/relationships/hyperlink" Target="https://doi.org/10.1145/3551349.3559551" TargetMode="External"/><Relationship Id="rId403" Type="http://schemas.openxmlformats.org/officeDocument/2006/relationships/hyperlink" Target="https://doi.org/10.1145/3477314.3507255" TargetMode="External"/><Relationship Id="rId6" Type="http://schemas.openxmlformats.org/officeDocument/2006/relationships/hyperlink" Target="https://ieeexplore.ieee.org/stamp/stamp.jsp?arnumber=5178844" TargetMode="External"/><Relationship Id="rId238" Type="http://schemas.openxmlformats.org/officeDocument/2006/relationships/hyperlink" Target="https://doi.org/10.1145/3544902.3546250" TargetMode="External"/><Relationship Id="rId445" Type="http://schemas.openxmlformats.org/officeDocument/2006/relationships/hyperlink" Target="https://doi.org/10.1145/3627508.3638309" TargetMode="External"/><Relationship Id="rId291" Type="http://schemas.openxmlformats.org/officeDocument/2006/relationships/hyperlink" Target="https://doi.org/10.1145/3585010" TargetMode="External"/><Relationship Id="rId305" Type="http://schemas.openxmlformats.org/officeDocument/2006/relationships/hyperlink" Target="https://doi.org/10.1145/3510003.3510048" TargetMode="External"/><Relationship Id="rId347" Type="http://schemas.openxmlformats.org/officeDocument/2006/relationships/hyperlink" Target="https://doi.org/10.1145/3510458.3513019" TargetMode="External"/><Relationship Id="rId44" Type="http://schemas.openxmlformats.org/officeDocument/2006/relationships/hyperlink" Target="https://doi.org/10.1145/3517192" TargetMode="External"/><Relationship Id="rId86" Type="http://schemas.openxmlformats.org/officeDocument/2006/relationships/hyperlink" Target="https://doi.org/10.1145/3533021" TargetMode="External"/><Relationship Id="rId151" Type="http://schemas.openxmlformats.org/officeDocument/2006/relationships/hyperlink" Target="https://doi.org/10.1145/3636243.3636252" TargetMode="External"/><Relationship Id="rId389" Type="http://schemas.openxmlformats.org/officeDocument/2006/relationships/hyperlink" Target="https://doi.org/10.1145/3626252.3630854" TargetMode="External"/><Relationship Id="rId193" Type="http://schemas.openxmlformats.org/officeDocument/2006/relationships/hyperlink" Target="https://doi.org/10.1145/3539814.3539817" TargetMode="External"/><Relationship Id="rId207" Type="http://schemas.openxmlformats.org/officeDocument/2006/relationships/hyperlink" Target="https://doi.org/10.1145/3638247" TargetMode="External"/><Relationship Id="rId249" Type="http://schemas.openxmlformats.org/officeDocument/2006/relationships/hyperlink" Target="https://doi.org/10.1145/3587062.3587063" TargetMode="External"/><Relationship Id="rId414" Type="http://schemas.openxmlformats.org/officeDocument/2006/relationships/hyperlink" Target="https://doi.org/10.1145/3545945.3569790" TargetMode="External"/><Relationship Id="rId456" Type="http://schemas.openxmlformats.org/officeDocument/2006/relationships/hyperlink" Target="https://doi.org/10.1145/3530019.3535307" TargetMode="External"/><Relationship Id="rId13" Type="http://schemas.openxmlformats.org/officeDocument/2006/relationships/hyperlink" Target="https://ieeexplore.ieee.org/stamp/stamp.jsp?arnumber=6427386" TargetMode="External"/><Relationship Id="rId109" Type="http://schemas.openxmlformats.org/officeDocument/2006/relationships/hyperlink" Target="https://doi.org/10.1145/3628096.3628753" TargetMode="External"/><Relationship Id="rId260" Type="http://schemas.openxmlformats.org/officeDocument/2006/relationships/hyperlink" Target="https://doi.org/10.1145/3571697.3571714" TargetMode="External"/><Relationship Id="rId316" Type="http://schemas.openxmlformats.org/officeDocument/2006/relationships/hyperlink" Target="https://doi.org/10.1145/3510454.3516864" TargetMode="External"/><Relationship Id="rId55" Type="http://schemas.openxmlformats.org/officeDocument/2006/relationships/hyperlink" Target="https://doi.org/10.1145/3596671.3598574" TargetMode="External"/><Relationship Id="rId97" Type="http://schemas.openxmlformats.org/officeDocument/2006/relationships/hyperlink" Target="https://doi.org/10.1145/3555803" TargetMode="External"/><Relationship Id="rId120" Type="http://schemas.openxmlformats.org/officeDocument/2006/relationships/hyperlink" Target="https://doi.org/10.1145/3632523" TargetMode="External"/><Relationship Id="rId358" Type="http://schemas.openxmlformats.org/officeDocument/2006/relationships/hyperlink" Target="https://doi.org/10.1145/3611668" TargetMode="External"/><Relationship Id="rId162" Type="http://schemas.openxmlformats.org/officeDocument/2006/relationships/hyperlink" Target="https://doi.org/10.1145/3491101.3503699" TargetMode="External"/><Relationship Id="rId218" Type="http://schemas.openxmlformats.org/officeDocument/2006/relationships/hyperlink" Target="https://doi.org/10.1145/3550356.3561590" TargetMode="External"/><Relationship Id="rId425" Type="http://schemas.openxmlformats.org/officeDocument/2006/relationships/hyperlink" Target="https://doi.org/10.1145/3611643.3616314" TargetMode="External"/><Relationship Id="rId467" Type="http://schemas.openxmlformats.org/officeDocument/2006/relationships/hyperlink" Target="https://doi.org/10.1145/3649598" TargetMode="External"/><Relationship Id="rId271" Type="http://schemas.openxmlformats.org/officeDocument/2006/relationships/hyperlink" Target="https://doi.org/10.1145/3551349.3559526" TargetMode="External"/><Relationship Id="rId24" Type="http://schemas.openxmlformats.org/officeDocument/2006/relationships/hyperlink" Target="https://ieeexplore.ieee.org/stamp/stamp.jsp?arnumber=8022766" TargetMode="External"/><Relationship Id="rId66" Type="http://schemas.openxmlformats.org/officeDocument/2006/relationships/hyperlink" Target="https://doi.org/10.1145/3511606" TargetMode="External"/><Relationship Id="rId131" Type="http://schemas.openxmlformats.org/officeDocument/2006/relationships/hyperlink" Target="https://doi.org/10.1145/3597512.3599715" TargetMode="External"/><Relationship Id="rId327" Type="http://schemas.openxmlformats.org/officeDocument/2006/relationships/hyperlink" Target="https://doi.org/10.1145/3524610.3527922" TargetMode="External"/><Relationship Id="rId369" Type="http://schemas.openxmlformats.org/officeDocument/2006/relationships/hyperlink" Target="https://doi.org/10.1145/3510003.3510079" TargetMode="External"/><Relationship Id="rId173" Type="http://schemas.openxmlformats.org/officeDocument/2006/relationships/hyperlink" Target="https://doi.org/10.1145/3533726" TargetMode="External"/><Relationship Id="rId229" Type="http://schemas.openxmlformats.org/officeDocument/2006/relationships/hyperlink" Target="https://doi.org/10.1145/3634814.3634821" TargetMode="External"/><Relationship Id="rId380" Type="http://schemas.openxmlformats.org/officeDocument/2006/relationships/hyperlink" Target="https://doi.org/10.1145/3560835.3564547" TargetMode="External"/><Relationship Id="rId436" Type="http://schemas.openxmlformats.org/officeDocument/2006/relationships/hyperlink" Target="https://doi.org/10.1109/ICSE48619.2023.00206" TargetMode="External"/><Relationship Id="rId240" Type="http://schemas.openxmlformats.org/officeDocument/2006/relationships/hyperlink" Target="https://doi.org/10.1145/3563659.3563661" TargetMode="External"/><Relationship Id="rId478" Type="http://schemas.openxmlformats.org/officeDocument/2006/relationships/hyperlink" Target="https://doi.org/10.1145/3540250.3558908" TargetMode="External"/><Relationship Id="rId35" Type="http://schemas.openxmlformats.org/officeDocument/2006/relationships/hyperlink" Target="https://doi.org/10.1145/3576915.3623122" TargetMode="External"/><Relationship Id="rId77" Type="http://schemas.openxmlformats.org/officeDocument/2006/relationships/hyperlink" Target="https://doi.org/10.1145/3582496" TargetMode="External"/><Relationship Id="rId100" Type="http://schemas.openxmlformats.org/officeDocument/2006/relationships/hyperlink" Target="https://doi.org/10.1145/3568812.3603445" TargetMode="External"/><Relationship Id="rId282" Type="http://schemas.openxmlformats.org/officeDocument/2006/relationships/hyperlink" Target="https://doi.org/10.1145/3551349.3559547" TargetMode="External"/><Relationship Id="rId338" Type="http://schemas.openxmlformats.org/officeDocument/2006/relationships/hyperlink" Target="https://doi.org/10.1145/3526071.3527515" TargetMode="External"/><Relationship Id="rId8" Type="http://schemas.openxmlformats.org/officeDocument/2006/relationships/hyperlink" Target="https://ieeexplore.ieee.org/stamp/stamp.jsp?arnumber=5254226" TargetMode="External"/><Relationship Id="rId142" Type="http://schemas.openxmlformats.org/officeDocument/2006/relationships/hyperlink" Target="https://doi.org/10.1145/3534678.3539145" TargetMode="External"/><Relationship Id="rId184" Type="http://schemas.openxmlformats.org/officeDocument/2006/relationships/hyperlink" Target="https://doi.org/10.1145/3524610.3527920" TargetMode="External"/><Relationship Id="rId391" Type="http://schemas.openxmlformats.org/officeDocument/2006/relationships/hyperlink" Target="https://doi.org/10.1145/3528228.3528404" TargetMode="External"/><Relationship Id="rId405" Type="http://schemas.openxmlformats.org/officeDocument/2006/relationships/hyperlink" Target="https://doi.org/10.1145/3524842.3528441" TargetMode="External"/><Relationship Id="rId447" Type="http://schemas.openxmlformats.org/officeDocument/2006/relationships/hyperlink" Target="https://doi.org/10.1145/3610978.3640714" TargetMode="External"/><Relationship Id="rId251" Type="http://schemas.openxmlformats.org/officeDocument/2006/relationships/hyperlink" Target="https://doi.org/10.1145/3634748" TargetMode="External"/><Relationship Id="rId46" Type="http://schemas.openxmlformats.org/officeDocument/2006/relationships/hyperlink" Target="https://doi.org/10.1145/3576042" TargetMode="External"/><Relationship Id="rId293" Type="http://schemas.openxmlformats.org/officeDocument/2006/relationships/hyperlink" Target="https://doi.org/10.1109/ICSE48619.2023.00108" TargetMode="External"/><Relationship Id="rId307" Type="http://schemas.openxmlformats.org/officeDocument/2006/relationships/hyperlink" Target="https://doi.org/10.1145/3540250.3549115" TargetMode="External"/><Relationship Id="rId349" Type="http://schemas.openxmlformats.org/officeDocument/2006/relationships/hyperlink" Target="https://doi.org/10.1145/3611643.3613085" TargetMode="External"/><Relationship Id="rId88" Type="http://schemas.openxmlformats.org/officeDocument/2006/relationships/hyperlink" Target="https://doi.org/10.1145/3544549.3577062" TargetMode="External"/><Relationship Id="rId111" Type="http://schemas.openxmlformats.org/officeDocument/2006/relationships/hyperlink" Target="https://doi.org/10.1145/3625007.3627729" TargetMode="External"/><Relationship Id="rId153" Type="http://schemas.openxmlformats.org/officeDocument/2006/relationships/hyperlink" Target="https://doi.org/10.1145/3543845" TargetMode="External"/><Relationship Id="rId195" Type="http://schemas.openxmlformats.org/officeDocument/2006/relationships/hyperlink" Target="https://doi.org/10.1145/3617175" TargetMode="External"/><Relationship Id="rId209" Type="http://schemas.openxmlformats.org/officeDocument/2006/relationships/hyperlink" Target="https://doi.org/10.1145/3597503.3623297" TargetMode="External"/><Relationship Id="rId360" Type="http://schemas.openxmlformats.org/officeDocument/2006/relationships/hyperlink" Target="https://doi.org/10.1145/3611643.3616310" TargetMode="External"/><Relationship Id="rId416" Type="http://schemas.openxmlformats.org/officeDocument/2006/relationships/hyperlink" Target="https://doi.org/10.1145/3631991.3632034" TargetMode="External"/><Relationship Id="rId220" Type="http://schemas.openxmlformats.org/officeDocument/2006/relationships/hyperlink" Target="https://doi.org/10.1145/3625289" TargetMode="External"/><Relationship Id="rId458" Type="http://schemas.openxmlformats.org/officeDocument/2006/relationships/hyperlink" Target="https://doi.org/10.1109/ICSE-Companion58688.2023.00064" TargetMode="External"/><Relationship Id="rId15" Type="http://schemas.openxmlformats.org/officeDocument/2006/relationships/hyperlink" Target="https://ieeexplore.ieee.org/stamp/stamp.jsp?arnumber=6820612" TargetMode="External"/><Relationship Id="rId57" Type="http://schemas.openxmlformats.org/officeDocument/2006/relationships/hyperlink" Target="https://doi.org/10.1145/3617694.3623261" TargetMode="External"/><Relationship Id="rId262" Type="http://schemas.openxmlformats.org/officeDocument/2006/relationships/hyperlink" Target="https://doi.org/10.1145/3611643.3616295" TargetMode="External"/><Relationship Id="rId318" Type="http://schemas.openxmlformats.org/officeDocument/2006/relationships/hyperlink" Target="https://doi.org/10.1145/3540250.3558953" TargetMode="External"/><Relationship Id="rId99" Type="http://schemas.openxmlformats.org/officeDocument/2006/relationships/hyperlink" Target="https://doi.org/10.1145/3568813.3600138" TargetMode="External"/><Relationship Id="rId122" Type="http://schemas.openxmlformats.org/officeDocument/2006/relationships/hyperlink" Target="https://doi.org/10.1145/3544791" TargetMode="External"/><Relationship Id="rId164" Type="http://schemas.openxmlformats.org/officeDocument/2006/relationships/hyperlink" Target="https://doi.org/10.1145/3533767.3534225" TargetMode="External"/><Relationship Id="rId371" Type="http://schemas.openxmlformats.org/officeDocument/2006/relationships/hyperlink" Target="https://doi.org/10.1145/3510456.3514152" TargetMode="External"/><Relationship Id="rId427" Type="http://schemas.openxmlformats.org/officeDocument/2006/relationships/hyperlink" Target="https://doi.org/10.1145/3544902.3546639" TargetMode="External"/><Relationship Id="rId469" Type="http://schemas.openxmlformats.org/officeDocument/2006/relationships/hyperlink" Target="https://doi.org/10.1145/3539783" TargetMode="External"/><Relationship Id="rId26" Type="http://schemas.openxmlformats.org/officeDocument/2006/relationships/hyperlink" Target="https://doi.org/10.1145/3477579" TargetMode="External"/><Relationship Id="rId231" Type="http://schemas.openxmlformats.org/officeDocument/2006/relationships/hyperlink" Target="https://doi.org/10.1145/3510003.3510040" TargetMode="External"/><Relationship Id="rId273" Type="http://schemas.openxmlformats.org/officeDocument/2006/relationships/hyperlink" Target="https://doi.org/10.1145/3551349.3561146" TargetMode="External"/><Relationship Id="rId329" Type="http://schemas.openxmlformats.org/officeDocument/2006/relationships/hyperlink" Target="https://doi.org/10.1145/3510458.3513011" TargetMode="External"/><Relationship Id="rId480" Type="http://schemas.openxmlformats.org/officeDocument/2006/relationships/hyperlink" Target="https://doi.org/10.1145/3524842.3528533" TargetMode="External"/><Relationship Id="rId68" Type="http://schemas.openxmlformats.org/officeDocument/2006/relationships/hyperlink" Target="https://doi.org/10.1145/3542945" TargetMode="External"/><Relationship Id="rId133" Type="http://schemas.openxmlformats.org/officeDocument/2006/relationships/hyperlink" Target="https://doi.org/10.1145/3609393" TargetMode="External"/><Relationship Id="rId175" Type="http://schemas.openxmlformats.org/officeDocument/2006/relationships/hyperlink" Target="https://doi.org/10.1145/3571473.3571508" TargetMode="External"/><Relationship Id="rId340" Type="http://schemas.openxmlformats.org/officeDocument/2006/relationships/hyperlink" Target="https://doi.org/10.1109/ICSE-SEET58685.2023.00031" TargetMode="External"/><Relationship Id="rId200" Type="http://schemas.openxmlformats.org/officeDocument/2006/relationships/hyperlink" Target="https://doi.org/10.1145/3510003.3510068" TargetMode="External"/><Relationship Id="rId382" Type="http://schemas.openxmlformats.org/officeDocument/2006/relationships/hyperlink" Target="https://doi.org/10.1145/3551349.3559570" TargetMode="External"/><Relationship Id="rId438" Type="http://schemas.openxmlformats.org/officeDocument/2006/relationships/hyperlink" Target="https://doi.org/10.1145/3578527.3578539" TargetMode="External"/><Relationship Id="rId242" Type="http://schemas.openxmlformats.org/officeDocument/2006/relationships/hyperlink" Target="https://doi.org/10.1145/3524846.3527342" TargetMode="External"/><Relationship Id="rId284" Type="http://schemas.openxmlformats.org/officeDocument/2006/relationships/hyperlink" Target="https://doi.org/10.1145/3523181.3523201" TargetMode="External"/><Relationship Id="rId37" Type="http://schemas.openxmlformats.org/officeDocument/2006/relationships/hyperlink" Target="https://doi.org/10.1145/3487054" TargetMode="External"/><Relationship Id="rId79" Type="http://schemas.openxmlformats.org/officeDocument/2006/relationships/hyperlink" Target="https://doi.org/10.1145/3623762.3633494" TargetMode="External"/><Relationship Id="rId102" Type="http://schemas.openxmlformats.org/officeDocument/2006/relationships/hyperlink" Target="https://doi.org/10.1109/TASLP.2023.3313418" TargetMode="External"/><Relationship Id="rId144" Type="http://schemas.openxmlformats.org/officeDocument/2006/relationships/hyperlink" Target="https://doi.org/10.1145/3588243.3588274" TargetMode="External"/><Relationship Id="rId90" Type="http://schemas.openxmlformats.org/officeDocument/2006/relationships/hyperlink" Target="https://doi.org/10.1145/3643603.3643607" TargetMode="External"/><Relationship Id="rId186" Type="http://schemas.openxmlformats.org/officeDocument/2006/relationships/hyperlink" Target="https://doi.org/10.1145/3593013.3594079" TargetMode="External"/><Relationship Id="rId351" Type="http://schemas.openxmlformats.org/officeDocument/2006/relationships/hyperlink" Target="https://doi.org/10.1145/3611643.3613077" TargetMode="External"/><Relationship Id="rId393" Type="http://schemas.openxmlformats.org/officeDocument/2006/relationships/hyperlink" Target="https://doi.org/10.1145/3611643.3613871" TargetMode="External"/><Relationship Id="rId407" Type="http://schemas.openxmlformats.org/officeDocument/2006/relationships/hyperlink" Target="https://doi.org/10.1145/3605760.3623763" TargetMode="External"/><Relationship Id="rId449" Type="http://schemas.openxmlformats.org/officeDocument/2006/relationships/hyperlink" Target="https://doi.org/10.1145/3528228.3528406" TargetMode="External"/><Relationship Id="rId211" Type="http://schemas.openxmlformats.org/officeDocument/2006/relationships/hyperlink" Target="https://doi.org/10.1145/3593434.3593450" TargetMode="External"/><Relationship Id="rId253" Type="http://schemas.openxmlformats.org/officeDocument/2006/relationships/hyperlink" Target="https://doi.org/10.1145/3510003.3510121" TargetMode="External"/><Relationship Id="rId295" Type="http://schemas.openxmlformats.org/officeDocument/2006/relationships/hyperlink" Target="https://doi.org/10.1145/3597503.3623306" TargetMode="External"/><Relationship Id="rId309" Type="http://schemas.openxmlformats.org/officeDocument/2006/relationships/hyperlink" Target="https://doi.org/10.1109/ASE51524.2021.9678923" TargetMode="External"/><Relationship Id="rId460" Type="http://schemas.openxmlformats.org/officeDocument/2006/relationships/hyperlink" Target="https://doi.org/10.1145/3527188.3563918" TargetMode="External"/><Relationship Id="rId48" Type="http://schemas.openxmlformats.org/officeDocument/2006/relationships/hyperlink" Target="https://doi.org/10.1145/3579527" TargetMode="External"/><Relationship Id="rId113" Type="http://schemas.openxmlformats.org/officeDocument/2006/relationships/hyperlink" Target="https://doi.org/10.1145/3491101.3519656" TargetMode="External"/><Relationship Id="rId320" Type="http://schemas.openxmlformats.org/officeDocument/2006/relationships/hyperlink" Target="https://doi.org/10.1109/ICSE48619.2023.00064" TargetMode="External"/><Relationship Id="rId155" Type="http://schemas.openxmlformats.org/officeDocument/2006/relationships/hyperlink" Target="https://doi.org/10.1145/3544548.3580981" TargetMode="External"/><Relationship Id="rId197" Type="http://schemas.openxmlformats.org/officeDocument/2006/relationships/hyperlink" Target="https://doi.org/10.1145/3544548.3581388" TargetMode="External"/><Relationship Id="rId362" Type="http://schemas.openxmlformats.org/officeDocument/2006/relationships/hyperlink" Target="https://doi.org/10.1145/3510003.3510156" TargetMode="External"/><Relationship Id="rId418" Type="http://schemas.openxmlformats.org/officeDocument/2006/relationships/hyperlink" Target="https://doi.org/10.1145/3533050.3533063" TargetMode="External"/><Relationship Id="rId222" Type="http://schemas.openxmlformats.org/officeDocument/2006/relationships/hyperlink" Target="https://doi.org/10.1145/3522664.3528604" TargetMode="External"/><Relationship Id="rId264" Type="http://schemas.openxmlformats.org/officeDocument/2006/relationships/hyperlink" Target="https://doi.org/10.1145/3593663.3593692" TargetMode="External"/><Relationship Id="rId471" Type="http://schemas.openxmlformats.org/officeDocument/2006/relationships/hyperlink" Target="https://doi.org/10.1145/3613372.3614189" TargetMode="External"/><Relationship Id="rId17" Type="http://schemas.openxmlformats.org/officeDocument/2006/relationships/hyperlink" Target="https://ieeexplore.ieee.org/stamp/stamp.jsp?arnumber=6934158" TargetMode="External"/><Relationship Id="rId59" Type="http://schemas.openxmlformats.org/officeDocument/2006/relationships/hyperlink" Target="https://doi.org/10.1145/3610406" TargetMode="External"/><Relationship Id="rId124" Type="http://schemas.openxmlformats.org/officeDocument/2006/relationships/hyperlink" Target="https://doi.org/10.1145/3633453" TargetMode="External"/><Relationship Id="rId70" Type="http://schemas.openxmlformats.org/officeDocument/2006/relationships/hyperlink" Target="https://doi.org/10.1145/3579639" TargetMode="External"/><Relationship Id="rId166" Type="http://schemas.openxmlformats.org/officeDocument/2006/relationships/hyperlink" Target="https://doi.org/10.1145/3533274.3533275" TargetMode="External"/><Relationship Id="rId331" Type="http://schemas.openxmlformats.org/officeDocument/2006/relationships/hyperlink" Target="https://doi.org/10.1145/3593743.3593767" TargetMode="External"/><Relationship Id="rId373" Type="http://schemas.openxmlformats.org/officeDocument/2006/relationships/hyperlink" Target="https://doi.org/10.1145/3613372.3613405" TargetMode="External"/><Relationship Id="rId429" Type="http://schemas.openxmlformats.org/officeDocument/2006/relationships/hyperlink" Target="https://doi.org/10.1145/3551349.3561166" TargetMode="External"/><Relationship Id="rId1" Type="http://schemas.openxmlformats.org/officeDocument/2006/relationships/hyperlink" Target="https://ieeexplore.ieee.org/stamp/stamp.jsp?arnumber=738548" TargetMode="External"/><Relationship Id="rId233" Type="http://schemas.openxmlformats.org/officeDocument/2006/relationships/hyperlink" Target="https://doi.org/10.1145/3597503.3608142" TargetMode="External"/><Relationship Id="rId440" Type="http://schemas.openxmlformats.org/officeDocument/2006/relationships/hyperlink" Target="https://doi.org/10.1145/3528228.3528403" TargetMode="External"/><Relationship Id="rId28" Type="http://schemas.openxmlformats.org/officeDocument/2006/relationships/hyperlink" Target="https://doi.org/10.1145/3523737" TargetMode="External"/><Relationship Id="rId275" Type="http://schemas.openxmlformats.org/officeDocument/2006/relationships/hyperlink" Target="https://doi.org/10.1145/3510003.3510168" TargetMode="External"/><Relationship Id="rId300" Type="http://schemas.openxmlformats.org/officeDocument/2006/relationships/hyperlink" Target="https://doi.org/10.1145/3510457.3513080" TargetMode="External"/><Relationship Id="rId482" Type="http://schemas.openxmlformats.org/officeDocument/2006/relationships/hyperlink" Target="https://doi.org/10.1145/3510455.3512778" TargetMode="External"/><Relationship Id="rId81" Type="http://schemas.openxmlformats.org/officeDocument/2006/relationships/hyperlink" Target="https://doi.org/10.1145/3544548.3581575" TargetMode="External"/><Relationship Id="rId135" Type="http://schemas.openxmlformats.org/officeDocument/2006/relationships/hyperlink" Target="https://doi.org/10.1145/3597926.3598148" TargetMode="External"/><Relationship Id="rId177" Type="http://schemas.openxmlformats.org/officeDocument/2006/relationships/hyperlink" Target="https://doi.org/10.1145/3550356.3556509" TargetMode="External"/><Relationship Id="rId342" Type="http://schemas.openxmlformats.org/officeDocument/2006/relationships/hyperlink" Target="https://doi.org/10.1109/ICSE48619.2023.00076" TargetMode="External"/><Relationship Id="rId384" Type="http://schemas.openxmlformats.org/officeDocument/2006/relationships/hyperlink" Target="https://doi.org/10.1145/3550356.3552372" TargetMode="External"/><Relationship Id="rId202" Type="http://schemas.openxmlformats.org/officeDocument/2006/relationships/hyperlink" Target="https://doi.org/10.1145/3524842.3527932" TargetMode="External"/><Relationship Id="rId244" Type="http://schemas.openxmlformats.org/officeDocument/2006/relationships/hyperlink" Target="https://doi.org/10.1145/3551349.3560416" TargetMode="External"/><Relationship Id="rId39" Type="http://schemas.openxmlformats.org/officeDocument/2006/relationships/hyperlink" Target="https://doi.org/10.1145/3542929.3563466" TargetMode="External"/><Relationship Id="rId286" Type="http://schemas.openxmlformats.org/officeDocument/2006/relationships/hyperlink" Target="https://doi.org/10.1145/3640479.3640480" TargetMode="External"/><Relationship Id="rId451" Type="http://schemas.openxmlformats.org/officeDocument/2006/relationships/hyperlink" Target="https://doi.org/10.1145/3593434.3593468" TargetMode="External"/><Relationship Id="rId50" Type="http://schemas.openxmlformats.org/officeDocument/2006/relationships/hyperlink" Target="https://doi.org/10.1145/3632366.3632396" TargetMode="External"/><Relationship Id="rId104" Type="http://schemas.openxmlformats.org/officeDocument/2006/relationships/hyperlink" Target="https://doi.org/10.1145/3530785" TargetMode="External"/><Relationship Id="rId146" Type="http://schemas.openxmlformats.org/officeDocument/2006/relationships/hyperlink" Target="https://doi.org/10.1145/3524610.3527884" TargetMode="External"/><Relationship Id="rId188" Type="http://schemas.openxmlformats.org/officeDocument/2006/relationships/hyperlink" Target="https://doi.org/10.1145/3629479.3629500" TargetMode="External"/><Relationship Id="rId311" Type="http://schemas.openxmlformats.org/officeDocument/2006/relationships/hyperlink" Target="https://doi.org/10.1109/ASE51524.2021.9678647" TargetMode="External"/><Relationship Id="rId353" Type="http://schemas.openxmlformats.org/officeDocument/2006/relationships/hyperlink" Target="https://doi.org/10.1145/3624032.3624035" TargetMode="External"/><Relationship Id="rId395" Type="http://schemas.openxmlformats.org/officeDocument/2006/relationships/hyperlink" Target="https://doi.org/10.1145/3491102.3501972" TargetMode="External"/><Relationship Id="rId409" Type="http://schemas.openxmlformats.org/officeDocument/2006/relationships/hyperlink" Target="https://doi.org/10.1145/3490099.3511119" TargetMode="External"/><Relationship Id="rId92" Type="http://schemas.openxmlformats.org/officeDocument/2006/relationships/hyperlink" Target="https://doi.org/10.1109/TASLP.2023.3284509" TargetMode="External"/><Relationship Id="rId213" Type="http://schemas.openxmlformats.org/officeDocument/2006/relationships/hyperlink" Target="https://doi.org/10.1145/3524842.3528514" TargetMode="External"/><Relationship Id="rId420" Type="http://schemas.openxmlformats.org/officeDocument/2006/relationships/hyperlink" Target="https://doi.org/10.1145/3611643.3616293" TargetMode="External"/><Relationship Id="rId255" Type="http://schemas.openxmlformats.org/officeDocument/2006/relationships/hyperlink" Target="https://doi.org/10.1145/3617946.3617947" TargetMode="External"/><Relationship Id="rId297" Type="http://schemas.openxmlformats.org/officeDocument/2006/relationships/hyperlink" Target="https://doi.org/10.1145/3544902.3546233" TargetMode="External"/><Relationship Id="rId462" Type="http://schemas.openxmlformats.org/officeDocument/2006/relationships/hyperlink" Target="https://doi.org/10.1145/3524842.3528018" TargetMode="External"/><Relationship Id="rId115" Type="http://schemas.openxmlformats.org/officeDocument/2006/relationships/hyperlink" Target="https://doi.org/10.1145/3600211.3604712" TargetMode="External"/><Relationship Id="rId157" Type="http://schemas.openxmlformats.org/officeDocument/2006/relationships/hyperlink" Target="https://doi.org/10.1145/3631802.3631830" TargetMode="External"/><Relationship Id="rId322" Type="http://schemas.openxmlformats.org/officeDocument/2006/relationships/hyperlink" Target="https://doi.org/10.1145/3540250.3549104" TargetMode="External"/><Relationship Id="rId364" Type="http://schemas.openxmlformats.org/officeDocument/2006/relationships/hyperlink" Target="https://doi.org/10.1145/3528228.3528405" TargetMode="External"/><Relationship Id="rId61" Type="http://schemas.openxmlformats.org/officeDocument/2006/relationships/hyperlink" Target="https://doi.org/10.1145/3608113" TargetMode="External"/><Relationship Id="rId199" Type="http://schemas.openxmlformats.org/officeDocument/2006/relationships/hyperlink" Target="https://doi.org/10.1145/3510003.3510108" TargetMode="External"/><Relationship Id="rId19" Type="http://schemas.openxmlformats.org/officeDocument/2006/relationships/hyperlink" Target="https://ieeexplore.ieee.org/stamp/stamp.jsp?arnumber=7473536" TargetMode="External"/><Relationship Id="rId224" Type="http://schemas.openxmlformats.org/officeDocument/2006/relationships/hyperlink" Target="https://doi.org/10.1145/3510003.3510087" TargetMode="External"/><Relationship Id="rId266" Type="http://schemas.openxmlformats.org/officeDocument/2006/relationships/hyperlink" Target="https://doi.org/10.1145/3627050.3627054" TargetMode="External"/><Relationship Id="rId431" Type="http://schemas.openxmlformats.org/officeDocument/2006/relationships/hyperlink" Target="https://doi.org/10.1145/3524842.3528520" TargetMode="External"/><Relationship Id="rId473" Type="http://schemas.openxmlformats.org/officeDocument/2006/relationships/hyperlink" Target="https://doi.org/10.1145/3539814.3539823" TargetMode="External"/><Relationship Id="rId30" Type="http://schemas.openxmlformats.org/officeDocument/2006/relationships/hyperlink" Target="https://doi.org/10.1145/3486618" TargetMode="External"/><Relationship Id="rId126" Type="http://schemas.openxmlformats.org/officeDocument/2006/relationships/hyperlink" Target="https://doi.org/10.1145/3582515.3609555" TargetMode="External"/><Relationship Id="rId168" Type="http://schemas.openxmlformats.org/officeDocument/2006/relationships/hyperlink" Target="https://doi.org/10.1145/3640479.3640487" TargetMode="External"/><Relationship Id="rId333" Type="http://schemas.openxmlformats.org/officeDocument/2006/relationships/hyperlink" Target="https://doi.org/10.1109/ASE51524.2021.9678640" TargetMode="External"/><Relationship Id="rId72" Type="http://schemas.openxmlformats.org/officeDocument/2006/relationships/hyperlink" Target="https://doi.org/10.1145/3559712.3559716" TargetMode="External"/><Relationship Id="rId375" Type="http://schemas.openxmlformats.org/officeDocument/2006/relationships/hyperlink" Target="https://doi.org/10.1145/3631991.3632001" TargetMode="External"/><Relationship Id="rId3" Type="http://schemas.openxmlformats.org/officeDocument/2006/relationships/hyperlink" Target="https://dl.acm.org/doi/abs/10.1145/3437479.3437484" TargetMode="External"/><Relationship Id="rId235" Type="http://schemas.openxmlformats.org/officeDocument/2006/relationships/hyperlink" Target="https://doi.org/10.1145/3584871.3584910" TargetMode="External"/><Relationship Id="rId277" Type="http://schemas.openxmlformats.org/officeDocument/2006/relationships/hyperlink" Target="https://doi.org/10.1145/3610092" TargetMode="External"/><Relationship Id="rId400" Type="http://schemas.openxmlformats.org/officeDocument/2006/relationships/hyperlink" Target="https://doi.org/10.1145/3613961" TargetMode="External"/><Relationship Id="rId442" Type="http://schemas.openxmlformats.org/officeDocument/2006/relationships/hyperlink" Target="https://doi.org/10.1145/3605159.3605855" TargetMode="External"/><Relationship Id="rId484" Type="http://schemas.openxmlformats.org/officeDocument/2006/relationships/hyperlink" Target="https://doi.org/10.1145/3564269"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scopus.com/inward/record.uri?eid=2-s2.0-85104060816&amp;doi=10.1109%2fBotSE52550.2021.00013&amp;partnerID=40&amp;md5=b46a3380d69686290b892d7523f57f3a" TargetMode="External"/><Relationship Id="rId21" Type="http://schemas.openxmlformats.org/officeDocument/2006/relationships/hyperlink" Target="https://www.scopus.com/inward/record.uri?eid=2-s2.0-85112329826&amp;doi=10.1145%2f3469595.3469631&amp;partnerID=40&amp;md5=187d511e7c79a1615c8483c967acebfd" TargetMode="External"/><Relationship Id="rId42" Type="http://schemas.openxmlformats.org/officeDocument/2006/relationships/hyperlink" Target="https://www.scopus.com/inward/record.uri?eid=2-s2.0-85093698748&amp;doi=10.1145%2f3379597.3387472&amp;partnerID=40&amp;md5=12f70a988001114b784ce4c5f84aad4a" TargetMode="External"/><Relationship Id="rId47" Type="http://schemas.openxmlformats.org/officeDocument/2006/relationships/hyperlink" Target="https://www.scopus.com/inward/record.uri?eid=2-s2.0-85093083779&amp;doi=10.1145%2f3387940.3391501&amp;partnerID=40&amp;md5=dab736a0535f2bb5b51aa96359d048f1" TargetMode="External"/><Relationship Id="rId63" Type="http://schemas.openxmlformats.org/officeDocument/2006/relationships/hyperlink" Target="https://www.scopus.com/inward/record.uri?eid=2-s2.0-85072933116&amp;doi=10.1109%2fBotSE.2019.00010&amp;partnerID=40&amp;md5=bbf088ffb337274d0246e6c468bf4559" TargetMode="External"/><Relationship Id="rId68" Type="http://schemas.openxmlformats.org/officeDocument/2006/relationships/hyperlink" Target="https://www.scopus.com/inward/record.uri?eid=2-s2.0-85072918659&amp;doi=10.1109%2fBotSE.2019.00022&amp;partnerID=40&amp;md5=a44b7b0e71b809a0317fd4b514defc75" TargetMode="External"/><Relationship Id="rId84" Type="http://schemas.openxmlformats.org/officeDocument/2006/relationships/hyperlink" Target="https://www.scopus.com/inward/record.uri?eid=2-s2.0-84997207239&amp;doi=10.1145%2f2950290.2983989&amp;partnerID=40&amp;md5=9a0b2f6af04f9fc8b97972116b621e57" TargetMode="External"/><Relationship Id="rId89" Type="http://schemas.openxmlformats.org/officeDocument/2006/relationships/hyperlink" Target="https://ieeexplore.ieee.org/stamp/stamp.jsp?arnumber=6934158" TargetMode="External"/><Relationship Id="rId16" Type="http://schemas.openxmlformats.org/officeDocument/2006/relationships/hyperlink" Target="https://ieeexplore.ieee.org/stamp/stamp.jsp?arnumber=9458362" TargetMode="External"/><Relationship Id="rId11" Type="http://schemas.openxmlformats.org/officeDocument/2006/relationships/hyperlink" Target="https://ieeexplore.ieee.org/stamp/stamp.jsp?arnumber=8952287" TargetMode="External"/><Relationship Id="rId32" Type="http://schemas.openxmlformats.org/officeDocument/2006/relationships/hyperlink" Target="https://www.scopus.com/inward/record.uri?eid=2-s2.0-85112497525&amp;doi=10.1145%2f3451471.3451496&amp;partnerID=40&amp;md5=5e5ae5a53aa96d567c8aec19e87edb70" TargetMode="External"/><Relationship Id="rId37" Type="http://schemas.openxmlformats.org/officeDocument/2006/relationships/hyperlink" Target="https://www.scopus.com/inward/record.uri?eid=2-s2.0-85097155537&amp;doi=10.1145%2f3368089.3409680&amp;partnerID=40&amp;md5=47c4d85666c0eb17f400da7cd1954f1c" TargetMode="External"/><Relationship Id="rId53" Type="http://schemas.openxmlformats.org/officeDocument/2006/relationships/hyperlink" Target="https://www.scopus.com/inward/record.uri?eid=2-s2.0-85085954717&amp;doi=10.1145%2f3358960.3375792&amp;partnerID=40&amp;md5=5539286821ac8d4d4baffc2712895ec0" TargetMode="External"/><Relationship Id="rId58" Type="http://schemas.openxmlformats.org/officeDocument/2006/relationships/hyperlink" Target="https://www.scopus.com/inward/record.uri?eid=2-s2.0-85082484601&amp;doi=10.1109%2fFIE43999.2019.9028685&amp;partnerID=40&amp;md5=078aa4daaa0f14de1ab0d288b715bf39" TargetMode="External"/><Relationship Id="rId74" Type="http://schemas.openxmlformats.org/officeDocument/2006/relationships/hyperlink" Target="https://www.scopus.com/inward/record.uri?eid=2-s2.0-85069161423&amp;doi=10.1109%2fMPRV.2019.2907004&amp;partnerID=40&amp;md5=67e76f7e1a8042b10f62fa1509015338" TargetMode="External"/><Relationship Id="rId79" Type="http://schemas.openxmlformats.org/officeDocument/2006/relationships/hyperlink" Target="https://www.scopus.com/inward/record.uri?eid=2-s2.0-85041448452&amp;doi=10.1109%2fASE.2017.8115694&amp;partnerID=40&amp;md5=56e2ba36ccd6dc295937710f0751a7f4" TargetMode="External"/><Relationship Id="rId5" Type="http://schemas.openxmlformats.org/officeDocument/2006/relationships/hyperlink" Target="https://ieeexplore.ieee.org/stamp/stamp.jsp?arnumber=8823641" TargetMode="External"/><Relationship Id="rId90" Type="http://schemas.openxmlformats.org/officeDocument/2006/relationships/hyperlink" Target="https://ieeexplore.ieee.org/stamp/stamp.jsp?arnumber=7879298" TargetMode="External"/><Relationship Id="rId14" Type="http://schemas.openxmlformats.org/officeDocument/2006/relationships/hyperlink" Target="https://ieeexplore.ieee.org/stamp/stamp.jsp?arnumber=9270322" TargetMode="External"/><Relationship Id="rId22" Type="http://schemas.openxmlformats.org/officeDocument/2006/relationships/hyperlink" Target="https://www.scopus.com/inward/record.uri?eid=2-s2.0-85112358729&amp;doi=10.1109%2fJCSSE53117.2021.9493834&amp;partnerID=40&amp;md5=36aa6f9687894382432653cce0d45d3c" TargetMode="External"/><Relationship Id="rId27" Type="http://schemas.openxmlformats.org/officeDocument/2006/relationships/hyperlink" Target="https://www.scopus.com/inward/record.uri?eid=2-s2.0-85100507276&amp;doi=10.1007%2fs00766-020-00342-0&amp;partnerID=40&amp;md5=12c35a96011787355ebf27e6ee286167" TargetMode="External"/><Relationship Id="rId30" Type="http://schemas.openxmlformats.org/officeDocument/2006/relationships/hyperlink" Target="https://www.scopus.com/inward/record.uri?eid=2-s2.0-85115733849&amp;doi=10.1109%2fICSE-Companion52605.2021.00138&amp;partnerID=40&amp;md5=21fb2657ec350ac6213e8f295a5dd891" TargetMode="External"/><Relationship Id="rId35" Type="http://schemas.openxmlformats.org/officeDocument/2006/relationships/hyperlink" Target="https://www.scopus.com/inward/record.uri?eid=2-s2.0-85100837990&amp;doi=10.1109%2fICCES51560.2020.9334685&amp;partnerID=40&amp;md5=ccb4c079022c3fe03ca4750428c4c0ac" TargetMode="External"/><Relationship Id="rId43" Type="http://schemas.openxmlformats.org/officeDocument/2006/relationships/hyperlink" Target="https://www.scopus.com/inward/record.uri?eid=2-s2.0-85093690882&amp;doi=10.1145%2f3379597.3387478&amp;partnerID=40&amp;md5=93ad989e3c48c39afe290dbc84bfa487" TargetMode="External"/><Relationship Id="rId48" Type="http://schemas.openxmlformats.org/officeDocument/2006/relationships/hyperlink" Target="https://www.scopus.com/inward/record.uri?eid=2-s2.0-85093079347&amp;doi=10.1145%2f3387940.3391502&amp;partnerID=40&amp;md5=65f65e02e251cf7cf5788e42ba0351d0" TargetMode="External"/><Relationship Id="rId56" Type="http://schemas.openxmlformats.org/officeDocument/2006/relationships/hyperlink" Target="https://www.scopus.com/inward/record.uri?eid=2-s2.0-85099359984&amp;partnerID=40&amp;md5=3af7471b97c9d1997b202fb98b19bb50" TargetMode="External"/><Relationship Id="rId64" Type="http://schemas.openxmlformats.org/officeDocument/2006/relationships/hyperlink" Target="https://www.scopus.com/inward/record.uri?eid=2-s2.0-85072930633&amp;doi=10.1109%2fBotSE.2019.00012&amp;partnerID=40&amp;md5=4aee5d074cba8a43af750d10bbf4c353" TargetMode="External"/><Relationship Id="rId69" Type="http://schemas.openxmlformats.org/officeDocument/2006/relationships/hyperlink" Target="https://www.scopus.com/inward/record.uri?eid=2-s2.0-85072918409&amp;doi=10.1109%2fBotSE.2019.00014&amp;partnerID=40&amp;md5=44d3e3da441c386c0e410dcbfce4e410" TargetMode="External"/><Relationship Id="rId77" Type="http://schemas.openxmlformats.org/officeDocument/2006/relationships/hyperlink" Target="https://www.scopus.com/inward/record.uri?eid=2-s2.0-85051631764&amp;doi=10.1145%2f3195555.3195566&amp;partnerID=40&amp;md5=cec9b3d000caf8c587918cc34ce8c831" TargetMode="External"/><Relationship Id="rId8" Type="http://schemas.openxmlformats.org/officeDocument/2006/relationships/hyperlink" Target="https://ieeexplore.ieee.org/stamp/stamp.jsp?arnumber=8823629" TargetMode="External"/><Relationship Id="rId51" Type="http://schemas.openxmlformats.org/officeDocument/2006/relationships/hyperlink" Target="https://www.scopus.com/inward/record.uri?eid=2-s2.0-85092462077&amp;doi=10.1145%2f3379177.3388901&amp;partnerID=40&amp;md5=fb01f796df697aff2812072de812a6cc" TargetMode="External"/><Relationship Id="rId72" Type="http://schemas.openxmlformats.org/officeDocument/2006/relationships/hyperlink" Target="https://www.scopus.com/inward/record.uri?eid=2-s2.0-85072909104&amp;doi=10.1109%2fBotSE.2019.00013&amp;partnerID=40&amp;md5=2636205a71f57480ca8f05200acb82e7" TargetMode="External"/><Relationship Id="rId80" Type="http://schemas.openxmlformats.org/officeDocument/2006/relationships/hyperlink" Target="https://www.scopus.com/inward/record.uri?eid=2-s2.0-85041445342&amp;doi=10.1109%2fASE.2017.8115628&amp;partnerID=40&amp;md5=f2f7b22aee5df7fa6d7103ada05a5b0a" TargetMode="External"/><Relationship Id="rId85" Type="http://schemas.openxmlformats.org/officeDocument/2006/relationships/hyperlink" Target="https://ieeexplore.ieee.org/stamp/stamp.jsp?arnumber=738548" TargetMode="External"/><Relationship Id="rId3" Type="http://schemas.openxmlformats.org/officeDocument/2006/relationships/hyperlink" Target="https://ieeexplore.ieee.org/stamp/stamp.jsp?arnumber=8449240" TargetMode="External"/><Relationship Id="rId12" Type="http://schemas.openxmlformats.org/officeDocument/2006/relationships/hyperlink" Target="https://ieeexplore.ieee.org/stamp/stamp.jsp?arnumber=9040822" TargetMode="External"/><Relationship Id="rId17" Type="http://schemas.openxmlformats.org/officeDocument/2006/relationships/hyperlink" Target="https://ieeexplore.ieee.org/stamp/stamp.jsp?arnumber=9402401" TargetMode="External"/><Relationship Id="rId25" Type="http://schemas.openxmlformats.org/officeDocument/2006/relationships/hyperlink" Target="https://www.scopus.com/inward/record.uri?eid=2-s2.0-85112865324&amp;doi=10.1109%2fBotSE52550.2021.00014&amp;partnerID=40&amp;md5=97e0f7173ed4b0e75916428b8b13e865" TargetMode="External"/><Relationship Id="rId33" Type="http://schemas.openxmlformats.org/officeDocument/2006/relationships/hyperlink" Target="https://www.scopus.com/inward/record.uri?eid=2-s2.0-85114283157&amp;doi=10.18293%2fSEKE2021-053&amp;partnerID=40&amp;md5=543072abd7f8c60006eb9085d925dc25" TargetMode="External"/><Relationship Id="rId38" Type="http://schemas.openxmlformats.org/officeDocument/2006/relationships/hyperlink" Target="https://www.scopus.com/inward/record.uri?eid=2-s2.0-85095134913&amp;doi=10.1145%2f3406865.3418368&amp;partnerID=40&amp;md5=30846af2acc0543b29de8b5f7cf195e7" TargetMode="External"/><Relationship Id="rId46" Type="http://schemas.openxmlformats.org/officeDocument/2006/relationships/hyperlink" Target="https://www.scopus.com/inward/record.uri?eid=2-s2.0-85093083849&amp;doi=10.1145%2f3387940.3391506&amp;partnerID=40&amp;md5=be02bdedf0eb48a60c84766327ac6f6c" TargetMode="External"/><Relationship Id="rId59" Type="http://schemas.openxmlformats.org/officeDocument/2006/relationships/hyperlink" Target="https://www.scopus.com/inward/record.uri?eid=2-s2.0-85075935935&amp;doi=10.1109%2fMODELS-C.2019.00076&amp;partnerID=40&amp;md5=8023bb3b7c9cef61d8f2115050712672" TargetMode="External"/><Relationship Id="rId67" Type="http://schemas.openxmlformats.org/officeDocument/2006/relationships/hyperlink" Target="https://www.scopus.com/inward/record.uri?eid=2-s2.0-85072918829&amp;doi=10.1109%2fBotSE.2019.00009&amp;partnerID=40&amp;md5=a84531e35ef4df3a2580a128ed1f4907" TargetMode="External"/><Relationship Id="rId20" Type="http://schemas.openxmlformats.org/officeDocument/2006/relationships/hyperlink" Target="https://ieeexplore.ieee.org/stamp/stamp.jsp?arnumber=9474381" TargetMode="External"/><Relationship Id="rId41" Type="http://schemas.openxmlformats.org/officeDocument/2006/relationships/hyperlink" Target="https://www.scopus.com/inward/record.uri?eid=2-s2.0-85096665299&amp;doi=10.1109%2fICSME46990.2020.00011&amp;partnerID=40&amp;md5=8889c0dd0aa075cdac467f16bf372f49" TargetMode="External"/><Relationship Id="rId54" Type="http://schemas.openxmlformats.org/officeDocument/2006/relationships/hyperlink" Target="https://www.scopus.com/inward/record.uri?eid=2-s2.0-85090858478&amp;doi=10.1145%2f3383219.3383246&amp;partnerID=40&amp;md5=19d7409564b203f70db3997e5c0d3add" TargetMode="External"/><Relationship Id="rId62" Type="http://schemas.openxmlformats.org/officeDocument/2006/relationships/hyperlink" Target="https://www.scopus.com/inward/record.uri?eid=2-s2.0-85066474736&amp;doi=10.1109%2fICSA-C.2019.00049&amp;partnerID=40&amp;md5=a00813bb68cb54aa0d60c8fa622c0515" TargetMode="External"/><Relationship Id="rId70" Type="http://schemas.openxmlformats.org/officeDocument/2006/relationships/hyperlink" Target="https://www.scopus.com/inward/record.uri?eid=2-s2.0-85072918212&amp;doi=10.1109%2fBotSE.2019.00008&amp;partnerID=40&amp;md5=e3a4b019ade06e7a83849fdb2ac1f784" TargetMode="External"/><Relationship Id="rId75" Type="http://schemas.openxmlformats.org/officeDocument/2006/relationships/hyperlink" Target="https://www.scopus.com/inward/record.uri?eid=2-s2.0-85071394650&amp;doi=10.18293%2fSEKE2019-068&amp;partnerID=40&amp;md5=e308a48cbb2487743498d7a13de3a132" TargetMode="External"/><Relationship Id="rId83" Type="http://schemas.openxmlformats.org/officeDocument/2006/relationships/hyperlink" Target="https://www.scopus.com/inward/record.uri?eid=2-s2.0-85039427888&amp;doi=10.1145%2f3025453.3025830&amp;partnerID=40&amp;md5=da6e71f844c401c8ad1a8ec09030ceb8" TargetMode="External"/><Relationship Id="rId88" Type="http://schemas.openxmlformats.org/officeDocument/2006/relationships/hyperlink" Target="https://ieeexplore.ieee.org/stamp/stamp.jsp?arnumber=6820612" TargetMode="External"/><Relationship Id="rId1" Type="http://schemas.openxmlformats.org/officeDocument/2006/relationships/hyperlink" Target="https://ieeexplore.ieee.org/stamp/stamp.jsp?arnumber=7736073" TargetMode="External"/><Relationship Id="rId6" Type="http://schemas.openxmlformats.org/officeDocument/2006/relationships/hyperlink" Target="https://ieeexplore.ieee.org/stamp/stamp.jsp?arnumber=8823615" TargetMode="External"/><Relationship Id="rId15" Type="http://schemas.openxmlformats.org/officeDocument/2006/relationships/hyperlink" Target="https://ieeexplore.ieee.org/stamp/stamp.jsp?arnumber=9286007" TargetMode="External"/><Relationship Id="rId23" Type="http://schemas.openxmlformats.org/officeDocument/2006/relationships/hyperlink" Target="https://www.scopus.com/inward/record.uri?eid=2-s2.0-85112866830&amp;doi=10.1109%2fBotSE52550.2021.00008&amp;partnerID=40&amp;md5=fee8974d3a1ffe258fe9bfcb8210e29b" TargetMode="External"/><Relationship Id="rId28" Type="http://schemas.openxmlformats.org/officeDocument/2006/relationships/hyperlink" Target="https://www.scopus.com/inward/record.uri?eid=2-s2.0-85105786086&amp;doi=10.1145%2f3411763.3443446&amp;partnerID=40&amp;md5=2899a75366434f8561c5a715b7302488" TargetMode="External"/><Relationship Id="rId36" Type="http://schemas.openxmlformats.org/officeDocument/2006/relationships/hyperlink" Target="https://www.scopus.com/inward/record.uri?eid=2-s2.0-85103853696&amp;doi=10.1109%2fBigData50022.2020.9378140&amp;partnerID=40&amp;md5=4814828d8fb6695b87b5c3007cd2a546" TargetMode="External"/><Relationship Id="rId49" Type="http://schemas.openxmlformats.org/officeDocument/2006/relationships/hyperlink" Target="https://www.scopus.com/inward/record.uri?eid=2-s2.0-85093074537&amp;doi=10.1145%2f3387940.3391505&amp;partnerID=40&amp;md5=68285262f1d7faf173e1574112989a93" TargetMode="External"/><Relationship Id="rId57" Type="http://schemas.openxmlformats.org/officeDocument/2006/relationships/hyperlink" Target="https://www.scopus.com/inward/record.uri?eid=2-s2.0-85083256632&amp;partnerID=40&amp;md5=9185bb1ba6d66a18fce1b6e2df12f31a" TargetMode="External"/><Relationship Id="rId10" Type="http://schemas.openxmlformats.org/officeDocument/2006/relationships/hyperlink" Target="https://ieeexplore.ieee.org/stamp/stamp.jsp?arnumber=8952485" TargetMode="External"/><Relationship Id="rId31" Type="http://schemas.openxmlformats.org/officeDocument/2006/relationships/hyperlink" Target="https://www.scopus.com/inward/record.uri?eid=2-s2.0-85115604648&amp;doi=10.1109%2fICSE-NIER52604.2021.00011&amp;partnerID=40&amp;md5=3072c59d5fc0c037e4bd8a6ba828df2c" TargetMode="External"/><Relationship Id="rId44" Type="http://schemas.openxmlformats.org/officeDocument/2006/relationships/hyperlink" Target="https://www.scopus.com/inward/record.uri?eid=2-s2.0-85094314024&amp;doi=10.1145%2f3377811.3380335&amp;partnerID=40&amp;md5=1f67125676486245ba8948edb4a7b903" TargetMode="External"/><Relationship Id="rId52" Type="http://schemas.openxmlformats.org/officeDocument/2006/relationships/hyperlink" Target="https://www.scopus.com/inward/record.uri?eid=2-s2.0-85091310823&amp;doi=10.1145%2f3313831.3376785&amp;partnerID=40&amp;md5=b6ebf2db9dabff5d737bccc89a02b278" TargetMode="External"/><Relationship Id="rId60" Type="http://schemas.openxmlformats.org/officeDocument/2006/relationships/hyperlink" Target="https://www.scopus.com/inward/record.uri?eid=2-s2.0-85072080424&amp;doi=10.35940%2fijeat.D6515.088619&amp;partnerID=40&amp;md5=1a6119d16723ecf3fab722f759590b86" TargetMode="External"/><Relationship Id="rId65" Type="http://schemas.openxmlformats.org/officeDocument/2006/relationships/hyperlink" Target="https://www.scopus.com/inward/record.uri?eid=2-s2.0-85072928231&amp;doi=10.1109%2fBotSE.2019.00021&amp;partnerID=40&amp;md5=890366dfe2d89c0e285e3347ac598887" TargetMode="External"/><Relationship Id="rId73" Type="http://schemas.openxmlformats.org/officeDocument/2006/relationships/hyperlink" Target="https://www.scopus.com/inward/record.uri?eid=2-s2.0-85072811552&amp;doi=10.1109%2fCHASE.2019.00021&amp;partnerID=40&amp;md5=f1efe6c0ceb0907ac995dc5f38352cd3" TargetMode="External"/><Relationship Id="rId78" Type="http://schemas.openxmlformats.org/officeDocument/2006/relationships/hyperlink" Target="https://www.scopus.com/inward/record.uri?eid=2-s2.0-85051174141&amp;doi=10.1145%2f3195836.3195859&amp;partnerID=40&amp;md5=aa70596f9807cc49a1557c47d3bc5a46" TargetMode="External"/><Relationship Id="rId81" Type="http://schemas.openxmlformats.org/officeDocument/2006/relationships/hyperlink" Target="https://www.scopus.com/inward/record.uri?eid=2-s2.0-85026768019&amp;doi=10.1109%2fICSE-NIER.2017.17&amp;partnerID=40&amp;md5=ca707870f8cc5f3ccb6c4b6d540ac95c" TargetMode="External"/><Relationship Id="rId86" Type="http://schemas.openxmlformats.org/officeDocument/2006/relationships/hyperlink" Target="https://dl.acm.org/doi/abs/10.1145/3437479.3437484" TargetMode="External"/><Relationship Id="rId4" Type="http://schemas.openxmlformats.org/officeDocument/2006/relationships/hyperlink" Target="https://ieeexplore.ieee.org/stamp/stamp.jsp?arnumber=8452787" TargetMode="External"/><Relationship Id="rId9" Type="http://schemas.openxmlformats.org/officeDocument/2006/relationships/hyperlink" Target="https://ieeexplore.ieee.org/stamp/stamp.jsp?arnumber=8823644" TargetMode="External"/><Relationship Id="rId13" Type="http://schemas.openxmlformats.org/officeDocument/2006/relationships/hyperlink" Target="https://ieeexplore.ieee.org/stamp/stamp.jsp?arnumber=9230397" TargetMode="External"/><Relationship Id="rId18" Type="http://schemas.openxmlformats.org/officeDocument/2006/relationships/hyperlink" Target="https://ieeexplore.ieee.org/stamp/stamp.jsp?arnumber=9402078" TargetMode="External"/><Relationship Id="rId39" Type="http://schemas.openxmlformats.org/officeDocument/2006/relationships/hyperlink" Target="https://www.scopus.com/inward/record.uri?eid=2-s2.0-85096754730&amp;doi=10.1145%2f3417990.3419486&amp;partnerID=40&amp;md5=ccdeb66ef7e2741cbe0a9e6047c16510" TargetMode="External"/><Relationship Id="rId34" Type="http://schemas.openxmlformats.org/officeDocument/2006/relationships/hyperlink" Target="https://www.scopus.com/inward/record.uri?eid=2-s2.0-85114277853&amp;doi=10.18293%2fSEKE2021-043&amp;partnerID=40&amp;md5=4a3085600651915f02ff4e20782f201c" TargetMode="External"/><Relationship Id="rId50" Type="http://schemas.openxmlformats.org/officeDocument/2006/relationships/hyperlink" Target="https://www.scopus.com/inward/record.uri?eid=2-s2.0-85093066897&amp;doi=10.1145%2f3387940.3391535&amp;partnerID=40&amp;md5=8a95a362476bcfadddd2c5b08a4dca9a" TargetMode="External"/><Relationship Id="rId55" Type="http://schemas.openxmlformats.org/officeDocument/2006/relationships/hyperlink" Target="https://www.scopus.com/inward/record.uri?eid=2-s2.0-85083581789&amp;doi=10.1109%2fSANER48275.2020.9054842&amp;partnerID=40&amp;md5=93067541dbe724baf86db969278ca6ed" TargetMode="External"/><Relationship Id="rId76" Type="http://schemas.openxmlformats.org/officeDocument/2006/relationships/hyperlink" Target="https://www.scopus.com/inward/record.uri?eid=2-s2.0-85071392461&amp;doi=10.18293%2fSEKE2019-029&amp;partnerID=40&amp;md5=ddc9d477269862d2576223bae549a504" TargetMode="External"/><Relationship Id="rId7" Type="http://schemas.openxmlformats.org/officeDocument/2006/relationships/hyperlink" Target="https://ieeexplore.ieee.org/stamp/stamp.jsp?arnumber=8823598" TargetMode="External"/><Relationship Id="rId71" Type="http://schemas.openxmlformats.org/officeDocument/2006/relationships/hyperlink" Target="https://www.scopus.com/inward/record.uri?eid=2-s2.0-85072909282&amp;doi=10.1109%2fBotSE.2019.00020&amp;partnerID=40&amp;md5=a8d56067041c4b1fe66000b496166ccc" TargetMode="External"/><Relationship Id="rId2" Type="http://schemas.openxmlformats.org/officeDocument/2006/relationships/hyperlink" Target="https://ieeexplore.ieee.org/stamp/stamp.jsp?arnumber=8321268" TargetMode="External"/><Relationship Id="rId29" Type="http://schemas.openxmlformats.org/officeDocument/2006/relationships/hyperlink" Target="https://www.scopus.com/inward/record.uri?eid=2-s2.0-85106676286&amp;doi=10.1145%2f3411764.3445312&amp;partnerID=40&amp;md5=97eb7045f0d827c64ee03c2d91ea7002" TargetMode="External"/><Relationship Id="rId24" Type="http://schemas.openxmlformats.org/officeDocument/2006/relationships/hyperlink" Target="https://www.scopus.com/inward/record.uri?eid=2-s2.0-85112866490&amp;doi=10.1109%2fBotSE52550.2021.00011&amp;partnerID=40&amp;md5=28c90032c5e6971d103e1495316d62ca" TargetMode="External"/><Relationship Id="rId40" Type="http://schemas.openxmlformats.org/officeDocument/2006/relationships/hyperlink" Target="https://www.scopus.com/inward/record.uri?eid=2-s2.0-85096781741&amp;doi=10.1109%2fIES50839.2020.9231678&amp;partnerID=40&amp;md5=9abd180d5751daf5f5aa7b42b3d35d50" TargetMode="External"/><Relationship Id="rId45" Type="http://schemas.openxmlformats.org/officeDocument/2006/relationships/hyperlink" Target="https://www.scopus.com/inward/record.uri?eid=2-s2.0-85093101130&amp;doi=10.1145%2f3387940.3391503&amp;partnerID=40&amp;md5=603e225aa01acf7452b9d4e2c9ff0f60" TargetMode="External"/><Relationship Id="rId66" Type="http://schemas.openxmlformats.org/officeDocument/2006/relationships/hyperlink" Target="https://www.scopus.com/inward/record.uri?eid=2-s2.0-85072922488&amp;doi=10.1109%2fBotSE.2019.00011&amp;partnerID=40&amp;md5=475d5cc972ad097773593efbc644b5d5" TargetMode="External"/><Relationship Id="rId87" Type="http://schemas.openxmlformats.org/officeDocument/2006/relationships/hyperlink" Target="https://dl.acm.org/doi/abs/10.1145/3368089.3409680" TargetMode="External"/><Relationship Id="rId61" Type="http://schemas.openxmlformats.org/officeDocument/2006/relationships/hyperlink" Target="https://www.scopus.com/inward/record.uri?eid=2-s2.0-85077953614&amp;doi=10.1109%2fSNPD.2019.8935747&amp;partnerID=40&amp;md5=469c13cdc926b9065d5504d7518caf26" TargetMode="External"/><Relationship Id="rId82" Type="http://schemas.openxmlformats.org/officeDocument/2006/relationships/hyperlink" Target="https://www.scopus.com/inward/record.uri?eid=2-s2.0-85040311039&amp;doi=10.1109%2fMS.2017.4541027&amp;partnerID=40&amp;md5=653a512a2a464fa818c630b71ac0aa77" TargetMode="External"/><Relationship Id="rId19" Type="http://schemas.openxmlformats.org/officeDocument/2006/relationships/hyperlink" Target="https://ieeexplore.ieee.org/stamp/stamp.jsp?arnumber=9474402"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scopus.com/inward/record.uri?eid=2-s2.0-85183897607&amp;doi=10.1016%2fj.procs.2023.12.206&amp;partnerID=40&amp;md5=360bd3175936b246adfb5a1ad7f4e62d" TargetMode="External"/><Relationship Id="rId21" Type="http://schemas.openxmlformats.org/officeDocument/2006/relationships/hyperlink" Target="https://www.scopus.com/inward/record.uri?eid=2-s2.0-85112329826&amp;doi=10.1145%2f3469595.3469631&amp;partnerID=40&amp;md5=187d511e7c79a1615c8483c967acebfd" TargetMode="External"/><Relationship Id="rId42" Type="http://schemas.openxmlformats.org/officeDocument/2006/relationships/hyperlink" Target="https://www.scopus.com/inward/record.uri?eid=2-s2.0-85093698748&amp;doi=10.1145%2f3379597.3387472&amp;partnerID=40&amp;md5=12f70a988001114b784ce4c5f84aad4a" TargetMode="External"/><Relationship Id="rId63" Type="http://schemas.openxmlformats.org/officeDocument/2006/relationships/hyperlink" Target="https://www.scopus.com/inward/record.uri?eid=2-s2.0-85072933116&amp;doi=10.1109%2fBotSE.2019.00010&amp;partnerID=40&amp;md5=bbf088ffb337274d0246e6c468bf4559" TargetMode="External"/><Relationship Id="rId84" Type="http://schemas.openxmlformats.org/officeDocument/2006/relationships/hyperlink" Target="https://www.scopus.com/inward/record.uri?eid=2-s2.0-84997207239&amp;doi=10.1145%2f2950290.2983989&amp;partnerID=40&amp;md5=9a0b2f6af04f9fc8b97972116b621e57" TargetMode="External"/><Relationship Id="rId138" Type="http://schemas.openxmlformats.org/officeDocument/2006/relationships/hyperlink" Target="https://ieeexplore.ieee.org/stamp/stamp.jsp?arnumber=10371523" TargetMode="External"/><Relationship Id="rId159" Type="http://schemas.openxmlformats.org/officeDocument/2006/relationships/hyperlink" Target="https://ieeexplore.ieee.org/stamp/stamp.jsp?arnumber=9793998" TargetMode="External"/><Relationship Id="rId170" Type="http://schemas.openxmlformats.org/officeDocument/2006/relationships/hyperlink" Target="https://ieeexplore.ieee.org/stamp/stamp.jsp?arnumber=9801305" TargetMode="External"/><Relationship Id="rId107" Type="http://schemas.openxmlformats.org/officeDocument/2006/relationships/hyperlink" Target="https://www.scopus.com/inward/record.uri?eid=2-s2.0-85161031955&amp;doi=10.1109%2fTSE.2023.3278129&amp;partnerID=40&amp;md5=31a8abebf1b61f0554ef82b2648b5bdd" TargetMode="External"/><Relationship Id="rId11" Type="http://schemas.openxmlformats.org/officeDocument/2006/relationships/hyperlink" Target="https://ieeexplore.ieee.org/stamp/stamp.jsp?arnumber=8952287" TargetMode="External"/><Relationship Id="rId32" Type="http://schemas.openxmlformats.org/officeDocument/2006/relationships/hyperlink" Target="https://www.scopus.com/inward/record.uri?eid=2-s2.0-85112497525&amp;doi=10.1145%2f3451471.3451496&amp;partnerID=40&amp;md5=5e5ae5a53aa96d567c8aec19e87edb70" TargetMode="External"/><Relationship Id="rId53" Type="http://schemas.openxmlformats.org/officeDocument/2006/relationships/hyperlink" Target="https://www.scopus.com/inward/record.uri?eid=2-s2.0-85085954717&amp;doi=10.1145%2f3358960.3375792&amp;partnerID=40&amp;md5=5539286821ac8d4d4baffc2712895ec0" TargetMode="External"/><Relationship Id="rId74" Type="http://schemas.openxmlformats.org/officeDocument/2006/relationships/hyperlink" Target="https://www.scopus.com/inward/record.uri?eid=2-s2.0-85069161423&amp;doi=10.1109%2fMPRV.2019.2907004&amp;partnerID=40&amp;md5=67e76f7e1a8042b10f62fa1509015338" TargetMode="External"/><Relationship Id="rId128" Type="http://schemas.openxmlformats.org/officeDocument/2006/relationships/hyperlink" Target="https://doi.org/10.1145/3597503.3608130" TargetMode="External"/><Relationship Id="rId149" Type="http://schemas.openxmlformats.org/officeDocument/2006/relationships/hyperlink" Target="https://ieeexplore.ieee.org/stamp/stamp.jsp?arnumber=10172894" TargetMode="External"/><Relationship Id="rId5" Type="http://schemas.openxmlformats.org/officeDocument/2006/relationships/hyperlink" Target="https://ieeexplore.ieee.org/stamp/stamp.jsp?arnumber=8823641" TargetMode="External"/><Relationship Id="rId95" Type="http://schemas.openxmlformats.org/officeDocument/2006/relationships/hyperlink" Target="https://www.scopus.com/inward/record.uri?eid=2-s2.0-85141936229&amp;doi=10.1109%2fICSESS54813.2022.9930282&amp;partnerID=40&amp;md5=d5c9e4125e9e0d50b6df4f6c7eeeeb64" TargetMode="External"/><Relationship Id="rId160" Type="http://schemas.openxmlformats.org/officeDocument/2006/relationships/hyperlink" Target="https://ieeexplore.ieee.org/stamp/stamp.jsp?arnumber=9793519" TargetMode="External"/><Relationship Id="rId22" Type="http://schemas.openxmlformats.org/officeDocument/2006/relationships/hyperlink" Target="https://www.scopus.com/inward/record.uri?eid=2-s2.0-85112358729&amp;doi=10.1109%2fJCSSE53117.2021.9493834&amp;partnerID=40&amp;md5=36aa6f9687894382432653cce0d45d3c" TargetMode="External"/><Relationship Id="rId43" Type="http://schemas.openxmlformats.org/officeDocument/2006/relationships/hyperlink" Target="https://www.scopus.com/inward/record.uri?eid=2-s2.0-85093690882&amp;doi=10.1145%2f3379597.3387478&amp;partnerID=40&amp;md5=93ad989e3c48c39afe290dbc84bfa487" TargetMode="External"/><Relationship Id="rId64" Type="http://schemas.openxmlformats.org/officeDocument/2006/relationships/hyperlink" Target="https://www.scopus.com/inward/record.uri?eid=2-s2.0-85072930633&amp;doi=10.1109%2fBotSE.2019.00012&amp;partnerID=40&amp;md5=4aee5d074cba8a43af750d10bbf4c353" TargetMode="External"/><Relationship Id="rId118" Type="http://schemas.openxmlformats.org/officeDocument/2006/relationships/hyperlink" Target="https://www.scopus.com/inward/record.uri?eid=2-s2.0-85168650518&amp;doi=10.1109%2fBotSE59190.2023.00012&amp;partnerID=40&amp;md5=0c74280d1722611890a134b4f592a17a" TargetMode="External"/><Relationship Id="rId139" Type="http://schemas.openxmlformats.org/officeDocument/2006/relationships/hyperlink" Target="https://ieeexplore.ieee.org/stamp/stamp.jsp?arnumber=10327087" TargetMode="External"/><Relationship Id="rId85" Type="http://schemas.openxmlformats.org/officeDocument/2006/relationships/hyperlink" Target="https://ieeexplore.ieee.org/stamp/stamp.jsp?arnumber=738548" TargetMode="External"/><Relationship Id="rId150" Type="http://schemas.openxmlformats.org/officeDocument/2006/relationships/hyperlink" Target="https://ieeexplore.ieee.org/stamp/stamp.jsp?arnumber=10177771" TargetMode="External"/><Relationship Id="rId171" Type="http://schemas.openxmlformats.org/officeDocument/2006/relationships/hyperlink" Target="https://ieeexplore.ieee.org/stamp/stamp.jsp?arnumber=10187247" TargetMode="External"/><Relationship Id="rId12" Type="http://schemas.openxmlformats.org/officeDocument/2006/relationships/hyperlink" Target="https://ieeexplore.ieee.org/stamp/stamp.jsp?arnumber=9040822" TargetMode="External"/><Relationship Id="rId33" Type="http://schemas.openxmlformats.org/officeDocument/2006/relationships/hyperlink" Target="https://www.scopus.com/inward/record.uri?eid=2-s2.0-85114283157&amp;doi=10.18293%2fSEKE2021-053&amp;partnerID=40&amp;md5=543072abd7f8c60006eb9085d925dc25" TargetMode="External"/><Relationship Id="rId108" Type="http://schemas.openxmlformats.org/officeDocument/2006/relationships/hyperlink" Target="https://www.scopus.com/inward/record.uri?eid=2-s2.0-85182955496&amp;doi=10.1134%2fS0361768823080145&amp;partnerID=40&amp;md5=ce1e41e228545c5e52caa01baa3d1388" TargetMode="External"/><Relationship Id="rId129" Type="http://schemas.openxmlformats.org/officeDocument/2006/relationships/hyperlink" Target="https://doi.org/10.1145/3510455.3512778" TargetMode="External"/><Relationship Id="rId54" Type="http://schemas.openxmlformats.org/officeDocument/2006/relationships/hyperlink" Target="https://www.scopus.com/inward/record.uri?eid=2-s2.0-85090858478&amp;doi=10.1145%2f3383219.3383246&amp;partnerID=40&amp;md5=19d7409564b203f70db3997e5c0d3add" TargetMode="External"/><Relationship Id="rId70" Type="http://schemas.openxmlformats.org/officeDocument/2006/relationships/hyperlink" Target="https://www.scopus.com/inward/record.uri?eid=2-s2.0-85072918212&amp;doi=10.1109%2fBotSE.2019.00008&amp;partnerID=40&amp;md5=e3a4b019ade06e7a83849fdb2ac1f784" TargetMode="External"/><Relationship Id="rId75" Type="http://schemas.openxmlformats.org/officeDocument/2006/relationships/hyperlink" Target="https://www.scopus.com/inward/record.uri?eid=2-s2.0-85071394650&amp;doi=10.18293%2fSEKE2019-068&amp;partnerID=40&amp;md5=e308a48cbb2487743498d7a13de3a132"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30914224&amp;doi=10.1007%2fs10664-022-10130-9&amp;partnerID=40&amp;md5=19f3bf98e5ba906bbc73492e8422721e" TargetMode="External"/><Relationship Id="rId140" Type="http://schemas.openxmlformats.org/officeDocument/2006/relationships/hyperlink" Target="https://ieeexplore.ieee.org/stamp/stamp.jsp?arnumber=10298678" TargetMode="External"/><Relationship Id="rId145" Type="http://schemas.openxmlformats.org/officeDocument/2006/relationships/hyperlink" Target="https://ieeexplore.ieee.org/stamp/stamp.jsp?arnumber=10190319" TargetMode="External"/><Relationship Id="rId161" Type="http://schemas.openxmlformats.org/officeDocument/2006/relationships/hyperlink" Target="https://ieeexplore.ieee.org/stamp/stamp.jsp?arnumber=9766793" TargetMode="External"/><Relationship Id="rId166" Type="http://schemas.openxmlformats.org/officeDocument/2006/relationships/hyperlink" Target="https://ieeexplore.ieee.org/stamp/stamp.jsp?arnumber=9474358" TargetMode="External"/><Relationship Id="rId1" Type="http://schemas.openxmlformats.org/officeDocument/2006/relationships/hyperlink" Target="https://ieeexplore.ieee.org/stamp/stamp.jsp?arnumber=7736073" TargetMode="External"/><Relationship Id="rId6" Type="http://schemas.openxmlformats.org/officeDocument/2006/relationships/hyperlink" Target="https://ieeexplore.ieee.org/stamp/stamp.jsp?arnumber=8823615" TargetMode="External"/><Relationship Id="rId23" Type="http://schemas.openxmlformats.org/officeDocument/2006/relationships/hyperlink" Target="https://www.scopus.com/inward/record.uri?eid=2-s2.0-85112866830&amp;doi=10.1109%2fBotSE52550.2021.00008&amp;partnerID=40&amp;md5=fee8974d3a1ffe258fe9bfcb8210e29b" TargetMode="External"/><Relationship Id="rId28" Type="http://schemas.openxmlformats.org/officeDocument/2006/relationships/hyperlink" Target="https://www.scopus.com/inward/record.uri?eid=2-s2.0-85105786086&amp;doi=10.1145%2f3411763.3443446&amp;partnerID=40&amp;md5=2899a75366434f8561c5a715b7302488" TargetMode="External"/><Relationship Id="rId49" Type="http://schemas.openxmlformats.org/officeDocument/2006/relationships/hyperlink" Target="https://www.scopus.com/inward/record.uri?eid=2-s2.0-85093074537&amp;doi=10.1145%2f3387940.3391505&amp;partnerID=40&amp;md5=68285262f1d7faf173e1574112989a93" TargetMode="External"/><Relationship Id="rId114" Type="http://schemas.openxmlformats.org/officeDocument/2006/relationships/hyperlink" Target="https://www.scopus.com/inward/record.uri?eid=2-s2.0-85140198179&amp;doi=10.5220%2f0010801800003116&amp;partnerID=40&amp;md5=dc05c5b8412d8211d6892e3fb921ceaa" TargetMode="External"/><Relationship Id="rId119" Type="http://schemas.openxmlformats.org/officeDocument/2006/relationships/hyperlink" Target="https://www.scopus.com/inward/record.uri?eid=2-s2.0-85146229108&amp;doi=10.1109%2fICSME55016.2022.00054&amp;partnerID=40&amp;md5=15eb36322cbd363ff95c08b0c63f7fb2" TargetMode="External"/><Relationship Id="rId44" Type="http://schemas.openxmlformats.org/officeDocument/2006/relationships/hyperlink" Target="https://www.scopus.com/inward/record.uri?eid=2-s2.0-85094314024&amp;doi=10.1145%2f3377811.3380335&amp;partnerID=40&amp;md5=1f67125676486245ba8948edb4a7b903" TargetMode="External"/><Relationship Id="rId60" Type="http://schemas.openxmlformats.org/officeDocument/2006/relationships/hyperlink" Target="https://www.scopus.com/inward/record.uri?eid=2-s2.0-85072080424&amp;doi=10.35940%2fijeat.D6515.088619&amp;partnerID=40&amp;md5=1a6119d16723ecf3fab722f759590b86" TargetMode="External"/><Relationship Id="rId65" Type="http://schemas.openxmlformats.org/officeDocument/2006/relationships/hyperlink" Target="https://www.scopus.com/inward/record.uri?eid=2-s2.0-85072928231&amp;doi=10.1109%2fBotSE.2019.00021&amp;partnerID=40&amp;md5=890366dfe2d89c0e285e3347ac598887" TargetMode="External"/><Relationship Id="rId81" Type="http://schemas.openxmlformats.org/officeDocument/2006/relationships/hyperlink" Target="https://www.scopus.com/inward/record.uri?eid=2-s2.0-85026768019&amp;doi=10.1109%2fICSE-NIER.2017.17&amp;partnerID=40&amp;md5=ca707870f8cc5f3ccb6c4b6d540ac95c" TargetMode="External"/><Relationship Id="rId86" Type="http://schemas.openxmlformats.org/officeDocument/2006/relationships/hyperlink" Target="https://dl.acm.org/doi/abs/10.1145/3437479.3437484" TargetMode="External"/><Relationship Id="rId130" Type="http://schemas.openxmlformats.org/officeDocument/2006/relationships/hyperlink" Target="https://doi.org/10.1145/3524842.3528533" TargetMode="External"/><Relationship Id="rId135" Type="http://schemas.openxmlformats.org/officeDocument/2006/relationships/hyperlink" Target="https://doi.org/10.1145/3545258.3545284" TargetMode="External"/><Relationship Id="rId151" Type="http://schemas.openxmlformats.org/officeDocument/2006/relationships/hyperlink" Target="https://ieeexplore.ieee.org/stamp/stamp.jsp?arnumber=9712254" TargetMode="External"/><Relationship Id="rId156" Type="http://schemas.openxmlformats.org/officeDocument/2006/relationships/hyperlink" Target="https://ieeexplore.ieee.org/stamp/stamp.jsp?arnumber=9796186" TargetMode="External"/><Relationship Id="rId172" Type="http://schemas.openxmlformats.org/officeDocument/2006/relationships/hyperlink" Target="https://ieeexplore.ieee.org/stamp/stamp.jsp?arnumber=10174082" TargetMode="External"/><Relationship Id="rId13" Type="http://schemas.openxmlformats.org/officeDocument/2006/relationships/hyperlink" Target="https://ieeexplore.ieee.org/stamp/stamp.jsp?arnumber=9230397" TargetMode="External"/><Relationship Id="rId18" Type="http://schemas.openxmlformats.org/officeDocument/2006/relationships/hyperlink" Target="https://ieeexplore.ieee.org/stamp/stamp.jsp?arnumber=9402078" TargetMode="External"/><Relationship Id="rId39" Type="http://schemas.openxmlformats.org/officeDocument/2006/relationships/hyperlink" Target="https://www.scopus.com/inward/record.uri?eid=2-s2.0-85096754730&amp;doi=10.1145%2f3417990.3419486&amp;partnerID=40&amp;md5=ccdeb66ef7e2741cbe0a9e6047c16510" TargetMode="External"/><Relationship Id="rId109" Type="http://schemas.openxmlformats.org/officeDocument/2006/relationships/hyperlink" Target="https://www.scopus.com/inward/record.uri?eid=2-s2.0-85185537397&amp;doi=10.1145%2f3597503.3608130&amp;partnerID=40&amp;md5=22c803af969ea2d274a4d90163fc2927" TargetMode="External"/><Relationship Id="rId34" Type="http://schemas.openxmlformats.org/officeDocument/2006/relationships/hyperlink" Target="https://www.scopus.com/inward/record.uri?eid=2-s2.0-85114277853&amp;doi=10.18293%2fSEKE2021-043&amp;partnerID=40&amp;md5=4a3085600651915f02ff4e20782f201c" TargetMode="External"/><Relationship Id="rId50" Type="http://schemas.openxmlformats.org/officeDocument/2006/relationships/hyperlink" Target="https://www.scopus.com/inward/record.uri?eid=2-s2.0-85093066897&amp;doi=10.1145%2f3387940.3391535&amp;partnerID=40&amp;md5=8a95a362476bcfadddd2c5b08a4dca9a" TargetMode="External"/><Relationship Id="rId55" Type="http://schemas.openxmlformats.org/officeDocument/2006/relationships/hyperlink" Target="https://www.scopus.com/inward/record.uri?eid=2-s2.0-85083581789&amp;doi=10.1109%2fSANER48275.2020.9054842&amp;partnerID=40&amp;md5=93067541dbe724baf86db969278ca6ed" TargetMode="External"/><Relationship Id="rId76" Type="http://schemas.openxmlformats.org/officeDocument/2006/relationships/hyperlink" Target="https://www.scopus.com/inward/record.uri?eid=2-s2.0-85071392461&amp;doi=10.18293%2fSEKE2019-029&amp;partnerID=40&amp;md5=ddc9d477269862d2576223bae549a504" TargetMode="External"/><Relationship Id="rId97" Type="http://schemas.openxmlformats.org/officeDocument/2006/relationships/hyperlink" Target="https://www.scopus.com/inward/record.uri?eid=2-s2.0-85168687919&amp;doi=10.1109%2fBotSE59190.2023.00013&amp;partnerID=40&amp;md5=50c3cb2f432b70cac30d4855e34881b6" TargetMode="External"/><Relationship Id="rId104" Type="http://schemas.openxmlformats.org/officeDocument/2006/relationships/hyperlink" Target="https://www.scopus.com/inward/record.uri?eid=2-s2.0-85139562141&amp;doi=10.1145%2f3545258.3545284&amp;partnerID=40&amp;md5=6bd5a638d81e3af2ae7b30a3bda9ff34" TargetMode="External"/><Relationship Id="rId120" Type="http://schemas.openxmlformats.org/officeDocument/2006/relationships/hyperlink" Target="https://www.scopus.com/inward/record.uri?eid=2-s2.0-85128266032&amp;doi=10.7717%2fPEERJ-CS.849&amp;partnerID=40&amp;md5=83062faf179c490146738deb92692235" TargetMode="External"/><Relationship Id="rId125" Type="http://schemas.openxmlformats.org/officeDocument/2006/relationships/hyperlink" Target="https://www.scopus.com/inward/record.uri?eid=2-s2.0-85122400054&amp;doi=10.1145%2f3486608.3486905&amp;partnerID=40&amp;md5=9c3b262b7785230b5195657c2fa23ad8" TargetMode="External"/><Relationship Id="rId141" Type="http://schemas.openxmlformats.org/officeDocument/2006/relationships/hyperlink" Target="https://ieeexplore.ieee.org/stamp/stamp.jsp?arnumber=10293029" TargetMode="External"/><Relationship Id="rId146" Type="http://schemas.openxmlformats.org/officeDocument/2006/relationships/hyperlink" Target="https://ieeexplore.ieee.org/stamp/stamp.jsp?arnumber=10190391" TargetMode="External"/><Relationship Id="rId167" Type="http://schemas.openxmlformats.org/officeDocument/2006/relationships/hyperlink" Target="https://ieeexplore.ieee.org/stamp/stamp.jsp?arnumber=9402078" TargetMode="External"/><Relationship Id="rId7" Type="http://schemas.openxmlformats.org/officeDocument/2006/relationships/hyperlink" Target="https://ieeexplore.ieee.org/stamp/stamp.jsp?arnumber=8823598" TargetMode="External"/><Relationship Id="rId71" Type="http://schemas.openxmlformats.org/officeDocument/2006/relationships/hyperlink" Target="https://www.scopus.com/inward/record.uri?eid=2-s2.0-85072909282&amp;doi=10.1109%2fBotSE.2019.00020&amp;partnerID=40&amp;md5=a8d56067041c4b1fe66000b496166ccc" TargetMode="External"/><Relationship Id="rId92" Type="http://schemas.openxmlformats.org/officeDocument/2006/relationships/hyperlink" Target="https://www.scopus.com/inward/record.uri?eid=2-s2.0-85171880535&amp;doi=10.1109%2fICSE-Companion58688.2023.00064&amp;partnerID=40&amp;md5=d84ffc69dea7fa670daaeadcbc7d39a6" TargetMode="External"/><Relationship Id="rId162" Type="http://schemas.openxmlformats.org/officeDocument/2006/relationships/hyperlink" Target="https://ieeexplore.ieee.org/stamp/stamp.jsp?arnumber=9426404" TargetMode="External"/><Relationship Id="rId2" Type="http://schemas.openxmlformats.org/officeDocument/2006/relationships/hyperlink" Target="https://ieeexplore.ieee.org/stamp/stamp.jsp?arnumber=8321268" TargetMode="External"/><Relationship Id="rId29" Type="http://schemas.openxmlformats.org/officeDocument/2006/relationships/hyperlink" Target="https://www.scopus.com/inward/record.uri?eid=2-s2.0-85106676286&amp;doi=10.1145%2f3411764.3445312&amp;partnerID=40&amp;md5=97eb7045f0d827c64ee03c2d91ea7002" TargetMode="External"/><Relationship Id="rId24" Type="http://schemas.openxmlformats.org/officeDocument/2006/relationships/hyperlink" Target="https://www.scopus.com/inward/record.uri?eid=2-s2.0-85112866490&amp;doi=10.1109%2fBotSE52550.2021.00011&amp;partnerID=40&amp;md5=28c90032c5e6971d103e1495316d62ca" TargetMode="External"/><Relationship Id="rId40" Type="http://schemas.openxmlformats.org/officeDocument/2006/relationships/hyperlink" Target="https://www.scopus.com/inward/record.uri?eid=2-s2.0-85096781741&amp;doi=10.1109%2fIES50839.2020.9231678&amp;partnerID=40&amp;md5=9abd180d5751daf5f5aa7b42b3d35d50" TargetMode="External"/><Relationship Id="rId45" Type="http://schemas.openxmlformats.org/officeDocument/2006/relationships/hyperlink" Target="https://www.scopus.com/inward/record.uri?eid=2-s2.0-85093101130&amp;doi=10.1145%2f3387940.3391503&amp;partnerID=40&amp;md5=603e225aa01acf7452b9d4e2c9ff0f60" TargetMode="External"/><Relationship Id="rId66" Type="http://schemas.openxmlformats.org/officeDocument/2006/relationships/hyperlink" Target="https://www.scopus.com/inward/record.uri?eid=2-s2.0-85072922488&amp;doi=10.1109%2fBotSE.2019.00011&amp;partnerID=40&amp;md5=475d5cc972ad097773593efbc644b5d5" TargetMode="External"/><Relationship Id="rId87" Type="http://schemas.openxmlformats.org/officeDocument/2006/relationships/hyperlink" Target="https://dl.acm.org/doi/abs/10.1145/3368089.3409680" TargetMode="External"/><Relationship Id="rId110" Type="http://schemas.openxmlformats.org/officeDocument/2006/relationships/hyperlink" Target="https://www.scopus.com/inward/record.uri?eid=2-s2.0-85105866929&amp;doi=10.1109%2fTSE.2021.3078384&amp;partnerID=40&amp;md5=6a8fc16e3035c74edb06f9f944f9d69e" TargetMode="External"/><Relationship Id="rId115" Type="http://schemas.openxmlformats.org/officeDocument/2006/relationships/hyperlink" Target="https://www.scopus.com/inward/record.uri?eid=2-s2.0-85125364876&amp;doi=10.7717%2fpeerj-cs.866&amp;partnerID=40&amp;md5=6bfb97fb58c47e9308c32e8a6358406e" TargetMode="External"/><Relationship Id="rId131" Type="http://schemas.openxmlformats.org/officeDocument/2006/relationships/hyperlink" Target="https://doi.org/10.1145/3540250.3558908" TargetMode="External"/><Relationship Id="rId136" Type="http://schemas.openxmlformats.org/officeDocument/2006/relationships/hyperlink" Target="https://doi.org/10.1145/3524842.3528441" TargetMode="External"/><Relationship Id="rId157" Type="http://schemas.openxmlformats.org/officeDocument/2006/relationships/hyperlink" Target="https://ieeexplore.ieee.org/stamp/stamp.jsp?arnumber=9796325" TargetMode="External"/><Relationship Id="rId61" Type="http://schemas.openxmlformats.org/officeDocument/2006/relationships/hyperlink" Target="https://www.scopus.com/inward/record.uri?eid=2-s2.0-85077953614&amp;doi=10.1109%2fSNPD.2019.8935747&amp;partnerID=40&amp;md5=469c13cdc926b9065d5504d7518caf26" TargetMode="External"/><Relationship Id="rId82" Type="http://schemas.openxmlformats.org/officeDocument/2006/relationships/hyperlink" Target="https://www.scopus.com/inward/record.uri?eid=2-s2.0-85040311039&amp;doi=10.1109%2fMS.2017.4541027&amp;partnerID=40&amp;md5=653a512a2a464fa818c630b71ac0aa77" TargetMode="External"/><Relationship Id="rId152" Type="http://schemas.openxmlformats.org/officeDocument/2006/relationships/hyperlink" Target="https://ieeexplore.ieee.org/stamp/stamp.jsp?arnumber=9978263" TargetMode="External"/><Relationship Id="rId19" Type="http://schemas.openxmlformats.org/officeDocument/2006/relationships/hyperlink" Target="https://ieeexplore.ieee.org/stamp/stamp.jsp?arnumber=9474402" TargetMode="External"/><Relationship Id="rId14" Type="http://schemas.openxmlformats.org/officeDocument/2006/relationships/hyperlink" Target="https://ieeexplore.ieee.org/stamp/stamp.jsp?arnumber=9270322" TargetMode="External"/><Relationship Id="rId30" Type="http://schemas.openxmlformats.org/officeDocument/2006/relationships/hyperlink" Target="https://www.scopus.com/inward/record.uri?eid=2-s2.0-85115733849&amp;doi=10.1109%2fICSE-Companion52605.2021.00138&amp;partnerID=40&amp;md5=21fb2657ec350ac6213e8f295a5dd891" TargetMode="External"/><Relationship Id="rId35" Type="http://schemas.openxmlformats.org/officeDocument/2006/relationships/hyperlink" Target="https://www.scopus.com/inward/record.uri?eid=2-s2.0-85100837990&amp;doi=10.1109%2fICCES51560.2020.9334685&amp;partnerID=40&amp;md5=ccb4c079022c3fe03ca4750428c4c0ac" TargetMode="External"/><Relationship Id="rId56" Type="http://schemas.openxmlformats.org/officeDocument/2006/relationships/hyperlink" Target="https://www.scopus.com/inward/record.uri?eid=2-s2.0-85099359984&amp;partnerID=40&amp;md5=3af7471b97c9d1997b202fb98b19bb50" TargetMode="External"/><Relationship Id="rId77" Type="http://schemas.openxmlformats.org/officeDocument/2006/relationships/hyperlink" Target="https://www.scopus.com/inward/record.uri?eid=2-s2.0-85051631764&amp;doi=10.1145%2f3195555.3195566&amp;partnerID=40&amp;md5=cec9b3d000caf8c587918cc34ce8c831" TargetMode="External"/><Relationship Id="rId100" Type="http://schemas.openxmlformats.org/officeDocument/2006/relationships/hyperlink" Target="https://www.scopus.com/inward/record.uri?eid=2-s2.0-85122702797&amp;doi=10.1007%2fs10270-021-00942-6&amp;partnerID=40&amp;md5=f696ad7faea5d5dd482fc003c0513c56" TargetMode="External"/><Relationship Id="rId105" Type="http://schemas.openxmlformats.org/officeDocument/2006/relationships/hyperlink" Target="https://www.scopus.com/inward/record.uri?eid=2-s2.0-85176007597&amp;doi=10.23919%2fICN.2023.0006&amp;partnerID=40&amp;md5=22d336408f6e4a30327569758455f0f8" TargetMode="External"/><Relationship Id="rId126" Type="http://schemas.openxmlformats.org/officeDocument/2006/relationships/hyperlink" Target="https://www.scopus.com/inward/record.uri?eid=2-s2.0-85117908779&amp;doi=10.1145%2f3476042&amp;partnerID=40&amp;md5=60b3891478e332b7bcd48d8dc912dc74" TargetMode="External"/><Relationship Id="rId147" Type="http://schemas.openxmlformats.org/officeDocument/2006/relationships/hyperlink" Target="https://ieeexplore.ieee.org/stamp/stamp.jsp?arnumber=10190422" TargetMode="External"/><Relationship Id="rId168" Type="http://schemas.openxmlformats.org/officeDocument/2006/relationships/hyperlink" Target="https://ieeexplore.ieee.org/stamp/stamp.jsp?arnumber=9402401" TargetMode="External"/><Relationship Id="rId8" Type="http://schemas.openxmlformats.org/officeDocument/2006/relationships/hyperlink" Target="https://ieeexplore.ieee.org/stamp/stamp.jsp?arnumber=8823629" TargetMode="External"/><Relationship Id="rId51" Type="http://schemas.openxmlformats.org/officeDocument/2006/relationships/hyperlink" Target="https://www.scopus.com/inward/record.uri?eid=2-s2.0-85092462077&amp;doi=10.1145%2f3379177.3388901&amp;partnerID=40&amp;md5=fb01f796df697aff2812072de812a6cc" TargetMode="External"/><Relationship Id="rId72" Type="http://schemas.openxmlformats.org/officeDocument/2006/relationships/hyperlink" Target="https://www.scopus.com/inward/record.uri?eid=2-s2.0-85072909104&amp;doi=10.1109%2fBotSE.2019.00013&amp;partnerID=40&amp;md5=2636205a71f57480ca8f05200acb82e7" TargetMode="External"/><Relationship Id="rId93" Type="http://schemas.openxmlformats.org/officeDocument/2006/relationships/hyperlink" Target="https://www.scopus.com/inward/record.uri?eid=2-s2.0-85162246873&amp;doi=10.1145%2f3593434.3593468&amp;partnerID=40&amp;md5=1c78ccea23743fa91c3d8528df2c40fc" TargetMode="External"/><Relationship Id="rId98" Type="http://schemas.openxmlformats.org/officeDocument/2006/relationships/hyperlink" Target="https://www.scopus.com/inward/record.uri?eid=2-s2.0-85143063214&amp;doi=10.1145%2f3540250.3558908&amp;partnerID=40&amp;md5=5820a6d28a7478af6435ded2e1884983" TargetMode="External"/><Relationship Id="rId121" Type="http://schemas.openxmlformats.org/officeDocument/2006/relationships/hyperlink" Target="https://www.scopus.com/inward/record.uri?eid=2-s2.0-85143053249&amp;doi=10.1145%2f3540250.3549127&amp;partnerID=40&amp;md5=7ca81f153e2736eacc22d4986938f657" TargetMode="External"/><Relationship Id="rId142" Type="http://schemas.openxmlformats.org/officeDocument/2006/relationships/hyperlink" Target="https://ieeexplore.ieee.org/stamp/stamp.jsp?arnumber=10286551" TargetMode="External"/><Relationship Id="rId163" Type="http://schemas.openxmlformats.org/officeDocument/2006/relationships/hyperlink" Target="https://ieeexplore.ieee.org/stamp/stamp.jsp?arnumber=9704950" TargetMode="External"/><Relationship Id="rId3" Type="http://schemas.openxmlformats.org/officeDocument/2006/relationships/hyperlink" Target="https://ieeexplore.ieee.org/stamp/stamp.jsp?arnumber=8449240" TargetMode="External"/><Relationship Id="rId25" Type="http://schemas.openxmlformats.org/officeDocument/2006/relationships/hyperlink" Target="https://www.scopus.com/inward/record.uri?eid=2-s2.0-85112865324&amp;doi=10.1109%2fBotSE52550.2021.00014&amp;partnerID=40&amp;md5=97e0f7173ed4b0e75916428b8b13e865" TargetMode="External"/><Relationship Id="rId46" Type="http://schemas.openxmlformats.org/officeDocument/2006/relationships/hyperlink" Target="https://www.scopus.com/inward/record.uri?eid=2-s2.0-85093083849&amp;doi=10.1145%2f3387940.3391506&amp;partnerID=40&amp;md5=be02bdedf0eb48a60c84766327ac6f6c" TargetMode="External"/><Relationship Id="rId67" Type="http://schemas.openxmlformats.org/officeDocument/2006/relationships/hyperlink" Target="https://www.scopus.com/inward/record.uri?eid=2-s2.0-85072918829&amp;doi=10.1109%2fBotSE.2019.00009&amp;partnerID=40&amp;md5=a84531e35ef4df3a2580a128ed1f4907" TargetMode="External"/><Relationship Id="rId116" Type="http://schemas.openxmlformats.org/officeDocument/2006/relationships/hyperlink" Target="https://www.scopus.com/inward/record.uri?eid=2-s2.0-85137139936&amp;doi=10.1109%2fISNCC55209.2022.9851759&amp;partnerID=40&amp;md5=7dc544e78c57b890ef4cbc7bc9e5eafe" TargetMode="External"/><Relationship Id="rId137" Type="http://schemas.openxmlformats.org/officeDocument/2006/relationships/hyperlink" Target="https://ieeexplore.ieee.org/stamp/stamp.jsp?arnumber=10433002" TargetMode="External"/><Relationship Id="rId158" Type="http://schemas.openxmlformats.org/officeDocument/2006/relationships/hyperlink" Target="https://ieeexplore.ieee.org/stamp/stamp.jsp?arnumber=9793907" TargetMode="External"/><Relationship Id="rId20" Type="http://schemas.openxmlformats.org/officeDocument/2006/relationships/hyperlink" Target="https://ieeexplore.ieee.org/stamp/stamp.jsp?arnumber=9474381" TargetMode="External"/><Relationship Id="rId41" Type="http://schemas.openxmlformats.org/officeDocument/2006/relationships/hyperlink" Target="https://www.scopus.com/inward/record.uri?eid=2-s2.0-85096665299&amp;doi=10.1109%2fICSME46990.2020.00011&amp;partnerID=40&amp;md5=8889c0dd0aa075cdac467f16bf372f49" TargetMode="External"/><Relationship Id="rId62" Type="http://schemas.openxmlformats.org/officeDocument/2006/relationships/hyperlink" Target="https://www.scopus.com/inward/record.uri?eid=2-s2.0-85066474736&amp;doi=10.1109%2fICSA-C.2019.00049&amp;partnerID=40&amp;md5=a00813bb68cb54aa0d60c8fa622c0515" TargetMode="External"/><Relationship Id="rId83" Type="http://schemas.openxmlformats.org/officeDocument/2006/relationships/hyperlink" Target="https://www.scopus.com/inward/record.uri?eid=2-s2.0-85039427888&amp;doi=10.1145%2f3025453.3025830&amp;partnerID=40&amp;md5=da6e71f844c401c8ad1a8ec09030ceb8" TargetMode="External"/><Relationship Id="rId88" Type="http://schemas.openxmlformats.org/officeDocument/2006/relationships/hyperlink" Target="https://ieeexplore.ieee.org/stamp/stamp.jsp?arnumber=6820612" TargetMode="External"/><Relationship Id="rId111" Type="http://schemas.openxmlformats.org/officeDocument/2006/relationships/hyperlink" Target="https://www.scopus.com/inward/record.uri?eid=2-s2.0-85146232841&amp;doi=10.1109%2fICSME55016.2022.00061&amp;partnerID=40&amp;md5=047853f9edfbab6584acc49118794abd" TargetMode="External"/><Relationship Id="rId132" Type="http://schemas.openxmlformats.org/officeDocument/2006/relationships/hyperlink" Target="https://doi.org/10.1145/3540250.3549127" TargetMode="External"/><Relationship Id="rId153" Type="http://schemas.openxmlformats.org/officeDocument/2006/relationships/hyperlink" Target="https://ieeexplore.ieee.org/stamp/stamp.jsp?arnumber=9982595" TargetMode="External"/><Relationship Id="rId15"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103853696&amp;doi=10.1109%2fBigData50022.2020.9378140&amp;partnerID=40&amp;md5=4814828d8fb6695b87b5c3007cd2a546" TargetMode="External"/><Relationship Id="rId57" Type="http://schemas.openxmlformats.org/officeDocument/2006/relationships/hyperlink" Target="https://www.scopus.com/inward/record.uri?eid=2-s2.0-85083256632&amp;partnerID=40&amp;md5=9185bb1ba6d66a18fce1b6e2df12f31a" TargetMode="External"/><Relationship Id="rId106" Type="http://schemas.openxmlformats.org/officeDocument/2006/relationships/hyperlink" Target="https://www.scopus.com/inward/record.uri?eid=2-s2.0-85124813384&amp;doi=10.1109%2fTSE.2022.3150720&amp;partnerID=40&amp;md5=1cae6f002214a066c8b6154dd0f85f41" TargetMode="External"/><Relationship Id="rId127" Type="http://schemas.openxmlformats.org/officeDocument/2006/relationships/hyperlink" Target="https://doi.org/10.1145/3498326" TargetMode="External"/><Relationship Id="rId10" Type="http://schemas.openxmlformats.org/officeDocument/2006/relationships/hyperlink" Target="https://ieeexplore.ieee.org/stamp/stamp.jsp?arnumber=8952485" TargetMode="External"/><Relationship Id="rId31" Type="http://schemas.openxmlformats.org/officeDocument/2006/relationships/hyperlink" Target="https://www.scopus.com/inward/record.uri?eid=2-s2.0-85115604648&amp;doi=10.1109%2fICSE-NIER52604.2021.00011&amp;partnerID=40&amp;md5=3072c59d5fc0c037e4bd8a6ba828df2c" TargetMode="External"/><Relationship Id="rId52" Type="http://schemas.openxmlformats.org/officeDocument/2006/relationships/hyperlink" Target="https://www.scopus.com/inward/record.uri?eid=2-s2.0-85091310823&amp;doi=10.1145%2f3313831.3376785&amp;partnerID=40&amp;md5=b6ebf2db9dabff5d737bccc89a02b278" TargetMode="External"/><Relationship Id="rId73" Type="http://schemas.openxmlformats.org/officeDocument/2006/relationships/hyperlink" Target="https://www.scopus.com/inward/record.uri?eid=2-s2.0-85072811552&amp;doi=10.1109%2fCHASE.2019.00021&amp;partnerID=40&amp;md5=f1efe6c0ceb0907ac995dc5f38352cd3" TargetMode="External"/><Relationship Id="rId78" Type="http://schemas.openxmlformats.org/officeDocument/2006/relationships/hyperlink" Target="https://www.scopus.com/inward/record.uri?eid=2-s2.0-85051174141&amp;doi=10.1145%2f3195836.3195859&amp;partnerID=40&amp;md5=aa70596f9807cc49a1557c47d3bc5a46" TargetMode="External"/><Relationship Id="rId94" Type="http://schemas.openxmlformats.org/officeDocument/2006/relationships/hyperlink" Target="https://www.scopus.com/inward/record.uri?eid=2-s2.0-85168705943&amp;doi=10.1109%2fBotSE59190.2023.00008&amp;partnerID=40&amp;md5=fd9926153475cf183dc863b6af00ddfe" TargetMode="External"/><Relationship Id="rId99" Type="http://schemas.openxmlformats.org/officeDocument/2006/relationships/hyperlink" Target="https://www.scopus.com/inward/record.uri?eid=2-s2.0-85178599884&amp;doi=10.1109%2fICSESS58500.2023.10293029&amp;partnerID=40&amp;md5=a94f2a5ee5e79cc6436aba90240b529d" TargetMode="External"/><Relationship Id="rId101" Type="http://schemas.openxmlformats.org/officeDocument/2006/relationships/hyperlink" Target="https://www.scopus.com/inward/record.uri?eid=2-s2.0-85168687148&amp;doi=10.1109%2fBotSE59190.2023.00014&amp;partnerID=40&amp;md5=a99f5157274ff6e16429a80cbd4f4722" TargetMode="External"/><Relationship Id="rId122" Type="http://schemas.openxmlformats.org/officeDocument/2006/relationships/hyperlink" Target="https://www.scopus.com/inward/record.uri?eid=2-s2.0-85134072591&amp;doi=10.1145%2f3524842.3528533&amp;partnerID=40&amp;md5=af9d7c4712fed4908178151d24825192" TargetMode="External"/><Relationship Id="rId143" Type="http://schemas.openxmlformats.org/officeDocument/2006/relationships/hyperlink" Target="https://ieeexplore.ieee.org/stamp/stamp.jsp?arnumber=10234336" TargetMode="External"/><Relationship Id="rId148" Type="http://schemas.openxmlformats.org/officeDocument/2006/relationships/hyperlink" Target="https://ieeexplore.ieee.org/stamp/stamp.jsp?arnumber=10190325" TargetMode="External"/><Relationship Id="rId164" Type="http://schemas.openxmlformats.org/officeDocument/2006/relationships/hyperlink" Target="https://ieeexplore.ieee.org/stamp/stamp.jsp?arnumber=9600547" TargetMode="External"/><Relationship Id="rId169" Type="http://schemas.openxmlformats.org/officeDocument/2006/relationships/hyperlink" Target="https://ieeexplore.ieee.org/stamp/stamp.jsp?arnumber=9402515" TargetMode="External"/><Relationship Id="rId4" Type="http://schemas.openxmlformats.org/officeDocument/2006/relationships/hyperlink" Target="https://ieeexplore.ieee.org/stamp/stamp.jsp?arnumber=8452787" TargetMode="External"/><Relationship Id="rId9" Type="http://schemas.openxmlformats.org/officeDocument/2006/relationships/hyperlink" Target="https://ieeexplore.ieee.org/stamp/stamp.jsp?arnumber=8823644" TargetMode="External"/><Relationship Id="rId26" Type="http://schemas.openxmlformats.org/officeDocument/2006/relationships/hyperlink" Target="https://www.scopus.com/inward/record.uri?eid=2-s2.0-85104060816&amp;doi=10.1109%2fBotSE52550.2021.00013&amp;partnerID=40&amp;md5=b46a3380d69686290b892d7523f57f3a" TargetMode="External"/><Relationship Id="rId47" Type="http://schemas.openxmlformats.org/officeDocument/2006/relationships/hyperlink" Target="https://www.scopus.com/inward/record.uri?eid=2-s2.0-85093083779&amp;doi=10.1145%2f3387940.3391501&amp;partnerID=40&amp;md5=dab736a0535f2bb5b51aa96359d048f1" TargetMode="External"/><Relationship Id="rId68" Type="http://schemas.openxmlformats.org/officeDocument/2006/relationships/hyperlink" Target="https://www.scopus.com/inward/record.uri?eid=2-s2.0-85072918659&amp;doi=10.1109%2fBotSE.2019.00022&amp;partnerID=40&amp;md5=a44b7b0e71b809a0317fd4b514defc75" TargetMode="External"/><Relationship Id="rId89" Type="http://schemas.openxmlformats.org/officeDocument/2006/relationships/hyperlink" Target="https://ieeexplore.ieee.org/stamp/stamp.jsp?arnumber=6934158" TargetMode="External"/><Relationship Id="rId112" Type="http://schemas.openxmlformats.org/officeDocument/2006/relationships/hyperlink" Target="https://www.scopus.com/inward/record.uri?eid=2-s2.0-85133006025&amp;doi=10.1109%2fICSE-NIER55298.2022.9793519&amp;partnerID=40&amp;md5=958ee606bdb4d814091f1874d9f8c073" TargetMode="External"/><Relationship Id="rId133" Type="http://schemas.openxmlformats.org/officeDocument/2006/relationships/hyperlink" Target="https://doi.org/10.1109/ICSE-Companion58688.2023.00064" TargetMode="External"/><Relationship Id="rId154" Type="http://schemas.openxmlformats.org/officeDocument/2006/relationships/hyperlink" Target="https://ieeexplore.ieee.org/stamp/stamp.jsp?arnumber=9864620" TargetMode="External"/><Relationship Id="rId16" Type="http://schemas.openxmlformats.org/officeDocument/2006/relationships/hyperlink" Target="https://ieeexplore.ieee.org/stamp/stamp.jsp?arnumber=9458362" TargetMode="External"/><Relationship Id="rId37" Type="http://schemas.openxmlformats.org/officeDocument/2006/relationships/hyperlink" Target="https://www.scopus.com/inward/record.uri?eid=2-s2.0-85097155537&amp;doi=10.1145%2f3368089.3409680&amp;partnerID=40&amp;md5=47c4d85666c0eb17f400da7cd1954f1c" TargetMode="External"/><Relationship Id="rId58" Type="http://schemas.openxmlformats.org/officeDocument/2006/relationships/hyperlink" Target="https://www.scopus.com/inward/record.uri?eid=2-s2.0-85082484601&amp;doi=10.1109%2fFIE43999.2019.9028685&amp;partnerID=40&amp;md5=078aa4daaa0f14de1ab0d288b715bf39" TargetMode="External"/><Relationship Id="rId79" Type="http://schemas.openxmlformats.org/officeDocument/2006/relationships/hyperlink" Target="https://www.scopus.com/inward/record.uri?eid=2-s2.0-85041448452&amp;doi=10.1109%2fASE.2017.8115694&amp;partnerID=40&amp;md5=56e2ba36ccd6dc295937710f0751a7f4" TargetMode="External"/><Relationship Id="rId102" Type="http://schemas.openxmlformats.org/officeDocument/2006/relationships/hyperlink" Target="https://www.scopus.com/inward/record.uri?eid=2-s2.0-85183322950&amp;doi=10.1109%2fSEAA60479.2023.00044&amp;partnerID=40&amp;md5=b0aab682e4404c0d2db3a6d8a57b67d4" TargetMode="External"/><Relationship Id="rId123" Type="http://schemas.openxmlformats.org/officeDocument/2006/relationships/hyperlink" Target="https://www.scopus.com/inward/record.uri?eid=2-s2.0-85134002263&amp;doi=10.1145%2f3524842.3527959&amp;partnerID=40&amp;md5=00e4c7e23c7ad5b2266bc5abc963a604" TargetMode="External"/><Relationship Id="rId144" Type="http://schemas.openxmlformats.org/officeDocument/2006/relationships/hyperlink" Target="https://ieeexplore.ieee.org/stamp/stamp.jsp?arnumber=10235793" TargetMode="External"/><Relationship Id="rId90" Type="http://schemas.openxmlformats.org/officeDocument/2006/relationships/hyperlink" Target="https://ieeexplore.ieee.org/stamp/stamp.jsp?arnumber=7879298" TargetMode="External"/><Relationship Id="rId165" Type="http://schemas.openxmlformats.org/officeDocument/2006/relationships/hyperlink" Target="https://ieeexplore.ieee.org/stamp/stamp.jsp?arnumber=9474411" TargetMode="External"/><Relationship Id="rId27" Type="http://schemas.openxmlformats.org/officeDocument/2006/relationships/hyperlink" Target="https://www.scopus.com/inward/record.uri?eid=2-s2.0-85100507276&amp;doi=10.1007%2fs00766-020-00342-0&amp;partnerID=40&amp;md5=12c35a96011787355ebf27e6ee286167" TargetMode="External"/><Relationship Id="rId48" Type="http://schemas.openxmlformats.org/officeDocument/2006/relationships/hyperlink" Target="https://www.scopus.com/inward/record.uri?eid=2-s2.0-85093079347&amp;doi=10.1145%2f3387940.3391502&amp;partnerID=40&amp;md5=65f65e02e251cf7cf5788e42ba0351d0" TargetMode="External"/><Relationship Id="rId69" Type="http://schemas.openxmlformats.org/officeDocument/2006/relationships/hyperlink" Target="https://www.scopus.com/inward/record.uri?eid=2-s2.0-85072918409&amp;doi=10.1109%2fBotSE.2019.00014&amp;partnerID=40&amp;md5=44d3e3da441c386c0e410dcbfce4e410" TargetMode="External"/><Relationship Id="rId113" Type="http://schemas.openxmlformats.org/officeDocument/2006/relationships/hyperlink" Target="https://www.scopus.com/inward/record.uri?eid=2-s2.0-85134005706&amp;doi=10.1145%2f3524842.3528441&amp;partnerID=40&amp;md5=56a5a746cab2cc9d2991161d97ca8fe8" TargetMode="External"/><Relationship Id="rId134" Type="http://schemas.openxmlformats.org/officeDocument/2006/relationships/hyperlink" Target="https://doi.org/10.1145/3593434.3593468" TargetMode="External"/><Relationship Id="rId80" Type="http://schemas.openxmlformats.org/officeDocument/2006/relationships/hyperlink" Target="https://www.scopus.com/inward/record.uri?eid=2-s2.0-85041445342&amp;doi=10.1109%2fASE.2017.8115628&amp;partnerID=40&amp;md5=f2f7b22aee5df7fa6d7103ada05a5b0a" TargetMode="External"/><Relationship Id="rId155" Type="http://schemas.openxmlformats.org/officeDocument/2006/relationships/hyperlink" Target="https://ieeexplore.ieee.org/stamp/stamp.jsp?arnumber=9851759" TargetMode="External"/><Relationship Id="rId17" Type="http://schemas.openxmlformats.org/officeDocument/2006/relationships/hyperlink" Target="https://ieeexplore.ieee.org/stamp/stamp.jsp?arnumber=9402401" TargetMode="External"/><Relationship Id="rId38" Type="http://schemas.openxmlformats.org/officeDocument/2006/relationships/hyperlink" Target="https://www.scopus.com/inward/record.uri?eid=2-s2.0-85095134913&amp;doi=10.1145%2f3406865.3418368&amp;partnerID=40&amp;md5=30846af2acc0543b29de8b5f7cf195e7" TargetMode="External"/><Relationship Id="rId59" Type="http://schemas.openxmlformats.org/officeDocument/2006/relationships/hyperlink" Target="https://www.scopus.com/inward/record.uri?eid=2-s2.0-85075935935&amp;doi=10.1109%2fMODELS-C.2019.00076&amp;partnerID=40&amp;md5=8023bb3b7c9cef61d8f2115050712672" TargetMode="External"/><Relationship Id="rId103" Type="http://schemas.openxmlformats.org/officeDocument/2006/relationships/hyperlink" Target="https://www.scopus.com/inward/record.uri?eid=2-s2.0-85162732647&amp;doi=10.1109%2fBotSE59190.2023.00010&amp;partnerID=40&amp;md5=9ce29f6936700abcb040ad9c5fc33d2d" TargetMode="External"/><Relationship Id="rId12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1"/>
  <sheetViews>
    <sheetView workbookViewId="0">
      <selection activeCell="H27" sqref="H27"/>
    </sheetView>
  </sheetViews>
  <sheetFormatPr baseColWidth="10" defaultColWidth="12.6640625" defaultRowHeight="15.75" customHeight="1" x14ac:dyDescent="0.15"/>
  <cols>
    <col min="1" max="1" width="4.6640625" customWidth="1"/>
    <col min="3" max="3" width="47.1640625" customWidth="1"/>
    <col min="4" max="4" width="9.1640625" customWidth="1"/>
    <col min="5" max="5" width="11.83203125" customWidth="1"/>
    <col min="6" max="6" width="27.1640625" customWidth="1"/>
  </cols>
  <sheetData>
    <row r="1" spans="1:26" ht="15.75" customHeight="1" x14ac:dyDescent="0.25">
      <c r="A1" s="1" t="s">
        <v>0</v>
      </c>
      <c r="B1" s="2"/>
      <c r="C1" s="2"/>
      <c r="D1" s="3">
        <v>44498</v>
      </c>
      <c r="E1" s="4"/>
      <c r="F1" s="4"/>
      <c r="G1" s="4"/>
      <c r="H1" s="4"/>
      <c r="I1" s="4"/>
      <c r="J1" s="4"/>
      <c r="K1" s="4"/>
      <c r="L1" s="4"/>
      <c r="M1" s="4"/>
      <c r="N1" s="4"/>
      <c r="O1" s="4"/>
      <c r="P1" s="4"/>
      <c r="Q1" s="4"/>
      <c r="R1" s="4"/>
      <c r="S1" s="4"/>
      <c r="T1" s="4"/>
      <c r="U1" s="4"/>
      <c r="V1" s="4"/>
      <c r="W1" s="4"/>
      <c r="X1" s="4"/>
      <c r="Y1" s="4"/>
      <c r="Z1" s="4"/>
    </row>
    <row r="2" spans="1:26" ht="15.75" customHeight="1" x14ac:dyDescent="0.15">
      <c r="A2" s="5" t="s">
        <v>1</v>
      </c>
      <c r="B2" s="5" t="s">
        <v>2</v>
      </c>
      <c r="C2" s="5" t="s">
        <v>3</v>
      </c>
      <c r="D2" s="5" t="s">
        <v>4</v>
      </c>
      <c r="E2" s="5" t="s">
        <v>5</v>
      </c>
      <c r="F2" s="5" t="s">
        <v>6</v>
      </c>
      <c r="G2" s="6" t="s">
        <v>7</v>
      </c>
      <c r="H2" s="7" t="s">
        <v>8</v>
      </c>
      <c r="I2" s="8"/>
      <c r="J2" s="8"/>
      <c r="K2" s="8"/>
      <c r="L2" s="8"/>
      <c r="M2" s="8"/>
      <c r="N2" s="8"/>
      <c r="O2" s="8"/>
      <c r="P2" s="8"/>
      <c r="Q2" s="8"/>
      <c r="R2" s="8"/>
      <c r="S2" s="8"/>
      <c r="T2" s="8"/>
      <c r="U2" s="8"/>
      <c r="V2" s="8"/>
      <c r="W2" s="8"/>
      <c r="X2" s="8"/>
      <c r="Y2" s="8"/>
      <c r="Z2" s="8"/>
    </row>
    <row r="3" spans="1:26" ht="15.75" customHeight="1" x14ac:dyDescent="0.15">
      <c r="A3" s="9">
        <v>1</v>
      </c>
      <c r="B3" s="10" t="s">
        <v>9</v>
      </c>
      <c r="C3" s="11" t="s">
        <v>10</v>
      </c>
      <c r="D3" s="9">
        <v>87</v>
      </c>
      <c r="E3" s="10"/>
      <c r="F3" s="10"/>
      <c r="G3" s="12"/>
      <c r="H3" s="13"/>
      <c r="I3" s="14"/>
      <c r="J3" s="14"/>
      <c r="K3" s="14"/>
      <c r="L3" s="14"/>
      <c r="M3" s="14"/>
      <c r="N3" s="14"/>
      <c r="O3" s="14"/>
      <c r="P3" s="14"/>
      <c r="Q3" s="14"/>
      <c r="R3" s="14"/>
      <c r="S3" s="14"/>
      <c r="T3" s="14"/>
      <c r="U3" s="14"/>
      <c r="V3" s="14"/>
      <c r="W3" s="14"/>
      <c r="X3" s="14"/>
      <c r="Y3" s="14"/>
      <c r="Z3" s="14"/>
    </row>
    <row r="4" spans="1:26" ht="15.75" customHeight="1" x14ac:dyDescent="0.15">
      <c r="A4" s="9">
        <v>2</v>
      </c>
      <c r="B4" s="10" t="s">
        <v>11</v>
      </c>
      <c r="C4" s="11" t="s">
        <v>12</v>
      </c>
      <c r="D4" s="10">
        <v>152</v>
      </c>
      <c r="E4" s="10" t="s">
        <v>13</v>
      </c>
      <c r="F4" s="15">
        <v>44498</v>
      </c>
      <c r="G4" s="12">
        <v>88</v>
      </c>
      <c r="H4" s="13">
        <v>64</v>
      </c>
      <c r="I4" s="14"/>
      <c r="J4" s="14"/>
      <c r="K4" s="14"/>
      <c r="L4" s="14"/>
      <c r="M4" s="14"/>
      <c r="N4" s="14"/>
      <c r="O4" s="14"/>
      <c r="P4" s="14"/>
      <c r="Q4" s="14"/>
      <c r="R4" s="14"/>
      <c r="S4" s="14"/>
      <c r="T4" s="14"/>
      <c r="U4" s="14"/>
      <c r="V4" s="14"/>
      <c r="W4" s="14"/>
      <c r="X4" s="14"/>
      <c r="Y4" s="14"/>
      <c r="Z4" s="14"/>
    </row>
    <row r="5" spans="1:26" ht="15.75" customHeight="1" x14ac:dyDescent="0.15">
      <c r="A5" s="9">
        <v>3</v>
      </c>
      <c r="B5" s="10" t="s">
        <v>14</v>
      </c>
      <c r="C5" s="11" t="s">
        <v>15</v>
      </c>
      <c r="D5" s="10">
        <v>130</v>
      </c>
      <c r="E5" s="10" t="s">
        <v>16</v>
      </c>
      <c r="F5" s="15">
        <v>44498</v>
      </c>
      <c r="G5" s="12">
        <v>110</v>
      </c>
      <c r="H5" s="13">
        <v>20</v>
      </c>
      <c r="I5" s="14"/>
      <c r="J5" s="14"/>
      <c r="K5" s="14"/>
      <c r="L5" s="14"/>
      <c r="M5" s="14"/>
      <c r="N5" s="14"/>
      <c r="O5" s="14"/>
      <c r="P5" s="14"/>
      <c r="Q5" s="14"/>
      <c r="R5" s="14"/>
      <c r="S5" s="14"/>
      <c r="T5" s="14"/>
      <c r="U5" s="14"/>
      <c r="V5" s="14"/>
      <c r="W5" s="14"/>
      <c r="X5" s="14"/>
      <c r="Y5" s="14"/>
      <c r="Z5" s="14"/>
    </row>
    <row r="6" spans="1:26" ht="15.75" customHeight="1" x14ac:dyDescent="0.15">
      <c r="A6" s="9">
        <v>4</v>
      </c>
      <c r="B6" s="10" t="s">
        <v>17</v>
      </c>
      <c r="C6" s="11" t="s">
        <v>18</v>
      </c>
      <c r="D6" s="10">
        <v>682</v>
      </c>
      <c r="E6" s="10" t="s">
        <v>19</v>
      </c>
      <c r="F6" s="15">
        <v>44498</v>
      </c>
      <c r="G6" s="12">
        <v>676</v>
      </c>
      <c r="H6" s="13">
        <v>6</v>
      </c>
      <c r="J6" s="14"/>
      <c r="K6" s="14"/>
      <c r="L6" s="14"/>
      <c r="M6" s="14"/>
      <c r="N6" s="14"/>
      <c r="O6" s="14"/>
      <c r="P6" s="14"/>
      <c r="Q6" s="14"/>
      <c r="R6" s="14"/>
      <c r="S6" s="14"/>
      <c r="T6" s="14"/>
      <c r="U6" s="14"/>
      <c r="V6" s="14"/>
      <c r="W6" s="14"/>
      <c r="X6" s="14"/>
      <c r="Y6" s="14"/>
      <c r="Z6" s="14"/>
    </row>
    <row r="7" spans="1:26" ht="15.75" customHeight="1" x14ac:dyDescent="0.15">
      <c r="A7" s="14"/>
      <c r="B7" s="14"/>
      <c r="C7" s="14"/>
      <c r="D7" s="14"/>
      <c r="E7" s="14"/>
      <c r="F7" s="16" t="s">
        <v>20</v>
      </c>
      <c r="G7" s="17">
        <f t="shared" ref="G7:H7" si="0">SUM(G3:G6)</f>
        <v>874</v>
      </c>
      <c r="H7" s="18">
        <f t="shared" si="0"/>
        <v>90</v>
      </c>
      <c r="I7" s="14"/>
      <c r="J7" s="14"/>
      <c r="K7" s="14"/>
      <c r="L7" s="14"/>
      <c r="M7" s="14"/>
      <c r="N7" s="14"/>
      <c r="O7" s="14"/>
      <c r="P7" s="14"/>
      <c r="Q7" s="14"/>
      <c r="R7" s="14"/>
      <c r="S7" s="14"/>
      <c r="T7" s="14"/>
      <c r="U7" s="14"/>
      <c r="V7" s="14"/>
      <c r="W7" s="14"/>
      <c r="X7" s="14"/>
      <c r="Y7" s="14"/>
      <c r="Z7" s="14"/>
    </row>
    <row r="8" spans="1:26" ht="15.75" customHeight="1" x14ac:dyDescent="0.25">
      <c r="A8" s="19"/>
      <c r="B8" s="20"/>
      <c r="C8" s="20"/>
      <c r="D8" s="20"/>
      <c r="E8" s="20"/>
      <c r="F8" s="20"/>
      <c r="G8" s="20"/>
      <c r="H8" s="20"/>
      <c r="I8" s="20"/>
      <c r="J8" s="20"/>
      <c r="K8" s="20"/>
      <c r="L8" s="20"/>
      <c r="M8" s="20"/>
      <c r="N8" s="20"/>
      <c r="O8" s="20"/>
      <c r="P8" s="20"/>
      <c r="Q8" s="20"/>
      <c r="R8" s="20"/>
      <c r="S8" s="20"/>
      <c r="T8" s="20"/>
      <c r="U8" s="20"/>
      <c r="V8" s="20"/>
      <c r="W8" s="20"/>
      <c r="X8" s="20"/>
      <c r="Y8" s="20"/>
      <c r="Z8" s="20"/>
    </row>
    <row r="9" spans="1:26" ht="15.75" customHeight="1" x14ac:dyDescent="0.25">
      <c r="A9" s="1" t="s">
        <v>21</v>
      </c>
      <c r="B9" s="2"/>
      <c r="C9" s="2"/>
      <c r="D9" s="3">
        <v>44505</v>
      </c>
      <c r="E9" s="4"/>
      <c r="F9" s="4"/>
      <c r="G9" s="4"/>
      <c r="H9" s="4"/>
      <c r="I9" s="4"/>
      <c r="J9" s="4"/>
      <c r="K9" s="4"/>
      <c r="L9" s="4"/>
      <c r="M9" s="4"/>
      <c r="N9" s="4"/>
      <c r="O9" s="4"/>
      <c r="P9" s="4"/>
      <c r="Q9" s="4"/>
      <c r="R9" s="4"/>
      <c r="S9" s="4"/>
      <c r="T9" s="4"/>
      <c r="U9" s="4"/>
      <c r="V9" s="4"/>
      <c r="W9" s="4"/>
      <c r="X9" s="4"/>
      <c r="Y9" s="4"/>
      <c r="Z9" s="4"/>
    </row>
    <row r="10" spans="1:26" ht="15.75" customHeight="1" x14ac:dyDescent="0.15">
      <c r="A10" s="5" t="s">
        <v>1</v>
      </c>
      <c r="B10" s="5" t="s">
        <v>2</v>
      </c>
      <c r="C10" s="5" t="s">
        <v>3</v>
      </c>
      <c r="D10" s="5" t="s">
        <v>4</v>
      </c>
      <c r="E10" s="5" t="s">
        <v>5</v>
      </c>
      <c r="F10" s="5" t="s">
        <v>6</v>
      </c>
      <c r="G10" s="6" t="s">
        <v>7</v>
      </c>
      <c r="H10" s="7" t="s">
        <v>8</v>
      </c>
      <c r="I10" s="8"/>
      <c r="J10" s="8"/>
      <c r="K10" s="8"/>
      <c r="L10" s="8"/>
      <c r="M10" s="8"/>
      <c r="N10" s="8"/>
      <c r="O10" s="8"/>
      <c r="P10" s="8"/>
      <c r="Q10" s="8"/>
      <c r="R10" s="8"/>
      <c r="S10" s="8"/>
      <c r="T10" s="8"/>
      <c r="U10" s="8"/>
      <c r="V10" s="8"/>
      <c r="W10" s="8"/>
      <c r="X10" s="8"/>
      <c r="Y10" s="8"/>
      <c r="Z10" s="8"/>
    </row>
    <row r="11" spans="1:26" ht="15.75" customHeight="1" x14ac:dyDescent="0.15">
      <c r="A11" s="9">
        <v>1</v>
      </c>
      <c r="B11" s="10" t="s">
        <v>9</v>
      </c>
      <c r="C11" s="11" t="s">
        <v>10</v>
      </c>
      <c r="D11" s="9">
        <v>87</v>
      </c>
      <c r="E11" s="10"/>
      <c r="F11" s="10"/>
      <c r="G11" s="12"/>
      <c r="H11" s="13"/>
      <c r="I11" s="14"/>
      <c r="J11" s="14"/>
      <c r="K11" s="14"/>
      <c r="L11" s="14"/>
      <c r="M11" s="14"/>
      <c r="N11" s="14"/>
      <c r="O11" s="14"/>
      <c r="P11" s="14"/>
      <c r="Q11" s="14"/>
      <c r="R11" s="14"/>
      <c r="S11" s="14"/>
      <c r="T11" s="14"/>
      <c r="U11" s="14"/>
      <c r="V11" s="14"/>
      <c r="W11" s="14"/>
      <c r="X11" s="14"/>
      <c r="Y11" s="14"/>
      <c r="Z11" s="14"/>
    </row>
    <row r="12" spans="1:26" ht="15.75" customHeight="1" x14ac:dyDescent="0.15">
      <c r="A12" s="9">
        <v>2</v>
      </c>
      <c r="B12" s="10" t="s">
        <v>11</v>
      </c>
      <c r="C12" s="11" t="s">
        <v>12</v>
      </c>
      <c r="D12" s="10">
        <v>152</v>
      </c>
      <c r="E12" s="217" t="s">
        <v>13</v>
      </c>
      <c r="F12" s="15">
        <v>44498</v>
      </c>
      <c r="G12" s="12">
        <v>92</v>
      </c>
      <c r="H12" s="13">
        <v>60</v>
      </c>
      <c r="I12" s="14"/>
      <c r="J12" s="14"/>
      <c r="K12" s="14"/>
      <c r="L12" s="14"/>
      <c r="M12" s="14"/>
      <c r="N12" s="14"/>
      <c r="O12" s="14"/>
      <c r="P12" s="14"/>
      <c r="Q12" s="14"/>
      <c r="R12" s="14"/>
      <c r="S12" s="14"/>
      <c r="T12" s="14"/>
      <c r="U12" s="14"/>
      <c r="V12" s="14"/>
      <c r="W12" s="14"/>
      <c r="X12" s="14"/>
      <c r="Y12" s="14"/>
      <c r="Z12" s="14"/>
    </row>
    <row r="13" spans="1:26" ht="15.75" customHeight="1" x14ac:dyDescent="0.15">
      <c r="A13" s="9">
        <v>3</v>
      </c>
      <c r="B13" s="10" t="s">
        <v>14</v>
      </c>
      <c r="C13" s="11" t="s">
        <v>15</v>
      </c>
      <c r="D13" s="10">
        <v>130</v>
      </c>
      <c r="E13" s="10" t="s">
        <v>16</v>
      </c>
      <c r="F13" s="15">
        <v>44498</v>
      </c>
      <c r="G13" s="12">
        <v>111</v>
      </c>
      <c r="H13" s="13">
        <v>19</v>
      </c>
      <c r="I13" s="14"/>
      <c r="J13" s="14"/>
      <c r="K13" s="14"/>
      <c r="L13" s="14"/>
      <c r="M13" s="14"/>
      <c r="N13" s="14"/>
      <c r="O13" s="14"/>
      <c r="P13" s="14"/>
      <c r="Q13" s="14"/>
      <c r="R13" s="14"/>
      <c r="S13" s="14"/>
      <c r="T13" s="14"/>
      <c r="U13" s="14"/>
      <c r="V13" s="14"/>
      <c r="W13" s="14"/>
      <c r="X13" s="14"/>
      <c r="Y13" s="14"/>
      <c r="Z13" s="14"/>
    </row>
    <row r="14" spans="1:26" ht="15.75" customHeight="1" x14ac:dyDescent="0.15">
      <c r="A14" s="9">
        <v>4</v>
      </c>
      <c r="B14" s="10" t="s">
        <v>17</v>
      </c>
      <c r="C14" s="11" t="s">
        <v>18</v>
      </c>
      <c r="D14" s="10">
        <v>682</v>
      </c>
      <c r="E14" s="10" t="s">
        <v>19</v>
      </c>
      <c r="F14" s="15">
        <v>44498</v>
      </c>
      <c r="G14" s="12">
        <v>679</v>
      </c>
      <c r="H14" s="13">
        <v>3</v>
      </c>
      <c r="I14" s="14"/>
      <c r="J14" s="14"/>
      <c r="K14" s="14"/>
      <c r="L14" s="14"/>
      <c r="M14" s="14"/>
      <c r="N14" s="14"/>
      <c r="O14" s="14"/>
      <c r="P14" s="14"/>
      <c r="Q14" s="14"/>
      <c r="R14" s="14"/>
      <c r="S14" s="14"/>
      <c r="T14" s="14"/>
      <c r="U14" s="14"/>
      <c r="V14" s="14"/>
      <c r="W14" s="14"/>
      <c r="X14" s="14"/>
      <c r="Y14" s="14"/>
      <c r="Z14" s="14"/>
    </row>
    <row r="15" spans="1:26" ht="15.75" customHeight="1" x14ac:dyDescent="0.15">
      <c r="A15" s="14"/>
      <c r="B15" s="14"/>
      <c r="C15" s="14"/>
      <c r="D15" s="14"/>
      <c r="E15" s="14"/>
      <c r="F15" s="16" t="s">
        <v>20</v>
      </c>
      <c r="G15" s="17">
        <f t="shared" ref="G15:H15" si="1">SUM(G11:G14)</f>
        <v>882</v>
      </c>
      <c r="H15" s="18">
        <f t="shared" si="1"/>
        <v>82</v>
      </c>
      <c r="I15" s="14"/>
      <c r="J15" s="14"/>
      <c r="K15" s="14"/>
      <c r="L15" s="14"/>
      <c r="M15" s="14"/>
      <c r="N15" s="14"/>
      <c r="O15" s="14"/>
      <c r="P15" s="14"/>
      <c r="Q15" s="14"/>
      <c r="R15" s="14"/>
      <c r="S15" s="14"/>
      <c r="T15" s="14"/>
      <c r="U15" s="14"/>
      <c r="V15" s="14"/>
      <c r="W15" s="14"/>
      <c r="X15" s="14"/>
      <c r="Y15" s="14"/>
      <c r="Z15" s="14"/>
    </row>
    <row r="16" spans="1:26" ht="15.75" customHeight="1" x14ac:dyDescent="0.1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x14ac:dyDescent="0.1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x14ac:dyDescent="0.25">
      <c r="A18" s="218" t="s">
        <v>4225</v>
      </c>
      <c r="B18" s="2"/>
      <c r="C18" s="2"/>
      <c r="D18" s="219">
        <v>45386</v>
      </c>
      <c r="E18" s="220"/>
      <c r="F18" s="4"/>
      <c r="G18" s="4"/>
      <c r="H18" s="4"/>
      <c r="I18" s="4"/>
      <c r="J18" s="14"/>
      <c r="K18" s="14"/>
      <c r="L18" s="14"/>
      <c r="M18" s="14"/>
      <c r="N18" s="14"/>
      <c r="O18" s="14"/>
      <c r="P18" s="14"/>
      <c r="Q18" s="14"/>
      <c r="R18" s="14"/>
      <c r="S18" s="14"/>
      <c r="T18" s="14"/>
      <c r="U18" s="14"/>
      <c r="V18" s="14"/>
      <c r="W18" s="14"/>
      <c r="X18" s="14"/>
      <c r="Y18" s="14"/>
      <c r="Z18" s="14"/>
    </row>
    <row r="19" spans="1:26" ht="15.75" customHeight="1" x14ac:dyDescent="0.15">
      <c r="A19" s="5" t="s">
        <v>1</v>
      </c>
      <c r="B19" s="5" t="s">
        <v>2</v>
      </c>
      <c r="C19" s="5" t="s">
        <v>3</v>
      </c>
      <c r="D19" s="221" t="s">
        <v>4226</v>
      </c>
      <c r="E19" s="221" t="s">
        <v>4227</v>
      </c>
      <c r="F19" s="5" t="s">
        <v>5</v>
      </c>
      <c r="G19" s="5" t="s">
        <v>6</v>
      </c>
      <c r="H19" s="6" t="s">
        <v>7</v>
      </c>
      <c r="I19" s="7" t="s">
        <v>8</v>
      </c>
      <c r="J19" s="14"/>
      <c r="K19" s="14"/>
      <c r="L19" s="14"/>
      <c r="M19" s="14"/>
      <c r="N19" s="14"/>
      <c r="O19" s="14"/>
      <c r="P19" s="14"/>
      <c r="Q19" s="14"/>
      <c r="R19" s="14"/>
      <c r="S19" s="14"/>
      <c r="T19" s="14"/>
      <c r="U19" s="14"/>
      <c r="V19" s="14"/>
      <c r="W19" s="14"/>
      <c r="X19" s="14"/>
      <c r="Y19" s="14"/>
      <c r="Z19" s="14"/>
    </row>
    <row r="20" spans="1:26" ht="15" customHeight="1" x14ac:dyDescent="0.15">
      <c r="A20" s="9">
        <v>1</v>
      </c>
      <c r="B20" s="10" t="s">
        <v>9</v>
      </c>
      <c r="C20" s="11" t="s">
        <v>10</v>
      </c>
      <c r="D20" s="9">
        <v>87</v>
      </c>
      <c r="E20" s="9"/>
      <c r="F20" s="10"/>
      <c r="G20" s="10"/>
      <c r="H20" s="12"/>
      <c r="I20" s="13"/>
      <c r="J20" s="14"/>
      <c r="K20" s="14"/>
      <c r="L20" s="14"/>
      <c r="M20" s="14"/>
      <c r="N20" s="14"/>
      <c r="O20" s="14"/>
      <c r="P20" s="14"/>
      <c r="Q20" s="14"/>
      <c r="R20" s="14"/>
      <c r="S20" s="14"/>
      <c r="T20" s="14"/>
      <c r="U20" s="14"/>
      <c r="V20" s="14"/>
      <c r="W20" s="14"/>
      <c r="X20" s="14"/>
      <c r="Y20" s="14"/>
      <c r="Z20" s="14"/>
    </row>
    <row r="21" spans="1:26" ht="15.75" customHeight="1" x14ac:dyDescent="0.15">
      <c r="A21" s="9">
        <v>2</v>
      </c>
      <c r="B21" s="10" t="s">
        <v>11</v>
      </c>
      <c r="C21" s="11" t="s">
        <v>12</v>
      </c>
      <c r="D21" s="10">
        <v>209</v>
      </c>
      <c r="E21" s="10">
        <v>57</v>
      </c>
      <c r="F21" s="217" t="s">
        <v>13</v>
      </c>
      <c r="G21" s="15">
        <v>45386</v>
      </c>
      <c r="H21" s="12"/>
      <c r="I21" s="13"/>
      <c r="J21" s="14"/>
      <c r="K21" s="14"/>
      <c r="L21" s="14"/>
      <c r="M21" s="14"/>
      <c r="N21" s="14"/>
      <c r="O21" s="14"/>
      <c r="P21" s="14"/>
      <c r="Q21" s="14"/>
      <c r="R21" s="14"/>
      <c r="S21" s="14"/>
      <c r="T21" s="14"/>
      <c r="U21" s="14"/>
      <c r="V21" s="14"/>
      <c r="W21" s="14"/>
      <c r="X21" s="14"/>
      <c r="Y21" s="14"/>
      <c r="Z21" s="14"/>
    </row>
    <row r="22" spans="1:26" ht="15.75" customHeight="1" x14ac:dyDescent="0.15">
      <c r="A22" s="9">
        <v>3</v>
      </c>
      <c r="B22" s="10" t="s">
        <v>14</v>
      </c>
      <c r="C22" s="11" t="s">
        <v>15</v>
      </c>
      <c r="D22" s="10">
        <v>419</v>
      </c>
      <c r="E22" s="10">
        <v>289</v>
      </c>
      <c r="F22" s="217" t="s">
        <v>16</v>
      </c>
      <c r="G22" s="15">
        <v>45386</v>
      </c>
      <c r="H22" s="12"/>
      <c r="I22" s="13"/>
      <c r="J22" s="14"/>
      <c r="K22" s="14"/>
      <c r="L22" s="14"/>
      <c r="M22" s="14"/>
      <c r="N22" s="14"/>
      <c r="O22" s="14"/>
      <c r="P22" s="14"/>
      <c r="Q22" s="14"/>
      <c r="R22" s="14"/>
      <c r="S22" s="14"/>
      <c r="T22" s="14"/>
      <c r="U22" s="14"/>
      <c r="V22" s="14"/>
      <c r="W22" s="14"/>
      <c r="X22" s="14"/>
      <c r="Y22" s="14"/>
      <c r="Z22" s="14"/>
    </row>
    <row r="23" spans="1:26" ht="15.75" customHeight="1" x14ac:dyDescent="0.15">
      <c r="A23" s="9">
        <v>4</v>
      </c>
      <c r="B23" s="10" t="s">
        <v>17</v>
      </c>
      <c r="C23" s="11" t="s">
        <v>18</v>
      </c>
      <c r="D23" s="10">
        <v>1480</v>
      </c>
      <c r="E23" s="10">
        <v>798</v>
      </c>
      <c r="F23" s="217" t="s">
        <v>19</v>
      </c>
      <c r="G23" s="15">
        <v>45386</v>
      </c>
      <c r="H23" s="12"/>
      <c r="I23" s="13"/>
      <c r="J23" s="14"/>
      <c r="K23" s="14"/>
      <c r="L23" s="14"/>
      <c r="M23" s="14"/>
      <c r="N23" s="14"/>
      <c r="O23" s="14"/>
      <c r="P23" s="14"/>
      <c r="Q23" s="14"/>
      <c r="R23" s="14"/>
      <c r="S23" s="14"/>
      <c r="T23" s="14"/>
      <c r="U23" s="14"/>
      <c r="V23" s="14"/>
      <c r="W23" s="14"/>
      <c r="X23" s="14"/>
      <c r="Y23" s="14"/>
      <c r="Z23" s="14"/>
    </row>
    <row r="24" spans="1:26" ht="15.75" customHeight="1" x14ac:dyDescent="0.15">
      <c r="A24" s="14"/>
      <c r="B24" s="14"/>
      <c r="C24" s="14"/>
      <c r="D24" s="14"/>
      <c r="E24" s="14"/>
      <c r="F24" s="14"/>
      <c r="G24" s="16" t="s">
        <v>20</v>
      </c>
      <c r="H24" s="17">
        <f t="shared" ref="H24:I24" si="2">SUM(H20:H23)</f>
        <v>0</v>
      </c>
      <c r="I24" s="18">
        <f t="shared" si="2"/>
        <v>0</v>
      </c>
      <c r="J24" s="14"/>
      <c r="K24" s="14"/>
      <c r="L24" s="14"/>
      <c r="M24" s="14"/>
      <c r="N24" s="14"/>
      <c r="O24" s="14"/>
      <c r="P24" s="14"/>
      <c r="Q24" s="14"/>
      <c r="R24" s="14"/>
      <c r="S24" s="14"/>
      <c r="T24" s="14"/>
      <c r="U24" s="14"/>
      <c r="V24" s="14"/>
      <c r="W24" s="14"/>
      <c r="X24" s="14"/>
      <c r="Y24" s="14"/>
      <c r="Z24" s="14"/>
    </row>
    <row r="25" spans="1:26" ht="15.75" customHeight="1" x14ac:dyDescent="0.1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x14ac:dyDescent="0.1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5.75" customHeight="1" x14ac:dyDescent="0.1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5.75" customHeight="1" x14ac:dyDescent="0.1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5.75" customHeight="1" x14ac:dyDescent="0.1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5.75" customHeight="1" x14ac:dyDescent="0.1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5.75" customHeight="1" x14ac:dyDescent="0.1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5.75" customHeight="1" x14ac:dyDescent="0.1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5.75" customHeight="1" x14ac:dyDescent="0.1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5.75" customHeight="1" x14ac:dyDescent="0.1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5.75" customHeight="1" x14ac:dyDescent="0.1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5.75" customHeight="1" x14ac:dyDescent="0.1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5.75" customHeight="1" x14ac:dyDescent="0.1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5.75" customHeight="1" x14ac:dyDescent="0.1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5.75" customHeight="1" x14ac:dyDescent="0.1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5.75" customHeight="1" x14ac:dyDescent="0.1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5.75" customHeight="1" x14ac:dyDescent="0.1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5.75" customHeight="1" x14ac:dyDescent="0.1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5.75" customHeight="1" x14ac:dyDescent="0.1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5.75" customHeight="1" x14ac:dyDescent="0.1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5.75" customHeight="1" x14ac:dyDescent="0.1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5.75" customHeight="1" x14ac:dyDescent="0.1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5.75" customHeight="1" x14ac:dyDescent="0.1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x14ac:dyDescent="0.1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x14ac:dyDescent="0.1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x14ac:dyDescent="0.1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x14ac:dyDescent="0.1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x14ac:dyDescent="0.1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x14ac:dyDescent="0.1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x14ac:dyDescent="0.1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x14ac:dyDescent="0.1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x14ac:dyDescent="0.1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x14ac:dyDescent="0.1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x14ac:dyDescent="0.1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x14ac:dyDescent="0.1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x14ac:dyDescent="0.1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x14ac:dyDescent="0.1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x14ac:dyDescent="0.1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x14ac:dyDescent="0.1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x14ac:dyDescent="0.1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x14ac:dyDescent="0.1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3" x14ac:dyDescent="0.1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3" x14ac:dyDescent="0.1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3" x14ac:dyDescent="0.1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3" x14ac:dyDescent="0.1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3" x14ac:dyDescent="0.1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3" x14ac:dyDescent="0.1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3" x14ac:dyDescent="0.1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3" x14ac:dyDescent="0.1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3" x14ac:dyDescent="0.1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3" x14ac:dyDescent="0.1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3" x14ac:dyDescent="0.1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3" x14ac:dyDescent="0.1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3" x14ac:dyDescent="0.1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3" x14ac:dyDescent="0.1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3" x14ac:dyDescent="0.1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3" x14ac:dyDescent="0.1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3" x14ac:dyDescent="0.1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3" x14ac:dyDescent="0.1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3" x14ac:dyDescent="0.1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3" x14ac:dyDescent="0.1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3" x14ac:dyDescent="0.1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3" x14ac:dyDescent="0.1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3" x14ac:dyDescent="0.1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3" x14ac:dyDescent="0.1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3" x14ac:dyDescent="0.1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3" x14ac:dyDescent="0.1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3" x14ac:dyDescent="0.1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3" x14ac:dyDescent="0.1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3" x14ac:dyDescent="0.1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3" x14ac:dyDescent="0.1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3" x14ac:dyDescent="0.1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3" x14ac:dyDescent="0.1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3" x14ac:dyDescent="0.1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3" x14ac:dyDescent="0.1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3" x14ac:dyDescent="0.1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3" x14ac:dyDescent="0.1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3" x14ac:dyDescent="0.1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3" x14ac:dyDescent="0.1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3" x14ac:dyDescent="0.1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3" x14ac:dyDescent="0.1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3" x14ac:dyDescent="0.1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3" x14ac:dyDescent="0.1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3" x14ac:dyDescent="0.1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3" x14ac:dyDescent="0.1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3" x14ac:dyDescent="0.1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3" x14ac:dyDescent="0.1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3" x14ac:dyDescent="0.1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3" x14ac:dyDescent="0.1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3" x14ac:dyDescent="0.1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3" x14ac:dyDescent="0.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3" x14ac:dyDescent="0.1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3" x14ac:dyDescent="0.1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3" x14ac:dyDescent="0.1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3" x14ac:dyDescent="0.1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3" x14ac:dyDescent="0.1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3" x14ac:dyDescent="0.1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3" x14ac:dyDescent="0.1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3" x14ac:dyDescent="0.1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3" x14ac:dyDescent="0.1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3" x14ac:dyDescent="0.1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3" x14ac:dyDescent="0.1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3" x14ac:dyDescent="0.1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3" x14ac:dyDescent="0.1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3" x14ac:dyDescent="0.1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3" x14ac:dyDescent="0.1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3" x14ac:dyDescent="0.1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3" x14ac:dyDescent="0.1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3" x14ac:dyDescent="0.1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3" x14ac:dyDescent="0.1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3" x14ac:dyDescent="0.1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3" x14ac:dyDescent="0.1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3" x14ac:dyDescent="0.1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3" x14ac:dyDescent="0.1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3" x14ac:dyDescent="0.1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3" x14ac:dyDescent="0.1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3" x14ac:dyDescent="0.1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3" x14ac:dyDescent="0.1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3" x14ac:dyDescent="0.1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3" x14ac:dyDescent="0.1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3" x14ac:dyDescent="0.1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3" x14ac:dyDescent="0.1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3" x14ac:dyDescent="0.1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3" x14ac:dyDescent="0.1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3" x14ac:dyDescent="0.1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3" x14ac:dyDescent="0.1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3" x14ac:dyDescent="0.1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3" x14ac:dyDescent="0.1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3" x14ac:dyDescent="0.1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3" x14ac:dyDescent="0.1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3" x14ac:dyDescent="0.1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3" x14ac:dyDescent="0.1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3" x14ac:dyDescent="0.1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3" x14ac:dyDescent="0.1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3" x14ac:dyDescent="0.1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3" x14ac:dyDescent="0.1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3" x14ac:dyDescent="0.1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3" x14ac:dyDescent="0.1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3" x14ac:dyDescent="0.1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3" x14ac:dyDescent="0.1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3" x14ac:dyDescent="0.1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3" x14ac:dyDescent="0.1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3" x14ac:dyDescent="0.1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3" x14ac:dyDescent="0.1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3" x14ac:dyDescent="0.1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3" x14ac:dyDescent="0.1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3" x14ac:dyDescent="0.1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3" x14ac:dyDescent="0.1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3" x14ac:dyDescent="0.1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3" x14ac:dyDescent="0.1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3" x14ac:dyDescent="0.1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3" x14ac:dyDescent="0.1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3" x14ac:dyDescent="0.1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3" x14ac:dyDescent="0.1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3" x14ac:dyDescent="0.1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3" x14ac:dyDescent="0.1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3" x14ac:dyDescent="0.1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3" x14ac:dyDescent="0.1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3" x14ac:dyDescent="0.1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3" x14ac:dyDescent="0.1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3" x14ac:dyDescent="0.1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3" x14ac:dyDescent="0.1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3" x14ac:dyDescent="0.1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3" x14ac:dyDescent="0.1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3" x14ac:dyDescent="0.1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3" x14ac:dyDescent="0.1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3" x14ac:dyDescent="0.1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3" x14ac:dyDescent="0.1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3" x14ac:dyDescent="0.1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3" x14ac:dyDescent="0.1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3" x14ac:dyDescent="0.1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3" x14ac:dyDescent="0.1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3" x14ac:dyDescent="0.1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3" x14ac:dyDescent="0.1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3" x14ac:dyDescent="0.1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3" x14ac:dyDescent="0.1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3" x14ac:dyDescent="0.1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3" x14ac:dyDescent="0.1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3" x14ac:dyDescent="0.1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3" x14ac:dyDescent="0.1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3" x14ac:dyDescent="0.1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3" x14ac:dyDescent="0.1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3" x14ac:dyDescent="0.1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3" x14ac:dyDescent="0.1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3" x14ac:dyDescent="0.1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3" x14ac:dyDescent="0.1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3" x14ac:dyDescent="0.1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3" x14ac:dyDescent="0.1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3" x14ac:dyDescent="0.1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3" x14ac:dyDescent="0.1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3" x14ac:dyDescent="0.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3" x14ac:dyDescent="0.1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3" x14ac:dyDescent="0.1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3" x14ac:dyDescent="0.1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3" x14ac:dyDescent="0.1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3" x14ac:dyDescent="0.1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3" x14ac:dyDescent="0.1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3" x14ac:dyDescent="0.1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3" x14ac:dyDescent="0.1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3" x14ac:dyDescent="0.1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3" x14ac:dyDescent="0.1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3" x14ac:dyDescent="0.1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3" x14ac:dyDescent="0.1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3" x14ac:dyDescent="0.1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3" x14ac:dyDescent="0.1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3" x14ac:dyDescent="0.1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3" x14ac:dyDescent="0.1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3" x14ac:dyDescent="0.1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3" x14ac:dyDescent="0.1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3" x14ac:dyDescent="0.1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3" x14ac:dyDescent="0.1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3" x14ac:dyDescent="0.1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3" x14ac:dyDescent="0.1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3" x14ac:dyDescent="0.1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3" x14ac:dyDescent="0.1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3" x14ac:dyDescent="0.1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3" x14ac:dyDescent="0.1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3" x14ac:dyDescent="0.1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3" x14ac:dyDescent="0.1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3" x14ac:dyDescent="0.1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3" x14ac:dyDescent="0.1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3" x14ac:dyDescent="0.1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3" x14ac:dyDescent="0.1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3" x14ac:dyDescent="0.1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3" x14ac:dyDescent="0.1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3" x14ac:dyDescent="0.1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3" x14ac:dyDescent="0.1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3" x14ac:dyDescent="0.1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3" x14ac:dyDescent="0.1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3" x14ac:dyDescent="0.1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3" x14ac:dyDescent="0.1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3" x14ac:dyDescent="0.1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3" x14ac:dyDescent="0.1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3" x14ac:dyDescent="0.1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3" x14ac:dyDescent="0.1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3" x14ac:dyDescent="0.1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3" x14ac:dyDescent="0.1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3" x14ac:dyDescent="0.1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3" x14ac:dyDescent="0.1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3" x14ac:dyDescent="0.1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3" x14ac:dyDescent="0.1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3" x14ac:dyDescent="0.1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3" x14ac:dyDescent="0.1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3" x14ac:dyDescent="0.1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3" x14ac:dyDescent="0.1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3" x14ac:dyDescent="0.1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3" x14ac:dyDescent="0.1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3" x14ac:dyDescent="0.1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3" x14ac:dyDescent="0.1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3" x14ac:dyDescent="0.1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3" x14ac:dyDescent="0.1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3" x14ac:dyDescent="0.1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3" x14ac:dyDescent="0.1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3" x14ac:dyDescent="0.1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3" x14ac:dyDescent="0.1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3" x14ac:dyDescent="0.1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3" x14ac:dyDescent="0.1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3" x14ac:dyDescent="0.1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3" x14ac:dyDescent="0.1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3" x14ac:dyDescent="0.1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3" x14ac:dyDescent="0.1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3" x14ac:dyDescent="0.1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3" x14ac:dyDescent="0.1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3" x14ac:dyDescent="0.1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3" x14ac:dyDescent="0.1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3" x14ac:dyDescent="0.1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3" x14ac:dyDescent="0.1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3" x14ac:dyDescent="0.1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3" x14ac:dyDescent="0.1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3" x14ac:dyDescent="0.1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3" x14ac:dyDescent="0.1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3" x14ac:dyDescent="0.1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3" x14ac:dyDescent="0.1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3" x14ac:dyDescent="0.1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3" x14ac:dyDescent="0.1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3" x14ac:dyDescent="0.1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3" x14ac:dyDescent="0.1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3" x14ac:dyDescent="0.1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3" x14ac:dyDescent="0.1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3" x14ac:dyDescent="0.1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3" x14ac:dyDescent="0.1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3" x14ac:dyDescent="0.1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3" x14ac:dyDescent="0.1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3" x14ac:dyDescent="0.1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3" x14ac:dyDescent="0.1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3" x14ac:dyDescent="0.1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3" x14ac:dyDescent="0.1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3" x14ac:dyDescent="0.1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3" x14ac:dyDescent="0.1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3" x14ac:dyDescent="0.1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3" x14ac:dyDescent="0.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3" x14ac:dyDescent="0.1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3" x14ac:dyDescent="0.1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3" x14ac:dyDescent="0.1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3" x14ac:dyDescent="0.1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3" x14ac:dyDescent="0.1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3" x14ac:dyDescent="0.1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3" x14ac:dyDescent="0.1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3" x14ac:dyDescent="0.1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3" x14ac:dyDescent="0.1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3" x14ac:dyDescent="0.1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3" x14ac:dyDescent="0.1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3" x14ac:dyDescent="0.1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3" x14ac:dyDescent="0.1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3" x14ac:dyDescent="0.1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3" x14ac:dyDescent="0.1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3" x14ac:dyDescent="0.1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3" x14ac:dyDescent="0.1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3" x14ac:dyDescent="0.1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3" x14ac:dyDescent="0.1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3" x14ac:dyDescent="0.1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3" x14ac:dyDescent="0.1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3" x14ac:dyDescent="0.1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3" x14ac:dyDescent="0.1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3" x14ac:dyDescent="0.1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3" x14ac:dyDescent="0.1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3" x14ac:dyDescent="0.1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3" x14ac:dyDescent="0.1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3" x14ac:dyDescent="0.1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3" x14ac:dyDescent="0.1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3" x14ac:dyDescent="0.1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3" x14ac:dyDescent="0.1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3" x14ac:dyDescent="0.1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3" x14ac:dyDescent="0.1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3" x14ac:dyDescent="0.1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3" x14ac:dyDescent="0.1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3" x14ac:dyDescent="0.1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3" x14ac:dyDescent="0.1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3" x14ac:dyDescent="0.1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3" x14ac:dyDescent="0.1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3" x14ac:dyDescent="0.1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3" x14ac:dyDescent="0.1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3" x14ac:dyDescent="0.1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3" x14ac:dyDescent="0.1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3" x14ac:dyDescent="0.1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3" x14ac:dyDescent="0.1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3" x14ac:dyDescent="0.1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3" x14ac:dyDescent="0.1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3" x14ac:dyDescent="0.1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3" x14ac:dyDescent="0.1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3" x14ac:dyDescent="0.1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3" x14ac:dyDescent="0.1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3" x14ac:dyDescent="0.1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3" x14ac:dyDescent="0.1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3" x14ac:dyDescent="0.1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3" x14ac:dyDescent="0.1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3" x14ac:dyDescent="0.1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3" x14ac:dyDescent="0.1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3" x14ac:dyDescent="0.1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3" x14ac:dyDescent="0.1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3" x14ac:dyDescent="0.1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3" x14ac:dyDescent="0.1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3" x14ac:dyDescent="0.1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3" x14ac:dyDescent="0.1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3" x14ac:dyDescent="0.1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3" x14ac:dyDescent="0.1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3" x14ac:dyDescent="0.1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3" x14ac:dyDescent="0.1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3" x14ac:dyDescent="0.1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3" x14ac:dyDescent="0.1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3" x14ac:dyDescent="0.1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3" x14ac:dyDescent="0.1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3" x14ac:dyDescent="0.1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3" x14ac:dyDescent="0.1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3" x14ac:dyDescent="0.1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3" x14ac:dyDescent="0.1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3" x14ac:dyDescent="0.1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3" x14ac:dyDescent="0.1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3" x14ac:dyDescent="0.1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3" x14ac:dyDescent="0.1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3" x14ac:dyDescent="0.1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3" x14ac:dyDescent="0.1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3" x14ac:dyDescent="0.1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3" x14ac:dyDescent="0.1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3" x14ac:dyDescent="0.1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3" x14ac:dyDescent="0.1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3" x14ac:dyDescent="0.1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3" x14ac:dyDescent="0.1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3" x14ac:dyDescent="0.1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3" x14ac:dyDescent="0.1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3" x14ac:dyDescent="0.1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3" x14ac:dyDescent="0.1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3" x14ac:dyDescent="0.1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3" x14ac:dyDescent="0.1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3" x14ac:dyDescent="0.1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3" x14ac:dyDescent="0.1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3" x14ac:dyDescent="0.1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3" x14ac:dyDescent="0.1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3" x14ac:dyDescent="0.1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3" x14ac:dyDescent="0.1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3" x14ac:dyDescent="0.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3" x14ac:dyDescent="0.1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3" x14ac:dyDescent="0.1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3" x14ac:dyDescent="0.1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3" x14ac:dyDescent="0.1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3" x14ac:dyDescent="0.1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3" x14ac:dyDescent="0.1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3" x14ac:dyDescent="0.1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3" x14ac:dyDescent="0.1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3" x14ac:dyDescent="0.1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3" x14ac:dyDescent="0.1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3" x14ac:dyDescent="0.1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3" x14ac:dyDescent="0.1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3" x14ac:dyDescent="0.1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3" x14ac:dyDescent="0.1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3" x14ac:dyDescent="0.1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3" x14ac:dyDescent="0.1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3" x14ac:dyDescent="0.1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3" x14ac:dyDescent="0.1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3" x14ac:dyDescent="0.1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3" x14ac:dyDescent="0.1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3" x14ac:dyDescent="0.1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3" x14ac:dyDescent="0.1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3" x14ac:dyDescent="0.1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3" x14ac:dyDescent="0.1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3" x14ac:dyDescent="0.1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3" x14ac:dyDescent="0.1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3" x14ac:dyDescent="0.1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3" x14ac:dyDescent="0.1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3" x14ac:dyDescent="0.1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3" x14ac:dyDescent="0.1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3" x14ac:dyDescent="0.1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3" x14ac:dyDescent="0.1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3" x14ac:dyDescent="0.1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3" x14ac:dyDescent="0.1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3" x14ac:dyDescent="0.1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3" x14ac:dyDescent="0.1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3" x14ac:dyDescent="0.1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3" x14ac:dyDescent="0.1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3" x14ac:dyDescent="0.1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3" x14ac:dyDescent="0.1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3" x14ac:dyDescent="0.1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3" x14ac:dyDescent="0.1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3" x14ac:dyDescent="0.1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3" x14ac:dyDescent="0.1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3" x14ac:dyDescent="0.1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3" x14ac:dyDescent="0.1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3" x14ac:dyDescent="0.1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3" x14ac:dyDescent="0.1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3" x14ac:dyDescent="0.1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3" x14ac:dyDescent="0.1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3" x14ac:dyDescent="0.1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3" x14ac:dyDescent="0.1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3" x14ac:dyDescent="0.1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3" x14ac:dyDescent="0.1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3" x14ac:dyDescent="0.1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3" x14ac:dyDescent="0.1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3" x14ac:dyDescent="0.1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3" x14ac:dyDescent="0.1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3" x14ac:dyDescent="0.1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3" x14ac:dyDescent="0.1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3" x14ac:dyDescent="0.1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3" x14ac:dyDescent="0.1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3" x14ac:dyDescent="0.1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3" x14ac:dyDescent="0.1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3" x14ac:dyDescent="0.1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3" x14ac:dyDescent="0.1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3" x14ac:dyDescent="0.1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3" x14ac:dyDescent="0.1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3" x14ac:dyDescent="0.1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3" x14ac:dyDescent="0.1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3" x14ac:dyDescent="0.1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3" x14ac:dyDescent="0.1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3" x14ac:dyDescent="0.1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3" x14ac:dyDescent="0.1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3" x14ac:dyDescent="0.1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3" x14ac:dyDescent="0.1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3" x14ac:dyDescent="0.1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3" x14ac:dyDescent="0.1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3" x14ac:dyDescent="0.1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3" x14ac:dyDescent="0.1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3" x14ac:dyDescent="0.1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3" x14ac:dyDescent="0.1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3" x14ac:dyDescent="0.1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3" x14ac:dyDescent="0.1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3" x14ac:dyDescent="0.1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3" x14ac:dyDescent="0.1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3" x14ac:dyDescent="0.1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3" x14ac:dyDescent="0.1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3" x14ac:dyDescent="0.1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3" x14ac:dyDescent="0.1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3" x14ac:dyDescent="0.1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3" x14ac:dyDescent="0.1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3" x14ac:dyDescent="0.1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3" x14ac:dyDescent="0.1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3" x14ac:dyDescent="0.1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3" x14ac:dyDescent="0.1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3" x14ac:dyDescent="0.1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3" x14ac:dyDescent="0.1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3" x14ac:dyDescent="0.1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3" x14ac:dyDescent="0.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3" x14ac:dyDescent="0.1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3" x14ac:dyDescent="0.1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3" x14ac:dyDescent="0.1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3" x14ac:dyDescent="0.1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3" x14ac:dyDescent="0.1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3" x14ac:dyDescent="0.1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3" x14ac:dyDescent="0.1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3" x14ac:dyDescent="0.1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3" x14ac:dyDescent="0.1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3" x14ac:dyDescent="0.1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3" x14ac:dyDescent="0.1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3" x14ac:dyDescent="0.1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3" x14ac:dyDescent="0.1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3" x14ac:dyDescent="0.1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3" x14ac:dyDescent="0.1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3" x14ac:dyDescent="0.1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3" x14ac:dyDescent="0.1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3" x14ac:dyDescent="0.1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3" x14ac:dyDescent="0.1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3" x14ac:dyDescent="0.1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3" x14ac:dyDescent="0.1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3" x14ac:dyDescent="0.1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3" x14ac:dyDescent="0.1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3" x14ac:dyDescent="0.1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3" x14ac:dyDescent="0.1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3" x14ac:dyDescent="0.1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3" x14ac:dyDescent="0.1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3" x14ac:dyDescent="0.1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3" x14ac:dyDescent="0.1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3" x14ac:dyDescent="0.1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3" x14ac:dyDescent="0.1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3" x14ac:dyDescent="0.1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3" x14ac:dyDescent="0.1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3" x14ac:dyDescent="0.1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3" x14ac:dyDescent="0.1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3" x14ac:dyDescent="0.1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3" x14ac:dyDescent="0.1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3" x14ac:dyDescent="0.1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3" x14ac:dyDescent="0.1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3" x14ac:dyDescent="0.1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3" x14ac:dyDescent="0.1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3" x14ac:dyDescent="0.1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3" x14ac:dyDescent="0.1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3" x14ac:dyDescent="0.1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3" x14ac:dyDescent="0.1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3" x14ac:dyDescent="0.1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3" x14ac:dyDescent="0.1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3" x14ac:dyDescent="0.1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3" x14ac:dyDescent="0.1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3" x14ac:dyDescent="0.1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3" x14ac:dyDescent="0.1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3" x14ac:dyDescent="0.1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3" x14ac:dyDescent="0.1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3" x14ac:dyDescent="0.1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3" x14ac:dyDescent="0.1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3" x14ac:dyDescent="0.1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3" x14ac:dyDescent="0.1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3" x14ac:dyDescent="0.1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3" x14ac:dyDescent="0.1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3" x14ac:dyDescent="0.1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3" x14ac:dyDescent="0.1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3" x14ac:dyDescent="0.1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3" x14ac:dyDescent="0.1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3" x14ac:dyDescent="0.1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3" x14ac:dyDescent="0.1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3" x14ac:dyDescent="0.1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3" x14ac:dyDescent="0.1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3" x14ac:dyDescent="0.1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3" x14ac:dyDescent="0.1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3" x14ac:dyDescent="0.1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3" x14ac:dyDescent="0.1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3" x14ac:dyDescent="0.1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3" x14ac:dyDescent="0.1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3" x14ac:dyDescent="0.1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3" x14ac:dyDescent="0.1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3" x14ac:dyDescent="0.1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3" x14ac:dyDescent="0.1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3" x14ac:dyDescent="0.1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3" x14ac:dyDescent="0.1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3" x14ac:dyDescent="0.1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3" x14ac:dyDescent="0.1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3" x14ac:dyDescent="0.1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3" x14ac:dyDescent="0.1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3" x14ac:dyDescent="0.1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3" x14ac:dyDescent="0.1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3" x14ac:dyDescent="0.1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3" x14ac:dyDescent="0.1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3" x14ac:dyDescent="0.1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3" x14ac:dyDescent="0.1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3" x14ac:dyDescent="0.1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3" x14ac:dyDescent="0.1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3" x14ac:dyDescent="0.1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3" x14ac:dyDescent="0.1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3" x14ac:dyDescent="0.1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3" x14ac:dyDescent="0.1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3" x14ac:dyDescent="0.1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3" x14ac:dyDescent="0.1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3" x14ac:dyDescent="0.1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3" x14ac:dyDescent="0.1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3" x14ac:dyDescent="0.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3" x14ac:dyDescent="0.1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3" x14ac:dyDescent="0.1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3" x14ac:dyDescent="0.1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3" x14ac:dyDescent="0.1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3" x14ac:dyDescent="0.1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3" x14ac:dyDescent="0.1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3" x14ac:dyDescent="0.1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3" x14ac:dyDescent="0.1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3" x14ac:dyDescent="0.1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3" x14ac:dyDescent="0.1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3" x14ac:dyDescent="0.1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3" x14ac:dyDescent="0.1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3" x14ac:dyDescent="0.1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3" x14ac:dyDescent="0.1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3" x14ac:dyDescent="0.1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3" x14ac:dyDescent="0.1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3" x14ac:dyDescent="0.1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3" x14ac:dyDescent="0.1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3" x14ac:dyDescent="0.1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3" x14ac:dyDescent="0.1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3" x14ac:dyDescent="0.1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3" x14ac:dyDescent="0.1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3" x14ac:dyDescent="0.1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3" x14ac:dyDescent="0.1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3" x14ac:dyDescent="0.1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3" x14ac:dyDescent="0.1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3" x14ac:dyDescent="0.1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3" x14ac:dyDescent="0.1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3" x14ac:dyDescent="0.1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3" x14ac:dyDescent="0.1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3" x14ac:dyDescent="0.1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3" x14ac:dyDescent="0.1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3" x14ac:dyDescent="0.1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3" x14ac:dyDescent="0.1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3" x14ac:dyDescent="0.1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3" x14ac:dyDescent="0.1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3" x14ac:dyDescent="0.1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3" x14ac:dyDescent="0.1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3" x14ac:dyDescent="0.1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3" x14ac:dyDescent="0.1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3" x14ac:dyDescent="0.1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3" x14ac:dyDescent="0.1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3" x14ac:dyDescent="0.1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3" x14ac:dyDescent="0.1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3" x14ac:dyDescent="0.1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3" x14ac:dyDescent="0.1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3" x14ac:dyDescent="0.1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3" x14ac:dyDescent="0.1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3" x14ac:dyDescent="0.1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3" x14ac:dyDescent="0.1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3" x14ac:dyDescent="0.1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3" x14ac:dyDescent="0.1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3" x14ac:dyDescent="0.1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3" x14ac:dyDescent="0.1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3" x14ac:dyDescent="0.1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3" x14ac:dyDescent="0.1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3" x14ac:dyDescent="0.1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3" x14ac:dyDescent="0.1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3" x14ac:dyDescent="0.1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3" x14ac:dyDescent="0.1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3" x14ac:dyDescent="0.1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3" x14ac:dyDescent="0.1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3" x14ac:dyDescent="0.1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3" x14ac:dyDescent="0.1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3" x14ac:dyDescent="0.1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3" x14ac:dyDescent="0.1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3" x14ac:dyDescent="0.1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3" x14ac:dyDescent="0.1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3" x14ac:dyDescent="0.1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3" x14ac:dyDescent="0.1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3" x14ac:dyDescent="0.1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3" x14ac:dyDescent="0.1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3" x14ac:dyDescent="0.1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3" x14ac:dyDescent="0.1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3" x14ac:dyDescent="0.1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3" x14ac:dyDescent="0.1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3" x14ac:dyDescent="0.1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3" x14ac:dyDescent="0.1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3" x14ac:dyDescent="0.1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3" x14ac:dyDescent="0.1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3" x14ac:dyDescent="0.1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3" x14ac:dyDescent="0.1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3" x14ac:dyDescent="0.1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3" x14ac:dyDescent="0.1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3" x14ac:dyDescent="0.1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3" x14ac:dyDescent="0.1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3" x14ac:dyDescent="0.1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3" x14ac:dyDescent="0.1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3" x14ac:dyDescent="0.1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3" x14ac:dyDescent="0.1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3" x14ac:dyDescent="0.1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3" x14ac:dyDescent="0.1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3" x14ac:dyDescent="0.1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3" x14ac:dyDescent="0.1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3" x14ac:dyDescent="0.1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3" x14ac:dyDescent="0.1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3" x14ac:dyDescent="0.1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3" x14ac:dyDescent="0.1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3" x14ac:dyDescent="0.1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3" x14ac:dyDescent="0.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3" x14ac:dyDescent="0.1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3" x14ac:dyDescent="0.1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3" x14ac:dyDescent="0.1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3" x14ac:dyDescent="0.1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3" x14ac:dyDescent="0.1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3" x14ac:dyDescent="0.1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3" x14ac:dyDescent="0.1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3" x14ac:dyDescent="0.1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3" x14ac:dyDescent="0.1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3" x14ac:dyDescent="0.1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3" x14ac:dyDescent="0.1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3" x14ac:dyDescent="0.1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3" x14ac:dyDescent="0.1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3" x14ac:dyDescent="0.1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3" x14ac:dyDescent="0.1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3" x14ac:dyDescent="0.1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3" x14ac:dyDescent="0.1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3" x14ac:dyDescent="0.1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3" x14ac:dyDescent="0.1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3" x14ac:dyDescent="0.1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3" x14ac:dyDescent="0.1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3" x14ac:dyDescent="0.1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3" x14ac:dyDescent="0.1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3" x14ac:dyDescent="0.1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3" x14ac:dyDescent="0.1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3" x14ac:dyDescent="0.1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3" x14ac:dyDescent="0.1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3" x14ac:dyDescent="0.1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3" x14ac:dyDescent="0.1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3" x14ac:dyDescent="0.1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3" x14ac:dyDescent="0.1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3" x14ac:dyDescent="0.1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3" x14ac:dyDescent="0.1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3" x14ac:dyDescent="0.1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3" x14ac:dyDescent="0.1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3" x14ac:dyDescent="0.1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3" x14ac:dyDescent="0.1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3" x14ac:dyDescent="0.1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3" x14ac:dyDescent="0.1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3" x14ac:dyDescent="0.1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3" x14ac:dyDescent="0.1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3" x14ac:dyDescent="0.1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3" x14ac:dyDescent="0.1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3" x14ac:dyDescent="0.1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3" x14ac:dyDescent="0.1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3" x14ac:dyDescent="0.1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3" x14ac:dyDescent="0.1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3" x14ac:dyDescent="0.1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3" x14ac:dyDescent="0.1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3" x14ac:dyDescent="0.1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3" x14ac:dyDescent="0.1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3" x14ac:dyDescent="0.1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3" x14ac:dyDescent="0.1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3" x14ac:dyDescent="0.1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3" x14ac:dyDescent="0.1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3" x14ac:dyDescent="0.1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3" x14ac:dyDescent="0.1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3" x14ac:dyDescent="0.1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3" x14ac:dyDescent="0.1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3" x14ac:dyDescent="0.1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3" x14ac:dyDescent="0.1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3" x14ac:dyDescent="0.1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3" x14ac:dyDescent="0.1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3" x14ac:dyDescent="0.1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3" x14ac:dyDescent="0.1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3" x14ac:dyDescent="0.1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3" x14ac:dyDescent="0.1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3" x14ac:dyDescent="0.1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3" x14ac:dyDescent="0.1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3" x14ac:dyDescent="0.1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3" x14ac:dyDescent="0.1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3" x14ac:dyDescent="0.1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3" x14ac:dyDescent="0.1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3" x14ac:dyDescent="0.1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3" x14ac:dyDescent="0.1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3" x14ac:dyDescent="0.1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3" x14ac:dyDescent="0.1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3" x14ac:dyDescent="0.1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3" x14ac:dyDescent="0.1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3" x14ac:dyDescent="0.1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3" x14ac:dyDescent="0.1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3" x14ac:dyDescent="0.1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3" x14ac:dyDescent="0.1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3" x14ac:dyDescent="0.1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3" x14ac:dyDescent="0.1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3" x14ac:dyDescent="0.1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3" x14ac:dyDescent="0.1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3" x14ac:dyDescent="0.1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3" x14ac:dyDescent="0.1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3" x14ac:dyDescent="0.1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3" x14ac:dyDescent="0.1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3" x14ac:dyDescent="0.1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3" x14ac:dyDescent="0.1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3" x14ac:dyDescent="0.1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3" x14ac:dyDescent="0.1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3" x14ac:dyDescent="0.1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3" x14ac:dyDescent="0.1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3" x14ac:dyDescent="0.1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3" x14ac:dyDescent="0.1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3" x14ac:dyDescent="0.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3" x14ac:dyDescent="0.1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3" x14ac:dyDescent="0.1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3" x14ac:dyDescent="0.1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3" x14ac:dyDescent="0.1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3" x14ac:dyDescent="0.1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3" x14ac:dyDescent="0.1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3" x14ac:dyDescent="0.1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3" x14ac:dyDescent="0.1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3" x14ac:dyDescent="0.1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3" x14ac:dyDescent="0.1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3" x14ac:dyDescent="0.1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3" x14ac:dyDescent="0.1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3" x14ac:dyDescent="0.1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3" x14ac:dyDescent="0.1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3" x14ac:dyDescent="0.1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3" x14ac:dyDescent="0.1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3" x14ac:dyDescent="0.1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3" x14ac:dyDescent="0.1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3" x14ac:dyDescent="0.1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3" x14ac:dyDescent="0.1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3" x14ac:dyDescent="0.1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3" x14ac:dyDescent="0.1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3" x14ac:dyDescent="0.1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3" x14ac:dyDescent="0.1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3" x14ac:dyDescent="0.1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3" x14ac:dyDescent="0.1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3" x14ac:dyDescent="0.1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3" x14ac:dyDescent="0.1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3" x14ac:dyDescent="0.1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3" x14ac:dyDescent="0.1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3" x14ac:dyDescent="0.1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3" x14ac:dyDescent="0.1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3" x14ac:dyDescent="0.1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3" x14ac:dyDescent="0.1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3" x14ac:dyDescent="0.1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3" x14ac:dyDescent="0.1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3" x14ac:dyDescent="0.1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3" x14ac:dyDescent="0.1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3" x14ac:dyDescent="0.1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3" x14ac:dyDescent="0.1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3" x14ac:dyDescent="0.1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3" x14ac:dyDescent="0.1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3" x14ac:dyDescent="0.1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3" x14ac:dyDescent="0.1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3" x14ac:dyDescent="0.1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3" x14ac:dyDescent="0.1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3" x14ac:dyDescent="0.1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3" x14ac:dyDescent="0.1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3" x14ac:dyDescent="0.1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3" x14ac:dyDescent="0.1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3" x14ac:dyDescent="0.1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3" x14ac:dyDescent="0.1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3" x14ac:dyDescent="0.1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3" x14ac:dyDescent="0.1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3" x14ac:dyDescent="0.1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3" x14ac:dyDescent="0.1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3" x14ac:dyDescent="0.1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3" x14ac:dyDescent="0.1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3" x14ac:dyDescent="0.1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3" x14ac:dyDescent="0.1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3" x14ac:dyDescent="0.1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3" x14ac:dyDescent="0.1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3" x14ac:dyDescent="0.1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3" x14ac:dyDescent="0.1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3" x14ac:dyDescent="0.1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3" x14ac:dyDescent="0.1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3" x14ac:dyDescent="0.1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3" x14ac:dyDescent="0.1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3" x14ac:dyDescent="0.1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3" x14ac:dyDescent="0.1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3" x14ac:dyDescent="0.1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3" x14ac:dyDescent="0.1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3" x14ac:dyDescent="0.1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3" x14ac:dyDescent="0.1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3" x14ac:dyDescent="0.1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3" x14ac:dyDescent="0.1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3" x14ac:dyDescent="0.1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3" x14ac:dyDescent="0.1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3" x14ac:dyDescent="0.1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3" x14ac:dyDescent="0.1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3" x14ac:dyDescent="0.1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3" x14ac:dyDescent="0.1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3" x14ac:dyDescent="0.1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3" x14ac:dyDescent="0.1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3" x14ac:dyDescent="0.1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3" x14ac:dyDescent="0.1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3" x14ac:dyDescent="0.1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3" x14ac:dyDescent="0.1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3" x14ac:dyDescent="0.1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3" x14ac:dyDescent="0.1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3" x14ac:dyDescent="0.1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3" x14ac:dyDescent="0.1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3" x14ac:dyDescent="0.1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3" x14ac:dyDescent="0.1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3" x14ac:dyDescent="0.1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3" x14ac:dyDescent="0.1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3" x14ac:dyDescent="0.1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3" x14ac:dyDescent="0.1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3" x14ac:dyDescent="0.1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3" x14ac:dyDescent="0.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3" x14ac:dyDescent="0.1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3" x14ac:dyDescent="0.1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3" x14ac:dyDescent="0.1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3" x14ac:dyDescent="0.1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3" x14ac:dyDescent="0.1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3" x14ac:dyDescent="0.1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3" x14ac:dyDescent="0.1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3" x14ac:dyDescent="0.1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3" x14ac:dyDescent="0.1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3" x14ac:dyDescent="0.1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3" x14ac:dyDescent="0.1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3" x14ac:dyDescent="0.1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3" x14ac:dyDescent="0.1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3" x14ac:dyDescent="0.1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3" x14ac:dyDescent="0.1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3" x14ac:dyDescent="0.1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3" x14ac:dyDescent="0.1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3" x14ac:dyDescent="0.1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3" x14ac:dyDescent="0.1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3" x14ac:dyDescent="0.1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3" x14ac:dyDescent="0.1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3" x14ac:dyDescent="0.1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3" x14ac:dyDescent="0.1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3" x14ac:dyDescent="0.1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3" x14ac:dyDescent="0.1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3" x14ac:dyDescent="0.1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3" x14ac:dyDescent="0.1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3" x14ac:dyDescent="0.1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3" x14ac:dyDescent="0.1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3" x14ac:dyDescent="0.1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3" x14ac:dyDescent="0.1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3" x14ac:dyDescent="0.1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3" x14ac:dyDescent="0.1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3" x14ac:dyDescent="0.1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3" x14ac:dyDescent="0.1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3" x14ac:dyDescent="0.1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3" x14ac:dyDescent="0.1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3" x14ac:dyDescent="0.1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3" x14ac:dyDescent="0.1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3" x14ac:dyDescent="0.1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3" x14ac:dyDescent="0.1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3" x14ac:dyDescent="0.1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3" x14ac:dyDescent="0.1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3" x14ac:dyDescent="0.1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3" x14ac:dyDescent="0.1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3" x14ac:dyDescent="0.1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3" x14ac:dyDescent="0.1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3" x14ac:dyDescent="0.1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3" x14ac:dyDescent="0.1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3" x14ac:dyDescent="0.1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3" x14ac:dyDescent="0.1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3" x14ac:dyDescent="0.1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3" x14ac:dyDescent="0.1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3" x14ac:dyDescent="0.1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3" x14ac:dyDescent="0.1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3" x14ac:dyDescent="0.1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3" x14ac:dyDescent="0.1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3" x14ac:dyDescent="0.1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3" x14ac:dyDescent="0.1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3" x14ac:dyDescent="0.1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3" x14ac:dyDescent="0.1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3" x14ac:dyDescent="0.1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3" x14ac:dyDescent="0.1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3" x14ac:dyDescent="0.1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3" x14ac:dyDescent="0.1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3" x14ac:dyDescent="0.1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3" x14ac:dyDescent="0.1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3" x14ac:dyDescent="0.1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3" x14ac:dyDescent="0.1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3" x14ac:dyDescent="0.1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3" x14ac:dyDescent="0.1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3" x14ac:dyDescent="0.1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3" x14ac:dyDescent="0.1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3" x14ac:dyDescent="0.1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3" x14ac:dyDescent="0.1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3" x14ac:dyDescent="0.1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3" x14ac:dyDescent="0.1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3" x14ac:dyDescent="0.1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3" x14ac:dyDescent="0.1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3" x14ac:dyDescent="0.1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3" x14ac:dyDescent="0.1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3" x14ac:dyDescent="0.1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3" x14ac:dyDescent="0.1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3" x14ac:dyDescent="0.1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3" x14ac:dyDescent="0.1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3" x14ac:dyDescent="0.1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hyperlinks>
    <hyperlink ref="C3" r:id="rId1" xr:uid="{00000000-0004-0000-0000-000000000000}"/>
    <hyperlink ref="C4" r:id="rId2" location="basic" xr:uid="{00000000-0004-0000-0000-000001000000}"/>
    <hyperlink ref="C5" r:id="rId3" xr:uid="{00000000-0004-0000-0000-000002000000}"/>
    <hyperlink ref="C6" r:id="rId4" xr:uid="{00000000-0004-0000-0000-000003000000}"/>
    <hyperlink ref="C11" r:id="rId5" xr:uid="{00000000-0004-0000-0000-000004000000}"/>
    <hyperlink ref="C12" r:id="rId6" location="basic" xr:uid="{00000000-0004-0000-0000-000005000000}"/>
    <hyperlink ref="C13" r:id="rId7" xr:uid="{00000000-0004-0000-0000-000006000000}"/>
    <hyperlink ref="C14" r:id="rId8" xr:uid="{00000000-0004-0000-0000-000007000000}"/>
    <hyperlink ref="C20" r:id="rId9" xr:uid="{FF0C009E-4CB5-164E-8D15-ED4737A9432A}"/>
    <hyperlink ref="C21" r:id="rId10" location="basic" xr:uid="{ABF12D2B-8D09-9448-804B-F0B583ADE7F2}"/>
    <hyperlink ref="C22" r:id="rId11" xr:uid="{3E4F54DB-FFFB-614A-85D8-457E224C01A0}"/>
    <hyperlink ref="C23" r:id="rId12" xr:uid="{CCFAFD64-A7F9-254D-BEE2-659DF4AAE6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3"/>
  <sheetViews>
    <sheetView workbookViewId="0">
      <pane xSplit="6" ySplit="4" topLeftCell="G154" activePane="bottomRight" state="frozen"/>
      <selection pane="topRight" activeCell="G1" sqref="G1"/>
      <selection pane="bottomLeft" activeCell="A5" sqref="A5"/>
      <selection pane="bottomRight" activeCell="F143" sqref="F143"/>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1" max="11" width="10.5" customWidth="1"/>
    <col min="12" max="12" width="9" customWidth="1"/>
    <col min="13" max="13" width="8.83203125" customWidth="1"/>
    <col min="22" max="22" width="11.33203125" customWidth="1"/>
    <col min="23" max="23" width="7.1640625" customWidth="1"/>
    <col min="24" max="24" width="19.1640625" customWidth="1"/>
  </cols>
  <sheetData>
    <row r="1" spans="1:27" ht="15" x14ac:dyDescent="0.2">
      <c r="A1" s="21" t="s">
        <v>22</v>
      </c>
      <c r="B1" s="22" t="s">
        <v>23</v>
      </c>
      <c r="C1" s="23" t="s">
        <v>24</v>
      </c>
      <c r="D1" s="24" t="s">
        <v>25</v>
      </c>
      <c r="E1" s="25"/>
      <c r="F1" s="25"/>
      <c r="G1" s="25"/>
      <c r="H1" s="25"/>
      <c r="I1" s="25"/>
      <c r="J1" s="25"/>
      <c r="K1" s="25"/>
      <c r="L1" s="25"/>
      <c r="M1" s="26"/>
      <c r="N1" s="27"/>
      <c r="O1" s="27"/>
      <c r="P1" s="27"/>
      <c r="Q1" s="27"/>
      <c r="R1" s="28"/>
      <c r="S1" s="28"/>
      <c r="T1" s="28"/>
      <c r="U1" s="28"/>
      <c r="V1" s="29"/>
      <c r="W1" s="30"/>
      <c r="X1" s="31"/>
      <c r="Y1" s="32"/>
      <c r="Z1" s="32"/>
      <c r="AA1" s="32"/>
    </row>
    <row r="2" spans="1:27" ht="14" x14ac:dyDescent="0.2">
      <c r="A2" s="33" t="s">
        <v>26</v>
      </c>
      <c r="B2" s="34">
        <f>COUNTIF(F5:F156, TRUE)</f>
        <v>64</v>
      </c>
      <c r="C2" s="33" t="s">
        <v>27</v>
      </c>
      <c r="D2" s="34">
        <f>COUNTIF(F5:F156, FALSE)</f>
        <v>88</v>
      </c>
      <c r="E2" s="35"/>
      <c r="F2" s="35"/>
      <c r="G2" s="25"/>
      <c r="H2" s="25"/>
      <c r="I2" s="25"/>
      <c r="J2" s="25"/>
      <c r="K2" s="25"/>
      <c r="L2" s="25"/>
      <c r="M2" s="26"/>
      <c r="N2" s="27"/>
      <c r="O2" s="27"/>
      <c r="P2" s="27"/>
      <c r="Q2" s="27"/>
      <c r="R2" s="28"/>
      <c r="S2" s="28"/>
      <c r="T2" s="28"/>
      <c r="U2" s="28"/>
      <c r="V2" s="29"/>
      <c r="W2" s="30"/>
      <c r="X2" s="31"/>
      <c r="Y2" s="32"/>
      <c r="Z2" s="32"/>
      <c r="AA2" s="32"/>
    </row>
    <row r="3" spans="1:27" ht="15" x14ac:dyDescent="0.2">
      <c r="A3" s="25" t="s">
        <v>1</v>
      </c>
      <c r="B3" s="36" t="s">
        <v>28</v>
      </c>
      <c r="C3" s="25" t="s">
        <v>29</v>
      </c>
      <c r="D3" s="37" t="s">
        <v>30</v>
      </c>
      <c r="E3" s="25" t="s">
        <v>3</v>
      </c>
      <c r="F3" s="25" t="s">
        <v>31</v>
      </c>
      <c r="G3" s="25" t="s">
        <v>32</v>
      </c>
      <c r="H3" s="25" t="s">
        <v>33</v>
      </c>
      <c r="I3" s="25" t="s">
        <v>34</v>
      </c>
      <c r="J3" s="25" t="s">
        <v>35</v>
      </c>
      <c r="K3" s="25" t="s">
        <v>36</v>
      </c>
      <c r="L3" s="25" t="s">
        <v>37</v>
      </c>
      <c r="M3" s="38"/>
      <c r="N3" s="272" t="s">
        <v>38</v>
      </c>
      <c r="O3" s="273"/>
      <c r="P3" s="273"/>
      <c r="Q3" s="274"/>
      <c r="R3" s="275" t="s">
        <v>39</v>
      </c>
      <c r="S3" s="273"/>
      <c r="T3" s="273"/>
      <c r="U3" s="274"/>
      <c r="V3" s="39"/>
      <c r="W3" s="40"/>
      <c r="X3" s="41"/>
      <c r="Y3" s="32"/>
      <c r="Z3" s="32"/>
      <c r="AA3" s="32"/>
    </row>
    <row r="4" spans="1:27" ht="99" x14ac:dyDescent="0.2">
      <c r="A4" s="42"/>
      <c r="B4" s="43"/>
      <c r="C4" s="42"/>
      <c r="D4" s="4"/>
      <c r="E4" s="42"/>
      <c r="F4" s="42"/>
      <c r="G4" s="42"/>
      <c r="H4" s="42"/>
      <c r="I4" s="42"/>
      <c r="J4" s="42"/>
      <c r="K4" s="42"/>
      <c r="L4" s="42"/>
      <c r="M4" s="44" t="s">
        <v>40</v>
      </c>
      <c r="N4" s="45" t="s">
        <v>41</v>
      </c>
      <c r="O4" s="45" t="s">
        <v>42</v>
      </c>
      <c r="P4" s="45" t="s">
        <v>43</v>
      </c>
      <c r="Q4" s="235" t="s">
        <v>4560</v>
      </c>
      <c r="R4" s="46" t="s">
        <v>45</v>
      </c>
      <c r="S4" s="46" t="s">
        <v>46</v>
      </c>
      <c r="T4" s="46" t="s">
        <v>47</v>
      </c>
      <c r="U4" s="46" t="s">
        <v>48</v>
      </c>
      <c r="V4" s="47" t="s">
        <v>49</v>
      </c>
      <c r="W4" s="48" t="s">
        <v>50</v>
      </c>
      <c r="X4" s="49" t="s">
        <v>51</v>
      </c>
      <c r="Y4" s="50"/>
      <c r="Z4" s="50"/>
      <c r="AA4" s="50"/>
    </row>
    <row r="5" spans="1:27" ht="34" x14ac:dyDescent="0.2">
      <c r="A5" s="51">
        <v>1</v>
      </c>
      <c r="B5" s="52" t="s">
        <v>52</v>
      </c>
      <c r="C5" s="53">
        <v>2021</v>
      </c>
      <c r="D5" s="54" t="s">
        <v>53</v>
      </c>
      <c r="E5" s="55" t="s">
        <v>54</v>
      </c>
      <c r="F5" s="56" t="b">
        <f t="shared" ref="F5:F156" si="0">IF(ISNA(MATCH(TRUE, N5:Q5,0)),TRUE,FALSE)</f>
        <v>0</v>
      </c>
      <c r="G5" s="51" t="s">
        <v>55</v>
      </c>
      <c r="H5" s="51" t="s">
        <v>56</v>
      </c>
      <c r="I5" s="51" t="s">
        <v>57</v>
      </c>
      <c r="J5" s="51" t="s">
        <v>58</v>
      </c>
      <c r="K5" s="51"/>
      <c r="L5" s="51" t="s">
        <v>11</v>
      </c>
      <c r="M5" s="57" t="b">
        <v>1</v>
      </c>
      <c r="N5" s="58" t="b">
        <v>1</v>
      </c>
      <c r="O5" s="59" t="b">
        <v>0</v>
      </c>
      <c r="P5" s="59" t="b">
        <v>0</v>
      </c>
      <c r="Q5" s="59" t="b">
        <v>0</v>
      </c>
      <c r="R5" s="58" t="b">
        <v>0</v>
      </c>
      <c r="S5" s="59" t="b">
        <v>0</v>
      </c>
      <c r="T5" s="59" t="b">
        <v>0</v>
      </c>
      <c r="U5" s="60" t="b">
        <v>0</v>
      </c>
      <c r="V5" s="60" t="b">
        <v>1</v>
      </c>
      <c r="W5" s="60" t="b">
        <v>0</v>
      </c>
      <c r="X5" s="61"/>
    </row>
    <row r="6" spans="1:27" ht="51" x14ac:dyDescent="0.2">
      <c r="A6" s="51">
        <f t="shared" ref="A6:A156" si="1">SUM(A5, 1)</f>
        <v>2</v>
      </c>
      <c r="B6" s="52" t="s">
        <v>59</v>
      </c>
      <c r="C6" s="53">
        <v>2021</v>
      </c>
      <c r="D6" s="54" t="s">
        <v>60</v>
      </c>
      <c r="E6" s="55" t="s">
        <v>61</v>
      </c>
      <c r="F6" s="56" t="b">
        <f t="shared" si="0"/>
        <v>0</v>
      </c>
      <c r="G6" s="51" t="s">
        <v>62</v>
      </c>
      <c r="H6" s="51" t="s">
        <v>63</v>
      </c>
      <c r="I6" s="51" t="s">
        <v>64</v>
      </c>
      <c r="J6" s="51" t="s">
        <v>58</v>
      </c>
      <c r="K6" s="51"/>
      <c r="L6" s="51" t="s">
        <v>11</v>
      </c>
      <c r="M6" s="57" t="b">
        <v>1</v>
      </c>
      <c r="N6" s="58" t="b">
        <v>1</v>
      </c>
      <c r="O6" s="59" t="b">
        <v>0</v>
      </c>
      <c r="P6" s="59" t="b">
        <v>0</v>
      </c>
      <c r="Q6" s="59" t="b">
        <v>0</v>
      </c>
      <c r="R6" s="58" t="b">
        <v>0</v>
      </c>
      <c r="S6" s="59" t="b">
        <v>0</v>
      </c>
      <c r="T6" s="59" t="b">
        <v>0</v>
      </c>
      <c r="U6" s="60" t="b">
        <v>0</v>
      </c>
      <c r="V6" s="60" t="b">
        <v>0</v>
      </c>
      <c r="W6" s="60" t="b">
        <v>0</v>
      </c>
      <c r="X6" s="61"/>
    </row>
    <row r="7" spans="1:27" ht="68" x14ac:dyDescent="0.2">
      <c r="A7" s="51">
        <f t="shared" si="1"/>
        <v>3</v>
      </c>
      <c r="B7" s="52" t="s">
        <v>65</v>
      </c>
      <c r="C7" s="53">
        <v>2021</v>
      </c>
      <c r="D7" s="54" t="s">
        <v>66</v>
      </c>
      <c r="E7" s="55" t="s">
        <v>67</v>
      </c>
      <c r="F7" s="56" t="b">
        <f t="shared" si="0"/>
        <v>0</v>
      </c>
      <c r="G7" s="51" t="s">
        <v>68</v>
      </c>
      <c r="H7" s="51" t="s">
        <v>69</v>
      </c>
      <c r="I7" s="51"/>
      <c r="J7" s="270" t="s">
        <v>70</v>
      </c>
      <c r="K7" s="271"/>
      <c r="L7" s="51" t="s">
        <v>11</v>
      </c>
      <c r="M7" s="57" t="b">
        <v>1</v>
      </c>
      <c r="N7" s="58" t="b">
        <v>1</v>
      </c>
      <c r="O7" s="59" t="b">
        <v>0</v>
      </c>
      <c r="P7" s="59" t="b">
        <v>0</v>
      </c>
      <c r="Q7" s="59" t="b">
        <v>0</v>
      </c>
      <c r="R7" s="58" t="b">
        <v>0</v>
      </c>
      <c r="S7" s="59" t="b">
        <v>0</v>
      </c>
      <c r="T7" s="59" t="b">
        <v>0</v>
      </c>
      <c r="U7" s="60" t="b">
        <v>0</v>
      </c>
      <c r="V7" s="60" t="b">
        <v>1</v>
      </c>
      <c r="W7" s="60" t="b">
        <v>0</v>
      </c>
      <c r="X7" s="61"/>
    </row>
    <row r="8" spans="1:27" ht="51" x14ac:dyDescent="0.2">
      <c r="A8" s="51">
        <f t="shared" si="1"/>
        <v>4</v>
      </c>
      <c r="B8" s="52" t="s">
        <v>71</v>
      </c>
      <c r="C8" s="53">
        <v>2021</v>
      </c>
      <c r="D8" s="54" t="s">
        <v>72</v>
      </c>
      <c r="E8" s="55" t="s">
        <v>73</v>
      </c>
      <c r="F8" s="56" t="b">
        <f t="shared" si="0"/>
        <v>1</v>
      </c>
      <c r="G8" s="51" t="s">
        <v>74</v>
      </c>
      <c r="H8" s="51" t="s">
        <v>75</v>
      </c>
      <c r="I8" s="51" t="s">
        <v>76</v>
      </c>
      <c r="J8" s="51" t="s">
        <v>70</v>
      </c>
      <c r="K8" s="51" t="s">
        <v>77</v>
      </c>
      <c r="L8" s="51" t="s">
        <v>11</v>
      </c>
      <c r="M8" s="57" t="b">
        <v>1</v>
      </c>
      <c r="N8" s="58" t="b">
        <v>0</v>
      </c>
      <c r="O8" s="59" t="b">
        <v>0</v>
      </c>
      <c r="P8" s="59" t="b">
        <v>0</v>
      </c>
      <c r="Q8" s="59" t="b">
        <v>0</v>
      </c>
      <c r="R8" s="58" t="b">
        <v>1</v>
      </c>
      <c r="S8" s="59" t="b">
        <v>1</v>
      </c>
      <c r="T8" s="59" t="b">
        <v>0</v>
      </c>
      <c r="U8" s="60" t="b">
        <v>0</v>
      </c>
      <c r="V8" s="60" t="b">
        <v>0</v>
      </c>
      <c r="W8" s="60" t="b">
        <v>0</v>
      </c>
      <c r="X8" s="61"/>
    </row>
    <row r="9" spans="1:27" ht="34" x14ac:dyDescent="0.2">
      <c r="A9" s="51">
        <f t="shared" si="1"/>
        <v>5</v>
      </c>
      <c r="B9" s="52" t="s">
        <v>78</v>
      </c>
      <c r="C9" s="53">
        <v>2021</v>
      </c>
      <c r="D9" s="54" t="s">
        <v>79</v>
      </c>
      <c r="E9" s="55" t="s">
        <v>80</v>
      </c>
      <c r="F9" s="56" t="b">
        <f t="shared" si="0"/>
        <v>0</v>
      </c>
      <c r="G9" s="51" t="s">
        <v>81</v>
      </c>
      <c r="H9" s="51" t="s">
        <v>82</v>
      </c>
      <c r="I9" s="51" t="s">
        <v>83</v>
      </c>
      <c r="J9" s="51" t="s">
        <v>58</v>
      </c>
      <c r="K9" s="51"/>
      <c r="L9" s="51" t="s">
        <v>11</v>
      </c>
      <c r="M9" s="57" t="b">
        <v>1</v>
      </c>
      <c r="N9" s="58" t="b">
        <v>0</v>
      </c>
      <c r="O9" s="59" t="b">
        <v>0</v>
      </c>
      <c r="P9" s="59" t="b">
        <v>1</v>
      </c>
      <c r="Q9" s="59" t="b">
        <v>0</v>
      </c>
      <c r="R9" s="58" t="b">
        <v>0</v>
      </c>
      <c r="S9" s="59" t="b">
        <v>0</v>
      </c>
      <c r="T9" s="59" t="b">
        <v>0</v>
      </c>
      <c r="U9" s="60" t="b">
        <v>0</v>
      </c>
      <c r="V9" s="60" t="b">
        <v>0</v>
      </c>
      <c r="W9" s="60" t="b">
        <v>0</v>
      </c>
      <c r="X9" s="61"/>
    </row>
    <row r="10" spans="1:27" ht="34" x14ac:dyDescent="0.2">
      <c r="A10" s="51">
        <f t="shared" si="1"/>
        <v>6</v>
      </c>
      <c r="B10" s="52" t="s">
        <v>84</v>
      </c>
      <c r="C10" s="53">
        <v>2021</v>
      </c>
      <c r="D10" s="54" t="s">
        <v>85</v>
      </c>
      <c r="E10" s="55" t="s">
        <v>86</v>
      </c>
      <c r="F10" s="56" t="b">
        <f t="shared" si="0"/>
        <v>0</v>
      </c>
      <c r="G10" s="51" t="s">
        <v>87</v>
      </c>
      <c r="H10" s="51" t="s">
        <v>88</v>
      </c>
      <c r="I10" s="51" t="s">
        <v>89</v>
      </c>
      <c r="J10" s="270" t="s">
        <v>70</v>
      </c>
      <c r="K10" s="271"/>
      <c r="L10" s="51" t="s">
        <v>11</v>
      </c>
      <c r="M10" s="57" t="b">
        <v>1</v>
      </c>
      <c r="N10" s="58" t="b">
        <v>1</v>
      </c>
      <c r="O10" s="59" t="b">
        <v>0</v>
      </c>
      <c r="P10" s="59" t="b">
        <v>0</v>
      </c>
      <c r="Q10" s="59" t="b">
        <v>0</v>
      </c>
      <c r="R10" s="58" t="b">
        <v>0</v>
      </c>
      <c r="S10" s="59" t="b">
        <v>0</v>
      </c>
      <c r="T10" s="59" t="b">
        <v>0</v>
      </c>
      <c r="U10" s="60" t="b">
        <v>0</v>
      </c>
      <c r="V10" s="60" t="b">
        <v>1</v>
      </c>
      <c r="W10" s="60" t="b">
        <v>0</v>
      </c>
      <c r="X10" s="61"/>
    </row>
    <row r="11" spans="1:27" ht="51" x14ac:dyDescent="0.2">
      <c r="A11" s="51">
        <f t="shared" si="1"/>
        <v>7</v>
      </c>
      <c r="B11" s="52" t="s">
        <v>90</v>
      </c>
      <c r="C11" s="53">
        <v>2021</v>
      </c>
      <c r="D11" s="54" t="s">
        <v>91</v>
      </c>
      <c r="E11" s="55" t="s">
        <v>92</v>
      </c>
      <c r="F11" s="56" t="b">
        <f t="shared" si="0"/>
        <v>1</v>
      </c>
      <c r="G11" s="51" t="s">
        <v>93</v>
      </c>
      <c r="H11" s="51" t="s">
        <v>94</v>
      </c>
      <c r="I11" s="51" t="s">
        <v>95</v>
      </c>
      <c r="J11" s="270" t="s">
        <v>70</v>
      </c>
      <c r="K11" s="271"/>
      <c r="L11" s="51" t="s">
        <v>11</v>
      </c>
      <c r="M11" s="57" t="b">
        <v>1</v>
      </c>
      <c r="N11" s="58" t="b">
        <v>0</v>
      </c>
      <c r="O11" s="59" t="b">
        <v>0</v>
      </c>
      <c r="P11" s="59" t="b">
        <v>0</v>
      </c>
      <c r="Q11" s="59" t="b">
        <v>0</v>
      </c>
      <c r="R11" s="58" t="b">
        <v>1</v>
      </c>
      <c r="S11" s="59" t="b">
        <v>0</v>
      </c>
      <c r="T11" s="59" t="b">
        <v>0</v>
      </c>
      <c r="U11" s="60" t="b">
        <v>0</v>
      </c>
      <c r="V11" s="60" t="b">
        <v>0</v>
      </c>
      <c r="W11" s="60" t="b">
        <v>0</v>
      </c>
      <c r="X11" s="61"/>
    </row>
    <row r="12" spans="1:27" ht="34" x14ac:dyDescent="0.2">
      <c r="A12" s="51">
        <f t="shared" si="1"/>
        <v>8</v>
      </c>
      <c r="B12" s="52" t="s">
        <v>96</v>
      </c>
      <c r="C12" s="53">
        <v>2021</v>
      </c>
      <c r="D12" s="54" t="s">
        <v>97</v>
      </c>
      <c r="E12" s="55" t="s">
        <v>98</v>
      </c>
      <c r="F12" s="56" t="b">
        <f t="shared" si="0"/>
        <v>1</v>
      </c>
      <c r="G12" s="51" t="s">
        <v>99</v>
      </c>
      <c r="H12" s="51" t="s">
        <v>100</v>
      </c>
      <c r="I12" s="51" t="s">
        <v>101</v>
      </c>
      <c r="J12" s="51" t="s">
        <v>70</v>
      </c>
      <c r="K12" s="51" t="s">
        <v>77</v>
      </c>
      <c r="L12" s="51" t="s">
        <v>11</v>
      </c>
      <c r="M12" s="57" t="b">
        <v>1</v>
      </c>
      <c r="N12" s="58" t="b">
        <v>0</v>
      </c>
      <c r="O12" s="59" t="b">
        <v>0</v>
      </c>
      <c r="P12" s="59" t="b">
        <v>0</v>
      </c>
      <c r="Q12" s="59" t="b">
        <v>0</v>
      </c>
      <c r="R12" s="58" t="b">
        <v>1</v>
      </c>
      <c r="S12" s="59" t="b">
        <v>0</v>
      </c>
      <c r="T12" s="59" t="b">
        <v>0</v>
      </c>
      <c r="U12" s="60" t="b">
        <v>1</v>
      </c>
      <c r="V12" s="60" t="b">
        <v>0</v>
      </c>
      <c r="W12" s="60" t="b">
        <v>0</v>
      </c>
      <c r="X12" s="61"/>
    </row>
    <row r="13" spans="1:27" ht="34" x14ac:dyDescent="0.2">
      <c r="A13" s="51">
        <f t="shared" si="1"/>
        <v>9</v>
      </c>
      <c r="B13" s="52" t="s">
        <v>102</v>
      </c>
      <c r="C13" s="53">
        <v>2021</v>
      </c>
      <c r="D13" s="54" t="s">
        <v>103</v>
      </c>
      <c r="E13" s="55" t="s">
        <v>104</v>
      </c>
      <c r="F13" s="56" t="b">
        <f t="shared" si="0"/>
        <v>1</v>
      </c>
      <c r="G13" s="51" t="s">
        <v>105</v>
      </c>
      <c r="H13" s="51" t="s">
        <v>106</v>
      </c>
      <c r="I13" s="51" t="s">
        <v>107</v>
      </c>
      <c r="J13" s="51" t="s">
        <v>70</v>
      </c>
      <c r="K13" s="51" t="s">
        <v>77</v>
      </c>
      <c r="L13" s="51" t="s">
        <v>11</v>
      </c>
      <c r="M13" s="57" t="b">
        <v>1</v>
      </c>
      <c r="N13" s="58" t="b">
        <v>0</v>
      </c>
      <c r="O13" s="59" t="b">
        <v>0</v>
      </c>
      <c r="P13" s="59" t="b">
        <v>0</v>
      </c>
      <c r="Q13" s="59" t="b">
        <v>0</v>
      </c>
      <c r="R13" s="58" t="b">
        <v>0</v>
      </c>
      <c r="S13" s="59" t="b">
        <v>0</v>
      </c>
      <c r="T13" s="59" t="b">
        <v>0</v>
      </c>
      <c r="U13" s="60" t="b">
        <v>1</v>
      </c>
      <c r="V13" s="60" t="b">
        <v>0</v>
      </c>
      <c r="W13" s="60" t="b">
        <v>1</v>
      </c>
      <c r="X13" s="61"/>
    </row>
    <row r="14" spans="1:27" ht="51" x14ac:dyDescent="0.2">
      <c r="A14" s="51">
        <f t="shared" si="1"/>
        <v>10</v>
      </c>
      <c r="B14" s="52" t="s">
        <v>108</v>
      </c>
      <c r="C14" s="53">
        <v>2021</v>
      </c>
      <c r="D14" s="54" t="s">
        <v>109</v>
      </c>
      <c r="E14" s="55" t="s">
        <v>110</v>
      </c>
      <c r="F14" s="56" t="b">
        <f t="shared" si="0"/>
        <v>0</v>
      </c>
      <c r="G14" s="51" t="s">
        <v>111</v>
      </c>
      <c r="H14" s="51" t="s">
        <v>112</v>
      </c>
      <c r="I14" s="51" t="s">
        <v>113</v>
      </c>
      <c r="J14" s="51" t="s">
        <v>70</v>
      </c>
      <c r="K14" s="51" t="s">
        <v>77</v>
      </c>
      <c r="L14" s="51" t="s">
        <v>11</v>
      </c>
      <c r="M14" s="57" t="b">
        <v>1</v>
      </c>
      <c r="N14" s="58" t="b">
        <v>1</v>
      </c>
      <c r="O14" s="59" t="b">
        <v>0</v>
      </c>
      <c r="P14" s="59" t="b">
        <v>0</v>
      </c>
      <c r="Q14" s="59" t="b">
        <v>0</v>
      </c>
      <c r="R14" s="58" t="b">
        <v>0</v>
      </c>
      <c r="S14" s="59" t="b">
        <v>0</v>
      </c>
      <c r="T14" s="59" t="b">
        <v>0</v>
      </c>
      <c r="U14" s="60" t="b">
        <v>0</v>
      </c>
      <c r="V14" s="60" t="b">
        <v>0</v>
      </c>
      <c r="W14" s="60" t="b">
        <v>0</v>
      </c>
      <c r="X14" s="61" t="s">
        <v>114</v>
      </c>
    </row>
    <row r="15" spans="1:27" ht="34" x14ac:dyDescent="0.2">
      <c r="A15" s="51">
        <f t="shared" si="1"/>
        <v>11</v>
      </c>
      <c r="B15" s="52" t="s">
        <v>115</v>
      </c>
      <c r="C15" s="53">
        <v>2021</v>
      </c>
      <c r="D15" s="54" t="s">
        <v>116</v>
      </c>
      <c r="E15" s="55" t="s">
        <v>117</v>
      </c>
      <c r="F15" s="56" t="b">
        <f t="shared" si="0"/>
        <v>1</v>
      </c>
      <c r="G15" s="51" t="s">
        <v>118</v>
      </c>
      <c r="H15" s="51" t="s">
        <v>119</v>
      </c>
      <c r="I15" s="51" t="s">
        <v>120</v>
      </c>
      <c r="J15" s="270" t="s">
        <v>70</v>
      </c>
      <c r="K15" s="271"/>
      <c r="L15" s="51" t="s">
        <v>11</v>
      </c>
      <c r="M15" s="57" t="b">
        <v>1</v>
      </c>
      <c r="N15" s="58" t="b">
        <v>0</v>
      </c>
      <c r="O15" s="59" t="b">
        <v>0</v>
      </c>
      <c r="P15" s="59" t="b">
        <v>0</v>
      </c>
      <c r="Q15" s="59" t="b">
        <v>0</v>
      </c>
      <c r="R15" s="58" t="b">
        <v>1</v>
      </c>
      <c r="S15" s="59" t="b">
        <v>1</v>
      </c>
      <c r="T15" s="59" t="b">
        <v>0</v>
      </c>
      <c r="U15" s="60" t="b">
        <v>0</v>
      </c>
      <c r="V15" s="60" t="b">
        <v>0</v>
      </c>
      <c r="W15" s="60" t="b">
        <v>0</v>
      </c>
      <c r="X15" s="61" t="s">
        <v>121</v>
      </c>
    </row>
    <row r="16" spans="1:27" ht="34" x14ac:dyDescent="0.2">
      <c r="A16" s="51">
        <f t="shared" si="1"/>
        <v>12</v>
      </c>
      <c r="B16" s="52" t="s">
        <v>122</v>
      </c>
      <c r="C16" s="53">
        <v>2021</v>
      </c>
      <c r="D16" s="54" t="s">
        <v>123</v>
      </c>
      <c r="E16" s="55" t="s">
        <v>124</v>
      </c>
      <c r="F16" s="56" t="b">
        <f t="shared" si="0"/>
        <v>0</v>
      </c>
      <c r="G16" s="51" t="s">
        <v>125</v>
      </c>
      <c r="H16" s="51" t="s">
        <v>126</v>
      </c>
      <c r="I16" s="51" t="s">
        <v>127</v>
      </c>
      <c r="J16" s="51" t="s">
        <v>70</v>
      </c>
      <c r="K16" s="51" t="s">
        <v>77</v>
      </c>
      <c r="L16" s="51" t="s">
        <v>11</v>
      </c>
      <c r="M16" s="57" t="b">
        <v>1</v>
      </c>
      <c r="N16" s="58" t="b">
        <v>1</v>
      </c>
      <c r="O16" s="59" t="b">
        <v>0</v>
      </c>
      <c r="P16" s="59" t="b">
        <v>0</v>
      </c>
      <c r="Q16" s="59" t="b">
        <v>0</v>
      </c>
      <c r="R16" s="58" t="b">
        <v>0</v>
      </c>
      <c r="S16" s="59" t="b">
        <v>0</v>
      </c>
      <c r="T16" s="59" t="b">
        <v>0</v>
      </c>
      <c r="U16" s="60" t="b">
        <v>0</v>
      </c>
      <c r="V16" s="60" t="b">
        <v>1</v>
      </c>
      <c r="W16" s="60" t="b">
        <v>0</v>
      </c>
      <c r="X16" s="61"/>
    </row>
    <row r="17" spans="1:24" ht="51" x14ac:dyDescent="0.2">
      <c r="A17" s="51">
        <f t="shared" si="1"/>
        <v>13</v>
      </c>
      <c r="B17" s="52" t="s">
        <v>128</v>
      </c>
      <c r="C17" s="53">
        <v>2021</v>
      </c>
      <c r="D17" s="54" t="s">
        <v>129</v>
      </c>
      <c r="E17" s="55" t="s">
        <v>130</v>
      </c>
      <c r="F17" s="56" t="b">
        <f t="shared" si="0"/>
        <v>0</v>
      </c>
      <c r="G17" s="51" t="s">
        <v>131</v>
      </c>
      <c r="H17" s="51" t="s">
        <v>132</v>
      </c>
      <c r="I17" s="51" t="s">
        <v>133</v>
      </c>
      <c r="J17" s="51" t="s">
        <v>70</v>
      </c>
      <c r="K17" s="51" t="s">
        <v>134</v>
      </c>
      <c r="L17" s="51" t="s">
        <v>11</v>
      </c>
      <c r="M17" s="57" t="b">
        <v>1</v>
      </c>
      <c r="N17" s="58" t="b">
        <v>1</v>
      </c>
      <c r="O17" s="59" t="b">
        <v>0</v>
      </c>
      <c r="P17" s="59" t="b">
        <v>0</v>
      </c>
      <c r="Q17" s="59" t="b">
        <v>0</v>
      </c>
      <c r="R17" s="58" t="b">
        <v>0</v>
      </c>
      <c r="S17" s="59" t="b">
        <v>0</v>
      </c>
      <c r="T17" s="59" t="b">
        <v>0</v>
      </c>
      <c r="U17" s="60" t="b">
        <v>0</v>
      </c>
      <c r="V17" s="60" t="b">
        <v>0</v>
      </c>
      <c r="W17" s="60" t="b">
        <v>0</v>
      </c>
      <c r="X17" s="61"/>
    </row>
    <row r="18" spans="1:24" ht="51" x14ac:dyDescent="0.2">
      <c r="A18" s="51">
        <f t="shared" si="1"/>
        <v>14</v>
      </c>
      <c r="B18" s="52" t="s">
        <v>135</v>
      </c>
      <c r="C18" s="53">
        <v>2021</v>
      </c>
      <c r="D18" s="54" t="s">
        <v>136</v>
      </c>
      <c r="E18" s="55" t="s">
        <v>137</v>
      </c>
      <c r="F18" s="56" t="b">
        <f t="shared" si="0"/>
        <v>1</v>
      </c>
      <c r="G18" s="51" t="s">
        <v>138</v>
      </c>
      <c r="H18" s="51" t="s">
        <v>139</v>
      </c>
      <c r="I18" s="51" t="s">
        <v>140</v>
      </c>
      <c r="J18" s="270" t="s">
        <v>70</v>
      </c>
      <c r="K18" s="271"/>
      <c r="L18" s="51" t="s">
        <v>11</v>
      </c>
      <c r="M18" s="57" t="b">
        <v>1</v>
      </c>
      <c r="N18" s="58" t="b">
        <v>0</v>
      </c>
      <c r="O18" s="59" t="b">
        <v>0</v>
      </c>
      <c r="P18" s="59" t="b">
        <v>0</v>
      </c>
      <c r="Q18" s="59" t="b">
        <v>0</v>
      </c>
      <c r="R18" s="58" t="b">
        <v>1</v>
      </c>
      <c r="S18" s="59" t="b">
        <v>0</v>
      </c>
      <c r="T18" s="59" t="b">
        <v>1</v>
      </c>
      <c r="U18" s="60" t="b">
        <v>1</v>
      </c>
      <c r="V18" s="60" t="b">
        <v>0</v>
      </c>
      <c r="W18" s="60" t="b">
        <v>0</v>
      </c>
      <c r="X18" s="61"/>
    </row>
    <row r="19" spans="1:24" ht="34" x14ac:dyDescent="0.2">
      <c r="A19" s="51">
        <f t="shared" si="1"/>
        <v>15</v>
      </c>
      <c r="B19" s="52" t="s">
        <v>141</v>
      </c>
      <c r="C19" s="53">
        <v>2021</v>
      </c>
      <c r="D19" s="54" t="s">
        <v>142</v>
      </c>
      <c r="E19" s="55" t="s">
        <v>143</v>
      </c>
      <c r="F19" s="56" t="b">
        <f t="shared" si="0"/>
        <v>0</v>
      </c>
      <c r="G19" s="51" t="s">
        <v>144</v>
      </c>
      <c r="H19" s="51" t="s">
        <v>145</v>
      </c>
      <c r="I19" s="51" t="s">
        <v>146</v>
      </c>
      <c r="J19" s="51" t="s">
        <v>58</v>
      </c>
      <c r="K19" s="51"/>
      <c r="L19" s="51" t="s">
        <v>11</v>
      </c>
      <c r="M19" s="57" t="b">
        <v>1</v>
      </c>
      <c r="N19" s="58" t="b">
        <v>1</v>
      </c>
      <c r="O19" s="59" t="b">
        <v>0</v>
      </c>
      <c r="P19" s="59" t="b">
        <v>0</v>
      </c>
      <c r="Q19" s="59" t="b">
        <v>0</v>
      </c>
      <c r="R19" s="58" t="b">
        <v>0</v>
      </c>
      <c r="S19" s="59" t="b">
        <v>0</v>
      </c>
      <c r="T19" s="59" t="b">
        <v>0</v>
      </c>
      <c r="U19" s="60" t="b">
        <v>0</v>
      </c>
      <c r="V19" s="60" t="b">
        <v>0</v>
      </c>
      <c r="W19" s="60" t="b">
        <v>0</v>
      </c>
      <c r="X19" s="61"/>
    </row>
    <row r="20" spans="1:24" ht="34" x14ac:dyDescent="0.2">
      <c r="A20" s="51">
        <f t="shared" si="1"/>
        <v>16</v>
      </c>
      <c r="B20" s="52" t="s">
        <v>147</v>
      </c>
      <c r="C20" s="53">
        <v>2021</v>
      </c>
      <c r="D20" s="54" t="s">
        <v>148</v>
      </c>
      <c r="E20" s="55" t="s">
        <v>149</v>
      </c>
      <c r="F20" s="56" t="b">
        <f t="shared" si="0"/>
        <v>1</v>
      </c>
      <c r="G20" s="51" t="s">
        <v>150</v>
      </c>
      <c r="H20" s="51" t="s">
        <v>151</v>
      </c>
      <c r="I20" s="51" t="s">
        <v>152</v>
      </c>
      <c r="J20" s="51" t="s">
        <v>58</v>
      </c>
      <c r="K20" s="51"/>
      <c r="L20" s="51" t="s">
        <v>11</v>
      </c>
      <c r="M20" s="57" t="b">
        <v>1</v>
      </c>
      <c r="N20" s="58" t="b">
        <v>0</v>
      </c>
      <c r="O20" s="59" t="b">
        <v>0</v>
      </c>
      <c r="P20" s="59" t="b">
        <v>0</v>
      </c>
      <c r="Q20" s="59" t="b">
        <v>0</v>
      </c>
      <c r="R20" s="58" t="b">
        <v>1</v>
      </c>
      <c r="S20" s="59" t="b">
        <v>0</v>
      </c>
      <c r="T20" s="59" t="b">
        <v>0</v>
      </c>
      <c r="U20" s="60" t="b">
        <v>1</v>
      </c>
      <c r="V20" s="60" t="b">
        <v>0</v>
      </c>
      <c r="W20" s="60" t="b">
        <v>0</v>
      </c>
      <c r="X20" s="61"/>
    </row>
    <row r="21" spans="1:24" ht="51" x14ac:dyDescent="0.2">
      <c r="A21" s="51">
        <f t="shared" si="1"/>
        <v>17</v>
      </c>
      <c r="B21" s="52" t="s">
        <v>153</v>
      </c>
      <c r="C21" s="53">
        <v>2021</v>
      </c>
      <c r="D21" s="54" t="s">
        <v>154</v>
      </c>
      <c r="E21" s="55" t="s">
        <v>155</v>
      </c>
      <c r="F21" s="56" t="b">
        <f t="shared" si="0"/>
        <v>1</v>
      </c>
      <c r="G21" s="51" t="s">
        <v>156</v>
      </c>
      <c r="H21" s="51"/>
      <c r="I21" s="51" t="s">
        <v>157</v>
      </c>
      <c r="J21" s="270" t="s">
        <v>70</v>
      </c>
      <c r="K21" s="271"/>
      <c r="L21" s="51" t="s">
        <v>11</v>
      </c>
      <c r="M21" s="57" t="b">
        <v>1</v>
      </c>
      <c r="N21" s="58" t="b">
        <v>0</v>
      </c>
      <c r="O21" s="59" t="b">
        <v>0</v>
      </c>
      <c r="P21" s="59" t="b">
        <v>0</v>
      </c>
      <c r="Q21" s="59" t="b">
        <v>0</v>
      </c>
      <c r="R21" s="58" t="b">
        <v>0</v>
      </c>
      <c r="S21" s="59" t="b">
        <v>0</v>
      </c>
      <c r="T21" s="59" t="b">
        <v>1</v>
      </c>
      <c r="U21" s="60" t="b">
        <v>0</v>
      </c>
      <c r="V21" s="60" t="b">
        <v>0</v>
      </c>
      <c r="W21" s="60" t="b">
        <v>0</v>
      </c>
      <c r="X21" s="61"/>
    </row>
    <row r="22" spans="1:24" ht="51" x14ac:dyDescent="0.2">
      <c r="A22" s="51">
        <f t="shared" si="1"/>
        <v>18</v>
      </c>
      <c r="B22" s="52" t="s">
        <v>158</v>
      </c>
      <c r="C22" s="53">
        <v>2021</v>
      </c>
      <c r="D22" s="54" t="s">
        <v>159</v>
      </c>
      <c r="E22" s="55" t="s">
        <v>160</v>
      </c>
      <c r="F22" s="56" t="b">
        <f t="shared" si="0"/>
        <v>0</v>
      </c>
      <c r="G22" s="51" t="s">
        <v>161</v>
      </c>
      <c r="H22" s="51" t="s">
        <v>162</v>
      </c>
      <c r="I22" s="51" t="s">
        <v>163</v>
      </c>
      <c r="J22" s="51" t="s">
        <v>70</v>
      </c>
      <c r="K22" s="51" t="s">
        <v>77</v>
      </c>
      <c r="L22" s="51" t="s">
        <v>11</v>
      </c>
      <c r="M22" s="57" t="b">
        <v>1</v>
      </c>
      <c r="N22" s="58" t="b">
        <v>1</v>
      </c>
      <c r="O22" s="59" t="b">
        <v>0</v>
      </c>
      <c r="P22" s="59" t="b">
        <v>0</v>
      </c>
      <c r="Q22" s="59" t="b">
        <v>0</v>
      </c>
      <c r="R22" s="58" t="b">
        <v>0</v>
      </c>
      <c r="S22" s="59" t="b">
        <v>0</v>
      </c>
      <c r="T22" s="59" t="b">
        <v>0</v>
      </c>
      <c r="U22" s="60" t="b">
        <v>0</v>
      </c>
      <c r="V22" s="60" t="b">
        <v>1</v>
      </c>
      <c r="W22" s="60" t="b">
        <v>0</v>
      </c>
      <c r="X22" s="61"/>
    </row>
    <row r="23" spans="1:24" ht="85" x14ac:dyDescent="0.2">
      <c r="A23" s="62">
        <f t="shared" si="1"/>
        <v>19</v>
      </c>
      <c r="B23" s="63" t="s">
        <v>164</v>
      </c>
      <c r="C23" s="64">
        <v>2021</v>
      </c>
      <c r="D23" s="65" t="s">
        <v>165</v>
      </c>
      <c r="E23" s="66" t="s">
        <v>166</v>
      </c>
      <c r="F23" s="56" t="b">
        <f t="shared" si="0"/>
        <v>0</v>
      </c>
      <c r="G23" s="51" t="s">
        <v>167</v>
      </c>
      <c r="H23" s="51" t="s">
        <v>168</v>
      </c>
      <c r="I23" s="51" t="s">
        <v>169</v>
      </c>
      <c r="J23" s="270" t="s">
        <v>70</v>
      </c>
      <c r="K23" s="271"/>
      <c r="L23" s="51" t="s">
        <v>11</v>
      </c>
      <c r="M23" s="57" t="b">
        <v>1</v>
      </c>
      <c r="N23" s="58" t="b">
        <v>1</v>
      </c>
      <c r="O23" s="59" t="b">
        <v>0</v>
      </c>
      <c r="P23" s="59" t="b">
        <v>0</v>
      </c>
      <c r="Q23" s="59" t="b">
        <v>0</v>
      </c>
      <c r="R23" s="58" t="b">
        <v>0</v>
      </c>
      <c r="S23" s="59" t="b">
        <v>0</v>
      </c>
      <c r="T23" s="59" t="b">
        <v>0</v>
      </c>
      <c r="U23" s="60" t="b">
        <v>0</v>
      </c>
      <c r="V23" s="60" t="b">
        <v>0</v>
      </c>
      <c r="W23" s="60" t="b">
        <v>1</v>
      </c>
      <c r="X23" s="61" t="s">
        <v>170</v>
      </c>
    </row>
    <row r="24" spans="1:24" ht="51" x14ac:dyDescent="0.2">
      <c r="A24" s="62">
        <f t="shared" si="1"/>
        <v>20</v>
      </c>
      <c r="B24" s="63" t="s">
        <v>171</v>
      </c>
      <c r="C24" s="64">
        <v>2021</v>
      </c>
      <c r="D24" s="65" t="s">
        <v>172</v>
      </c>
      <c r="E24" s="67" t="s">
        <v>173</v>
      </c>
      <c r="F24" s="56" t="b">
        <f t="shared" si="0"/>
        <v>0</v>
      </c>
      <c r="G24" s="51" t="s">
        <v>174</v>
      </c>
      <c r="H24" s="51" t="s">
        <v>175</v>
      </c>
      <c r="I24" s="51" t="s">
        <v>176</v>
      </c>
      <c r="J24" s="51" t="s">
        <v>70</v>
      </c>
      <c r="K24" s="51" t="s">
        <v>77</v>
      </c>
      <c r="L24" s="51" t="s">
        <v>11</v>
      </c>
      <c r="M24" s="57" t="b">
        <v>1</v>
      </c>
      <c r="N24" s="58" t="b">
        <v>1</v>
      </c>
      <c r="O24" s="59" t="b">
        <v>0</v>
      </c>
      <c r="P24" s="59" t="b">
        <v>0</v>
      </c>
      <c r="Q24" s="59" t="b">
        <v>0</v>
      </c>
      <c r="R24" s="58" t="b">
        <v>0</v>
      </c>
      <c r="S24" s="59" t="b">
        <v>0</v>
      </c>
      <c r="T24" s="59" t="b">
        <v>0</v>
      </c>
      <c r="U24" s="60" t="b">
        <v>0</v>
      </c>
      <c r="V24" s="60" t="b">
        <v>0</v>
      </c>
      <c r="W24" s="60" t="b">
        <v>1</v>
      </c>
      <c r="X24" s="61" t="s">
        <v>170</v>
      </c>
    </row>
    <row r="25" spans="1:24" ht="68" x14ac:dyDescent="0.2">
      <c r="A25" s="62">
        <f t="shared" si="1"/>
        <v>21</v>
      </c>
      <c r="B25" s="63" t="s">
        <v>177</v>
      </c>
      <c r="C25" s="64">
        <v>2021</v>
      </c>
      <c r="D25" s="65" t="s">
        <v>178</v>
      </c>
      <c r="E25" s="67" t="s">
        <v>179</v>
      </c>
      <c r="F25" s="56" t="b">
        <f t="shared" si="0"/>
        <v>0</v>
      </c>
      <c r="G25" s="51" t="s">
        <v>180</v>
      </c>
      <c r="H25" s="51" t="s">
        <v>181</v>
      </c>
      <c r="I25" s="51" t="s">
        <v>182</v>
      </c>
      <c r="J25" s="270" t="s">
        <v>70</v>
      </c>
      <c r="K25" s="271"/>
      <c r="L25" s="51" t="s">
        <v>11</v>
      </c>
      <c r="M25" s="57" t="b">
        <v>1</v>
      </c>
      <c r="N25" s="58" t="b">
        <v>1</v>
      </c>
      <c r="O25" s="59" t="b">
        <v>0</v>
      </c>
      <c r="P25" s="59" t="b">
        <v>0</v>
      </c>
      <c r="Q25" s="59" t="b">
        <v>0</v>
      </c>
      <c r="R25" s="58" t="b">
        <v>0</v>
      </c>
      <c r="S25" s="59" t="b">
        <v>0</v>
      </c>
      <c r="T25" s="59" t="b">
        <v>0</v>
      </c>
      <c r="U25" s="60" t="b">
        <v>0</v>
      </c>
      <c r="V25" s="60" t="b">
        <v>0</v>
      </c>
      <c r="W25" s="60" t="b">
        <v>1</v>
      </c>
      <c r="X25" s="61" t="s">
        <v>170</v>
      </c>
    </row>
    <row r="26" spans="1:24" ht="34" x14ac:dyDescent="0.2">
      <c r="A26" s="51">
        <f t="shared" si="1"/>
        <v>22</v>
      </c>
      <c r="B26" s="52" t="s">
        <v>183</v>
      </c>
      <c r="C26" s="53">
        <v>2021</v>
      </c>
      <c r="D26" s="54" t="s">
        <v>184</v>
      </c>
      <c r="E26" s="55" t="s">
        <v>185</v>
      </c>
      <c r="F26" s="56" t="b">
        <f t="shared" si="0"/>
        <v>1</v>
      </c>
      <c r="G26" s="51" t="s">
        <v>186</v>
      </c>
      <c r="H26" s="51" t="s">
        <v>187</v>
      </c>
      <c r="I26" s="51" t="s">
        <v>188</v>
      </c>
      <c r="J26" s="270" t="s">
        <v>70</v>
      </c>
      <c r="K26" s="271"/>
      <c r="L26" s="51" t="s">
        <v>11</v>
      </c>
      <c r="M26" s="57" t="b">
        <v>1</v>
      </c>
      <c r="N26" s="58" t="b">
        <v>0</v>
      </c>
      <c r="O26" s="59" t="b">
        <v>0</v>
      </c>
      <c r="P26" s="59" t="b">
        <v>0</v>
      </c>
      <c r="Q26" s="59" t="b">
        <v>0</v>
      </c>
      <c r="R26" s="58" t="b">
        <v>0</v>
      </c>
      <c r="S26" s="59" t="b">
        <v>1</v>
      </c>
      <c r="T26" s="59" t="b">
        <v>1</v>
      </c>
      <c r="U26" s="60" t="b">
        <v>0</v>
      </c>
      <c r="V26" s="60" t="b">
        <v>0</v>
      </c>
      <c r="W26" s="60" t="b">
        <v>0</v>
      </c>
      <c r="X26" s="61"/>
    </row>
    <row r="27" spans="1:24" ht="34" x14ac:dyDescent="0.2">
      <c r="A27" s="51">
        <f t="shared" si="1"/>
        <v>23</v>
      </c>
      <c r="B27" s="52" t="s">
        <v>189</v>
      </c>
      <c r="C27" s="53">
        <v>2021</v>
      </c>
      <c r="D27" s="54" t="s">
        <v>190</v>
      </c>
      <c r="E27" s="55" t="s">
        <v>191</v>
      </c>
      <c r="F27" s="56" t="b">
        <f t="shared" si="0"/>
        <v>1</v>
      </c>
      <c r="G27" s="51" t="s">
        <v>192</v>
      </c>
      <c r="H27" s="51" t="s">
        <v>193</v>
      </c>
      <c r="I27" s="51" t="s">
        <v>194</v>
      </c>
      <c r="J27" s="270" t="s">
        <v>70</v>
      </c>
      <c r="K27" s="271"/>
      <c r="L27" s="51" t="s">
        <v>11</v>
      </c>
      <c r="M27" s="57" t="b">
        <v>1</v>
      </c>
      <c r="N27" s="58" t="b">
        <v>0</v>
      </c>
      <c r="O27" s="59" t="b">
        <v>0</v>
      </c>
      <c r="P27" s="59" t="b">
        <v>0</v>
      </c>
      <c r="Q27" s="59" t="b">
        <v>0</v>
      </c>
      <c r="R27" s="58" t="b">
        <v>0</v>
      </c>
      <c r="S27" s="59" t="b">
        <v>1</v>
      </c>
      <c r="T27" s="59" t="b">
        <v>0</v>
      </c>
      <c r="U27" s="60" t="b">
        <v>0</v>
      </c>
      <c r="V27" s="60" t="b">
        <v>0</v>
      </c>
      <c r="W27" s="60" t="b">
        <v>0</v>
      </c>
      <c r="X27" s="61" t="s">
        <v>195</v>
      </c>
    </row>
    <row r="28" spans="1:24" ht="51" x14ac:dyDescent="0.2">
      <c r="A28" s="51">
        <f t="shared" si="1"/>
        <v>24</v>
      </c>
      <c r="B28" s="52" t="s">
        <v>196</v>
      </c>
      <c r="C28" s="53">
        <v>2021</v>
      </c>
      <c r="D28" s="54" t="s">
        <v>197</v>
      </c>
      <c r="E28" s="55" t="s">
        <v>198</v>
      </c>
      <c r="F28" s="56" t="b">
        <f t="shared" si="0"/>
        <v>1</v>
      </c>
      <c r="G28" s="51" t="s">
        <v>199</v>
      </c>
      <c r="H28" s="51" t="s">
        <v>200</v>
      </c>
      <c r="I28" s="51" t="s">
        <v>201</v>
      </c>
      <c r="J28" s="51" t="s">
        <v>70</v>
      </c>
      <c r="K28" s="51" t="s">
        <v>77</v>
      </c>
      <c r="L28" s="51" t="s">
        <v>11</v>
      </c>
      <c r="M28" s="57" t="b">
        <v>1</v>
      </c>
      <c r="N28" s="58" t="b">
        <v>0</v>
      </c>
      <c r="O28" s="59" t="b">
        <v>0</v>
      </c>
      <c r="P28" s="59" t="b">
        <v>0</v>
      </c>
      <c r="Q28" s="59" t="b">
        <v>0</v>
      </c>
      <c r="R28" s="58" t="b">
        <v>0</v>
      </c>
      <c r="S28" s="59" t="b">
        <v>1</v>
      </c>
      <c r="T28" s="59" t="b">
        <v>1</v>
      </c>
      <c r="U28" s="60" t="b">
        <v>1</v>
      </c>
      <c r="V28" s="60" t="b">
        <v>0</v>
      </c>
      <c r="W28" s="60" t="b">
        <v>0</v>
      </c>
      <c r="X28" s="61"/>
    </row>
    <row r="29" spans="1:24" ht="51" x14ac:dyDescent="0.2">
      <c r="A29" s="51">
        <f t="shared" si="1"/>
        <v>25</v>
      </c>
      <c r="B29" s="52" t="s">
        <v>202</v>
      </c>
      <c r="C29" s="53">
        <v>2021</v>
      </c>
      <c r="D29" s="54" t="s">
        <v>203</v>
      </c>
      <c r="E29" s="55" t="s">
        <v>204</v>
      </c>
      <c r="F29" s="56" t="b">
        <f t="shared" si="0"/>
        <v>0</v>
      </c>
      <c r="G29" s="51" t="s">
        <v>205</v>
      </c>
      <c r="H29" s="51" t="s">
        <v>206</v>
      </c>
      <c r="I29" s="51" t="s">
        <v>207</v>
      </c>
      <c r="J29" s="51" t="s">
        <v>58</v>
      </c>
      <c r="K29" s="51"/>
      <c r="L29" s="51" t="s">
        <v>11</v>
      </c>
      <c r="M29" s="57" t="b">
        <v>1</v>
      </c>
      <c r="N29" s="58" t="b">
        <v>1</v>
      </c>
      <c r="O29" s="59" t="b">
        <v>0</v>
      </c>
      <c r="P29" s="59" t="b">
        <v>0</v>
      </c>
      <c r="Q29" s="59" t="b">
        <v>0</v>
      </c>
      <c r="R29" s="58" t="b">
        <v>0</v>
      </c>
      <c r="S29" s="59" t="b">
        <v>0</v>
      </c>
      <c r="T29" s="59" t="b">
        <v>0</v>
      </c>
      <c r="U29" s="60" t="b">
        <v>0</v>
      </c>
      <c r="V29" s="60" t="b">
        <v>0</v>
      </c>
      <c r="W29" s="60" t="b">
        <v>0</v>
      </c>
      <c r="X29" s="61"/>
    </row>
    <row r="30" spans="1:24" ht="34" x14ac:dyDescent="0.2">
      <c r="A30" s="51">
        <f t="shared" si="1"/>
        <v>26</v>
      </c>
      <c r="B30" s="52" t="s">
        <v>208</v>
      </c>
      <c r="C30" s="53">
        <v>2021</v>
      </c>
      <c r="D30" s="54" t="s">
        <v>209</v>
      </c>
      <c r="E30" s="55" t="s">
        <v>210</v>
      </c>
      <c r="F30" s="56" t="b">
        <f t="shared" si="0"/>
        <v>0</v>
      </c>
      <c r="G30" s="51" t="s">
        <v>211</v>
      </c>
      <c r="H30" s="51" t="s">
        <v>212</v>
      </c>
      <c r="I30" s="51" t="s">
        <v>213</v>
      </c>
      <c r="J30" s="270" t="s">
        <v>70</v>
      </c>
      <c r="K30" s="271"/>
      <c r="L30" s="51" t="s">
        <v>11</v>
      </c>
      <c r="M30" s="57" t="b">
        <v>1</v>
      </c>
      <c r="N30" s="58" t="b">
        <v>1</v>
      </c>
      <c r="O30" s="59" t="b">
        <v>0</v>
      </c>
      <c r="P30" s="59" t="b">
        <v>0</v>
      </c>
      <c r="Q30" s="59" t="b">
        <v>0</v>
      </c>
      <c r="R30" s="58" t="b">
        <v>0</v>
      </c>
      <c r="S30" s="59" t="b">
        <v>0</v>
      </c>
      <c r="T30" s="59" t="b">
        <v>0</v>
      </c>
      <c r="U30" s="60" t="b">
        <v>0</v>
      </c>
      <c r="V30" s="60" t="b">
        <v>0</v>
      </c>
      <c r="W30" s="60" t="b">
        <v>0</v>
      </c>
      <c r="X30" s="61"/>
    </row>
    <row r="31" spans="1:24" ht="57" x14ac:dyDescent="0.2">
      <c r="A31" s="51">
        <f t="shared" si="1"/>
        <v>27</v>
      </c>
      <c r="B31" s="52" t="s">
        <v>214</v>
      </c>
      <c r="C31" s="53">
        <v>2021</v>
      </c>
      <c r="D31" s="54" t="s">
        <v>215</v>
      </c>
      <c r="E31" s="55" t="s">
        <v>216</v>
      </c>
      <c r="F31" s="56" t="b">
        <f t="shared" si="0"/>
        <v>1</v>
      </c>
      <c r="G31" s="51" t="s">
        <v>217</v>
      </c>
      <c r="H31" s="51" t="s">
        <v>218</v>
      </c>
      <c r="I31" s="51" t="s">
        <v>219</v>
      </c>
      <c r="J31" s="270" t="s">
        <v>70</v>
      </c>
      <c r="K31" s="271"/>
      <c r="L31" s="51" t="s">
        <v>11</v>
      </c>
      <c r="M31" s="57" t="b">
        <v>1</v>
      </c>
      <c r="N31" s="58" t="b">
        <v>0</v>
      </c>
      <c r="O31" s="59" t="b">
        <v>0</v>
      </c>
      <c r="P31" s="59" t="b">
        <v>0</v>
      </c>
      <c r="Q31" s="59" t="b">
        <v>0</v>
      </c>
      <c r="R31" s="58" t="b">
        <v>1</v>
      </c>
      <c r="S31" s="59" t="b">
        <v>0</v>
      </c>
      <c r="T31" s="59" t="b">
        <v>0</v>
      </c>
      <c r="U31" s="60" t="b">
        <v>0</v>
      </c>
      <c r="V31" s="60" t="b">
        <v>1</v>
      </c>
      <c r="W31" s="60" t="b">
        <v>0</v>
      </c>
      <c r="X31" s="61" t="s">
        <v>220</v>
      </c>
    </row>
    <row r="32" spans="1:24" ht="34" x14ac:dyDescent="0.2">
      <c r="A32" s="51">
        <f t="shared" si="1"/>
        <v>28</v>
      </c>
      <c r="B32" s="52" t="s">
        <v>221</v>
      </c>
      <c r="C32" s="53">
        <v>2021</v>
      </c>
      <c r="D32" s="54" t="s">
        <v>222</v>
      </c>
      <c r="E32" s="55" t="s">
        <v>223</v>
      </c>
      <c r="F32" s="56" t="b">
        <f t="shared" si="0"/>
        <v>1</v>
      </c>
      <c r="G32" s="51" t="s">
        <v>224</v>
      </c>
      <c r="H32" s="51" t="s">
        <v>225</v>
      </c>
      <c r="I32" s="51" t="s">
        <v>226</v>
      </c>
      <c r="J32" s="270" t="s">
        <v>70</v>
      </c>
      <c r="K32" s="271"/>
      <c r="L32" s="51" t="s">
        <v>11</v>
      </c>
      <c r="M32" s="57" t="b">
        <v>1</v>
      </c>
      <c r="N32" s="58" t="b">
        <v>0</v>
      </c>
      <c r="O32" s="59" t="b">
        <v>0</v>
      </c>
      <c r="P32" s="59" t="b">
        <v>0</v>
      </c>
      <c r="Q32" s="59" t="b">
        <v>0</v>
      </c>
      <c r="R32" s="58" t="b">
        <v>0</v>
      </c>
      <c r="S32" s="59" t="b">
        <v>0</v>
      </c>
      <c r="T32" s="59" t="b">
        <v>1</v>
      </c>
      <c r="U32" s="60" t="b">
        <v>0</v>
      </c>
      <c r="V32" s="60" t="b">
        <v>0</v>
      </c>
      <c r="W32" s="60" t="b">
        <v>0</v>
      </c>
      <c r="X32" s="61" t="s">
        <v>227</v>
      </c>
    </row>
    <row r="33" spans="1:24" ht="51" x14ac:dyDescent="0.2">
      <c r="A33" s="51">
        <f t="shared" si="1"/>
        <v>29</v>
      </c>
      <c r="B33" s="52" t="s">
        <v>228</v>
      </c>
      <c r="C33" s="53">
        <v>2021</v>
      </c>
      <c r="D33" s="54" t="s">
        <v>229</v>
      </c>
      <c r="E33" s="55" t="s">
        <v>230</v>
      </c>
      <c r="F33" s="56" t="b">
        <f t="shared" si="0"/>
        <v>1</v>
      </c>
      <c r="G33" s="51" t="s">
        <v>224</v>
      </c>
      <c r="H33" s="51" t="s">
        <v>231</v>
      </c>
      <c r="I33" s="51" t="s">
        <v>232</v>
      </c>
      <c r="J33" s="270" t="s">
        <v>70</v>
      </c>
      <c r="K33" s="271"/>
      <c r="L33" s="51" t="s">
        <v>11</v>
      </c>
      <c r="M33" s="57" t="b">
        <v>1</v>
      </c>
      <c r="N33" s="58" t="b">
        <v>0</v>
      </c>
      <c r="O33" s="59" t="b">
        <v>0</v>
      </c>
      <c r="P33" s="59" t="b">
        <v>0</v>
      </c>
      <c r="Q33" s="59" t="b">
        <v>0</v>
      </c>
      <c r="R33" s="58" t="b">
        <v>1</v>
      </c>
      <c r="S33" s="59" t="b">
        <v>0</v>
      </c>
      <c r="T33" s="59" t="b">
        <v>0</v>
      </c>
      <c r="U33" s="60" t="b">
        <v>1</v>
      </c>
      <c r="V33" s="60" t="b">
        <v>0</v>
      </c>
      <c r="W33" s="60" t="b">
        <v>0</v>
      </c>
      <c r="X33" s="61" t="s">
        <v>233</v>
      </c>
    </row>
    <row r="34" spans="1:24" ht="68" x14ac:dyDescent="0.2">
      <c r="A34" s="51">
        <f t="shared" si="1"/>
        <v>30</v>
      </c>
      <c r="B34" s="52" t="s">
        <v>234</v>
      </c>
      <c r="C34" s="53">
        <v>2021</v>
      </c>
      <c r="D34" s="54" t="s">
        <v>235</v>
      </c>
      <c r="E34" s="55" t="s">
        <v>236</v>
      </c>
      <c r="F34" s="56" t="b">
        <f t="shared" si="0"/>
        <v>0</v>
      </c>
      <c r="G34" s="51" t="s">
        <v>237</v>
      </c>
      <c r="H34" s="51" t="s">
        <v>238</v>
      </c>
      <c r="I34" s="51" t="s">
        <v>239</v>
      </c>
      <c r="J34" s="51" t="s">
        <v>58</v>
      </c>
      <c r="K34" s="51" t="s">
        <v>240</v>
      </c>
      <c r="L34" s="51" t="s">
        <v>11</v>
      </c>
      <c r="M34" s="57" t="b">
        <v>1</v>
      </c>
      <c r="N34" s="58" t="b">
        <v>1</v>
      </c>
      <c r="O34" s="59" t="b">
        <v>0</v>
      </c>
      <c r="P34" s="59" t="b">
        <v>0</v>
      </c>
      <c r="Q34" s="59" t="b">
        <v>0</v>
      </c>
      <c r="R34" s="58" t="b">
        <v>0</v>
      </c>
      <c r="S34" s="59" t="b">
        <v>0</v>
      </c>
      <c r="T34" s="59" t="b">
        <v>0</v>
      </c>
      <c r="U34" s="60" t="b">
        <v>0</v>
      </c>
      <c r="V34" s="60" t="b">
        <v>0</v>
      </c>
      <c r="W34" s="60" t="b">
        <v>0</v>
      </c>
      <c r="X34" s="61"/>
    </row>
    <row r="35" spans="1:24" ht="51" x14ac:dyDescent="0.2">
      <c r="A35" s="51">
        <f t="shared" si="1"/>
        <v>31</v>
      </c>
      <c r="B35" s="52" t="s">
        <v>241</v>
      </c>
      <c r="C35" s="53">
        <v>2020</v>
      </c>
      <c r="D35" s="54" t="s">
        <v>242</v>
      </c>
      <c r="E35" s="55" t="s">
        <v>243</v>
      </c>
      <c r="F35" s="56" t="b">
        <f t="shared" si="0"/>
        <v>1</v>
      </c>
      <c r="G35" s="51" t="s">
        <v>244</v>
      </c>
      <c r="H35" s="51" t="s">
        <v>245</v>
      </c>
      <c r="I35" s="51" t="s">
        <v>246</v>
      </c>
      <c r="J35" s="270" t="s">
        <v>70</v>
      </c>
      <c r="K35" s="271"/>
      <c r="L35" s="51" t="s">
        <v>11</v>
      </c>
      <c r="M35" s="57" t="b">
        <v>1</v>
      </c>
      <c r="N35" s="58" t="b">
        <v>0</v>
      </c>
      <c r="O35" s="59" t="b">
        <v>0</v>
      </c>
      <c r="P35" s="59" t="b">
        <v>0</v>
      </c>
      <c r="Q35" s="59" t="b">
        <v>0</v>
      </c>
      <c r="R35" s="58" t="b">
        <v>1</v>
      </c>
      <c r="S35" s="59" t="b">
        <v>0</v>
      </c>
      <c r="T35" s="59" t="b">
        <v>0</v>
      </c>
      <c r="U35" s="60" t="b">
        <v>1</v>
      </c>
      <c r="V35" s="60" t="b">
        <v>0</v>
      </c>
      <c r="W35" s="60" t="b">
        <v>0</v>
      </c>
      <c r="X35" s="61"/>
    </row>
    <row r="36" spans="1:24" ht="68" x14ac:dyDescent="0.2">
      <c r="A36" s="51">
        <f t="shared" si="1"/>
        <v>32</v>
      </c>
      <c r="B36" s="52" t="s">
        <v>247</v>
      </c>
      <c r="C36" s="53">
        <v>2020</v>
      </c>
      <c r="D36" s="54" t="s">
        <v>248</v>
      </c>
      <c r="E36" s="55" t="s">
        <v>249</v>
      </c>
      <c r="F36" s="56" t="b">
        <f t="shared" si="0"/>
        <v>1</v>
      </c>
      <c r="G36" s="51" t="s">
        <v>250</v>
      </c>
      <c r="H36" s="51" t="s">
        <v>251</v>
      </c>
      <c r="I36" s="51" t="s">
        <v>252</v>
      </c>
      <c r="J36" s="270" t="s">
        <v>70</v>
      </c>
      <c r="K36" s="271"/>
      <c r="L36" s="51" t="s">
        <v>11</v>
      </c>
      <c r="M36" s="57" t="b">
        <v>1</v>
      </c>
      <c r="N36" s="58" t="b">
        <v>0</v>
      </c>
      <c r="O36" s="59" t="b">
        <v>0</v>
      </c>
      <c r="P36" s="59" t="b">
        <v>0</v>
      </c>
      <c r="Q36" s="59" t="b">
        <v>0</v>
      </c>
      <c r="R36" s="58" t="b">
        <v>1</v>
      </c>
      <c r="S36" s="59" t="b">
        <v>0</v>
      </c>
      <c r="T36" s="59" t="b">
        <v>0</v>
      </c>
      <c r="U36" s="60" t="b">
        <v>1</v>
      </c>
      <c r="V36" s="60" t="b">
        <v>0</v>
      </c>
      <c r="W36" s="60" t="b">
        <v>0</v>
      </c>
      <c r="X36" s="61"/>
    </row>
    <row r="37" spans="1:24" ht="51" x14ac:dyDescent="0.2">
      <c r="A37" s="51">
        <f t="shared" si="1"/>
        <v>33</v>
      </c>
      <c r="B37" s="52" t="s">
        <v>253</v>
      </c>
      <c r="C37" s="53">
        <v>2020</v>
      </c>
      <c r="D37" s="54" t="s">
        <v>254</v>
      </c>
      <c r="E37" s="55" t="s">
        <v>255</v>
      </c>
      <c r="F37" s="56" t="b">
        <f t="shared" si="0"/>
        <v>0</v>
      </c>
      <c r="G37" s="51" t="s">
        <v>256</v>
      </c>
      <c r="H37" s="51" t="s">
        <v>257</v>
      </c>
      <c r="I37" s="51" t="s">
        <v>258</v>
      </c>
      <c r="J37" s="51" t="s">
        <v>58</v>
      </c>
      <c r="K37" s="51"/>
      <c r="L37" s="51" t="s">
        <v>11</v>
      </c>
      <c r="M37" s="57" t="b">
        <v>1</v>
      </c>
      <c r="N37" s="58" t="b">
        <v>1</v>
      </c>
      <c r="O37" s="59" t="b">
        <v>0</v>
      </c>
      <c r="P37" s="59" t="b">
        <v>0</v>
      </c>
      <c r="Q37" s="59" t="b">
        <v>0</v>
      </c>
      <c r="R37" s="58" t="b">
        <v>0</v>
      </c>
      <c r="S37" s="59" t="b">
        <v>0</v>
      </c>
      <c r="T37" s="59" t="b">
        <v>0</v>
      </c>
      <c r="U37" s="60" t="b">
        <v>0</v>
      </c>
      <c r="V37" s="60" t="b">
        <v>0</v>
      </c>
      <c r="W37" s="60" t="b">
        <v>0</v>
      </c>
      <c r="X37" s="61"/>
    </row>
    <row r="38" spans="1:24" ht="68" x14ac:dyDescent="0.2">
      <c r="A38" s="51">
        <f t="shared" si="1"/>
        <v>34</v>
      </c>
      <c r="B38" s="52" t="s">
        <v>259</v>
      </c>
      <c r="C38" s="53">
        <v>2020</v>
      </c>
      <c r="D38" s="54" t="s">
        <v>260</v>
      </c>
      <c r="E38" s="55" t="s">
        <v>261</v>
      </c>
      <c r="F38" s="56" t="b">
        <f t="shared" si="0"/>
        <v>1</v>
      </c>
      <c r="G38" s="51" t="s">
        <v>262</v>
      </c>
      <c r="H38" s="51" t="s">
        <v>263</v>
      </c>
      <c r="I38" s="51" t="s">
        <v>264</v>
      </c>
      <c r="J38" s="51" t="s">
        <v>70</v>
      </c>
      <c r="K38" s="51" t="s">
        <v>240</v>
      </c>
      <c r="L38" s="51" t="s">
        <v>11</v>
      </c>
      <c r="M38" s="57" t="b">
        <v>1</v>
      </c>
      <c r="N38" s="58" t="b">
        <v>0</v>
      </c>
      <c r="O38" s="59" t="b">
        <v>0</v>
      </c>
      <c r="P38" s="59" t="b">
        <v>0</v>
      </c>
      <c r="Q38" s="59" t="b">
        <v>0</v>
      </c>
      <c r="R38" s="58" t="b">
        <v>1</v>
      </c>
      <c r="S38" s="59" t="b">
        <v>1</v>
      </c>
      <c r="T38" s="59" t="b">
        <v>0</v>
      </c>
      <c r="U38" s="60" t="b">
        <v>0</v>
      </c>
      <c r="V38" s="60" t="b">
        <v>0</v>
      </c>
      <c r="W38" s="60" t="b">
        <v>0</v>
      </c>
      <c r="X38" s="61"/>
    </row>
    <row r="39" spans="1:24" ht="68" x14ac:dyDescent="0.2">
      <c r="A39" s="68">
        <f t="shared" si="1"/>
        <v>35</v>
      </c>
      <c r="B39" s="69" t="s">
        <v>265</v>
      </c>
      <c r="C39" s="70">
        <v>2020</v>
      </c>
      <c r="D39" s="71" t="s">
        <v>266</v>
      </c>
      <c r="E39" s="72" t="s">
        <v>267</v>
      </c>
      <c r="F39" s="56" t="b">
        <f t="shared" si="0"/>
        <v>1</v>
      </c>
      <c r="G39" s="51" t="s">
        <v>268</v>
      </c>
      <c r="H39" s="51" t="s">
        <v>269</v>
      </c>
      <c r="I39" s="51" t="s">
        <v>270</v>
      </c>
      <c r="J39" s="270" t="s">
        <v>70</v>
      </c>
      <c r="K39" s="271"/>
      <c r="L39" s="51" t="s">
        <v>11</v>
      </c>
      <c r="M39" s="57" t="b">
        <v>1</v>
      </c>
      <c r="N39" s="58" t="b">
        <v>0</v>
      </c>
      <c r="O39" s="59" t="b">
        <v>0</v>
      </c>
      <c r="P39" s="59" t="b">
        <v>0</v>
      </c>
      <c r="Q39" s="59" t="b">
        <v>0</v>
      </c>
      <c r="R39" s="58" t="b">
        <v>0</v>
      </c>
      <c r="S39" s="59" t="b">
        <v>1</v>
      </c>
      <c r="T39" s="59" t="b">
        <v>1</v>
      </c>
      <c r="U39" s="60" t="b">
        <v>1</v>
      </c>
      <c r="V39" s="60" t="b">
        <v>0</v>
      </c>
      <c r="W39" s="60" t="b">
        <v>0</v>
      </c>
      <c r="X39" s="61"/>
    </row>
    <row r="40" spans="1:24" ht="51" x14ac:dyDescent="0.2">
      <c r="A40" s="51">
        <f t="shared" si="1"/>
        <v>36</v>
      </c>
      <c r="B40" s="52" t="s">
        <v>271</v>
      </c>
      <c r="C40" s="53">
        <v>2020</v>
      </c>
      <c r="D40" s="54" t="s">
        <v>272</v>
      </c>
      <c r="E40" s="55" t="s">
        <v>273</v>
      </c>
      <c r="F40" s="56" t="b">
        <f t="shared" si="0"/>
        <v>0</v>
      </c>
      <c r="G40" s="51" t="s">
        <v>274</v>
      </c>
      <c r="H40" s="51" t="s">
        <v>275</v>
      </c>
      <c r="I40" s="51" t="s">
        <v>276</v>
      </c>
      <c r="J40" s="270" t="s">
        <v>70</v>
      </c>
      <c r="K40" s="271"/>
      <c r="L40" s="51" t="s">
        <v>11</v>
      </c>
      <c r="M40" s="57" t="b">
        <v>1</v>
      </c>
      <c r="N40" s="58" t="b">
        <v>1</v>
      </c>
      <c r="O40" s="59" t="b">
        <v>0</v>
      </c>
      <c r="P40" s="59" t="b">
        <v>0</v>
      </c>
      <c r="Q40" s="59" t="b">
        <v>0</v>
      </c>
      <c r="R40" s="58" t="b">
        <v>0</v>
      </c>
      <c r="S40" s="59" t="b">
        <v>0</v>
      </c>
      <c r="T40" s="59" t="b">
        <v>0</v>
      </c>
      <c r="U40" s="60" t="b">
        <v>0</v>
      </c>
      <c r="V40" s="60" t="b">
        <v>1</v>
      </c>
      <c r="W40" s="60" t="b">
        <v>0</v>
      </c>
      <c r="X40" s="61" t="s">
        <v>277</v>
      </c>
    </row>
    <row r="41" spans="1:24" ht="34" x14ac:dyDescent="0.2">
      <c r="A41" s="51">
        <f t="shared" si="1"/>
        <v>37</v>
      </c>
      <c r="B41" s="52" t="s">
        <v>278</v>
      </c>
      <c r="C41" s="53">
        <v>2020</v>
      </c>
      <c r="D41" s="54" t="s">
        <v>279</v>
      </c>
      <c r="E41" s="55" t="s">
        <v>280</v>
      </c>
      <c r="F41" s="56" t="b">
        <f t="shared" si="0"/>
        <v>1</v>
      </c>
      <c r="G41" s="51" t="s">
        <v>281</v>
      </c>
      <c r="H41" s="51" t="s">
        <v>282</v>
      </c>
      <c r="I41" s="51" t="s">
        <v>283</v>
      </c>
      <c r="J41" s="270" t="s">
        <v>70</v>
      </c>
      <c r="K41" s="271"/>
      <c r="L41" s="51" t="s">
        <v>11</v>
      </c>
      <c r="M41" s="57" t="b">
        <v>1</v>
      </c>
      <c r="N41" s="58" t="b">
        <v>0</v>
      </c>
      <c r="O41" s="59" t="b">
        <v>0</v>
      </c>
      <c r="P41" s="59" t="b">
        <v>0</v>
      </c>
      <c r="Q41" s="59" t="b">
        <v>0</v>
      </c>
      <c r="R41" s="58" t="b">
        <v>1</v>
      </c>
      <c r="S41" s="59" t="b">
        <v>0</v>
      </c>
      <c r="T41" s="59" t="b">
        <v>0</v>
      </c>
      <c r="U41" s="60" t="b">
        <v>0</v>
      </c>
      <c r="V41" s="60" t="b">
        <v>0</v>
      </c>
      <c r="W41" s="60" t="b">
        <v>0</v>
      </c>
      <c r="X41" s="61" t="s">
        <v>277</v>
      </c>
    </row>
    <row r="42" spans="1:24" ht="51" x14ac:dyDescent="0.2">
      <c r="A42" s="51">
        <f t="shared" si="1"/>
        <v>38</v>
      </c>
      <c r="B42" s="52" t="s">
        <v>284</v>
      </c>
      <c r="C42" s="53">
        <v>2020</v>
      </c>
      <c r="D42" s="54" t="s">
        <v>285</v>
      </c>
      <c r="E42" s="55" t="s">
        <v>286</v>
      </c>
      <c r="F42" s="56" t="b">
        <f t="shared" si="0"/>
        <v>0</v>
      </c>
      <c r="G42" s="51" t="s">
        <v>287</v>
      </c>
      <c r="H42" s="51" t="s">
        <v>288</v>
      </c>
      <c r="I42" s="51" t="s">
        <v>289</v>
      </c>
      <c r="J42" s="270" t="s">
        <v>70</v>
      </c>
      <c r="K42" s="271"/>
      <c r="L42" s="51" t="s">
        <v>11</v>
      </c>
      <c r="M42" s="57" t="b">
        <v>1</v>
      </c>
      <c r="N42" s="58" t="b">
        <v>1</v>
      </c>
      <c r="O42" s="59" t="b">
        <v>0</v>
      </c>
      <c r="P42" s="59" t="b">
        <v>0</v>
      </c>
      <c r="Q42" s="59" t="b">
        <v>0</v>
      </c>
      <c r="R42" s="58" t="b">
        <v>0</v>
      </c>
      <c r="S42" s="59" t="b">
        <v>0</v>
      </c>
      <c r="T42" s="59" t="b">
        <v>0</v>
      </c>
      <c r="U42" s="60" t="b">
        <v>0</v>
      </c>
      <c r="V42" s="60" t="b">
        <v>0</v>
      </c>
      <c r="W42" s="60" t="b">
        <v>0</v>
      </c>
      <c r="X42" s="61" t="s">
        <v>290</v>
      </c>
    </row>
    <row r="43" spans="1:24" ht="34" x14ac:dyDescent="0.2">
      <c r="A43" s="51">
        <f t="shared" si="1"/>
        <v>39</v>
      </c>
      <c r="B43" s="52" t="s">
        <v>291</v>
      </c>
      <c r="C43" s="53">
        <v>2020</v>
      </c>
      <c r="D43" s="54" t="s">
        <v>292</v>
      </c>
      <c r="E43" s="55" t="s">
        <v>293</v>
      </c>
      <c r="F43" s="56" t="b">
        <f t="shared" si="0"/>
        <v>0</v>
      </c>
      <c r="G43" s="51" t="s">
        <v>294</v>
      </c>
      <c r="H43" s="51" t="s">
        <v>295</v>
      </c>
      <c r="I43" s="51" t="s">
        <v>296</v>
      </c>
      <c r="J43" s="270" t="s">
        <v>70</v>
      </c>
      <c r="K43" s="271"/>
      <c r="L43" s="51" t="s">
        <v>11</v>
      </c>
      <c r="M43" s="57" t="b">
        <v>1</v>
      </c>
      <c r="N43" s="58" t="b">
        <v>1</v>
      </c>
      <c r="O43" s="59" t="b">
        <v>0</v>
      </c>
      <c r="P43" s="59" t="b">
        <v>0</v>
      </c>
      <c r="Q43" s="59" t="b">
        <v>0</v>
      </c>
      <c r="R43" s="58" t="b">
        <v>0</v>
      </c>
      <c r="S43" s="59" t="b">
        <v>0</v>
      </c>
      <c r="T43" s="59" t="b">
        <v>0</v>
      </c>
      <c r="U43" s="60" t="b">
        <v>0</v>
      </c>
      <c r="V43" s="60" t="b">
        <v>0</v>
      </c>
      <c r="W43" s="60" t="b">
        <v>0</v>
      </c>
      <c r="X43" s="61" t="s">
        <v>290</v>
      </c>
    </row>
    <row r="44" spans="1:24" ht="34" x14ac:dyDescent="0.2">
      <c r="A44" s="51">
        <f t="shared" si="1"/>
        <v>40</v>
      </c>
      <c r="B44" s="52" t="s">
        <v>297</v>
      </c>
      <c r="C44" s="53">
        <v>2020</v>
      </c>
      <c r="D44" s="54" t="s">
        <v>298</v>
      </c>
      <c r="E44" s="55" t="s">
        <v>299</v>
      </c>
      <c r="F44" s="56" t="b">
        <f t="shared" si="0"/>
        <v>0</v>
      </c>
      <c r="G44" s="51" t="s">
        <v>300</v>
      </c>
      <c r="H44" s="51" t="s">
        <v>301</v>
      </c>
      <c r="I44" s="51" t="s">
        <v>302</v>
      </c>
      <c r="J44" s="51" t="s">
        <v>58</v>
      </c>
      <c r="K44" s="51" t="s">
        <v>303</v>
      </c>
      <c r="L44" s="51" t="s">
        <v>11</v>
      </c>
      <c r="M44" s="57" t="b">
        <v>1</v>
      </c>
      <c r="N44" s="58" t="b">
        <v>1</v>
      </c>
      <c r="O44" s="59" t="b">
        <v>0</v>
      </c>
      <c r="P44" s="59" t="b">
        <v>0</v>
      </c>
      <c r="Q44" s="59" t="b">
        <v>0</v>
      </c>
      <c r="R44" s="58" t="b">
        <v>0</v>
      </c>
      <c r="S44" s="59" t="b">
        <v>0</v>
      </c>
      <c r="T44" s="59" t="b">
        <v>0</v>
      </c>
      <c r="U44" s="60" t="b">
        <v>0</v>
      </c>
      <c r="V44" s="60" t="b">
        <v>0</v>
      </c>
      <c r="W44" s="60" t="b">
        <v>0</v>
      </c>
      <c r="X44" s="61"/>
    </row>
    <row r="45" spans="1:24" ht="34" x14ac:dyDescent="0.2">
      <c r="A45" s="51">
        <f t="shared" si="1"/>
        <v>41</v>
      </c>
      <c r="B45" s="52" t="s">
        <v>304</v>
      </c>
      <c r="C45" s="53">
        <v>2020</v>
      </c>
      <c r="D45" s="54" t="s">
        <v>305</v>
      </c>
      <c r="E45" s="55" t="s">
        <v>306</v>
      </c>
      <c r="F45" s="56" t="b">
        <f t="shared" si="0"/>
        <v>1</v>
      </c>
      <c r="G45" s="51" t="s">
        <v>307</v>
      </c>
      <c r="H45" s="51" t="s">
        <v>308</v>
      </c>
      <c r="I45" s="51" t="s">
        <v>309</v>
      </c>
      <c r="J45" s="270" t="s">
        <v>70</v>
      </c>
      <c r="K45" s="271"/>
      <c r="L45" s="51" t="s">
        <v>11</v>
      </c>
      <c r="M45" s="57" t="b">
        <v>1</v>
      </c>
      <c r="N45" s="58" t="b">
        <v>0</v>
      </c>
      <c r="O45" s="59" t="b">
        <v>0</v>
      </c>
      <c r="P45" s="59" t="b">
        <v>0</v>
      </c>
      <c r="Q45" s="59" t="b">
        <v>0</v>
      </c>
      <c r="R45" s="58" t="b">
        <v>1</v>
      </c>
      <c r="S45" s="59" t="b">
        <v>0</v>
      </c>
      <c r="T45" s="59" t="b">
        <v>0</v>
      </c>
      <c r="U45" s="60" t="b">
        <v>0</v>
      </c>
      <c r="V45" s="60" t="b">
        <v>0</v>
      </c>
      <c r="W45" s="60" t="b">
        <v>0</v>
      </c>
      <c r="X45" s="61"/>
    </row>
    <row r="46" spans="1:24" ht="57" x14ac:dyDescent="0.2">
      <c r="A46" s="51">
        <f t="shared" si="1"/>
        <v>42</v>
      </c>
      <c r="B46" s="52" t="s">
        <v>310</v>
      </c>
      <c r="C46" s="53">
        <v>2020</v>
      </c>
      <c r="D46" s="54" t="s">
        <v>311</v>
      </c>
      <c r="E46" s="55" t="s">
        <v>312</v>
      </c>
      <c r="F46" s="56" t="b">
        <f t="shared" si="0"/>
        <v>1</v>
      </c>
      <c r="G46" s="51" t="s">
        <v>313</v>
      </c>
      <c r="H46" s="51" t="s">
        <v>314</v>
      </c>
      <c r="I46" s="51" t="s">
        <v>315</v>
      </c>
      <c r="J46" s="270" t="s">
        <v>70</v>
      </c>
      <c r="K46" s="271"/>
      <c r="L46" s="51" t="s">
        <v>11</v>
      </c>
      <c r="M46" s="57" t="b">
        <v>1</v>
      </c>
      <c r="N46" s="58" t="b">
        <v>0</v>
      </c>
      <c r="O46" s="59" t="b">
        <v>0</v>
      </c>
      <c r="P46" s="59" t="b">
        <v>0</v>
      </c>
      <c r="Q46" s="59" t="b">
        <v>0</v>
      </c>
      <c r="R46" s="58" t="b">
        <v>1</v>
      </c>
      <c r="S46" s="59" t="b">
        <v>0</v>
      </c>
      <c r="T46" s="59" t="b">
        <v>0</v>
      </c>
      <c r="U46" s="60" t="b">
        <v>1</v>
      </c>
      <c r="V46" s="60" t="b">
        <v>0</v>
      </c>
      <c r="W46" s="60" t="b">
        <v>0</v>
      </c>
      <c r="X46" s="61" t="s">
        <v>316</v>
      </c>
    </row>
    <row r="47" spans="1:24" ht="34" x14ac:dyDescent="0.2">
      <c r="A47" s="51">
        <f t="shared" si="1"/>
        <v>43</v>
      </c>
      <c r="B47" s="52" t="s">
        <v>317</v>
      </c>
      <c r="C47" s="53">
        <v>2020</v>
      </c>
      <c r="D47" s="54" t="s">
        <v>318</v>
      </c>
      <c r="E47" s="55" t="s">
        <v>319</v>
      </c>
      <c r="F47" s="56" t="b">
        <f t="shared" si="0"/>
        <v>0</v>
      </c>
      <c r="G47" s="51" t="s">
        <v>320</v>
      </c>
      <c r="H47" s="51" t="s">
        <v>321</v>
      </c>
      <c r="I47" s="51" t="s">
        <v>322</v>
      </c>
      <c r="J47" s="270" t="s">
        <v>70</v>
      </c>
      <c r="K47" s="271"/>
      <c r="L47" s="51" t="s">
        <v>11</v>
      </c>
      <c r="M47" s="57" t="b">
        <v>1</v>
      </c>
      <c r="N47" s="58" t="b">
        <v>1</v>
      </c>
      <c r="O47" s="59" t="b">
        <v>0</v>
      </c>
      <c r="P47" s="59" t="b">
        <v>0</v>
      </c>
      <c r="Q47" s="59" t="b">
        <v>0</v>
      </c>
      <c r="R47" s="58" t="b">
        <v>0</v>
      </c>
      <c r="S47" s="59" t="b">
        <v>0</v>
      </c>
      <c r="T47" s="59" t="b">
        <v>0</v>
      </c>
      <c r="U47" s="60" t="b">
        <v>0</v>
      </c>
      <c r="V47" s="60" t="b">
        <v>0</v>
      </c>
      <c r="W47" s="60" t="b">
        <v>0</v>
      </c>
      <c r="X47" s="61"/>
    </row>
    <row r="48" spans="1:24" ht="51" x14ac:dyDescent="0.2">
      <c r="A48" s="51">
        <f t="shared" si="1"/>
        <v>44</v>
      </c>
      <c r="B48" s="52" t="s">
        <v>323</v>
      </c>
      <c r="C48" s="53">
        <v>2020</v>
      </c>
      <c r="D48" s="54" t="s">
        <v>324</v>
      </c>
      <c r="E48" s="55" t="s">
        <v>325</v>
      </c>
      <c r="F48" s="56" t="b">
        <f t="shared" si="0"/>
        <v>1</v>
      </c>
      <c r="G48" s="51" t="s">
        <v>326</v>
      </c>
      <c r="H48" s="51"/>
      <c r="I48" s="51" t="s">
        <v>327</v>
      </c>
      <c r="J48" s="270" t="s">
        <v>70</v>
      </c>
      <c r="K48" s="271"/>
      <c r="L48" s="51" t="s">
        <v>11</v>
      </c>
      <c r="M48" s="57" t="b">
        <v>1</v>
      </c>
      <c r="N48" s="58" t="b">
        <v>0</v>
      </c>
      <c r="O48" s="59" t="b">
        <v>0</v>
      </c>
      <c r="P48" s="59" t="b">
        <v>0</v>
      </c>
      <c r="Q48" s="59" t="b">
        <v>0</v>
      </c>
      <c r="R48" s="58" t="b">
        <v>0</v>
      </c>
      <c r="S48" s="59" t="b">
        <v>1</v>
      </c>
      <c r="T48" s="59" t="b">
        <v>0</v>
      </c>
      <c r="U48" s="60" t="b">
        <v>0</v>
      </c>
      <c r="V48" s="60" t="b">
        <v>0</v>
      </c>
      <c r="W48" s="60" t="b">
        <v>0</v>
      </c>
      <c r="X48" s="61"/>
    </row>
    <row r="49" spans="1:24" ht="43" x14ac:dyDescent="0.2">
      <c r="A49" s="51">
        <f t="shared" si="1"/>
        <v>45</v>
      </c>
      <c r="B49" s="52" t="s">
        <v>328</v>
      </c>
      <c r="C49" s="53">
        <v>2020</v>
      </c>
      <c r="D49" s="54" t="s">
        <v>329</v>
      </c>
      <c r="E49" s="55" t="s">
        <v>330</v>
      </c>
      <c r="F49" s="56" t="b">
        <f t="shared" si="0"/>
        <v>1</v>
      </c>
      <c r="G49" s="51" t="s">
        <v>331</v>
      </c>
      <c r="H49" s="51" t="s">
        <v>332</v>
      </c>
      <c r="I49" s="51" t="s">
        <v>333</v>
      </c>
      <c r="J49" s="51" t="s">
        <v>70</v>
      </c>
      <c r="K49" s="51" t="s">
        <v>77</v>
      </c>
      <c r="L49" s="51" t="s">
        <v>11</v>
      </c>
      <c r="M49" s="57" t="b">
        <v>1</v>
      </c>
      <c r="N49" s="58" t="b">
        <v>0</v>
      </c>
      <c r="O49" s="59" t="b">
        <v>0</v>
      </c>
      <c r="P49" s="59" t="b">
        <v>0</v>
      </c>
      <c r="Q49" s="59" t="b">
        <v>0</v>
      </c>
      <c r="R49" s="58" t="b">
        <v>1</v>
      </c>
      <c r="S49" s="59" t="b">
        <v>1</v>
      </c>
      <c r="T49" s="59" t="b">
        <v>0</v>
      </c>
      <c r="U49" s="60" t="b">
        <v>0</v>
      </c>
      <c r="V49" s="60" t="b">
        <v>0</v>
      </c>
      <c r="W49" s="60" t="b">
        <v>0</v>
      </c>
      <c r="X49" s="61" t="s">
        <v>334</v>
      </c>
    </row>
    <row r="50" spans="1:24" ht="68" x14ac:dyDescent="0.2">
      <c r="A50" s="51">
        <f t="shared" si="1"/>
        <v>46</v>
      </c>
      <c r="B50" s="52" t="s">
        <v>335</v>
      </c>
      <c r="C50" s="53">
        <v>2020</v>
      </c>
      <c r="D50" s="54" t="s">
        <v>336</v>
      </c>
      <c r="E50" s="55" t="s">
        <v>337</v>
      </c>
      <c r="F50" s="56" t="b">
        <f t="shared" si="0"/>
        <v>1</v>
      </c>
      <c r="G50" s="51" t="s">
        <v>338</v>
      </c>
      <c r="H50" s="51" t="s">
        <v>339</v>
      </c>
      <c r="I50" s="51" t="s">
        <v>340</v>
      </c>
      <c r="J50" s="270" t="s">
        <v>70</v>
      </c>
      <c r="K50" s="271"/>
      <c r="L50" s="51" t="s">
        <v>11</v>
      </c>
      <c r="M50" s="57" t="b">
        <v>1</v>
      </c>
      <c r="N50" s="58" t="b">
        <v>0</v>
      </c>
      <c r="O50" s="59" t="b">
        <v>0</v>
      </c>
      <c r="P50" s="59" t="b">
        <v>0</v>
      </c>
      <c r="Q50" s="59" t="b">
        <v>0</v>
      </c>
      <c r="R50" s="58" t="b">
        <v>1</v>
      </c>
      <c r="S50" s="59" t="b">
        <v>0</v>
      </c>
      <c r="T50" s="59" t="b">
        <v>0</v>
      </c>
      <c r="U50" s="60" t="b">
        <v>1</v>
      </c>
      <c r="V50" s="60" t="b">
        <v>0</v>
      </c>
      <c r="W50" s="60" t="b">
        <v>0</v>
      </c>
      <c r="X50" s="61" t="s">
        <v>341</v>
      </c>
    </row>
    <row r="51" spans="1:24" ht="51" x14ac:dyDescent="0.2">
      <c r="A51" s="51">
        <f t="shared" si="1"/>
        <v>47</v>
      </c>
      <c r="B51" s="52" t="s">
        <v>342</v>
      </c>
      <c r="C51" s="53">
        <v>2020</v>
      </c>
      <c r="D51" s="54" t="s">
        <v>343</v>
      </c>
      <c r="E51" s="55" t="s">
        <v>344</v>
      </c>
      <c r="F51" s="56" t="b">
        <f t="shared" si="0"/>
        <v>1</v>
      </c>
      <c r="G51" s="51" t="s">
        <v>345</v>
      </c>
      <c r="H51" s="51" t="s">
        <v>346</v>
      </c>
      <c r="I51" s="51" t="s">
        <v>347</v>
      </c>
      <c r="J51" s="51" t="s">
        <v>70</v>
      </c>
      <c r="K51" s="51" t="s">
        <v>240</v>
      </c>
      <c r="L51" s="51" t="s">
        <v>11</v>
      </c>
      <c r="M51" s="57" t="b">
        <v>1</v>
      </c>
      <c r="N51" s="58" t="b">
        <v>0</v>
      </c>
      <c r="O51" s="59" t="b">
        <v>0</v>
      </c>
      <c r="P51" s="59" t="b">
        <v>0</v>
      </c>
      <c r="Q51" s="59" t="b">
        <v>0</v>
      </c>
      <c r="R51" s="58" t="b">
        <v>0</v>
      </c>
      <c r="S51" s="59" t="b">
        <v>1</v>
      </c>
      <c r="T51" s="59" t="b">
        <v>0</v>
      </c>
      <c r="U51" s="60" t="b">
        <v>0</v>
      </c>
      <c r="V51" s="60" t="b">
        <v>0</v>
      </c>
      <c r="W51" s="60" t="b">
        <v>0</v>
      </c>
      <c r="X51" s="61" t="s">
        <v>334</v>
      </c>
    </row>
    <row r="52" spans="1:24" ht="68" x14ac:dyDescent="0.2">
      <c r="A52" s="51">
        <f t="shared" si="1"/>
        <v>48</v>
      </c>
      <c r="B52" s="52" t="s">
        <v>348</v>
      </c>
      <c r="C52" s="53">
        <v>2020</v>
      </c>
      <c r="D52" s="54" t="s">
        <v>349</v>
      </c>
      <c r="E52" s="55" t="s">
        <v>350</v>
      </c>
      <c r="F52" s="56" t="b">
        <f t="shared" si="0"/>
        <v>1</v>
      </c>
      <c r="G52" s="51" t="s">
        <v>125</v>
      </c>
      <c r="H52" s="51" t="s">
        <v>351</v>
      </c>
      <c r="I52" s="51" t="s">
        <v>352</v>
      </c>
      <c r="J52" s="270" t="s">
        <v>70</v>
      </c>
      <c r="K52" s="271"/>
      <c r="L52" s="51" t="s">
        <v>11</v>
      </c>
      <c r="M52" s="57" t="b">
        <v>1</v>
      </c>
      <c r="N52" s="58" t="b">
        <v>0</v>
      </c>
      <c r="O52" s="59" t="b">
        <v>0</v>
      </c>
      <c r="P52" s="59" t="b">
        <v>0</v>
      </c>
      <c r="Q52" s="59" t="b">
        <v>0</v>
      </c>
      <c r="R52" s="58" t="b">
        <v>0</v>
      </c>
      <c r="S52" s="59" t="b">
        <v>1</v>
      </c>
      <c r="T52" s="59" t="b">
        <v>1</v>
      </c>
      <c r="U52" s="60" t="b">
        <v>0</v>
      </c>
      <c r="V52" s="60" t="b">
        <v>0</v>
      </c>
      <c r="W52" s="60" t="b">
        <v>0</v>
      </c>
      <c r="X52" s="61"/>
    </row>
    <row r="53" spans="1:24" ht="68" x14ac:dyDescent="0.2">
      <c r="A53" s="51">
        <f t="shared" si="1"/>
        <v>49</v>
      </c>
      <c r="B53" s="52" t="s">
        <v>353</v>
      </c>
      <c r="C53" s="53">
        <v>2020</v>
      </c>
      <c r="D53" s="54" t="s">
        <v>354</v>
      </c>
      <c r="E53" s="55" t="s">
        <v>355</v>
      </c>
      <c r="F53" s="56" t="b">
        <f t="shared" si="0"/>
        <v>1</v>
      </c>
      <c r="G53" s="51" t="s">
        <v>356</v>
      </c>
      <c r="H53" s="51" t="s">
        <v>357</v>
      </c>
      <c r="I53" s="51" t="s">
        <v>358</v>
      </c>
      <c r="J53" s="270" t="s">
        <v>70</v>
      </c>
      <c r="K53" s="271"/>
      <c r="L53" s="51" t="s">
        <v>11</v>
      </c>
      <c r="M53" s="57" t="b">
        <v>1</v>
      </c>
      <c r="N53" s="58" t="b">
        <v>0</v>
      </c>
      <c r="O53" s="59" t="b">
        <v>0</v>
      </c>
      <c r="P53" s="59" t="b">
        <v>0</v>
      </c>
      <c r="Q53" s="59" t="b">
        <v>0</v>
      </c>
      <c r="R53" s="58" t="b">
        <v>1</v>
      </c>
      <c r="S53" s="59" t="b">
        <v>0</v>
      </c>
      <c r="T53" s="59" t="b">
        <v>1</v>
      </c>
      <c r="U53" s="60" t="b">
        <v>1</v>
      </c>
      <c r="V53" s="60" t="b">
        <v>0</v>
      </c>
      <c r="W53" s="60" t="b">
        <v>0</v>
      </c>
      <c r="X53" s="61" t="s">
        <v>359</v>
      </c>
    </row>
    <row r="54" spans="1:24" ht="43" x14ac:dyDescent="0.2">
      <c r="A54" s="51">
        <f t="shared" si="1"/>
        <v>50</v>
      </c>
      <c r="B54" s="52" t="s">
        <v>360</v>
      </c>
      <c r="C54" s="53">
        <v>2020</v>
      </c>
      <c r="D54" s="54" t="s">
        <v>361</v>
      </c>
      <c r="E54" s="55" t="s">
        <v>362</v>
      </c>
      <c r="F54" s="56" t="b">
        <f t="shared" si="0"/>
        <v>1</v>
      </c>
      <c r="G54" s="51" t="s">
        <v>363</v>
      </c>
      <c r="H54" s="51" t="s">
        <v>364</v>
      </c>
      <c r="I54" s="51" t="s">
        <v>365</v>
      </c>
      <c r="J54" s="51" t="s">
        <v>70</v>
      </c>
      <c r="K54" s="51" t="s">
        <v>366</v>
      </c>
      <c r="L54" s="51" t="s">
        <v>11</v>
      </c>
      <c r="M54" s="57" t="b">
        <v>1</v>
      </c>
      <c r="N54" s="58" t="b">
        <v>0</v>
      </c>
      <c r="O54" s="59" t="b">
        <v>0</v>
      </c>
      <c r="P54" s="59" t="b">
        <v>0</v>
      </c>
      <c r="Q54" s="59" t="b">
        <v>0</v>
      </c>
      <c r="R54" s="58" t="b">
        <v>0</v>
      </c>
      <c r="S54" s="59" t="b">
        <v>1</v>
      </c>
      <c r="T54" s="59" t="b">
        <v>0</v>
      </c>
      <c r="U54" s="60" t="b">
        <v>0</v>
      </c>
      <c r="V54" s="60" t="b">
        <v>0</v>
      </c>
      <c r="W54" s="60" t="b">
        <v>0</v>
      </c>
      <c r="X54" s="61" t="s">
        <v>334</v>
      </c>
    </row>
    <row r="55" spans="1:24" ht="34" x14ac:dyDescent="0.2">
      <c r="A55" s="51">
        <f t="shared" si="1"/>
        <v>51</v>
      </c>
      <c r="B55" s="52" t="s">
        <v>367</v>
      </c>
      <c r="C55" s="53">
        <v>2020</v>
      </c>
      <c r="D55" s="54" t="s">
        <v>368</v>
      </c>
      <c r="E55" s="55" t="s">
        <v>369</v>
      </c>
      <c r="F55" s="56" t="b">
        <f t="shared" si="0"/>
        <v>1</v>
      </c>
      <c r="G55" s="51" t="s">
        <v>370</v>
      </c>
      <c r="H55" s="51" t="s">
        <v>371</v>
      </c>
      <c r="I55" s="51" t="s">
        <v>372</v>
      </c>
      <c r="J55" s="270" t="s">
        <v>70</v>
      </c>
      <c r="K55" s="271"/>
      <c r="L55" s="51" t="s">
        <v>11</v>
      </c>
      <c r="M55" s="57" t="b">
        <v>1</v>
      </c>
      <c r="N55" s="58" t="b">
        <v>0</v>
      </c>
      <c r="O55" s="59" t="b">
        <v>0</v>
      </c>
      <c r="P55" s="59" t="b">
        <v>0</v>
      </c>
      <c r="Q55" s="59" t="b">
        <v>0</v>
      </c>
      <c r="R55" s="58" t="b">
        <v>1</v>
      </c>
      <c r="S55" s="59" t="b">
        <v>0</v>
      </c>
      <c r="T55" s="59" t="b">
        <v>0</v>
      </c>
      <c r="U55" s="60" t="b">
        <v>1</v>
      </c>
      <c r="V55" s="60" t="b">
        <v>0</v>
      </c>
      <c r="W55" s="60" t="b">
        <v>0</v>
      </c>
      <c r="X55" s="61" t="s">
        <v>373</v>
      </c>
    </row>
    <row r="56" spans="1:24" ht="34" x14ac:dyDescent="0.2">
      <c r="A56" s="51">
        <f t="shared" si="1"/>
        <v>52</v>
      </c>
      <c r="B56" s="52" t="s">
        <v>374</v>
      </c>
      <c r="C56" s="53">
        <v>2020</v>
      </c>
      <c r="D56" s="54" t="s">
        <v>375</v>
      </c>
      <c r="E56" s="55" t="s">
        <v>376</v>
      </c>
      <c r="F56" s="56" t="b">
        <f t="shared" si="0"/>
        <v>1</v>
      </c>
      <c r="G56" s="51" t="s">
        <v>377</v>
      </c>
      <c r="H56" s="51" t="s">
        <v>378</v>
      </c>
      <c r="I56" s="51" t="s">
        <v>379</v>
      </c>
      <c r="J56" s="51" t="s">
        <v>70</v>
      </c>
      <c r="K56" s="51" t="s">
        <v>77</v>
      </c>
      <c r="L56" s="51" t="s">
        <v>11</v>
      </c>
      <c r="M56" s="57" t="b">
        <v>1</v>
      </c>
      <c r="N56" s="58" t="b">
        <v>0</v>
      </c>
      <c r="O56" s="59" t="b">
        <v>0</v>
      </c>
      <c r="P56" s="59" t="b">
        <v>0</v>
      </c>
      <c r="Q56" s="59" t="b">
        <v>0</v>
      </c>
      <c r="R56" s="58" t="b">
        <v>1</v>
      </c>
      <c r="S56" s="59" t="b">
        <v>1</v>
      </c>
      <c r="T56" s="59" t="b">
        <v>1</v>
      </c>
      <c r="U56" s="60" t="b">
        <v>0</v>
      </c>
      <c r="V56" s="60" t="b">
        <v>0</v>
      </c>
      <c r="W56" s="60" t="b">
        <v>0</v>
      </c>
      <c r="X56" s="61" t="s">
        <v>380</v>
      </c>
    </row>
    <row r="57" spans="1:24" ht="51" x14ac:dyDescent="0.2">
      <c r="A57" s="51">
        <f t="shared" si="1"/>
        <v>53</v>
      </c>
      <c r="B57" s="52" t="s">
        <v>381</v>
      </c>
      <c r="C57" s="53">
        <v>2020</v>
      </c>
      <c r="D57" s="54" t="s">
        <v>382</v>
      </c>
      <c r="E57" s="55" t="s">
        <v>383</v>
      </c>
      <c r="F57" s="56" t="b">
        <f t="shared" si="0"/>
        <v>0</v>
      </c>
      <c r="G57" s="51" t="s">
        <v>384</v>
      </c>
      <c r="H57" s="51" t="s">
        <v>385</v>
      </c>
      <c r="I57" s="51" t="s">
        <v>386</v>
      </c>
      <c r="J57" s="51" t="s">
        <v>70</v>
      </c>
      <c r="K57" s="51" t="s">
        <v>240</v>
      </c>
      <c r="L57" s="51" t="s">
        <v>11</v>
      </c>
      <c r="M57" s="57" t="b">
        <v>1</v>
      </c>
      <c r="N57" s="58" t="b">
        <v>1</v>
      </c>
      <c r="O57" s="59" t="b">
        <v>0</v>
      </c>
      <c r="P57" s="59" t="b">
        <v>0</v>
      </c>
      <c r="Q57" s="59" t="b">
        <v>0</v>
      </c>
      <c r="R57" s="58" t="b">
        <v>0</v>
      </c>
      <c r="S57" s="59" t="b">
        <v>0</v>
      </c>
      <c r="T57" s="59" t="b">
        <v>0</v>
      </c>
      <c r="U57" s="60" t="b">
        <v>0</v>
      </c>
      <c r="V57" s="60" t="b">
        <v>0</v>
      </c>
      <c r="W57" s="60" t="b">
        <v>0</v>
      </c>
      <c r="X57" s="61" t="s">
        <v>387</v>
      </c>
    </row>
    <row r="58" spans="1:24" ht="34" x14ac:dyDescent="0.2">
      <c r="A58" s="51">
        <f t="shared" si="1"/>
        <v>54</v>
      </c>
      <c r="B58" s="52" t="s">
        <v>388</v>
      </c>
      <c r="C58" s="53">
        <v>2020</v>
      </c>
      <c r="D58" s="54" t="s">
        <v>389</v>
      </c>
      <c r="E58" s="55" t="s">
        <v>390</v>
      </c>
      <c r="F58" s="56" t="b">
        <f t="shared" si="0"/>
        <v>1</v>
      </c>
      <c r="G58" s="51" t="s">
        <v>391</v>
      </c>
      <c r="H58" s="51" t="s">
        <v>392</v>
      </c>
      <c r="I58" s="51" t="s">
        <v>393</v>
      </c>
      <c r="J58" s="270" t="s">
        <v>70</v>
      </c>
      <c r="K58" s="271"/>
      <c r="L58" s="51" t="s">
        <v>11</v>
      </c>
      <c r="M58" s="57" t="b">
        <v>1</v>
      </c>
      <c r="N58" s="58" t="b">
        <v>0</v>
      </c>
      <c r="O58" s="59" t="b">
        <v>0</v>
      </c>
      <c r="P58" s="59" t="b">
        <v>0</v>
      </c>
      <c r="Q58" s="59" t="b">
        <v>0</v>
      </c>
      <c r="R58" s="58" t="b">
        <v>1</v>
      </c>
      <c r="S58" s="59" t="b">
        <v>0</v>
      </c>
      <c r="T58" s="59" t="b">
        <v>0</v>
      </c>
      <c r="U58" s="60" t="b">
        <v>1</v>
      </c>
      <c r="V58" s="60" t="b">
        <v>0</v>
      </c>
      <c r="W58" s="60" t="b">
        <v>0</v>
      </c>
      <c r="X58" s="61"/>
    </row>
    <row r="59" spans="1:24" ht="51" x14ac:dyDescent="0.2">
      <c r="A59" s="62">
        <f t="shared" si="1"/>
        <v>55</v>
      </c>
      <c r="B59" s="63" t="s">
        <v>394</v>
      </c>
      <c r="C59" s="64">
        <v>2020</v>
      </c>
      <c r="D59" s="65" t="s">
        <v>395</v>
      </c>
      <c r="E59" s="67" t="s">
        <v>396</v>
      </c>
      <c r="F59" s="56" t="b">
        <f t="shared" si="0"/>
        <v>0</v>
      </c>
      <c r="G59" s="51" t="s">
        <v>397</v>
      </c>
      <c r="H59" s="51" t="s">
        <v>398</v>
      </c>
      <c r="I59" s="51" t="s">
        <v>399</v>
      </c>
      <c r="J59" s="270" t="s">
        <v>70</v>
      </c>
      <c r="K59" s="271"/>
      <c r="L59" s="51" t="s">
        <v>11</v>
      </c>
      <c r="M59" s="57" t="b">
        <v>1</v>
      </c>
      <c r="N59" s="58" t="b">
        <v>1</v>
      </c>
      <c r="O59" s="59" t="b">
        <v>0</v>
      </c>
      <c r="P59" s="59" t="b">
        <v>0</v>
      </c>
      <c r="Q59" s="59" t="b">
        <v>0</v>
      </c>
      <c r="R59" s="58" t="b">
        <v>0</v>
      </c>
      <c r="S59" s="59" t="b">
        <v>0</v>
      </c>
      <c r="T59" s="59" t="b">
        <v>0</v>
      </c>
      <c r="U59" s="60" t="b">
        <v>0</v>
      </c>
      <c r="V59" s="60" t="b">
        <v>0</v>
      </c>
      <c r="W59" s="60" t="b">
        <v>1</v>
      </c>
      <c r="X59" s="61"/>
    </row>
    <row r="60" spans="1:24" ht="68" x14ac:dyDescent="0.2">
      <c r="A60" s="51">
        <f t="shared" si="1"/>
        <v>56</v>
      </c>
      <c r="B60" s="52" t="s">
        <v>400</v>
      </c>
      <c r="C60" s="53">
        <v>2020</v>
      </c>
      <c r="D60" s="54" t="s">
        <v>401</v>
      </c>
      <c r="E60" s="55" t="s">
        <v>402</v>
      </c>
      <c r="F60" s="56" t="b">
        <f t="shared" si="0"/>
        <v>0</v>
      </c>
      <c r="G60" s="51" t="s">
        <v>403</v>
      </c>
      <c r="H60" s="51" t="s">
        <v>404</v>
      </c>
      <c r="I60" s="51" t="s">
        <v>405</v>
      </c>
      <c r="J60" s="270" t="s">
        <v>70</v>
      </c>
      <c r="K60" s="271"/>
      <c r="L60" s="51" t="s">
        <v>11</v>
      </c>
      <c r="M60" s="57" t="b">
        <v>1</v>
      </c>
      <c r="N60" s="58" t="b">
        <v>1</v>
      </c>
      <c r="O60" s="59" t="b">
        <v>0</v>
      </c>
      <c r="P60" s="59" t="b">
        <v>0</v>
      </c>
      <c r="Q60" s="59" t="b">
        <v>0</v>
      </c>
      <c r="R60" s="58" t="b">
        <v>0</v>
      </c>
      <c r="S60" s="59" t="b">
        <v>0</v>
      </c>
      <c r="T60" s="59" t="b">
        <v>0</v>
      </c>
      <c r="U60" s="60" t="b">
        <v>0</v>
      </c>
      <c r="V60" s="60" t="b">
        <v>0</v>
      </c>
      <c r="W60" s="60" t="b">
        <v>1</v>
      </c>
      <c r="X60" s="61"/>
    </row>
    <row r="61" spans="1:24" ht="34" x14ac:dyDescent="0.2">
      <c r="A61" s="51">
        <f t="shared" si="1"/>
        <v>57</v>
      </c>
      <c r="B61" s="52" t="s">
        <v>406</v>
      </c>
      <c r="C61" s="53">
        <v>2020</v>
      </c>
      <c r="D61" s="54" t="s">
        <v>407</v>
      </c>
      <c r="E61" s="55" t="s">
        <v>408</v>
      </c>
      <c r="F61" s="56" t="b">
        <f t="shared" si="0"/>
        <v>0</v>
      </c>
      <c r="G61" s="51" t="s">
        <v>409</v>
      </c>
      <c r="H61" s="51" t="s">
        <v>410</v>
      </c>
      <c r="I61" s="51" t="s">
        <v>411</v>
      </c>
      <c r="J61" s="270" t="s">
        <v>70</v>
      </c>
      <c r="K61" s="271"/>
      <c r="L61" s="51" t="s">
        <v>11</v>
      </c>
      <c r="M61" s="57" t="b">
        <v>1</v>
      </c>
      <c r="N61" s="58" t="b">
        <v>1</v>
      </c>
      <c r="O61" s="59" t="b">
        <v>0</v>
      </c>
      <c r="P61" s="59" t="b">
        <v>0</v>
      </c>
      <c r="Q61" s="59" t="b">
        <v>0</v>
      </c>
      <c r="R61" s="58" t="b">
        <v>0</v>
      </c>
      <c r="S61" s="59" t="b">
        <v>0</v>
      </c>
      <c r="T61" s="59" t="b">
        <v>0</v>
      </c>
      <c r="U61" s="60" t="b">
        <v>0</v>
      </c>
      <c r="V61" s="60" t="b">
        <v>0</v>
      </c>
      <c r="W61" s="60" t="b">
        <v>0</v>
      </c>
      <c r="X61" s="61"/>
    </row>
    <row r="62" spans="1:24" ht="68" x14ac:dyDescent="0.2">
      <c r="A62" s="62">
        <f t="shared" si="1"/>
        <v>58</v>
      </c>
      <c r="B62" s="63" t="s">
        <v>412</v>
      </c>
      <c r="C62" s="64">
        <v>2020</v>
      </c>
      <c r="D62" s="65" t="s">
        <v>413</v>
      </c>
      <c r="E62" s="67" t="s">
        <v>414</v>
      </c>
      <c r="F62" s="56" t="b">
        <f t="shared" si="0"/>
        <v>0</v>
      </c>
      <c r="G62" s="51" t="s">
        <v>415</v>
      </c>
      <c r="H62" s="51" t="s">
        <v>416</v>
      </c>
      <c r="I62" s="51" t="s">
        <v>417</v>
      </c>
      <c r="J62" s="270" t="s">
        <v>70</v>
      </c>
      <c r="K62" s="271"/>
      <c r="L62" s="51" t="s">
        <v>11</v>
      </c>
      <c r="M62" s="57" t="b">
        <v>1</v>
      </c>
      <c r="N62" s="58" t="b">
        <v>1</v>
      </c>
      <c r="O62" s="59" t="b">
        <v>0</v>
      </c>
      <c r="P62" s="59" t="b">
        <v>0</v>
      </c>
      <c r="Q62" s="59" t="b">
        <v>0</v>
      </c>
      <c r="R62" s="58" t="b">
        <v>0</v>
      </c>
      <c r="S62" s="59" t="b">
        <v>0</v>
      </c>
      <c r="T62" s="59" t="b">
        <v>0</v>
      </c>
      <c r="U62" s="60" t="b">
        <v>0</v>
      </c>
      <c r="V62" s="60" t="b">
        <v>0</v>
      </c>
      <c r="W62" s="60" t="b">
        <v>0</v>
      </c>
      <c r="X62" s="61" t="s">
        <v>170</v>
      </c>
    </row>
    <row r="63" spans="1:24" ht="51" x14ac:dyDescent="0.2">
      <c r="A63" s="51">
        <f t="shared" si="1"/>
        <v>59</v>
      </c>
      <c r="B63" s="52" t="s">
        <v>418</v>
      </c>
      <c r="C63" s="53">
        <v>2020</v>
      </c>
      <c r="D63" s="54" t="s">
        <v>419</v>
      </c>
      <c r="E63" s="55" t="s">
        <v>420</v>
      </c>
      <c r="F63" s="56" t="b">
        <f t="shared" si="0"/>
        <v>0</v>
      </c>
      <c r="G63" s="51" t="s">
        <v>421</v>
      </c>
      <c r="H63" s="51" t="s">
        <v>422</v>
      </c>
      <c r="I63" s="51" t="s">
        <v>423</v>
      </c>
      <c r="J63" s="270" t="s">
        <v>70</v>
      </c>
      <c r="K63" s="271"/>
      <c r="L63" s="51" t="s">
        <v>11</v>
      </c>
      <c r="M63" s="57" t="b">
        <v>1</v>
      </c>
      <c r="N63" s="58" t="b">
        <v>1</v>
      </c>
      <c r="O63" s="59" t="b">
        <v>0</v>
      </c>
      <c r="P63" s="59" t="b">
        <v>0</v>
      </c>
      <c r="Q63" s="59" t="b">
        <v>0</v>
      </c>
      <c r="R63" s="58" t="b">
        <v>0</v>
      </c>
      <c r="S63" s="59" t="b">
        <v>0</v>
      </c>
      <c r="T63" s="59" t="b">
        <v>0</v>
      </c>
      <c r="U63" s="60" t="b">
        <v>0</v>
      </c>
      <c r="V63" s="60" t="b">
        <v>1</v>
      </c>
      <c r="W63" s="60" t="b">
        <v>0</v>
      </c>
      <c r="X63" s="61"/>
    </row>
    <row r="64" spans="1:24" ht="68" x14ac:dyDescent="0.2">
      <c r="A64" s="51">
        <f t="shared" si="1"/>
        <v>60</v>
      </c>
      <c r="B64" s="52" t="s">
        <v>424</v>
      </c>
      <c r="C64" s="53">
        <v>2020</v>
      </c>
      <c r="D64" s="54" t="s">
        <v>425</v>
      </c>
      <c r="E64" s="55" t="s">
        <v>426</v>
      </c>
      <c r="F64" s="56" t="b">
        <f t="shared" si="0"/>
        <v>1</v>
      </c>
      <c r="G64" s="51" t="s">
        <v>427</v>
      </c>
      <c r="H64" s="51" t="s">
        <v>428</v>
      </c>
      <c r="I64" s="51" t="s">
        <v>429</v>
      </c>
      <c r="J64" s="270" t="s">
        <v>70</v>
      </c>
      <c r="K64" s="271"/>
      <c r="L64" s="51" t="s">
        <v>11</v>
      </c>
      <c r="M64" s="57" t="b">
        <v>1</v>
      </c>
      <c r="N64" s="58" t="b">
        <v>0</v>
      </c>
      <c r="O64" s="59" t="b">
        <v>0</v>
      </c>
      <c r="P64" s="59" t="b">
        <v>0</v>
      </c>
      <c r="Q64" s="59" t="b">
        <v>0</v>
      </c>
      <c r="R64" s="58" t="b">
        <v>1</v>
      </c>
      <c r="S64" s="59" t="b">
        <v>0</v>
      </c>
      <c r="T64" s="59" t="b">
        <v>0</v>
      </c>
      <c r="U64" s="60" t="b">
        <v>1</v>
      </c>
      <c r="V64" s="60" t="b">
        <v>0</v>
      </c>
      <c r="W64" s="60" t="b">
        <v>1</v>
      </c>
      <c r="X64" s="61" t="s">
        <v>430</v>
      </c>
    </row>
    <row r="65" spans="1:24" ht="51" x14ac:dyDescent="0.2">
      <c r="A65" s="51">
        <f t="shared" si="1"/>
        <v>61</v>
      </c>
      <c r="B65" s="52" t="s">
        <v>431</v>
      </c>
      <c r="C65" s="53">
        <v>2020</v>
      </c>
      <c r="D65" s="54" t="s">
        <v>432</v>
      </c>
      <c r="E65" s="55" t="s">
        <v>433</v>
      </c>
      <c r="F65" s="56" t="b">
        <f t="shared" si="0"/>
        <v>0</v>
      </c>
      <c r="G65" s="51" t="s">
        <v>434</v>
      </c>
      <c r="H65" s="51" t="s">
        <v>435</v>
      </c>
      <c r="I65" s="51" t="s">
        <v>436</v>
      </c>
      <c r="J65" s="270" t="s">
        <v>70</v>
      </c>
      <c r="K65" s="271"/>
      <c r="L65" s="51" t="s">
        <v>11</v>
      </c>
      <c r="M65" s="57" t="b">
        <v>1</v>
      </c>
      <c r="N65" s="58" t="b">
        <v>1</v>
      </c>
      <c r="O65" s="59" t="b">
        <v>0</v>
      </c>
      <c r="P65" s="59" t="b">
        <v>0</v>
      </c>
      <c r="Q65" s="59" t="b">
        <v>0</v>
      </c>
      <c r="R65" s="58" t="b">
        <v>0</v>
      </c>
      <c r="S65" s="59" t="b">
        <v>0</v>
      </c>
      <c r="T65" s="59" t="b">
        <v>0</v>
      </c>
      <c r="U65" s="60" t="b">
        <v>0</v>
      </c>
      <c r="V65" s="60" t="b">
        <v>0</v>
      </c>
      <c r="W65" s="60" t="b">
        <v>0</v>
      </c>
      <c r="X65" s="61" t="s">
        <v>437</v>
      </c>
    </row>
    <row r="66" spans="1:24" ht="68" x14ac:dyDescent="0.2">
      <c r="A66" s="51">
        <f t="shared" si="1"/>
        <v>62</v>
      </c>
      <c r="B66" s="52" t="s">
        <v>438</v>
      </c>
      <c r="C66" s="53">
        <v>2020</v>
      </c>
      <c r="D66" s="54" t="s">
        <v>439</v>
      </c>
      <c r="E66" s="55" t="s">
        <v>440</v>
      </c>
      <c r="F66" s="56" t="b">
        <f t="shared" si="0"/>
        <v>0</v>
      </c>
      <c r="G66" s="51" t="s">
        <v>441</v>
      </c>
      <c r="H66" s="51" t="s">
        <v>442</v>
      </c>
      <c r="I66" s="51" t="s">
        <v>443</v>
      </c>
      <c r="J66" s="270" t="s">
        <v>70</v>
      </c>
      <c r="K66" s="271"/>
      <c r="L66" s="51" t="s">
        <v>11</v>
      </c>
      <c r="M66" s="57" t="b">
        <v>1</v>
      </c>
      <c r="N66" s="58" t="b">
        <v>1</v>
      </c>
      <c r="O66" s="59" t="b">
        <v>0</v>
      </c>
      <c r="P66" s="59" t="b">
        <v>0</v>
      </c>
      <c r="Q66" s="59" t="b">
        <v>0</v>
      </c>
      <c r="R66" s="58" t="b">
        <v>0</v>
      </c>
      <c r="S66" s="59" t="b">
        <v>0</v>
      </c>
      <c r="T66" s="59" t="b">
        <v>0</v>
      </c>
      <c r="U66" s="60" t="b">
        <v>0</v>
      </c>
      <c r="V66" s="60" t="b">
        <v>0</v>
      </c>
      <c r="W66" s="60" t="b">
        <v>0</v>
      </c>
      <c r="X66" s="61"/>
    </row>
    <row r="67" spans="1:24" ht="51" x14ac:dyDescent="0.2">
      <c r="A67" s="62">
        <f t="shared" si="1"/>
        <v>63</v>
      </c>
      <c r="B67" s="63" t="s">
        <v>444</v>
      </c>
      <c r="C67" s="64">
        <v>2020</v>
      </c>
      <c r="D67" s="65" t="s">
        <v>445</v>
      </c>
      <c r="E67" s="67" t="s">
        <v>446</v>
      </c>
      <c r="F67" s="56" t="b">
        <f t="shared" si="0"/>
        <v>0</v>
      </c>
      <c r="G67" s="51" t="s">
        <v>447</v>
      </c>
      <c r="H67" s="51" t="s">
        <v>448</v>
      </c>
      <c r="I67" s="51" t="s">
        <v>449</v>
      </c>
      <c r="J67" s="270" t="s">
        <v>70</v>
      </c>
      <c r="K67" s="271"/>
      <c r="L67" s="51" t="s">
        <v>11</v>
      </c>
      <c r="M67" s="57" t="b">
        <v>1</v>
      </c>
      <c r="N67" s="58" t="b">
        <v>1</v>
      </c>
      <c r="O67" s="59" t="b">
        <v>0</v>
      </c>
      <c r="P67" s="59" t="b">
        <v>0</v>
      </c>
      <c r="Q67" s="59" t="b">
        <v>0</v>
      </c>
      <c r="R67" s="58" t="b">
        <v>0</v>
      </c>
      <c r="S67" s="59" t="b">
        <v>0</v>
      </c>
      <c r="T67" s="59" t="b">
        <v>0</v>
      </c>
      <c r="U67" s="60" t="b">
        <v>0</v>
      </c>
      <c r="V67" s="60" t="b">
        <v>0</v>
      </c>
      <c r="W67" s="60" t="b">
        <v>0</v>
      </c>
      <c r="X67" s="61" t="s">
        <v>170</v>
      </c>
    </row>
    <row r="68" spans="1:24" ht="51" x14ac:dyDescent="0.2">
      <c r="A68" s="51">
        <f t="shared" si="1"/>
        <v>64</v>
      </c>
      <c r="B68" s="52" t="s">
        <v>450</v>
      </c>
      <c r="C68" s="53">
        <v>2020</v>
      </c>
      <c r="D68" s="54" t="s">
        <v>451</v>
      </c>
      <c r="E68" s="55" t="s">
        <v>452</v>
      </c>
      <c r="F68" s="56" t="b">
        <f t="shared" si="0"/>
        <v>1</v>
      </c>
      <c r="G68" s="51" t="s">
        <v>453</v>
      </c>
      <c r="H68" s="51" t="s">
        <v>454</v>
      </c>
      <c r="I68" s="51" t="s">
        <v>455</v>
      </c>
      <c r="J68" s="270" t="s">
        <v>70</v>
      </c>
      <c r="K68" s="271"/>
      <c r="L68" s="51" t="s">
        <v>11</v>
      </c>
      <c r="M68" s="57" t="b">
        <v>1</v>
      </c>
      <c r="N68" s="58" t="b">
        <v>0</v>
      </c>
      <c r="O68" s="59" t="b">
        <v>0</v>
      </c>
      <c r="P68" s="59" t="b">
        <v>0</v>
      </c>
      <c r="Q68" s="59" t="b">
        <v>0</v>
      </c>
      <c r="R68" s="58" t="b">
        <v>1</v>
      </c>
      <c r="S68" s="59" t="b">
        <v>0</v>
      </c>
      <c r="T68" s="59" t="b">
        <v>0</v>
      </c>
      <c r="U68" s="60" t="b">
        <v>1</v>
      </c>
      <c r="V68" s="60" t="b">
        <v>0</v>
      </c>
      <c r="W68" s="60" t="b">
        <v>0</v>
      </c>
      <c r="X68" s="61" t="s">
        <v>380</v>
      </c>
    </row>
    <row r="69" spans="1:24" ht="51" x14ac:dyDescent="0.2">
      <c r="A69" s="51">
        <f t="shared" si="1"/>
        <v>65</v>
      </c>
      <c r="B69" s="52" t="s">
        <v>456</v>
      </c>
      <c r="C69" s="53">
        <v>2020</v>
      </c>
      <c r="D69" s="54" t="s">
        <v>457</v>
      </c>
      <c r="E69" s="55" t="s">
        <v>458</v>
      </c>
      <c r="F69" s="56" t="b">
        <f t="shared" si="0"/>
        <v>1</v>
      </c>
      <c r="G69" s="51" t="s">
        <v>459</v>
      </c>
      <c r="H69" s="51" t="s">
        <v>460</v>
      </c>
      <c r="I69" s="51" t="s">
        <v>461</v>
      </c>
      <c r="J69" s="270" t="s">
        <v>70</v>
      </c>
      <c r="K69" s="271"/>
      <c r="L69" s="51" t="s">
        <v>11</v>
      </c>
      <c r="M69" s="57" t="b">
        <v>1</v>
      </c>
      <c r="N69" s="58" t="b">
        <v>0</v>
      </c>
      <c r="O69" s="59" t="b">
        <v>0</v>
      </c>
      <c r="P69" s="59" t="b">
        <v>0</v>
      </c>
      <c r="Q69" s="59" t="b">
        <v>0</v>
      </c>
      <c r="R69" s="58" t="b">
        <v>1</v>
      </c>
      <c r="S69" s="59" t="b">
        <v>0</v>
      </c>
      <c r="T69" s="59" t="b">
        <v>0</v>
      </c>
      <c r="U69" s="60" t="b">
        <v>0</v>
      </c>
      <c r="V69" s="60" t="b">
        <v>0</v>
      </c>
      <c r="W69" s="60" t="b">
        <v>0</v>
      </c>
      <c r="X69" s="61" t="s">
        <v>277</v>
      </c>
    </row>
    <row r="70" spans="1:24" ht="34" x14ac:dyDescent="0.2">
      <c r="A70" s="51">
        <f t="shared" si="1"/>
        <v>66</v>
      </c>
      <c r="B70" s="52" t="s">
        <v>462</v>
      </c>
      <c r="C70" s="53">
        <v>2020</v>
      </c>
      <c r="D70" s="54" t="s">
        <v>463</v>
      </c>
      <c r="E70" s="55" t="s">
        <v>464</v>
      </c>
      <c r="F70" s="56" t="b">
        <f t="shared" si="0"/>
        <v>0</v>
      </c>
      <c r="G70" s="51" t="s">
        <v>465</v>
      </c>
      <c r="H70" s="51" t="s">
        <v>466</v>
      </c>
      <c r="I70" s="51" t="s">
        <v>467</v>
      </c>
      <c r="J70" s="51" t="s">
        <v>70</v>
      </c>
      <c r="K70" s="51" t="s">
        <v>240</v>
      </c>
      <c r="L70" s="51" t="s">
        <v>11</v>
      </c>
      <c r="M70" s="57" t="b">
        <v>1</v>
      </c>
      <c r="N70" s="58" t="b">
        <v>1</v>
      </c>
      <c r="O70" s="59" t="b">
        <v>0</v>
      </c>
      <c r="P70" s="59" t="b">
        <v>0</v>
      </c>
      <c r="Q70" s="59" t="b">
        <v>0</v>
      </c>
      <c r="R70" s="58" t="b">
        <v>0</v>
      </c>
      <c r="S70" s="59" t="b">
        <v>0</v>
      </c>
      <c r="T70" s="59" t="b">
        <v>0</v>
      </c>
      <c r="U70" s="60" t="b">
        <v>0</v>
      </c>
      <c r="V70" s="60" t="b">
        <v>0</v>
      </c>
      <c r="W70" s="60" t="b">
        <v>0</v>
      </c>
      <c r="X70" s="61"/>
    </row>
    <row r="71" spans="1:24" ht="51" x14ac:dyDescent="0.2">
      <c r="A71" s="51">
        <f t="shared" si="1"/>
        <v>67</v>
      </c>
      <c r="B71" s="52" t="s">
        <v>468</v>
      </c>
      <c r="C71" s="53">
        <v>2020</v>
      </c>
      <c r="D71" s="54" t="s">
        <v>469</v>
      </c>
      <c r="E71" s="55" t="s">
        <v>470</v>
      </c>
      <c r="F71" s="56" t="b">
        <f t="shared" si="0"/>
        <v>0</v>
      </c>
      <c r="G71" s="51" t="s">
        <v>471</v>
      </c>
      <c r="H71" s="51" t="s">
        <v>472</v>
      </c>
      <c r="I71" s="51" t="s">
        <v>473</v>
      </c>
      <c r="J71" s="51" t="s">
        <v>58</v>
      </c>
      <c r="K71" s="51"/>
      <c r="L71" s="51" t="s">
        <v>11</v>
      </c>
      <c r="M71" s="57" t="b">
        <v>1</v>
      </c>
      <c r="N71" s="58" t="b">
        <v>1</v>
      </c>
      <c r="O71" s="59" t="b">
        <v>0</v>
      </c>
      <c r="P71" s="59" t="b">
        <v>0</v>
      </c>
      <c r="Q71" s="59" t="b">
        <v>0</v>
      </c>
      <c r="R71" s="58" t="b">
        <v>0</v>
      </c>
      <c r="S71" s="59" t="b">
        <v>0</v>
      </c>
      <c r="T71" s="59" t="b">
        <v>0</v>
      </c>
      <c r="U71" s="60" t="b">
        <v>0</v>
      </c>
      <c r="V71" s="60" t="b">
        <v>0</v>
      </c>
      <c r="W71" s="60" t="b">
        <v>0</v>
      </c>
      <c r="X71" s="61"/>
    </row>
    <row r="72" spans="1:24" ht="34" x14ac:dyDescent="0.2">
      <c r="A72" s="51">
        <f t="shared" si="1"/>
        <v>68</v>
      </c>
      <c r="B72" s="52" t="s">
        <v>474</v>
      </c>
      <c r="C72" s="53">
        <v>2020</v>
      </c>
      <c r="D72" s="54" t="s">
        <v>475</v>
      </c>
      <c r="E72" s="55" t="s">
        <v>476</v>
      </c>
      <c r="F72" s="56" t="b">
        <f t="shared" si="0"/>
        <v>1</v>
      </c>
      <c r="G72" s="51" t="s">
        <v>477</v>
      </c>
      <c r="H72" s="51" t="s">
        <v>478</v>
      </c>
      <c r="I72" s="51" t="s">
        <v>479</v>
      </c>
      <c r="J72" s="270" t="s">
        <v>70</v>
      </c>
      <c r="K72" s="271"/>
      <c r="L72" s="51" t="s">
        <v>11</v>
      </c>
      <c r="M72" s="57" t="b">
        <v>1</v>
      </c>
      <c r="N72" s="58" t="b">
        <v>0</v>
      </c>
      <c r="O72" s="59" t="b">
        <v>0</v>
      </c>
      <c r="P72" s="59" t="b">
        <v>0</v>
      </c>
      <c r="Q72" s="59" t="b">
        <v>0</v>
      </c>
      <c r="R72" s="58" t="b">
        <v>1</v>
      </c>
      <c r="S72" s="59" t="b">
        <v>0</v>
      </c>
      <c r="T72" s="59" t="b">
        <v>0</v>
      </c>
      <c r="U72" s="60" t="b">
        <v>0</v>
      </c>
      <c r="V72" s="60" t="b">
        <v>0</v>
      </c>
      <c r="W72" s="60" t="b">
        <v>0</v>
      </c>
      <c r="X72" s="61"/>
    </row>
    <row r="73" spans="1:24" ht="34" x14ac:dyDescent="0.2">
      <c r="A73" s="51">
        <f t="shared" si="1"/>
        <v>69</v>
      </c>
      <c r="B73" s="52" t="s">
        <v>480</v>
      </c>
      <c r="C73" s="53">
        <v>2020</v>
      </c>
      <c r="D73" s="54" t="s">
        <v>481</v>
      </c>
      <c r="E73" s="55" t="s">
        <v>482</v>
      </c>
      <c r="F73" s="56" t="b">
        <f t="shared" si="0"/>
        <v>0</v>
      </c>
      <c r="G73" s="51" t="s">
        <v>483</v>
      </c>
      <c r="H73" s="51" t="s">
        <v>484</v>
      </c>
      <c r="I73" s="51" t="s">
        <v>485</v>
      </c>
      <c r="J73" s="270" t="s">
        <v>70</v>
      </c>
      <c r="K73" s="271"/>
      <c r="L73" s="51" t="s">
        <v>11</v>
      </c>
      <c r="M73" s="57" t="b">
        <v>1</v>
      </c>
      <c r="N73" s="58" t="b">
        <v>1</v>
      </c>
      <c r="O73" s="59" t="b">
        <v>0</v>
      </c>
      <c r="P73" s="59" t="b">
        <v>0</v>
      </c>
      <c r="Q73" s="59" t="b">
        <v>0</v>
      </c>
      <c r="R73" s="58" t="b">
        <v>0</v>
      </c>
      <c r="S73" s="59" t="b">
        <v>0</v>
      </c>
      <c r="T73" s="59" t="b">
        <v>0</v>
      </c>
      <c r="U73" s="60" t="b">
        <v>0</v>
      </c>
      <c r="V73" s="60" t="b">
        <v>1</v>
      </c>
      <c r="W73" s="60" t="b">
        <v>0</v>
      </c>
      <c r="X73" s="61"/>
    </row>
    <row r="74" spans="1:24" ht="34" x14ac:dyDescent="0.2">
      <c r="A74" s="51">
        <f t="shared" si="1"/>
        <v>70</v>
      </c>
      <c r="B74" s="52" t="s">
        <v>486</v>
      </c>
      <c r="C74" s="53">
        <v>2020</v>
      </c>
      <c r="D74" s="54" t="s">
        <v>487</v>
      </c>
      <c r="E74" s="55" t="s">
        <v>488</v>
      </c>
      <c r="F74" s="56" t="b">
        <f t="shared" si="0"/>
        <v>1</v>
      </c>
      <c r="G74" s="51" t="s">
        <v>489</v>
      </c>
      <c r="H74" s="51" t="s">
        <v>490</v>
      </c>
      <c r="I74" s="51" t="s">
        <v>491</v>
      </c>
      <c r="J74" s="270" t="s">
        <v>70</v>
      </c>
      <c r="K74" s="271"/>
      <c r="L74" s="51" t="s">
        <v>11</v>
      </c>
      <c r="M74" s="57" t="b">
        <v>1</v>
      </c>
      <c r="N74" s="58" t="b">
        <v>0</v>
      </c>
      <c r="O74" s="59" t="b">
        <v>0</v>
      </c>
      <c r="P74" s="59" t="b">
        <v>0</v>
      </c>
      <c r="Q74" s="59" t="b">
        <v>0</v>
      </c>
      <c r="R74" s="58" t="b">
        <v>1</v>
      </c>
      <c r="S74" s="59" t="b">
        <v>0</v>
      </c>
      <c r="T74" s="59" t="b">
        <v>0</v>
      </c>
      <c r="U74" s="60" t="b">
        <v>1</v>
      </c>
      <c r="V74" s="60" t="b">
        <v>0</v>
      </c>
      <c r="W74" s="60" t="b">
        <v>0</v>
      </c>
      <c r="X74" s="61" t="s">
        <v>492</v>
      </c>
    </row>
    <row r="75" spans="1:24" ht="34" x14ac:dyDescent="0.2">
      <c r="A75" s="51">
        <f t="shared" si="1"/>
        <v>71</v>
      </c>
      <c r="B75" s="52" t="s">
        <v>493</v>
      </c>
      <c r="C75" s="53">
        <v>2020</v>
      </c>
      <c r="D75" s="54" t="s">
        <v>494</v>
      </c>
      <c r="E75" s="55" t="s">
        <v>495</v>
      </c>
      <c r="F75" s="56" t="b">
        <f t="shared" si="0"/>
        <v>0</v>
      </c>
      <c r="G75" s="51" t="s">
        <v>496</v>
      </c>
      <c r="H75" s="51" t="s">
        <v>497</v>
      </c>
      <c r="I75" s="51" t="s">
        <v>498</v>
      </c>
      <c r="J75" s="51" t="s">
        <v>70</v>
      </c>
      <c r="K75" s="51" t="s">
        <v>240</v>
      </c>
      <c r="L75" s="51" t="s">
        <v>11</v>
      </c>
      <c r="M75" s="57" t="b">
        <v>1</v>
      </c>
      <c r="N75" s="58" t="b">
        <v>1</v>
      </c>
      <c r="O75" s="59" t="b">
        <v>0</v>
      </c>
      <c r="P75" s="59" t="b">
        <v>0</v>
      </c>
      <c r="Q75" s="59" t="b">
        <v>0</v>
      </c>
      <c r="R75" s="58" t="b">
        <v>0</v>
      </c>
      <c r="S75" s="59" t="b">
        <v>0</v>
      </c>
      <c r="T75" s="59" t="b">
        <v>0</v>
      </c>
      <c r="U75" s="60" t="b">
        <v>0</v>
      </c>
      <c r="V75" s="60" t="b">
        <v>1</v>
      </c>
      <c r="W75" s="60" t="b">
        <v>0</v>
      </c>
      <c r="X75" s="61"/>
    </row>
    <row r="76" spans="1:24" ht="34" x14ac:dyDescent="0.2">
      <c r="A76" s="51">
        <f t="shared" si="1"/>
        <v>72</v>
      </c>
      <c r="B76" s="52" t="s">
        <v>499</v>
      </c>
      <c r="C76" s="53">
        <v>2020</v>
      </c>
      <c r="D76" s="54" t="s">
        <v>500</v>
      </c>
      <c r="E76" s="55" t="s">
        <v>501</v>
      </c>
      <c r="F76" s="56" t="b">
        <f t="shared" si="0"/>
        <v>0</v>
      </c>
      <c r="G76" s="51" t="s">
        <v>502</v>
      </c>
      <c r="H76" s="51" t="s">
        <v>503</v>
      </c>
      <c r="I76" s="51" t="s">
        <v>504</v>
      </c>
      <c r="J76" s="270" t="s">
        <v>70</v>
      </c>
      <c r="K76" s="271"/>
      <c r="L76" s="51" t="s">
        <v>11</v>
      </c>
      <c r="M76" s="57" t="b">
        <v>1</v>
      </c>
      <c r="N76" s="58" t="b">
        <v>1</v>
      </c>
      <c r="O76" s="59" t="b">
        <v>0</v>
      </c>
      <c r="P76" s="59" t="b">
        <v>0</v>
      </c>
      <c r="Q76" s="59" t="b">
        <v>0</v>
      </c>
      <c r="R76" s="58" t="b">
        <v>0</v>
      </c>
      <c r="S76" s="59" t="b">
        <v>0</v>
      </c>
      <c r="T76" s="59" t="b">
        <v>0</v>
      </c>
      <c r="U76" s="60" t="b">
        <v>0</v>
      </c>
      <c r="V76" s="60" t="b">
        <v>0</v>
      </c>
      <c r="W76" s="60" t="b">
        <v>0</v>
      </c>
      <c r="X76" s="61"/>
    </row>
    <row r="77" spans="1:24" ht="68" x14ac:dyDescent="0.2">
      <c r="A77" s="51">
        <f t="shared" si="1"/>
        <v>73</v>
      </c>
      <c r="B77" s="52" t="s">
        <v>505</v>
      </c>
      <c r="C77" s="53">
        <v>2020</v>
      </c>
      <c r="D77" s="54" t="s">
        <v>506</v>
      </c>
      <c r="E77" s="55" t="s">
        <v>507</v>
      </c>
      <c r="F77" s="56" t="b">
        <f t="shared" si="0"/>
        <v>0</v>
      </c>
      <c r="G77" s="51" t="s">
        <v>508</v>
      </c>
      <c r="H77" s="51" t="s">
        <v>509</v>
      </c>
      <c r="I77" s="51" t="s">
        <v>510</v>
      </c>
      <c r="J77" s="270" t="s">
        <v>70</v>
      </c>
      <c r="K77" s="271"/>
      <c r="L77" s="51" t="s">
        <v>11</v>
      </c>
      <c r="M77" s="57" t="b">
        <v>1</v>
      </c>
      <c r="N77" s="58" t="b">
        <v>1</v>
      </c>
      <c r="O77" s="59" t="b">
        <v>0</v>
      </c>
      <c r="P77" s="59" t="b">
        <v>0</v>
      </c>
      <c r="Q77" s="59" t="b">
        <v>0</v>
      </c>
      <c r="R77" s="58" t="b">
        <v>0</v>
      </c>
      <c r="S77" s="59" t="b">
        <v>0</v>
      </c>
      <c r="T77" s="59" t="b">
        <v>0</v>
      </c>
      <c r="U77" s="60" t="b">
        <v>0</v>
      </c>
      <c r="V77" s="60" t="b">
        <v>0</v>
      </c>
      <c r="W77" s="60" t="b">
        <v>0</v>
      </c>
      <c r="X77" s="61"/>
    </row>
    <row r="78" spans="1:24" ht="34" x14ac:dyDescent="0.2">
      <c r="A78" s="51">
        <f t="shared" si="1"/>
        <v>74</v>
      </c>
      <c r="B78" s="52" t="s">
        <v>511</v>
      </c>
      <c r="C78" s="53">
        <v>2020</v>
      </c>
      <c r="D78" s="54" t="s">
        <v>512</v>
      </c>
      <c r="E78" s="55" t="s">
        <v>513</v>
      </c>
      <c r="F78" s="56" t="b">
        <f t="shared" si="0"/>
        <v>1</v>
      </c>
      <c r="G78" s="51" t="s">
        <v>514</v>
      </c>
      <c r="H78" s="51" t="s">
        <v>515</v>
      </c>
      <c r="I78" s="51" t="s">
        <v>516</v>
      </c>
      <c r="J78" s="270" t="s">
        <v>70</v>
      </c>
      <c r="K78" s="271"/>
      <c r="L78" s="51" t="s">
        <v>11</v>
      </c>
      <c r="M78" s="57" t="b">
        <v>1</v>
      </c>
      <c r="N78" s="58" t="b">
        <v>0</v>
      </c>
      <c r="O78" s="59" t="b">
        <v>0</v>
      </c>
      <c r="P78" s="59" t="b">
        <v>0</v>
      </c>
      <c r="Q78" s="59" t="b">
        <v>0</v>
      </c>
      <c r="R78" s="58" t="b">
        <v>0</v>
      </c>
      <c r="S78" s="59" t="b">
        <v>0</v>
      </c>
      <c r="T78" s="59" t="b">
        <v>0</v>
      </c>
      <c r="U78" s="60" t="b">
        <v>1</v>
      </c>
      <c r="V78" s="60" t="b">
        <v>0</v>
      </c>
      <c r="W78" s="60" t="b">
        <v>0</v>
      </c>
      <c r="X78" s="61" t="s">
        <v>517</v>
      </c>
    </row>
    <row r="79" spans="1:24" ht="68" x14ac:dyDescent="0.2">
      <c r="A79" s="51">
        <f t="shared" si="1"/>
        <v>75</v>
      </c>
      <c r="B79" s="52" t="s">
        <v>518</v>
      </c>
      <c r="C79" s="53">
        <v>2019</v>
      </c>
      <c r="D79" s="54" t="s">
        <v>519</v>
      </c>
      <c r="E79" s="55" t="s">
        <v>520</v>
      </c>
      <c r="F79" s="56" t="b">
        <f t="shared" si="0"/>
        <v>0</v>
      </c>
      <c r="G79" s="51" t="s">
        <v>521</v>
      </c>
      <c r="H79" s="51" t="s">
        <v>522</v>
      </c>
      <c r="I79" s="51" t="s">
        <v>523</v>
      </c>
      <c r="J79" s="270" t="s">
        <v>70</v>
      </c>
      <c r="K79" s="271"/>
      <c r="L79" s="51" t="s">
        <v>11</v>
      </c>
      <c r="M79" s="57" t="b">
        <v>1</v>
      </c>
      <c r="N79" s="58" t="b">
        <v>1</v>
      </c>
      <c r="O79" s="59" t="b">
        <v>0</v>
      </c>
      <c r="P79" s="59" t="b">
        <v>0</v>
      </c>
      <c r="Q79" s="59" t="b">
        <v>0</v>
      </c>
      <c r="R79" s="58" t="b">
        <v>0</v>
      </c>
      <c r="S79" s="59" t="b">
        <v>0</v>
      </c>
      <c r="T79" s="59" t="b">
        <v>0</v>
      </c>
      <c r="U79" s="60" t="b">
        <v>0</v>
      </c>
      <c r="V79" s="60" t="b">
        <v>0</v>
      </c>
      <c r="W79" s="60" t="b">
        <v>0</v>
      </c>
      <c r="X79" s="61" t="s">
        <v>524</v>
      </c>
    </row>
    <row r="80" spans="1:24" ht="34" x14ac:dyDescent="0.2">
      <c r="A80" s="51">
        <f t="shared" si="1"/>
        <v>76</v>
      </c>
      <c r="B80" s="52" t="s">
        <v>525</v>
      </c>
      <c r="C80" s="53">
        <v>2019</v>
      </c>
      <c r="D80" s="54" t="s">
        <v>526</v>
      </c>
      <c r="E80" s="55" t="s">
        <v>527</v>
      </c>
      <c r="F80" s="56" t="b">
        <f t="shared" si="0"/>
        <v>1</v>
      </c>
      <c r="G80" s="51" t="s">
        <v>528</v>
      </c>
      <c r="H80" s="51" t="s">
        <v>529</v>
      </c>
      <c r="I80" s="51" t="s">
        <v>530</v>
      </c>
      <c r="J80" s="270" t="s">
        <v>70</v>
      </c>
      <c r="K80" s="271"/>
      <c r="L80" s="51" t="s">
        <v>11</v>
      </c>
      <c r="M80" s="57" t="b">
        <v>1</v>
      </c>
      <c r="N80" s="58" t="b">
        <v>0</v>
      </c>
      <c r="O80" s="59" t="b">
        <v>0</v>
      </c>
      <c r="P80" s="59" t="b">
        <v>0</v>
      </c>
      <c r="Q80" s="59" t="b">
        <v>0</v>
      </c>
      <c r="R80" s="58" t="b">
        <v>1</v>
      </c>
      <c r="S80" s="59" t="b">
        <v>1</v>
      </c>
      <c r="T80" s="59" t="b">
        <v>0</v>
      </c>
      <c r="U80" s="60" t="b">
        <v>1</v>
      </c>
      <c r="V80" s="60" t="b">
        <v>1</v>
      </c>
      <c r="W80" s="60" t="b">
        <v>0</v>
      </c>
      <c r="X80" s="61" t="s">
        <v>517</v>
      </c>
    </row>
    <row r="81" spans="1:24" ht="34" x14ac:dyDescent="0.2">
      <c r="A81" s="51">
        <f t="shared" si="1"/>
        <v>77</v>
      </c>
      <c r="B81" s="52" t="s">
        <v>531</v>
      </c>
      <c r="C81" s="53">
        <v>2019</v>
      </c>
      <c r="D81" s="54" t="s">
        <v>532</v>
      </c>
      <c r="E81" s="55" t="s">
        <v>533</v>
      </c>
      <c r="F81" s="56" t="b">
        <f t="shared" si="0"/>
        <v>1</v>
      </c>
      <c r="G81" s="51" t="s">
        <v>534</v>
      </c>
      <c r="H81" s="51" t="s">
        <v>535</v>
      </c>
      <c r="I81" s="51" t="s">
        <v>536</v>
      </c>
      <c r="J81" s="270" t="s">
        <v>70</v>
      </c>
      <c r="K81" s="271"/>
      <c r="L81" s="51" t="s">
        <v>11</v>
      </c>
      <c r="M81" s="57" t="b">
        <v>1</v>
      </c>
      <c r="N81" s="58" t="b">
        <v>0</v>
      </c>
      <c r="O81" s="59" t="b">
        <v>0</v>
      </c>
      <c r="P81" s="59" t="b">
        <v>0</v>
      </c>
      <c r="Q81" s="59" t="b">
        <v>0</v>
      </c>
      <c r="R81" s="58" t="b">
        <v>1</v>
      </c>
      <c r="S81" s="59" t="b">
        <v>0</v>
      </c>
      <c r="T81" s="59" t="b">
        <v>0</v>
      </c>
      <c r="U81" s="60" t="b">
        <v>0</v>
      </c>
      <c r="V81" s="60" t="b">
        <v>0</v>
      </c>
      <c r="W81" s="60" t="b">
        <v>0</v>
      </c>
      <c r="X81" s="61" t="s">
        <v>277</v>
      </c>
    </row>
    <row r="82" spans="1:24" ht="51" x14ac:dyDescent="0.2">
      <c r="A82" s="68">
        <f t="shared" si="1"/>
        <v>78</v>
      </c>
      <c r="B82" s="69" t="s">
        <v>537</v>
      </c>
      <c r="C82" s="70">
        <v>2019</v>
      </c>
      <c r="D82" s="71" t="s">
        <v>538</v>
      </c>
      <c r="E82" s="72" t="s">
        <v>539</v>
      </c>
      <c r="F82" s="56" t="b">
        <f t="shared" si="0"/>
        <v>0</v>
      </c>
      <c r="G82" s="51" t="s">
        <v>540</v>
      </c>
      <c r="H82" s="51" t="s">
        <v>541</v>
      </c>
      <c r="I82" s="51" t="s">
        <v>542</v>
      </c>
      <c r="J82" s="270" t="s">
        <v>70</v>
      </c>
      <c r="K82" s="271"/>
      <c r="L82" s="51" t="s">
        <v>11</v>
      </c>
      <c r="M82" s="57" t="b">
        <v>1</v>
      </c>
      <c r="N82" s="58" t="b">
        <v>1</v>
      </c>
      <c r="O82" s="59" t="b">
        <v>0</v>
      </c>
      <c r="P82" s="59" t="b">
        <v>0</v>
      </c>
      <c r="Q82" s="59" t="b">
        <v>0</v>
      </c>
      <c r="R82" s="58" t="b">
        <v>0</v>
      </c>
      <c r="S82" s="59" t="b">
        <v>0</v>
      </c>
      <c r="T82" s="59" t="b">
        <v>0</v>
      </c>
      <c r="U82" s="60" t="b">
        <v>0</v>
      </c>
      <c r="V82" s="60" t="b">
        <v>1</v>
      </c>
      <c r="W82" s="60" t="b">
        <v>0</v>
      </c>
      <c r="X82" s="61"/>
    </row>
    <row r="83" spans="1:24" ht="51" x14ac:dyDescent="0.2">
      <c r="A83" s="62">
        <f t="shared" si="1"/>
        <v>79</v>
      </c>
      <c r="B83" s="63" t="s">
        <v>543</v>
      </c>
      <c r="C83" s="64">
        <v>2019</v>
      </c>
      <c r="D83" s="65" t="s">
        <v>544</v>
      </c>
      <c r="E83" s="67" t="s">
        <v>545</v>
      </c>
      <c r="F83" s="56" t="b">
        <f t="shared" si="0"/>
        <v>1</v>
      </c>
      <c r="G83" s="51" t="s">
        <v>546</v>
      </c>
      <c r="H83" s="270" t="s">
        <v>547</v>
      </c>
      <c r="I83" s="271"/>
      <c r="J83" s="51" t="s">
        <v>58</v>
      </c>
      <c r="K83" s="51" t="s">
        <v>240</v>
      </c>
      <c r="L83" s="51" t="s">
        <v>11</v>
      </c>
      <c r="M83" s="57" t="b">
        <v>1</v>
      </c>
      <c r="N83" s="58" t="b">
        <v>0</v>
      </c>
      <c r="O83" s="59" t="b">
        <v>0</v>
      </c>
      <c r="P83" s="59" t="b">
        <v>0</v>
      </c>
      <c r="Q83" s="59" t="b">
        <v>0</v>
      </c>
      <c r="R83" s="58" t="b">
        <v>0</v>
      </c>
      <c r="S83" s="59" t="b">
        <v>1</v>
      </c>
      <c r="T83" s="59" t="b">
        <v>0</v>
      </c>
      <c r="U83" s="60" t="b">
        <v>0</v>
      </c>
      <c r="V83" s="60" t="b">
        <v>0</v>
      </c>
      <c r="W83" s="60" t="b">
        <v>0</v>
      </c>
      <c r="X83" s="61" t="s">
        <v>548</v>
      </c>
    </row>
    <row r="84" spans="1:24" ht="68" x14ac:dyDescent="0.2">
      <c r="A84" s="51">
        <f t="shared" si="1"/>
        <v>80</v>
      </c>
      <c r="B84" s="52" t="s">
        <v>549</v>
      </c>
      <c r="C84" s="53">
        <v>2019</v>
      </c>
      <c r="D84" s="54" t="s">
        <v>550</v>
      </c>
      <c r="E84" s="55" t="s">
        <v>551</v>
      </c>
      <c r="F84" s="56" t="b">
        <f t="shared" si="0"/>
        <v>1</v>
      </c>
      <c r="G84" s="51" t="s">
        <v>552</v>
      </c>
      <c r="H84" s="51" t="s">
        <v>553</v>
      </c>
      <c r="I84" s="51" t="s">
        <v>554</v>
      </c>
      <c r="J84" s="270" t="s">
        <v>70</v>
      </c>
      <c r="K84" s="271"/>
      <c r="L84" s="51" t="s">
        <v>11</v>
      </c>
      <c r="M84" s="57" t="b">
        <v>1</v>
      </c>
      <c r="N84" s="58" t="b">
        <v>0</v>
      </c>
      <c r="O84" s="59" t="b">
        <v>0</v>
      </c>
      <c r="P84" s="59" t="b">
        <v>0</v>
      </c>
      <c r="Q84" s="59" t="b">
        <v>0</v>
      </c>
      <c r="R84" s="58" t="b">
        <v>0</v>
      </c>
      <c r="S84" s="59" t="b">
        <v>0</v>
      </c>
      <c r="T84" s="59" t="b">
        <v>0</v>
      </c>
      <c r="U84" s="60" t="b">
        <v>1</v>
      </c>
      <c r="V84" s="60" t="b">
        <v>0</v>
      </c>
      <c r="W84" s="60" t="b">
        <v>0</v>
      </c>
      <c r="X84" s="61"/>
    </row>
    <row r="85" spans="1:24" ht="57" x14ac:dyDescent="0.2">
      <c r="A85" s="51">
        <f t="shared" si="1"/>
        <v>81</v>
      </c>
      <c r="B85" s="52" t="s">
        <v>555</v>
      </c>
      <c r="C85" s="53">
        <v>2019</v>
      </c>
      <c r="D85" s="54" t="s">
        <v>556</v>
      </c>
      <c r="E85" s="55" t="s">
        <v>557</v>
      </c>
      <c r="F85" s="56" t="b">
        <f t="shared" si="0"/>
        <v>1</v>
      </c>
      <c r="G85" s="51" t="s">
        <v>558</v>
      </c>
      <c r="H85" s="51" t="s">
        <v>559</v>
      </c>
      <c r="I85" s="51" t="s">
        <v>560</v>
      </c>
      <c r="J85" s="270" t="s">
        <v>70</v>
      </c>
      <c r="K85" s="271"/>
      <c r="L85" s="51" t="s">
        <v>11</v>
      </c>
      <c r="M85" s="57" t="b">
        <v>1</v>
      </c>
      <c r="N85" s="58" t="b">
        <v>0</v>
      </c>
      <c r="O85" s="59" t="b">
        <v>0</v>
      </c>
      <c r="P85" s="59" t="b">
        <v>0</v>
      </c>
      <c r="Q85" s="59" t="b">
        <v>0</v>
      </c>
      <c r="R85" s="58" t="b">
        <v>1</v>
      </c>
      <c r="S85" s="59" t="b">
        <v>0</v>
      </c>
      <c r="T85" s="59" t="b">
        <v>0</v>
      </c>
      <c r="U85" s="60" t="b">
        <v>1</v>
      </c>
      <c r="V85" s="60" t="b">
        <v>0</v>
      </c>
      <c r="W85" s="60" t="b">
        <v>1</v>
      </c>
      <c r="X85" s="73" t="s">
        <v>561</v>
      </c>
    </row>
    <row r="86" spans="1:24" ht="51" x14ac:dyDescent="0.2">
      <c r="A86" s="51">
        <f t="shared" si="1"/>
        <v>82</v>
      </c>
      <c r="B86" s="52" t="s">
        <v>562</v>
      </c>
      <c r="C86" s="53">
        <v>2019</v>
      </c>
      <c r="D86" s="54" t="s">
        <v>563</v>
      </c>
      <c r="E86" s="55" t="s">
        <v>564</v>
      </c>
      <c r="F86" s="56" t="b">
        <f t="shared" si="0"/>
        <v>1</v>
      </c>
      <c r="G86" s="51" t="s">
        <v>565</v>
      </c>
      <c r="H86" s="51" t="s">
        <v>566</v>
      </c>
      <c r="I86" s="51" t="s">
        <v>567</v>
      </c>
      <c r="J86" s="51" t="s">
        <v>70</v>
      </c>
      <c r="K86" s="51" t="s">
        <v>77</v>
      </c>
      <c r="L86" s="51" t="s">
        <v>11</v>
      </c>
      <c r="M86" s="57" t="b">
        <v>1</v>
      </c>
      <c r="N86" s="58" t="b">
        <v>0</v>
      </c>
      <c r="O86" s="59" t="b">
        <v>0</v>
      </c>
      <c r="P86" s="59" t="b">
        <v>0</v>
      </c>
      <c r="Q86" s="59" t="b">
        <v>0</v>
      </c>
      <c r="R86" s="58" t="b">
        <v>0</v>
      </c>
      <c r="S86" s="59" t="b">
        <v>1</v>
      </c>
      <c r="T86" s="59" t="b">
        <v>0</v>
      </c>
      <c r="U86" s="60" t="b">
        <v>0</v>
      </c>
      <c r="V86" s="60" t="b">
        <v>0</v>
      </c>
      <c r="W86" s="60" t="b">
        <v>0</v>
      </c>
      <c r="X86" s="61"/>
    </row>
    <row r="87" spans="1:24" ht="34" x14ac:dyDescent="0.2">
      <c r="A87" s="51">
        <f t="shared" si="1"/>
        <v>83</v>
      </c>
      <c r="B87" s="52" t="s">
        <v>568</v>
      </c>
      <c r="C87" s="53">
        <v>2019</v>
      </c>
      <c r="D87" s="54" t="s">
        <v>569</v>
      </c>
      <c r="E87" s="55" t="s">
        <v>570</v>
      </c>
      <c r="F87" s="56" t="b">
        <f t="shared" si="0"/>
        <v>1</v>
      </c>
      <c r="G87" s="51" t="s">
        <v>552</v>
      </c>
      <c r="H87" s="51" t="s">
        <v>571</v>
      </c>
      <c r="I87" s="51" t="s">
        <v>572</v>
      </c>
      <c r="J87" s="270" t="s">
        <v>70</v>
      </c>
      <c r="K87" s="271"/>
      <c r="L87" s="51" t="s">
        <v>11</v>
      </c>
      <c r="M87" s="57" t="b">
        <v>1</v>
      </c>
      <c r="N87" s="58" t="b">
        <v>0</v>
      </c>
      <c r="O87" s="59" t="b">
        <v>0</v>
      </c>
      <c r="P87" s="59" t="b">
        <v>0</v>
      </c>
      <c r="Q87" s="59" t="b">
        <v>0</v>
      </c>
      <c r="R87" s="58" t="b">
        <v>0</v>
      </c>
      <c r="S87" s="59" t="b">
        <v>0</v>
      </c>
      <c r="T87" s="59" t="b">
        <v>0</v>
      </c>
      <c r="U87" s="60" t="b">
        <v>1</v>
      </c>
      <c r="V87" s="60" t="b">
        <v>0</v>
      </c>
      <c r="W87" s="60" t="b">
        <v>0</v>
      </c>
      <c r="X87" s="61"/>
    </row>
    <row r="88" spans="1:24" ht="34" x14ac:dyDescent="0.2">
      <c r="A88" s="51">
        <f t="shared" si="1"/>
        <v>84</v>
      </c>
      <c r="B88" s="52" t="s">
        <v>573</v>
      </c>
      <c r="C88" s="53">
        <v>2019</v>
      </c>
      <c r="D88" s="54" t="s">
        <v>574</v>
      </c>
      <c r="E88" s="55" t="s">
        <v>575</v>
      </c>
      <c r="F88" s="56" t="b">
        <f t="shared" si="0"/>
        <v>1</v>
      </c>
      <c r="G88" s="51" t="s">
        <v>125</v>
      </c>
      <c r="H88" s="51" t="s">
        <v>576</v>
      </c>
      <c r="I88" s="51" t="s">
        <v>577</v>
      </c>
      <c r="J88" s="270" t="s">
        <v>70</v>
      </c>
      <c r="K88" s="271"/>
      <c r="L88" s="51" t="s">
        <v>11</v>
      </c>
      <c r="M88" s="57" t="b">
        <v>1</v>
      </c>
      <c r="N88" s="58" t="b">
        <v>0</v>
      </c>
      <c r="O88" s="59" t="b">
        <v>0</v>
      </c>
      <c r="P88" s="59" t="b">
        <v>0</v>
      </c>
      <c r="Q88" s="59" t="b">
        <v>0</v>
      </c>
      <c r="R88" s="58" t="b">
        <v>0</v>
      </c>
      <c r="S88" s="59" t="b">
        <v>1</v>
      </c>
      <c r="T88" s="59" t="b">
        <v>1</v>
      </c>
      <c r="U88" s="60" t="b">
        <v>0</v>
      </c>
      <c r="V88" s="60" t="b">
        <v>0</v>
      </c>
      <c r="W88" s="60" t="b">
        <v>1</v>
      </c>
      <c r="X88" s="61"/>
    </row>
    <row r="89" spans="1:24" ht="34" x14ac:dyDescent="0.2">
      <c r="A89" s="51">
        <f t="shared" si="1"/>
        <v>85</v>
      </c>
      <c r="B89" s="52" t="s">
        <v>578</v>
      </c>
      <c r="C89" s="53">
        <v>2019</v>
      </c>
      <c r="D89" s="54" t="s">
        <v>579</v>
      </c>
      <c r="E89" s="55" t="s">
        <v>580</v>
      </c>
      <c r="F89" s="56" t="b">
        <f t="shared" si="0"/>
        <v>1</v>
      </c>
      <c r="G89" s="51" t="s">
        <v>581</v>
      </c>
      <c r="H89" s="51" t="s">
        <v>582</v>
      </c>
      <c r="I89" s="51" t="s">
        <v>583</v>
      </c>
      <c r="J89" s="270" t="s">
        <v>70</v>
      </c>
      <c r="K89" s="271"/>
      <c r="L89" s="51" t="s">
        <v>11</v>
      </c>
      <c r="M89" s="57" t="b">
        <v>1</v>
      </c>
      <c r="N89" s="58" t="b">
        <v>0</v>
      </c>
      <c r="O89" s="59" t="b">
        <v>0</v>
      </c>
      <c r="P89" s="59" t="b">
        <v>0</v>
      </c>
      <c r="Q89" s="59" t="b">
        <v>0</v>
      </c>
      <c r="R89" s="58" t="b">
        <v>0</v>
      </c>
      <c r="S89" s="59" t="b">
        <v>1</v>
      </c>
      <c r="T89" s="59" t="b">
        <v>1</v>
      </c>
      <c r="U89" s="60" t="b">
        <v>0</v>
      </c>
      <c r="V89" s="60" t="b">
        <v>0</v>
      </c>
      <c r="W89" s="60" t="b">
        <v>0</v>
      </c>
      <c r="X89" s="61"/>
    </row>
    <row r="90" spans="1:24" ht="34" x14ac:dyDescent="0.2">
      <c r="A90" s="68">
        <f t="shared" si="1"/>
        <v>86</v>
      </c>
      <c r="B90" s="69" t="s">
        <v>584</v>
      </c>
      <c r="C90" s="70">
        <v>2019</v>
      </c>
      <c r="D90" s="71" t="s">
        <v>585</v>
      </c>
      <c r="E90" s="72" t="s">
        <v>586</v>
      </c>
      <c r="F90" s="56" t="b">
        <f t="shared" si="0"/>
        <v>1</v>
      </c>
      <c r="G90" s="51" t="s">
        <v>587</v>
      </c>
      <c r="H90" s="51" t="s">
        <v>588</v>
      </c>
      <c r="I90" s="51" t="s">
        <v>589</v>
      </c>
      <c r="J90" s="270" t="s">
        <v>70</v>
      </c>
      <c r="K90" s="271"/>
      <c r="L90" s="51" t="s">
        <v>11</v>
      </c>
      <c r="M90" s="57" t="b">
        <v>1</v>
      </c>
      <c r="N90" s="58" t="b">
        <v>0</v>
      </c>
      <c r="O90" s="59" t="b">
        <v>0</v>
      </c>
      <c r="P90" s="59" t="b">
        <v>0</v>
      </c>
      <c r="Q90" s="59" t="b">
        <v>0</v>
      </c>
      <c r="R90" s="58" t="b">
        <v>1</v>
      </c>
      <c r="S90" s="59" t="b">
        <v>0</v>
      </c>
      <c r="T90" s="59" t="b">
        <v>0</v>
      </c>
      <c r="U90" s="60" t="b">
        <v>0</v>
      </c>
      <c r="V90" s="60" t="b">
        <v>0</v>
      </c>
      <c r="W90" s="60" t="b">
        <v>0</v>
      </c>
      <c r="X90" s="61"/>
    </row>
    <row r="91" spans="1:24" ht="34" x14ac:dyDescent="0.2">
      <c r="A91" s="51">
        <f t="shared" si="1"/>
        <v>87</v>
      </c>
      <c r="B91" s="52" t="s">
        <v>590</v>
      </c>
      <c r="C91" s="53">
        <v>2019</v>
      </c>
      <c r="D91" s="54" t="s">
        <v>591</v>
      </c>
      <c r="E91" s="55" t="s">
        <v>592</v>
      </c>
      <c r="F91" s="56" t="b">
        <f t="shared" si="0"/>
        <v>1</v>
      </c>
      <c r="G91" s="51" t="s">
        <v>593</v>
      </c>
      <c r="H91" s="51" t="s">
        <v>594</v>
      </c>
      <c r="I91" s="51" t="s">
        <v>595</v>
      </c>
      <c r="J91" s="270" t="s">
        <v>70</v>
      </c>
      <c r="K91" s="271"/>
      <c r="L91" s="51" t="s">
        <v>11</v>
      </c>
      <c r="M91" s="57" t="b">
        <v>1</v>
      </c>
      <c r="N91" s="58" t="b">
        <v>0</v>
      </c>
      <c r="O91" s="59" t="b">
        <v>0</v>
      </c>
      <c r="P91" s="59" t="b">
        <v>0</v>
      </c>
      <c r="Q91" s="59" t="b">
        <v>0</v>
      </c>
      <c r="R91" s="58" t="b">
        <v>1</v>
      </c>
      <c r="S91" s="59" t="b">
        <v>1</v>
      </c>
      <c r="T91" s="59" t="b">
        <v>0</v>
      </c>
      <c r="U91" s="60" t="b">
        <v>0</v>
      </c>
      <c r="V91" s="60" t="b">
        <v>0</v>
      </c>
      <c r="W91" s="60" t="b">
        <v>1</v>
      </c>
      <c r="X91" s="61"/>
    </row>
    <row r="92" spans="1:24" ht="57" x14ac:dyDescent="0.2">
      <c r="A92" s="51">
        <f t="shared" si="1"/>
        <v>88</v>
      </c>
      <c r="B92" s="52" t="s">
        <v>596</v>
      </c>
      <c r="C92" s="53">
        <v>2019</v>
      </c>
      <c r="D92" s="54" t="s">
        <v>597</v>
      </c>
      <c r="E92" s="55" t="s">
        <v>598</v>
      </c>
      <c r="F92" s="56" t="b">
        <f t="shared" si="0"/>
        <v>1</v>
      </c>
      <c r="G92" s="51" t="s">
        <v>599</v>
      </c>
      <c r="H92" s="51" t="s">
        <v>600</v>
      </c>
      <c r="I92" s="51" t="s">
        <v>601</v>
      </c>
      <c r="J92" s="270" t="s">
        <v>70</v>
      </c>
      <c r="K92" s="271"/>
      <c r="L92" s="51" t="s">
        <v>11</v>
      </c>
      <c r="M92" s="57" t="b">
        <v>1</v>
      </c>
      <c r="N92" s="58" t="b">
        <v>0</v>
      </c>
      <c r="O92" s="59" t="b">
        <v>0</v>
      </c>
      <c r="P92" s="59" t="b">
        <v>0</v>
      </c>
      <c r="Q92" s="59" t="b">
        <v>0</v>
      </c>
      <c r="R92" s="58" t="b">
        <v>1</v>
      </c>
      <c r="S92" s="59" t="b">
        <v>0</v>
      </c>
      <c r="T92" s="59" t="b">
        <v>0</v>
      </c>
      <c r="U92" s="60" t="b">
        <v>1</v>
      </c>
      <c r="V92" s="60" t="b">
        <v>0</v>
      </c>
      <c r="W92" s="60" t="b">
        <v>1</v>
      </c>
      <c r="X92" s="73" t="s">
        <v>561</v>
      </c>
    </row>
    <row r="93" spans="1:24" ht="34" x14ac:dyDescent="0.2">
      <c r="A93" s="68">
        <f t="shared" si="1"/>
        <v>89</v>
      </c>
      <c r="B93" s="69" t="s">
        <v>602</v>
      </c>
      <c r="C93" s="70">
        <v>2019</v>
      </c>
      <c r="D93" s="71" t="s">
        <v>603</v>
      </c>
      <c r="E93" s="72" t="s">
        <v>604</v>
      </c>
      <c r="F93" s="56" t="b">
        <f t="shared" si="0"/>
        <v>1</v>
      </c>
      <c r="G93" s="51" t="s">
        <v>605</v>
      </c>
      <c r="H93" s="51" t="s">
        <v>606</v>
      </c>
      <c r="I93" s="51" t="s">
        <v>607</v>
      </c>
      <c r="J93" s="270" t="s">
        <v>70</v>
      </c>
      <c r="K93" s="271"/>
      <c r="L93" s="51" t="s">
        <v>11</v>
      </c>
      <c r="M93" s="57" t="b">
        <v>1</v>
      </c>
      <c r="N93" s="58" t="b">
        <v>0</v>
      </c>
      <c r="O93" s="59" t="b">
        <v>0</v>
      </c>
      <c r="P93" s="59" t="b">
        <v>0</v>
      </c>
      <c r="Q93" s="59" t="b">
        <v>0</v>
      </c>
      <c r="R93" s="58" t="b">
        <v>1</v>
      </c>
      <c r="S93" s="59" t="b">
        <v>0</v>
      </c>
      <c r="T93" s="59" t="b">
        <v>0</v>
      </c>
      <c r="U93" s="60" t="b">
        <v>0</v>
      </c>
      <c r="V93" s="60" t="b">
        <v>0</v>
      </c>
      <c r="W93" s="60" t="b">
        <v>0</v>
      </c>
      <c r="X93" s="61" t="s">
        <v>608</v>
      </c>
    </row>
    <row r="94" spans="1:24" ht="57" x14ac:dyDescent="0.2">
      <c r="A94" s="51">
        <f t="shared" si="1"/>
        <v>90</v>
      </c>
      <c r="B94" s="52" t="s">
        <v>609</v>
      </c>
      <c r="C94" s="53">
        <v>2019</v>
      </c>
      <c r="D94" s="54" t="s">
        <v>610</v>
      </c>
      <c r="E94" s="55" t="s">
        <v>611</v>
      </c>
      <c r="F94" s="56" t="b">
        <f t="shared" si="0"/>
        <v>1</v>
      </c>
      <c r="G94" s="51" t="s">
        <v>612</v>
      </c>
      <c r="H94" s="51" t="s">
        <v>613</v>
      </c>
      <c r="I94" s="51" t="s">
        <v>614</v>
      </c>
      <c r="J94" s="270" t="s">
        <v>70</v>
      </c>
      <c r="K94" s="271"/>
      <c r="L94" s="51" t="s">
        <v>11</v>
      </c>
      <c r="M94" s="57" t="b">
        <v>1</v>
      </c>
      <c r="N94" s="58" t="b">
        <v>0</v>
      </c>
      <c r="O94" s="59" t="b">
        <v>0</v>
      </c>
      <c r="P94" s="59" t="b">
        <v>0</v>
      </c>
      <c r="Q94" s="59" t="b">
        <v>0</v>
      </c>
      <c r="R94" s="58" t="b">
        <v>1</v>
      </c>
      <c r="S94" s="59" t="b">
        <v>0</v>
      </c>
      <c r="T94" s="59" t="b">
        <v>0</v>
      </c>
      <c r="U94" s="60" t="b">
        <v>1</v>
      </c>
      <c r="V94" s="60" t="b">
        <v>0</v>
      </c>
      <c r="W94" s="60" t="b">
        <v>0</v>
      </c>
      <c r="X94" s="73" t="s">
        <v>561</v>
      </c>
    </row>
    <row r="95" spans="1:24" ht="57" x14ac:dyDescent="0.2">
      <c r="A95" s="51">
        <f t="shared" si="1"/>
        <v>91</v>
      </c>
      <c r="B95" s="52" t="s">
        <v>615</v>
      </c>
      <c r="C95" s="53">
        <v>2019</v>
      </c>
      <c r="D95" s="54" t="s">
        <v>616</v>
      </c>
      <c r="E95" s="55" t="s">
        <v>617</v>
      </c>
      <c r="F95" s="56" t="b">
        <f t="shared" si="0"/>
        <v>1</v>
      </c>
      <c r="G95" s="51" t="s">
        <v>618</v>
      </c>
      <c r="H95" s="51" t="s">
        <v>619</v>
      </c>
      <c r="I95" s="51" t="s">
        <v>620</v>
      </c>
      <c r="J95" s="51" t="s">
        <v>70</v>
      </c>
      <c r="K95" s="51" t="s">
        <v>77</v>
      </c>
      <c r="L95" s="51" t="s">
        <v>11</v>
      </c>
      <c r="M95" s="57" t="b">
        <v>1</v>
      </c>
      <c r="N95" s="58" t="b">
        <v>0</v>
      </c>
      <c r="O95" s="59" t="b">
        <v>0</v>
      </c>
      <c r="P95" s="59" t="b">
        <v>0</v>
      </c>
      <c r="Q95" s="59" t="b">
        <v>0</v>
      </c>
      <c r="R95" s="58" t="b">
        <v>1</v>
      </c>
      <c r="S95" s="59" t="b">
        <v>0</v>
      </c>
      <c r="T95" s="59" t="b">
        <v>0</v>
      </c>
      <c r="U95" s="60" t="b">
        <v>0</v>
      </c>
      <c r="V95" s="60" t="b">
        <v>0</v>
      </c>
      <c r="W95" s="60" t="b">
        <v>0</v>
      </c>
      <c r="X95" s="73" t="s">
        <v>561</v>
      </c>
    </row>
    <row r="96" spans="1:24" ht="51" x14ac:dyDescent="0.2">
      <c r="A96" s="68">
        <f t="shared" si="1"/>
        <v>92</v>
      </c>
      <c r="B96" s="69" t="s">
        <v>621</v>
      </c>
      <c r="C96" s="70">
        <v>2019</v>
      </c>
      <c r="D96" s="71" t="s">
        <v>622</v>
      </c>
      <c r="E96" s="72" t="s">
        <v>623</v>
      </c>
      <c r="F96" s="56" t="b">
        <f t="shared" si="0"/>
        <v>1</v>
      </c>
      <c r="G96" s="51" t="s">
        <v>624</v>
      </c>
      <c r="H96" s="51" t="s">
        <v>625</v>
      </c>
      <c r="I96" s="51" t="s">
        <v>626</v>
      </c>
      <c r="J96" s="270" t="s">
        <v>70</v>
      </c>
      <c r="K96" s="271"/>
      <c r="L96" s="51" t="s">
        <v>11</v>
      </c>
      <c r="M96" s="57" t="b">
        <v>1</v>
      </c>
      <c r="N96" s="58" t="b">
        <v>0</v>
      </c>
      <c r="O96" s="59" t="b">
        <v>0</v>
      </c>
      <c r="P96" s="59" t="b">
        <v>0</v>
      </c>
      <c r="Q96" s="59" t="b">
        <v>0</v>
      </c>
      <c r="R96" s="58" t="b">
        <v>0</v>
      </c>
      <c r="S96" s="59" t="b">
        <v>1</v>
      </c>
      <c r="T96" s="59" t="b">
        <v>0</v>
      </c>
      <c r="U96" s="60" t="b">
        <v>0</v>
      </c>
      <c r="V96" s="60" t="b">
        <v>0</v>
      </c>
      <c r="W96" s="60" t="b">
        <v>0</v>
      </c>
      <c r="X96" s="61" t="s">
        <v>627</v>
      </c>
    </row>
    <row r="97" spans="1:24" ht="51" x14ac:dyDescent="0.2">
      <c r="A97" s="51">
        <f t="shared" si="1"/>
        <v>93</v>
      </c>
      <c r="B97" s="52" t="s">
        <v>628</v>
      </c>
      <c r="C97" s="53">
        <v>2019</v>
      </c>
      <c r="D97" s="54" t="s">
        <v>629</v>
      </c>
      <c r="E97" s="55" t="s">
        <v>630</v>
      </c>
      <c r="F97" s="56" t="b">
        <f t="shared" si="0"/>
        <v>0</v>
      </c>
      <c r="G97" s="51" t="s">
        <v>631</v>
      </c>
      <c r="H97" s="51"/>
      <c r="I97" s="51" t="s">
        <v>632</v>
      </c>
      <c r="J97" s="51" t="s">
        <v>58</v>
      </c>
      <c r="K97" s="51"/>
      <c r="L97" s="51" t="s">
        <v>11</v>
      </c>
      <c r="M97" s="57" t="b">
        <v>1</v>
      </c>
      <c r="N97" s="58" t="b">
        <v>1</v>
      </c>
      <c r="O97" s="59" t="b">
        <v>0</v>
      </c>
      <c r="P97" s="59" t="b">
        <v>0</v>
      </c>
      <c r="Q97" s="59" t="b">
        <v>0</v>
      </c>
      <c r="R97" s="58" t="b">
        <v>0</v>
      </c>
      <c r="S97" s="59" t="b">
        <v>0</v>
      </c>
      <c r="T97" s="59" t="b">
        <v>0</v>
      </c>
      <c r="U97" s="60" t="b">
        <v>0</v>
      </c>
      <c r="V97" s="60" t="b">
        <v>0</v>
      </c>
      <c r="W97" s="60" t="b">
        <v>0</v>
      </c>
      <c r="X97" s="61"/>
    </row>
    <row r="98" spans="1:24" ht="51" x14ac:dyDescent="0.2">
      <c r="A98" s="51">
        <f t="shared" si="1"/>
        <v>94</v>
      </c>
      <c r="B98" s="52" t="s">
        <v>633</v>
      </c>
      <c r="C98" s="53">
        <v>2019</v>
      </c>
      <c r="D98" s="54" t="s">
        <v>634</v>
      </c>
      <c r="E98" s="55" t="s">
        <v>635</v>
      </c>
      <c r="F98" s="56" t="b">
        <f t="shared" si="0"/>
        <v>1</v>
      </c>
      <c r="G98" s="51" t="s">
        <v>636</v>
      </c>
      <c r="H98" s="51"/>
      <c r="I98" s="51" t="s">
        <v>637</v>
      </c>
      <c r="J98" s="51" t="s">
        <v>58</v>
      </c>
      <c r="K98" s="51"/>
      <c r="L98" s="51" t="s">
        <v>11</v>
      </c>
      <c r="M98" s="57" t="b">
        <v>1</v>
      </c>
      <c r="N98" s="58" t="b">
        <v>0</v>
      </c>
      <c r="O98" s="59" t="b">
        <v>0</v>
      </c>
      <c r="P98" s="59" t="b">
        <v>0</v>
      </c>
      <c r="Q98" s="59" t="b">
        <v>0</v>
      </c>
      <c r="R98" s="58" t="b">
        <v>0</v>
      </c>
      <c r="S98" s="59" t="b">
        <v>1</v>
      </c>
      <c r="T98" s="59" t="b">
        <v>1</v>
      </c>
      <c r="U98" s="60" t="b">
        <v>0</v>
      </c>
      <c r="V98" s="60" t="b">
        <v>0</v>
      </c>
      <c r="W98" s="60" t="b">
        <v>0</v>
      </c>
      <c r="X98" s="61" t="s">
        <v>638</v>
      </c>
    </row>
    <row r="99" spans="1:24" ht="51" x14ac:dyDescent="0.2">
      <c r="A99" s="51">
        <f t="shared" si="1"/>
        <v>95</v>
      </c>
      <c r="B99" s="52" t="s">
        <v>639</v>
      </c>
      <c r="C99" s="53">
        <v>2019</v>
      </c>
      <c r="D99" s="54" t="s">
        <v>640</v>
      </c>
      <c r="E99" s="55" t="s">
        <v>641</v>
      </c>
      <c r="F99" s="56" t="b">
        <f t="shared" si="0"/>
        <v>0</v>
      </c>
      <c r="G99" s="51" t="s">
        <v>642</v>
      </c>
      <c r="H99" s="51" t="s">
        <v>643</v>
      </c>
      <c r="I99" s="51" t="s">
        <v>644</v>
      </c>
      <c r="J99" s="51" t="s">
        <v>58</v>
      </c>
      <c r="K99" s="51"/>
      <c r="L99" s="51" t="s">
        <v>11</v>
      </c>
      <c r="M99" s="57" t="b">
        <v>1</v>
      </c>
      <c r="N99" s="58" t="b">
        <v>1</v>
      </c>
      <c r="O99" s="59" t="b">
        <v>0</v>
      </c>
      <c r="P99" s="59" t="b">
        <v>0</v>
      </c>
      <c r="Q99" s="59" t="b">
        <v>0</v>
      </c>
      <c r="R99" s="58" t="b">
        <v>0</v>
      </c>
      <c r="S99" s="59" t="b">
        <v>0</v>
      </c>
      <c r="T99" s="59" t="b">
        <v>0</v>
      </c>
      <c r="U99" s="60" t="b">
        <v>0</v>
      </c>
      <c r="V99" s="60" t="b">
        <v>0</v>
      </c>
      <c r="W99" s="60" t="b">
        <v>0</v>
      </c>
      <c r="X99" s="61" t="s">
        <v>290</v>
      </c>
    </row>
    <row r="100" spans="1:24" ht="34" x14ac:dyDescent="0.2">
      <c r="A100" s="51">
        <f t="shared" si="1"/>
        <v>96</v>
      </c>
      <c r="B100" s="52" t="s">
        <v>645</v>
      </c>
      <c r="C100" s="53">
        <v>2019</v>
      </c>
      <c r="D100" s="54" t="s">
        <v>646</v>
      </c>
      <c r="E100" s="55" t="s">
        <v>647</v>
      </c>
      <c r="F100" s="56" t="b">
        <f t="shared" si="0"/>
        <v>0</v>
      </c>
      <c r="G100" s="51" t="s">
        <v>648</v>
      </c>
      <c r="H100" s="51" t="s">
        <v>649</v>
      </c>
      <c r="I100" s="51" t="s">
        <v>650</v>
      </c>
      <c r="J100" s="270" t="s">
        <v>70</v>
      </c>
      <c r="K100" s="271"/>
      <c r="L100" s="51" t="s">
        <v>11</v>
      </c>
      <c r="M100" s="57" t="b">
        <v>1</v>
      </c>
      <c r="N100" s="58" t="b">
        <v>1</v>
      </c>
      <c r="O100" s="59" t="b">
        <v>0</v>
      </c>
      <c r="P100" s="59" t="b">
        <v>0</v>
      </c>
      <c r="Q100" s="59" t="b">
        <v>0</v>
      </c>
      <c r="R100" s="58" t="b">
        <v>0</v>
      </c>
      <c r="S100" s="59" t="b">
        <v>0</v>
      </c>
      <c r="T100" s="59" t="b">
        <v>0</v>
      </c>
      <c r="U100" s="60" t="b">
        <v>0</v>
      </c>
      <c r="V100" s="60" t="b">
        <v>0</v>
      </c>
      <c r="W100" s="60" t="b">
        <v>0</v>
      </c>
      <c r="X100" s="61"/>
    </row>
    <row r="101" spans="1:24" ht="51" x14ac:dyDescent="0.2">
      <c r="A101" s="51">
        <f t="shared" si="1"/>
        <v>97</v>
      </c>
      <c r="B101" s="52" t="s">
        <v>651</v>
      </c>
      <c r="C101" s="53">
        <v>2019</v>
      </c>
      <c r="D101" s="54" t="s">
        <v>652</v>
      </c>
      <c r="E101" s="55" t="s">
        <v>653</v>
      </c>
      <c r="F101" s="56" t="b">
        <f t="shared" si="0"/>
        <v>0</v>
      </c>
      <c r="G101" s="51" t="s">
        <v>654</v>
      </c>
      <c r="H101" s="51"/>
      <c r="I101" s="51" t="s">
        <v>655</v>
      </c>
      <c r="J101" s="270" t="s">
        <v>70</v>
      </c>
      <c r="K101" s="271"/>
      <c r="L101" s="51" t="s">
        <v>11</v>
      </c>
      <c r="M101" s="57" t="b">
        <v>1</v>
      </c>
      <c r="N101" s="58" t="b">
        <v>1</v>
      </c>
      <c r="O101" s="59" t="b">
        <v>0</v>
      </c>
      <c r="P101" s="59" t="b">
        <v>0</v>
      </c>
      <c r="Q101" s="59" t="b">
        <v>0</v>
      </c>
      <c r="R101" s="58" t="b">
        <v>0</v>
      </c>
      <c r="S101" s="59" t="b">
        <v>0</v>
      </c>
      <c r="T101" s="59" t="b">
        <v>0</v>
      </c>
      <c r="U101" s="60" t="b">
        <v>0</v>
      </c>
      <c r="V101" s="60" t="b">
        <v>0</v>
      </c>
      <c r="W101" s="60" t="b">
        <v>0</v>
      </c>
      <c r="X101" s="61"/>
    </row>
    <row r="102" spans="1:24" ht="51" x14ac:dyDescent="0.2">
      <c r="A102" s="51">
        <f t="shared" si="1"/>
        <v>98</v>
      </c>
      <c r="B102" s="52" t="s">
        <v>656</v>
      </c>
      <c r="C102" s="53">
        <v>2019</v>
      </c>
      <c r="D102" s="54" t="s">
        <v>657</v>
      </c>
      <c r="E102" s="55" t="s">
        <v>658</v>
      </c>
      <c r="F102" s="56" t="b">
        <f t="shared" si="0"/>
        <v>1</v>
      </c>
      <c r="G102" s="51" t="s">
        <v>659</v>
      </c>
      <c r="H102" s="51" t="s">
        <v>660</v>
      </c>
      <c r="I102" s="51" t="s">
        <v>661</v>
      </c>
      <c r="J102" s="51" t="s">
        <v>70</v>
      </c>
      <c r="K102" s="51" t="s">
        <v>240</v>
      </c>
      <c r="L102" s="51" t="s">
        <v>11</v>
      </c>
      <c r="M102" s="57" t="b">
        <v>1</v>
      </c>
      <c r="N102" s="58" t="b">
        <v>0</v>
      </c>
      <c r="O102" s="59" t="b">
        <v>0</v>
      </c>
      <c r="P102" s="59" t="b">
        <v>0</v>
      </c>
      <c r="Q102" s="59" t="b">
        <v>0</v>
      </c>
      <c r="R102" s="58" t="b">
        <v>1</v>
      </c>
      <c r="S102" s="59" t="b">
        <v>0</v>
      </c>
      <c r="T102" s="59" t="b">
        <v>0</v>
      </c>
      <c r="U102" s="60" t="b">
        <v>0</v>
      </c>
      <c r="V102" s="60" t="b">
        <v>0</v>
      </c>
      <c r="W102" s="60" t="b">
        <v>0</v>
      </c>
      <c r="X102" s="61"/>
    </row>
    <row r="103" spans="1:24" ht="34" x14ac:dyDescent="0.2">
      <c r="A103" s="51">
        <f t="shared" si="1"/>
        <v>99</v>
      </c>
      <c r="B103" s="52" t="s">
        <v>662</v>
      </c>
      <c r="C103" s="53">
        <v>2019</v>
      </c>
      <c r="D103" s="54" t="s">
        <v>663</v>
      </c>
      <c r="E103" s="55" t="s">
        <v>664</v>
      </c>
      <c r="F103" s="56" t="b">
        <f t="shared" si="0"/>
        <v>1</v>
      </c>
      <c r="G103" s="51" t="s">
        <v>665</v>
      </c>
      <c r="H103" s="51" t="s">
        <v>666</v>
      </c>
      <c r="I103" s="51" t="s">
        <v>667</v>
      </c>
      <c r="J103" s="51" t="s">
        <v>70</v>
      </c>
      <c r="K103" s="51" t="s">
        <v>240</v>
      </c>
      <c r="L103" s="51" t="s">
        <v>11</v>
      </c>
      <c r="M103" s="57" t="b">
        <v>1</v>
      </c>
      <c r="N103" s="58" t="b">
        <v>0</v>
      </c>
      <c r="O103" s="59" t="b">
        <v>0</v>
      </c>
      <c r="P103" s="59" t="b">
        <v>0</v>
      </c>
      <c r="Q103" s="59" t="b">
        <v>0</v>
      </c>
      <c r="R103" s="58" t="b">
        <v>1</v>
      </c>
      <c r="S103" s="59" t="b">
        <v>1</v>
      </c>
      <c r="T103" s="59" t="b">
        <v>0</v>
      </c>
      <c r="U103" s="60" t="b">
        <v>0</v>
      </c>
      <c r="V103" s="60" t="b">
        <v>0</v>
      </c>
      <c r="W103" s="60" t="b">
        <v>0</v>
      </c>
      <c r="X103" s="61" t="s">
        <v>227</v>
      </c>
    </row>
    <row r="104" spans="1:24" ht="51" x14ac:dyDescent="0.2">
      <c r="A104" s="51">
        <f t="shared" si="1"/>
        <v>100</v>
      </c>
      <c r="B104" s="52" t="s">
        <v>668</v>
      </c>
      <c r="C104" s="53">
        <v>2019</v>
      </c>
      <c r="D104" s="54" t="s">
        <v>669</v>
      </c>
      <c r="E104" s="55" t="s">
        <v>670</v>
      </c>
      <c r="F104" s="56" t="b">
        <f t="shared" si="0"/>
        <v>0</v>
      </c>
      <c r="G104" s="51" t="s">
        <v>671</v>
      </c>
      <c r="H104" s="51"/>
      <c r="I104" s="51" t="s">
        <v>672</v>
      </c>
      <c r="J104" s="51" t="s">
        <v>70</v>
      </c>
      <c r="K104" s="51" t="s">
        <v>240</v>
      </c>
      <c r="L104" s="51" t="s">
        <v>11</v>
      </c>
      <c r="M104" s="57" t="b">
        <v>1</v>
      </c>
      <c r="N104" s="58" t="b">
        <v>1</v>
      </c>
      <c r="O104" s="59" t="b">
        <v>0</v>
      </c>
      <c r="P104" s="59" t="b">
        <v>0</v>
      </c>
      <c r="Q104" s="59" t="b">
        <v>0</v>
      </c>
      <c r="R104" s="58" t="b">
        <v>0</v>
      </c>
      <c r="S104" s="59" t="b">
        <v>0</v>
      </c>
      <c r="T104" s="59" t="b">
        <v>0</v>
      </c>
      <c r="U104" s="60" t="b">
        <v>0</v>
      </c>
      <c r="V104" s="60" t="b">
        <v>0</v>
      </c>
      <c r="W104" s="60" t="b">
        <v>0</v>
      </c>
      <c r="X104" s="61"/>
    </row>
    <row r="105" spans="1:24" ht="85" x14ac:dyDescent="0.2">
      <c r="A105" s="51">
        <f t="shared" si="1"/>
        <v>101</v>
      </c>
      <c r="B105" s="52" t="s">
        <v>673</v>
      </c>
      <c r="C105" s="53">
        <v>2019</v>
      </c>
      <c r="D105" s="54" t="s">
        <v>674</v>
      </c>
      <c r="E105" s="55" t="s">
        <v>675</v>
      </c>
      <c r="F105" s="56" t="b">
        <f t="shared" si="0"/>
        <v>0</v>
      </c>
      <c r="G105" s="51" t="s">
        <v>676</v>
      </c>
      <c r="H105" s="51" t="s">
        <v>677</v>
      </c>
      <c r="I105" s="51" t="s">
        <v>678</v>
      </c>
      <c r="J105" s="51" t="s">
        <v>58</v>
      </c>
      <c r="K105" s="51" t="s">
        <v>77</v>
      </c>
      <c r="L105" s="51" t="s">
        <v>11</v>
      </c>
      <c r="M105" s="57" t="b">
        <v>1</v>
      </c>
      <c r="N105" s="58" t="b">
        <v>1</v>
      </c>
      <c r="O105" s="59" t="b">
        <v>0</v>
      </c>
      <c r="P105" s="59" t="b">
        <v>0</v>
      </c>
      <c r="Q105" s="59" t="b">
        <v>0</v>
      </c>
      <c r="R105" s="58" t="b">
        <v>0</v>
      </c>
      <c r="S105" s="59" t="b">
        <v>0</v>
      </c>
      <c r="T105" s="59" t="b">
        <v>0</v>
      </c>
      <c r="U105" s="60" t="b">
        <v>0</v>
      </c>
      <c r="V105" s="60" t="b">
        <v>0</v>
      </c>
      <c r="W105" s="60" t="b">
        <v>0</v>
      </c>
      <c r="X105" s="61"/>
    </row>
    <row r="106" spans="1:24" ht="51" x14ac:dyDescent="0.2">
      <c r="A106" s="51">
        <f t="shared" si="1"/>
        <v>102</v>
      </c>
      <c r="B106" s="52" t="s">
        <v>679</v>
      </c>
      <c r="C106" s="53">
        <v>2018</v>
      </c>
      <c r="D106" s="54" t="s">
        <v>680</v>
      </c>
      <c r="E106" s="55" t="s">
        <v>681</v>
      </c>
      <c r="F106" s="56" t="b">
        <f t="shared" si="0"/>
        <v>0</v>
      </c>
      <c r="G106" s="51" t="s">
        <v>682</v>
      </c>
      <c r="H106" s="51" t="s">
        <v>683</v>
      </c>
      <c r="I106" s="51" t="s">
        <v>684</v>
      </c>
      <c r="J106" s="270" t="s">
        <v>70</v>
      </c>
      <c r="K106" s="271"/>
      <c r="L106" s="51" t="s">
        <v>11</v>
      </c>
      <c r="M106" s="57" t="b">
        <v>1</v>
      </c>
      <c r="N106" s="58" t="b">
        <v>1</v>
      </c>
      <c r="O106" s="59" t="b">
        <v>0</v>
      </c>
      <c r="P106" s="59" t="b">
        <v>0</v>
      </c>
      <c r="Q106" s="59" t="b">
        <v>0</v>
      </c>
      <c r="R106" s="58" t="b">
        <v>0</v>
      </c>
      <c r="S106" s="59" t="b">
        <v>0</v>
      </c>
      <c r="T106" s="59" t="b">
        <v>0</v>
      </c>
      <c r="U106" s="60" t="b">
        <v>0</v>
      </c>
      <c r="V106" s="60" t="b">
        <v>0</v>
      </c>
      <c r="W106" s="60" t="b">
        <v>0</v>
      </c>
      <c r="X106" s="61"/>
    </row>
    <row r="107" spans="1:24" ht="34" x14ac:dyDescent="0.2">
      <c r="A107" s="51">
        <f t="shared" si="1"/>
        <v>103</v>
      </c>
      <c r="B107" s="52" t="s">
        <v>685</v>
      </c>
      <c r="C107" s="53">
        <v>2018</v>
      </c>
      <c r="D107" s="54" t="s">
        <v>686</v>
      </c>
      <c r="E107" s="55" t="s">
        <v>687</v>
      </c>
      <c r="F107" s="56" t="b">
        <f t="shared" si="0"/>
        <v>0</v>
      </c>
      <c r="G107" s="51" t="s">
        <v>688</v>
      </c>
      <c r="H107" s="51" t="s">
        <v>689</v>
      </c>
      <c r="I107" s="51" t="s">
        <v>690</v>
      </c>
      <c r="J107" s="270" t="s">
        <v>70</v>
      </c>
      <c r="K107" s="271"/>
      <c r="L107" s="51" t="s">
        <v>11</v>
      </c>
      <c r="M107" s="57" t="b">
        <v>1</v>
      </c>
      <c r="N107" s="58" t="b">
        <v>1</v>
      </c>
      <c r="O107" s="59" t="b">
        <v>0</v>
      </c>
      <c r="P107" s="59" t="b">
        <v>0</v>
      </c>
      <c r="Q107" s="59" t="b">
        <v>0</v>
      </c>
      <c r="R107" s="58" t="b">
        <v>0</v>
      </c>
      <c r="S107" s="59" t="b">
        <v>0</v>
      </c>
      <c r="T107" s="59" t="b">
        <v>0</v>
      </c>
      <c r="U107" s="60" t="b">
        <v>0</v>
      </c>
      <c r="V107" s="60" t="b">
        <v>0</v>
      </c>
      <c r="W107" s="59" t="b">
        <v>0</v>
      </c>
      <c r="X107" s="74" t="s">
        <v>170</v>
      </c>
    </row>
    <row r="108" spans="1:24" ht="34" x14ac:dyDescent="0.2">
      <c r="A108" s="51">
        <f t="shared" si="1"/>
        <v>104</v>
      </c>
      <c r="B108" s="52" t="s">
        <v>691</v>
      </c>
      <c r="C108" s="53">
        <v>2018</v>
      </c>
      <c r="D108" s="54" t="s">
        <v>692</v>
      </c>
      <c r="E108" s="55" t="s">
        <v>693</v>
      </c>
      <c r="F108" s="56" t="b">
        <f t="shared" si="0"/>
        <v>0</v>
      </c>
      <c r="G108" s="51" t="s">
        <v>694</v>
      </c>
      <c r="H108" s="51" t="s">
        <v>695</v>
      </c>
      <c r="I108" s="51" t="s">
        <v>696</v>
      </c>
      <c r="J108" s="51" t="s">
        <v>70</v>
      </c>
      <c r="K108" s="51" t="s">
        <v>77</v>
      </c>
      <c r="L108" s="51" t="s">
        <v>11</v>
      </c>
      <c r="M108" s="57" t="b">
        <v>1</v>
      </c>
      <c r="N108" s="58" t="b">
        <v>1</v>
      </c>
      <c r="O108" s="59" t="b">
        <v>0</v>
      </c>
      <c r="P108" s="59" t="b">
        <v>0</v>
      </c>
      <c r="Q108" s="59" t="b">
        <v>0</v>
      </c>
      <c r="R108" s="58" t="b">
        <v>0</v>
      </c>
      <c r="S108" s="59" t="b">
        <v>0</v>
      </c>
      <c r="T108" s="59" t="b">
        <v>0</v>
      </c>
      <c r="U108" s="60" t="b">
        <v>0</v>
      </c>
      <c r="V108" s="60" t="b">
        <v>0</v>
      </c>
      <c r="W108" s="60" t="b">
        <v>0</v>
      </c>
      <c r="X108" s="74" t="s">
        <v>170</v>
      </c>
    </row>
    <row r="109" spans="1:24" ht="34" x14ac:dyDescent="0.2">
      <c r="A109" s="51">
        <f t="shared" si="1"/>
        <v>105</v>
      </c>
      <c r="B109" s="52" t="s">
        <v>697</v>
      </c>
      <c r="C109" s="53">
        <v>2018</v>
      </c>
      <c r="D109" s="54" t="s">
        <v>698</v>
      </c>
      <c r="E109" s="55" t="s">
        <v>699</v>
      </c>
      <c r="F109" s="56" t="b">
        <f t="shared" si="0"/>
        <v>1</v>
      </c>
      <c r="G109" s="51" t="s">
        <v>700</v>
      </c>
      <c r="H109" s="51" t="s">
        <v>701</v>
      </c>
      <c r="I109" s="51" t="s">
        <v>702</v>
      </c>
      <c r="J109" s="51" t="s">
        <v>70</v>
      </c>
      <c r="K109" s="51" t="s">
        <v>77</v>
      </c>
      <c r="L109" s="51" t="s">
        <v>11</v>
      </c>
      <c r="M109" s="57" t="b">
        <v>1</v>
      </c>
      <c r="N109" s="58" t="b">
        <v>0</v>
      </c>
      <c r="O109" s="59" t="b">
        <v>0</v>
      </c>
      <c r="P109" s="59" t="b">
        <v>0</v>
      </c>
      <c r="Q109" s="59" t="b">
        <v>0</v>
      </c>
      <c r="R109" s="58" t="b">
        <v>0</v>
      </c>
      <c r="S109" s="59" t="b">
        <v>1</v>
      </c>
      <c r="T109" s="59" t="b">
        <v>1</v>
      </c>
      <c r="U109" s="60" t="b">
        <v>0</v>
      </c>
      <c r="V109" s="60" t="b">
        <v>0</v>
      </c>
      <c r="W109" s="60" t="b">
        <v>0</v>
      </c>
      <c r="X109" s="61" t="s">
        <v>638</v>
      </c>
    </row>
    <row r="110" spans="1:24" ht="34" x14ac:dyDescent="0.2">
      <c r="A110" s="51">
        <f t="shared" si="1"/>
        <v>106</v>
      </c>
      <c r="B110" s="52" t="s">
        <v>703</v>
      </c>
      <c r="C110" s="53">
        <v>2018</v>
      </c>
      <c r="D110" s="54" t="s">
        <v>704</v>
      </c>
      <c r="E110" s="55" t="s">
        <v>705</v>
      </c>
      <c r="F110" s="56" t="b">
        <f t="shared" si="0"/>
        <v>1</v>
      </c>
      <c r="G110" s="51" t="s">
        <v>706</v>
      </c>
      <c r="H110" s="51" t="s">
        <v>707</v>
      </c>
      <c r="I110" s="51" t="s">
        <v>708</v>
      </c>
      <c r="J110" s="270" t="s">
        <v>70</v>
      </c>
      <c r="K110" s="271"/>
      <c r="L110" s="51" t="s">
        <v>11</v>
      </c>
      <c r="M110" s="57" t="b">
        <v>1</v>
      </c>
      <c r="N110" s="58" t="b">
        <v>0</v>
      </c>
      <c r="O110" s="59" t="b">
        <v>0</v>
      </c>
      <c r="P110" s="59" t="b">
        <v>0</v>
      </c>
      <c r="Q110" s="59" t="b">
        <v>0</v>
      </c>
      <c r="R110" s="58" t="b">
        <v>0</v>
      </c>
      <c r="S110" s="59" t="b">
        <v>1</v>
      </c>
      <c r="T110" s="59" t="b">
        <v>0</v>
      </c>
      <c r="U110" s="60" t="b">
        <v>0</v>
      </c>
      <c r="V110" s="60" t="b">
        <v>0</v>
      </c>
      <c r="W110" s="60" t="b">
        <v>0</v>
      </c>
      <c r="X110" s="61"/>
    </row>
    <row r="111" spans="1:24" ht="34" x14ac:dyDescent="0.2">
      <c r="A111" s="51">
        <f t="shared" si="1"/>
        <v>107</v>
      </c>
      <c r="B111" s="52" t="s">
        <v>709</v>
      </c>
      <c r="C111" s="53">
        <v>2018</v>
      </c>
      <c r="D111" s="54" t="s">
        <v>710</v>
      </c>
      <c r="E111" s="55" t="s">
        <v>711</v>
      </c>
      <c r="F111" s="56" t="b">
        <f t="shared" si="0"/>
        <v>0</v>
      </c>
      <c r="G111" s="51" t="s">
        <v>712</v>
      </c>
      <c r="H111" s="51"/>
      <c r="I111" s="51" t="s">
        <v>713</v>
      </c>
      <c r="J111" s="270" t="s">
        <v>70</v>
      </c>
      <c r="K111" s="271"/>
      <c r="L111" s="51" t="s">
        <v>11</v>
      </c>
      <c r="M111" s="57" t="b">
        <v>1</v>
      </c>
      <c r="N111" s="58" t="b">
        <v>1</v>
      </c>
      <c r="O111" s="59" t="b">
        <v>0</v>
      </c>
      <c r="P111" s="59" t="b">
        <v>0</v>
      </c>
      <c r="Q111" s="59" t="b">
        <v>0</v>
      </c>
      <c r="R111" s="58" t="b">
        <v>0</v>
      </c>
      <c r="S111" s="59" t="b">
        <v>0</v>
      </c>
      <c r="T111" s="59" t="b">
        <v>0</v>
      </c>
      <c r="U111" s="60" t="b">
        <v>0</v>
      </c>
      <c r="V111" s="60" t="b">
        <v>0</v>
      </c>
      <c r="W111" s="60" t="b">
        <v>0</v>
      </c>
      <c r="X111" s="61"/>
    </row>
    <row r="112" spans="1:24" ht="34" x14ac:dyDescent="0.2">
      <c r="A112" s="51">
        <f t="shared" si="1"/>
        <v>108</v>
      </c>
      <c r="B112" s="52" t="s">
        <v>714</v>
      </c>
      <c r="C112" s="53">
        <v>2018</v>
      </c>
      <c r="D112" s="54" t="s">
        <v>715</v>
      </c>
      <c r="E112" s="55" t="s">
        <v>716</v>
      </c>
      <c r="F112" s="56" t="b">
        <f t="shared" si="0"/>
        <v>0</v>
      </c>
      <c r="G112" s="51" t="s">
        <v>717</v>
      </c>
      <c r="H112" s="51" t="s">
        <v>718</v>
      </c>
      <c r="I112" s="51" t="s">
        <v>719</v>
      </c>
      <c r="J112" s="270" t="s">
        <v>70</v>
      </c>
      <c r="K112" s="271"/>
      <c r="L112" s="51" t="s">
        <v>11</v>
      </c>
      <c r="M112" s="57" t="b">
        <v>1</v>
      </c>
      <c r="N112" s="58" t="b">
        <v>1</v>
      </c>
      <c r="O112" s="59" t="b">
        <v>0</v>
      </c>
      <c r="P112" s="59" t="b">
        <v>0</v>
      </c>
      <c r="Q112" s="59" t="b">
        <v>0</v>
      </c>
      <c r="R112" s="58" t="b">
        <v>0</v>
      </c>
      <c r="S112" s="59" t="b">
        <v>0</v>
      </c>
      <c r="T112" s="59" t="b">
        <v>0</v>
      </c>
      <c r="U112" s="60" t="b">
        <v>0</v>
      </c>
      <c r="V112" s="60" t="b">
        <v>0</v>
      </c>
      <c r="W112" s="60" t="b">
        <v>0</v>
      </c>
      <c r="X112" s="61"/>
    </row>
    <row r="113" spans="1:24" ht="51" x14ac:dyDescent="0.2">
      <c r="A113" s="51">
        <f t="shared" si="1"/>
        <v>109</v>
      </c>
      <c r="B113" s="52" t="s">
        <v>720</v>
      </c>
      <c r="C113" s="53">
        <v>2018</v>
      </c>
      <c r="D113" s="54" t="s">
        <v>721</v>
      </c>
      <c r="E113" s="55" t="s">
        <v>722</v>
      </c>
      <c r="F113" s="56" t="b">
        <f t="shared" si="0"/>
        <v>0</v>
      </c>
      <c r="G113" s="51" t="s">
        <v>723</v>
      </c>
      <c r="H113" s="51" t="s">
        <v>724</v>
      </c>
      <c r="I113" s="51" t="s">
        <v>725</v>
      </c>
      <c r="J113" s="270" t="s">
        <v>70</v>
      </c>
      <c r="K113" s="271"/>
      <c r="L113" s="51" t="s">
        <v>11</v>
      </c>
      <c r="M113" s="57" t="b">
        <v>1</v>
      </c>
      <c r="N113" s="58" t="b">
        <v>1</v>
      </c>
      <c r="O113" s="59" t="b">
        <v>0</v>
      </c>
      <c r="P113" s="59" t="b">
        <v>0</v>
      </c>
      <c r="Q113" s="59" t="b">
        <v>0</v>
      </c>
      <c r="R113" s="58" t="b">
        <v>0</v>
      </c>
      <c r="S113" s="59" t="b">
        <v>0</v>
      </c>
      <c r="T113" s="59" t="b">
        <v>0</v>
      </c>
      <c r="U113" s="60" t="b">
        <v>0</v>
      </c>
      <c r="V113" s="60" t="b">
        <v>0</v>
      </c>
      <c r="W113" s="60" t="b">
        <v>0</v>
      </c>
      <c r="X113" s="74" t="s">
        <v>170</v>
      </c>
    </row>
    <row r="114" spans="1:24" ht="51" x14ac:dyDescent="0.2">
      <c r="A114" s="51">
        <f t="shared" si="1"/>
        <v>110</v>
      </c>
      <c r="B114" s="52" t="s">
        <v>726</v>
      </c>
      <c r="C114" s="53">
        <v>2018</v>
      </c>
      <c r="D114" s="54" t="s">
        <v>727</v>
      </c>
      <c r="E114" s="55" t="s">
        <v>728</v>
      </c>
      <c r="F114" s="56" t="b">
        <f t="shared" si="0"/>
        <v>0</v>
      </c>
      <c r="G114" s="51" t="s">
        <v>729</v>
      </c>
      <c r="H114" s="51" t="s">
        <v>730</v>
      </c>
      <c r="I114" s="51" t="s">
        <v>731</v>
      </c>
      <c r="J114" s="270" t="s">
        <v>70</v>
      </c>
      <c r="K114" s="271"/>
      <c r="L114" s="51" t="s">
        <v>11</v>
      </c>
      <c r="M114" s="57" t="b">
        <v>1</v>
      </c>
      <c r="N114" s="58" t="b">
        <v>1</v>
      </c>
      <c r="O114" s="59" t="b">
        <v>0</v>
      </c>
      <c r="P114" s="59" t="b">
        <v>0</v>
      </c>
      <c r="Q114" s="59" t="b">
        <v>0</v>
      </c>
      <c r="R114" s="58" t="b">
        <v>0</v>
      </c>
      <c r="S114" s="59" t="b">
        <v>0</v>
      </c>
      <c r="T114" s="59" t="b">
        <v>0</v>
      </c>
      <c r="U114" s="60" t="b">
        <v>0</v>
      </c>
      <c r="V114" s="60" t="b">
        <v>0</v>
      </c>
      <c r="W114" s="60" t="b">
        <v>1</v>
      </c>
      <c r="X114" s="61"/>
    </row>
    <row r="115" spans="1:24" ht="51" x14ac:dyDescent="0.2">
      <c r="A115" s="51">
        <f t="shared" si="1"/>
        <v>111</v>
      </c>
      <c r="B115" s="52" t="s">
        <v>732</v>
      </c>
      <c r="C115" s="53">
        <v>2018</v>
      </c>
      <c r="D115" s="54" t="s">
        <v>733</v>
      </c>
      <c r="E115" s="55" t="s">
        <v>734</v>
      </c>
      <c r="F115" s="56" t="b">
        <f t="shared" si="0"/>
        <v>0</v>
      </c>
      <c r="G115" s="51" t="s">
        <v>735</v>
      </c>
      <c r="H115" s="51" t="s">
        <v>736</v>
      </c>
      <c r="I115" s="51" t="s">
        <v>737</v>
      </c>
      <c r="J115" s="270" t="s">
        <v>70</v>
      </c>
      <c r="K115" s="271"/>
      <c r="L115" s="51" t="s">
        <v>11</v>
      </c>
      <c r="M115" s="57" t="b">
        <v>1</v>
      </c>
      <c r="N115" s="58" t="b">
        <v>1</v>
      </c>
      <c r="O115" s="59" t="b">
        <v>0</v>
      </c>
      <c r="P115" s="59" t="b">
        <v>0</v>
      </c>
      <c r="Q115" s="59" t="b">
        <v>0</v>
      </c>
      <c r="R115" s="58" t="b">
        <v>0</v>
      </c>
      <c r="S115" s="59" t="b">
        <v>0</v>
      </c>
      <c r="T115" s="59" t="b">
        <v>0</v>
      </c>
      <c r="U115" s="60" t="b">
        <v>0</v>
      </c>
      <c r="V115" s="60" t="b">
        <v>0</v>
      </c>
      <c r="W115" s="60" t="b">
        <v>0</v>
      </c>
      <c r="X115" s="61"/>
    </row>
    <row r="116" spans="1:24" ht="34" x14ac:dyDescent="0.2">
      <c r="A116" s="51">
        <f t="shared" si="1"/>
        <v>112</v>
      </c>
      <c r="B116" s="52" t="s">
        <v>738</v>
      </c>
      <c r="C116" s="53">
        <v>2018</v>
      </c>
      <c r="D116" s="54" t="s">
        <v>739</v>
      </c>
      <c r="E116" s="55" t="s">
        <v>740</v>
      </c>
      <c r="F116" s="56" t="b">
        <f t="shared" si="0"/>
        <v>0</v>
      </c>
      <c r="G116" s="51" t="s">
        <v>741</v>
      </c>
      <c r="H116" s="51" t="s">
        <v>742</v>
      </c>
      <c r="I116" s="51" t="s">
        <v>743</v>
      </c>
      <c r="J116" s="270" t="s">
        <v>70</v>
      </c>
      <c r="K116" s="271"/>
      <c r="L116" s="51" t="s">
        <v>11</v>
      </c>
      <c r="M116" s="57" t="b">
        <v>1</v>
      </c>
      <c r="N116" s="58" t="b">
        <v>1</v>
      </c>
      <c r="O116" s="59" t="b">
        <v>0</v>
      </c>
      <c r="P116" s="59" t="b">
        <v>0</v>
      </c>
      <c r="Q116" s="59" t="b">
        <v>0</v>
      </c>
      <c r="R116" s="58" t="b">
        <v>0</v>
      </c>
      <c r="S116" s="59" t="b">
        <v>0</v>
      </c>
      <c r="T116" s="59" t="b">
        <v>0</v>
      </c>
      <c r="U116" s="60" t="b">
        <v>0</v>
      </c>
      <c r="V116" s="60" t="b">
        <v>0</v>
      </c>
      <c r="W116" s="60" t="b">
        <v>0</v>
      </c>
      <c r="X116" s="61"/>
    </row>
    <row r="117" spans="1:24" ht="34" x14ac:dyDescent="0.2">
      <c r="A117" s="51">
        <f t="shared" si="1"/>
        <v>113</v>
      </c>
      <c r="B117" s="52" t="s">
        <v>744</v>
      </c>
      <c r="C117" s="53">
        <v>2018</v>
      </c>
      <c r="D117" s="54" t="s">
        <v>745</v>
      </c>
      <c r="E117" s="55" t="s">
        <v>746</v>
      </c>
      <c r="F117" s="56" t="b">
        <f t="shared" si="0"/>
        <v>0</v>
      </c>
      <c r="G117" s="51" t="s">
        <v>747</v>
      </c>
      <c r="H117" s="51" t="s">
        <v>748</v>
      </c>
      <c r="I117" s="51" t="s">
        <v>749</v>
      </c>
      <c r="J117" s="51" t="s">
        <v>58</v>
      </c>
      <c r="K117" s="51"/>
      <c r="L117" s="51" t="s">
        <v>11</v>
      </c>
      <c r="M117" s="57" t="b">
        <v>1</v>
      </c>
      <c r="N117" s="58" t="b">
        <v>1</v>
      </c>
      <c r="O117" s="59" t="b">
        <v>0</v>
      </c>
      <c r="P117" s="59" t="b">
        <v>0</v>
      </c>
      <c r="Q117" s="59" t="b">
        <v>0</v>
      </c>
      <c r="R117" s="58" t="b">
        <v>0</v>
      </c>
      <c r="S117" s="59" t="b">
        <v>0</v>
      </c>
      <c r="T117" s="59" t="b">
        <v>0</v>
      </c>
      <c r="U117" s="60" t="b">
        <v>0</v>
      </c>
      <c r="V117" s="60" t="b">
        <v>0</v>
      </c>
      <c r="W117" s="60" t="b">
        <v>0</v>
      </c>
      <c r="X117" s="61" t="s">
        <v>290</v>
      </c>
    </row>
    <row r="118" spans="1:24" ht="34" x14ac:dyDescent="0.2">
      <c r="A118" s="51">
        <f t="shared" si="1"/>
        <v>114</v>
      </c>
      <c r="B118" s="52" t="s">
        <v>750</v>
      </c>
      <c r="C118" s="53">
        <v>2017</v>
      </c>
      <c r="D118" s="54" t="s">
        <v>751</v>
      </c>
      <c r="E118" s="55" t="s">
        <v>752</v>
      </c>
      <c r="F118" s="56" t="b">
        <f t="shared" si="0"/>
        <v>0</v>
      </c>
      <c r="G118" s="51" t="s">
        <v>753</v>
      </c>
      <c r="H118" s="270" t="s">
        <v>754</v>
      </c>
      <c r="I118" s="271"/>
      <c r="J118" s="51" t="s">
        <v>58</v>
      </c>
      <c r="K118" s="51" t="s">
        <v>755</v>
      </c>
      <c r="L118" s="51" t="s">
        <v>11</v>
      </c>
      <c r="M118" s="57" t="b">
        <v>1</v>
      </c>
      <c r="N118" s="58" t="b">
        <v>1</v>
      </c>
      <c r="O118" s="59" t="b">
        <v>0</v>
      </c>
      <c r="P118" s="59" t="b">
        <v>0</v>
      </c>
      <c r="Q118" s="59" t="b">
        <v>0</v>
      </c>
      <c r="R118" s="58" t="b">
        <v>0</v>
      </c>
      <c r="S118" s="59" t="b">
        <v>0</v>
      </c>
      <c r="T118" s="59" t="b">
        <v>0</v>
      </c>
      <c r="U118" s="60" t="b">
        <v>0</v>
      </c>
      <c r="V118" s="60" t="b">
        <v>0</v>
      </c>
      <c r="W118" s="60" t="b">
        <v>0</v>
      </c>
      <c r="X118" s="61" t="s">
        <v>756</v>
      </c>
    </row>
    <row r="119" spans="1:24" ht="51" x14ac:dyDescent="0.2">
      <c r="A119" s="51">
        <f t="shared" si="1"/>
        <v>115</v>
      </c>
      <c r="B119" s="52" t="s">
        <v>757</v>
      </c>
      <c r="C119" s="53">
        <v>2017</v>
      </c>
      <c r="D119" s="54" t="s">
        <v>758</v>
      </c>
      <c r="E119" s="55" t="s">
        <v>759</v>
      </c>
      <c r="F119" s="56" t="b">
        <f t="shared" si="0"/>
        <v>1</v>
      </c>
      <c r="G119" s="51" t="s">
        <v>760</v>
      </c>
      <c r="H119" s="51"/>
      <c r="I119" s="51" t="s">
        <v>761</v>
      </c>
      <c r="J119" s="51" t="s">
        <v>70</v>
      </c>
      <c r="K119" s="51" t="s">
        <v>77</v>
      </c>
      <c r="L119" s="51" t="s">
        <v>11</v>
      </c>
      <c r="M119" s="57" t="b">
        <v>1</v>
      </c>
      <c r="N119" s="58" t="b">
        <v>0</v>
      </c>
      <c r="O119" s="59" t="b">
        <v>0</v>
      </c>
      <c r="P119" s="59" t="b">
        <v>0</v>
      </c>
      <c r="Q119" s="59" t="b">
        <v>0</v>
      </c>
      <c r="R119" s="58" t="b">
        <v>0</v>
      </c>
      <c r="S119" s="59" t="b">
        <v>1</v>
      </c>
      <c r="T119" s="59" t="b">
        <v>1</v>
      </c>
      <c r="U119" s="60" t="b">
        <v>0</v>
      </c>
      <c r="V119" s="60" t="b">
        <v>0</v>
      </c>
      <c r="W119" s="60" t="b">
        <v>0</v>
      </c>
      <c r="X119" s="75" t="s">
        <v>638</v>
      </c>
    </row>
    <row r="120" spans="1:24" ht="34" x14ac:dyDescent="0.2">
      <c r="A120" s="51">
        <f t="shared" si="1"/>
        <v>116</v>
      </c>
      <c r="B120" s="52" t="s">
        <v>762</v>
      </c>
      <c r="C120" s="53">
        <v>2017</v>
      </c>
      <c r="D120" s="54" t="s">
        <v>763</v>
      </c>
      <c r="E120" s="55" t="s">
        <v>764</v>
      </c>
      <c r="F120" s="56" t="b">
        <f t="shared" si="0"/>
        <v>1</v>
      </c>
      <c r="G120" s="51" t="s">
        <v>765</v>
      </c>
      <c r="H120" s="51" t="s">
        <v>766</v>
      </c>
      <c r="I120" s="51" t="s">
        <v>767</v>
      </c>
      <c r="J120" s="51" t="s">
        <v>70</v>
      </c>
      <c r="K120" s="51" t="s">
        <v>77</v>
      </c>
      <c r="L120" s="51" t="s">
        <v>11</v>
      </c>
      <c r="M120" s="57" t="b">
        <v>1</v>
      </c>
      <c r="N120" s="58" t="b">
        <v>0</v>
      </c>
      <c r="O120" s="59" t="b">
        <v>0</v>
      </c>
      <c r="P120" s="59" t="b">
        <v>0</v>
      </c>
      <c r="Q120" s="59" t="b">
        <v>0</v>
      </c>
      <c r="R120" s="58" t="b">
        <v>1</v>
      </c>
      <c r="S120" s="59" t="b">
        <v>0</v>
      </c>
      <c r="T120" s="59" t="b">
        <v>0</v>
      </c>
      <c r="U120" s="60" t="b">
        <v>1</v>
      </c>
      <c r="V120" s="60" t="b">
        <v>0</v>
      </c>
      <c r="W120" s="60" t="b">
        <v>0</v>
      </c>
      <c r="X120" s="61" t="s">
        <v>768</v>
      </c>
    </row>
    <row r="121" spans="1:24" ht="51" x14ac:dyDescent="0.2">
      <c r="A121" s="76">
        <f t="shared" si="1"/>
        <v>117</v>
      </c>
      <c r="B121" s="77" t="s">
        <v>769</v>
      </c>
      <c r="C121" s="78">
        <v>2017</v>
      </c>
      <c r="D121" s="79" t="s">
        <v>770</v>
      </c>
      <c r="E121" s="80" t="s">
        <v>771</v>
      </c>
      <c r="F121" s="56" t="b">
        <f t="shared" si="0"/>
        <v>0</v>
      </c>
      <c r="G121" s="51" t="s">
        <v>772</v>
      </c>
      <c r="H121" s="51" t="s">
        <v>773</v>
      </c>
      <c r="I121" s="51" t="s">
        <v>774</v>
      </c>
      <c r="J121" s="270" t="s">
        <v>70</v>
      </c>
      <c r="K121" s="271"/>
      <c r="L121" s="51" t="s">
        <v>11</v>
      </c>
      <c r="M121" s="57" t="b">
        <v>1</v>
      </c>
      <c r="N121" s="58" t="b">
        <v>1</v>
      </c>
      <c r="O121" s="59" t="b">
        <v>0</v>
      </c>
      <c r="P121" s="59" t="b">
        <v>0</v>
      </c>
      <c r="Q121" s="59" t="b">
        <v>0</v>
      </c>
      <c r="R121" s="58" t="b">
        <v>0</v>
      </c>
      <c r="S121" s="59" t="b">
        <v>0</v>
      </c>
      <c r="T121" s="59" t="b">
        <v>0</v>
      </c>
      <c r="U121" s="60" t="b">
        <v>0</v>
      </c>
      <c r="V121" s="60" t="b">
        <v>0</v>
      </c>
      <c r="W121" s="60" t="b">
        <v>0</v>
      </c>
      <c r="X121" s="61"/>
    </row>
    <row r="122" spans="1:24" ht="51" x14ac:dyDescent="0.2">
      <c r="A122" s="51">
        <f t="shared" si="1"/>
        <v>118</v>
      </c>
      <c r="B122" s="52" t="s">
        <v>775</v>
      </c>
      <c r="C122" s="53">
        <v>2017</v>
      </c>
      <c r="D122" s="54" t="s">
        <v>776</v>
      </c>
      <c r="E122" s="55" t="s">
        <v>777</v>
      </c>
      <c r="F122" s="56" t="b">
        <f t="shared" si="0"/>
        <v>0</v>
      </c>
      <c r="G122" s="51" t="s">
        <v>778</v>
      </c>
      <c r="H122" s="51" t="s">
        <v>779</v>
      </c>
      <c r="I122" s="51" t="s">
        <v>780</v>
      </c>
      <c r="J122" s="51" t="s">
        <v>58</v>
      </c>
      <c r="K122" s="51" t="s">
        <v>77</v>
      </c>
      <c r="L122" s="51" t="s">
        <v>11</v>
      </c>
      <c r="M122" s="57" t="b">
        <v>1</v>
      </c>
      <c r="N122" s="58" t="b">
        <v>1</v>
      </c>
      <c r="O122" s="59" t="b">
        <v>0</v>
      </c>
      <c r="P122" s="59" t="b">
        <v>0</v>
      </c>
      <c r="Q122" s="59" t="b">
        <v>0</v>
      </c>
      <c r="R122" s="58" t="b">
        <v>0</v>
      </c>
      <c r="S122" s="59" t="b">
        <v>0</v>
      </c>
      <c r="T122" s="59" t="b">
        <v>0</v>
      </c>
      <c r="U122" s="60" t="b">
        <v>0</v>
      </c>
      <c r="V122" s="60" t="b">
        <v>0</v>
      </c>
      <c r="W122" s="60" t="b">
        <v>0</v>
      </c>
      <c r="X122" s="61" t="s">
        <v>781</v>
      </c>
    </row>
    <row r="123" spans="1:24" ht="51" x14ac:dyDescent="0.2">
      <c r="A123" s="51">
        <f t="shared" si="1"/>
        <v>119</v>
      </c>
      <c r="B123" s="52" t="s">
        <v>782</v>
      </c>
      <c r="C123" s="53">
        <v>2017</v>
      </c>
      <c r="D123" s="54" t="s">
        <v>783</v>
      </c>
      <c r="E123" s="55" t="s">
        <v>784</v>
      </c>
      <c r="F123" s="56" t="b">
        <f t="shared" si="0"/>
        <v>0</v>
      </c>
      <c r="G123" s="51" t="s">
        <v>785</v>
      </c>
      <c r="H123" s="51" t="s">
        <v>786</v>
      </c>
      <c r="I123" s="51" t="s">
        <v>787</v>
      </c>
      <c r="J123" s="270" t="s">
        <v>70</v>
      </c>
      <c r="K123" s="271"/>
      <c r="L123" s="51" t="s">
        <v>11</v>
      </c>
      <c r="M123" s="57" t="b">
        <v>1</v>
      </c>
      <c r="N123" s="58" t="b">
        <v>1</v>
      </c>
      <c r="O123" s="59" t="b">
        <v>0</v>
      </c>
      <c r="P123" s="59" t="b">
        <v>0</v>
      </c>
      <c r="Q123" s="59" t="b">
        <v>0</v>
      </c>
      <c r="R123" s="58" t="b">
        <v>0</v>
      </c>
      <c r="S123" s="59" t="b">
        <v>0</v>
      </c>
      <c r="T123" s="59" t="b">
        <v>0</v>
      </c>
      <c r="U123" s="60" t="b">
        <v>0</v>
      </c>
      <c r="V123" s="60" t="b">
        <v>0</v>
      </c>
      <c r="W123" s="60" t="b">
        <v>0</v>
      </c>
      <c r="X123" s="61"/>
    </row>
    <row r="124" spans="1:24" ht="51" x14ac:dyDescent="0.2">
      <c r="A124" s="51">
        <f t="shared" si="1"/>
        <v>120</v>
      </c>
      <c r="B124" s="52" t="s">
        <v>788</v>
      </c>
      <c r="C124" s="53">
        <v>2017</v>
      </c>
      <c r="D124" s="54" t="s">
        <v>789</v>
      </c>
      <c r="E124" s="55" t="s">
        <v>790</v>
      </c>
      <c r="F124" s="56" t="b">
        <f t="shared" si="0"/>
        <v>1</v>
      </c>
      <c r="G124" s="51" t="s">
        <v>791</v>
      </c>
      <c r="H124" s="51" t="s">
        <v>792</v>
      </c>
      <c r="I124" s="51" t="s">
        <v>793</v>
      </c>
      <c r="J124" s="270" t="s">
        <v>70</v>
      </c>
      <c r="K124" s="271"/>
      <c r="L124" s="51" t="s">
        <v>11</v>
      </c>
      <c r="M124" s="57" t="b">
        <v>1</v>
      </c>
      <c r="N124" s="58" t="b">
        <v>0</v>
      </c>
      <c r="O124" s="59" t="b">
        <v>0</v>
      </c>
      <c r="P124" s="59" t="b">
        <v>0</v>
      </c>
      <c r="Q124" s="59" t="b">
        <v>0</v>
      </c>
      <c r="R124" s="58" t="b">
        <v>1</v>
      </c>
      <c r="S124" s="59" t="b">
        <v>0</v>
      </c>
      <c r="T124" s="59" t="b">
        <v>0</v>
      </c>
      <c r="U124" s="60" t="b">
        <v>1</v>
      </c>
      <c r="V124" s="60" t="b">
        <v>0</v>
      </c>
      <c r="W124" s="60" t="b">
        <v>0</v>
      </c>
      <c r="X124" s="61" t="s">
        <v>794</v>
      </c>
    </row>
    <row r="125" spans="1:24" ht="51" x14ac:dyDescent="0.2">
      <c r="A125" s="51">
        <f t="shared" si="1"/>
        <v>121</v>
      </c>
      <c r="B125" s="52" t="s">
        <v>795</v>
      </c>
      <c r="C125" s="53">
        <v>2017</v>
      </c>
      <c r="D125" s="54" t="s">
        <v>796</v>
      </c>
      <c r="E125" s="55" t="s">
        <v>797</v>
      </c>
      <c r="F125" s="56" t="b">
        <f t="shared" si="0"/>
        <v>0</v>
      </c>
      <c r="G125" s="51" t="s">
        <v>798</v>
      </c>
      <c r="H125" s="51"/>
      <c r="I125" s="51" t="s">
        <v>799</v>
      </c>
      <c r="J125" s="270" t="s">
        <v>70</v>
      </c>
      <c r="K125" s="271"/>
      <c r="L125" s="51" t="s">
        <v>11</v>
      </c>
      <c r="M125" s="57" t="b">
        <v>1</v>
      </c>
      <c r="N125" s="58" t="b">
        <v>1</v>
      </c>
      <c r="O125" s="59" t="b">
        <v>0</v>
      </c>
      <c r="P125" s="59" t="b">
        <v>0</v>
      </c>
      <c r="Q125" s="59" t="b">
        <v>0</v>
      </c>
      <c r="R125" s="58" t="b">
        <v>0</v>
      </c>
      <c r="S125" s="59" t="b">
        <v>0</v>
      </c>
      <c r="T125" s="59" t="b">
        <v>0</v>
      </c>
      <c r="U125" s="60" t="b">
        <v>0</v>
      </c>
      <c r="V125" s="60" t="b">
        <v>0</v>
      </c>
      <c r="W125" s="60" t="b">
        <v>0</v>
      </c>
      <c r="X125" s="61"/>
    </row>
    <row r="126" spans="1:24" ht="34" x14ac:dyDescent="0.2">
      <c r="A126" s="51">
        <f t="shared" si="1"/>
        <v>122</v>
      </c>
      <c r="B126" s="52" t="s">
        <v>800</v>
      </c>
      <c r="C126" s="53">
        <v>2017</v>
      </c>
      <c r="D126" s="54" t="s">
        <v>801</v>
      </c>
      <c r="E126" s="55" t="s">
        <v>802</v>
      </c>
      <c r="F126" s="56" t="b">
        <f t="shared" si="0"/>
        <v>0</v>
      </c>
      <c r="G126" s="51" t="s">
        <v>803</v>
      </c>
      <c r="H126" s="51" t="s">
        <v>804</v>
      </c>
      <c r="I126" s="51" t="s">
        <v>805</v>
      </c>
      <c r="J126" s="51" t="s">
        <v>58</v>
      </c>
      <c r="K126" s="51" t="s">
        <v>77</v>
      </c>
      <c r="L126" s="51" t="s">
        <v>11</v>
      </c>
      <c r="M126" s="57" t="b">
        <v>1</v>
      </c>
      <c r="N126" s="58" t="b">
        <v>1</v>
      </c>
      <c r="O126" s="59" t="b">
        <v>0</v>
      </c>
      <c r="P126" s="59" t="b">
        <v>0</v>
      </c>
      <c r="Q126" s="59" t="b">
        <v>0</v>
      </c>
      <c r="R126" s="58" t="b">
        <v>0</v>
      </c>
      <c r="S126" s="59" t="b">
        <v>0</v>
      </c>
      <c r="T126" s="59" t="b">
        <v>0</v>
      </c>
      <c r="U126" s="60" t="b">
        <v>0</v>
      </c>
      <c r="V126" s="60" t="b">
        <v>0</v>
      </c>
      <c r="W126" s="60" t="b">
        <v>0</v>
      </c>
      <c r="X126" s="61"/>
    </row>
    <row r="127" spans="1:24" ht="34" x14ac:dyDescent="0.2">
      <c r="A127" s="51">
        <f t="shared" si="1"/>
        <v>123</v>
      </c>
      <c r="B127" s="52" t="s">
        <v>806</v>
      </c>
      <c r="C127" s="53">
        <v>2017</v>
      </c>
      <c r="D127" s="54" t="s">
        <v>807</v>
      </c>
      <c r="E127" s="55" t="s">
        <v>808</v>
      </c>
      <c r="F127" s="56" t="b">
        <f t="shared" si="0"/>
        <v>0</v>
      </c>
      <c r="G127" s="51" t="s">
        <v>809</v>
      </c>
      <c r="H127" s="51" t="s">
        <v>810</v>
      </c>
      <c r="I127" s="51" t="s">
        <v>811</v>
      </c>
      <c r="J127" s="51" t="s">
        <v>58</v>
      </c>
      <c r="K127" s="51" t="s">
        <v>77</v>
      </c>
      <c r="L127" s="51" t="s">
        <v>11</v>
      </c>
      <c r="M127" s="57" t="b">
        <v>1</v>
      </c>
      <c r="N127" s="58" t="b">
        <v>1</v>
      </c>
      <c r="O127" s="59" t="b">
        <v>0</v>
      </c>
      <c r="P127" s="59" t="b">
        <v>0</v>
      </c>
      <c r="Q127" s="59" t="b">
        <v>0</v>
      </c>
      <c r="R127" s="58" t="b">
        <v>0</v>
      </c>
      <c r="S127" s="59" t="b">
        <v>0</v>
      </c>
      <c r="T127" s="59" t="b">
        <v>0</v>
      </c>
      <c r="U127" s="60" t="b">
        <v>0</v>
      </c>
      <c r="V127" s="60" t="b">
        <v>0</v>
      </c>
      <c r="W127" s="60" t="b">
        <v>0</v>
      </c>
      <c r="X127" s="61" t="s">
        <v>781</v>
      </c>
    </row>
    <row r="128" spans="1:24" ht="17" x14ac:dyDescent="0.2">
      <c r="A128" s="68">
        <f t="shared" si="1"/>
        <v>124</v>
      </c>
      <c r="B128" s="69" t="s">
        <v>812</v>
      </c>
      <c r="C128" s="70">
        <v>2017</v>
      </c>
      <c r="D128" s="71" t="s">
        <v>813</v>
      </c>
      <c r="E128" s="72" t="s">
        <v>814</v>
      </c>
      <c r="F128" s="56" t="b">
        <f t="shared" si="0"/>
        <v>1</v>
      </c>
      <c r="G128" s="51" t="s">
        <v>815</v>
      </c>
      <c r="H128" s="51" t="s">
        <v>816</v>
      </c>
      <c r="I128" s="51" t="s">
        <v>817</v>
      </c>
      <c r="J128" s="51" t="s">
        <v>58</v>
      </c>
      <c r="K128" s="51"/>
      <c r="L128" s="51" t="s">
        <v>11</v>
      </c>
      <c r="M128" s="57" t="b">
        <v>1</v>
      </c>
      <c r="N128" s="58" t="b">
        <v>0</v>
      </c>
      <c r="O128" s="59" t="b">
        <v>0</v>
      </c>
      <c r="P128" s="59" t="b">
        <v>0</v>
      </c>
      <c r="Q128" s="59" t="b">
        <v>0</v>
      </c>
      <c r="R128" s="58" t="b">
        <v>1</v>
      </c>
      <c r="S128" s="59" t="b">
        <v>0</v>
      </c>
      <c r="T128" s="59" t="b">
        <v>0</v>
      </c>
      <c r="U128" s="60" t="b">
        <v>0</v>
      </c>
      <c r="V128" s="60" t="b">
        <v>0</v>
      </c>
      <c r="W128" s="60" t="b">
        <v>0</v>
      </c>
      <c r="X128" s="61" t="s">
        <v>608</v>
      </c>
    </row>
    <row r="129" spans="1:24" ht="51" x14ac:dyDescent="0.2">
      <c r="A129" s="51">
        <f t="shared" si="1"/>
        <v>125</v>
      </c>
      <c r="B129" s="52" t="s">
        <v>818</v>
      </c>
      <c r="C129" s="53">
        <v>2017</v>
      </c>
      <c r="D129" s="54" t="s">
        <v>819</v>
      </c>
      <c r="E129" s="55" t="s">
        <v>820</v>
      </c>
      <c r="F129" s="56" t="b">
        <f t="shared" si="0"/>
        <v>1</v>
      </c>
      <c r="G129" s="51" t="s">
        <v>821</v>
      </c>
      <c r="H129" s="51" t="s">
        <v>822</v>
      </c>
      <c r="I129" s="51" t="s">
        <v>823</v>
      </c>
      <c r="J129" s="51" t="s">
        <v>70</v>
      </c>
      <c r="K129" s="51" t="s">
        <v>366</v>
      </c>
      <c r="L129" s="51" t="s">
        <v>11</v>
      </c>
      <c r="M129" s="57" t="b">
        <v>1</v>
      </c>
      <c r="N129" s="58" t="b">
        <v>0</v>
      </c>
      <c r="O129" s="59" t="b">
        <v>0</v>
      </c>
      <c r="P129" s="59" t="b">
        <v>0</v>
      </c>
      <c r="Q129" s="59" t="b">
        <v>0</v>
      </c>
      <c r="R129" s="58" t="b">
        <v>1</v>
      </c>
      <c r="S129" s="59" t="b">
        <v>0</v>
      </c>
      <c r="T129" s="59" t="b">
        <v>1</v>
      </c>
      <c r="U129" s="60" t="b">
        <v>0</v>
      </c>
      <c r="V129" s="60" t="b">
        <v>0</v>
      </c>
      <c r="W129" s="60" t="b">
        <v>0</v>
      </c>
      <c r="X129" s="61"/>
    </row>
    <row r="130" spans="1:24" ht="68" x14ac:dyDescent="0.2">
      <c r="A130" s="51">
        <f t="shared" si="1"/>
        <v>126</v>
      </c>
      <c r="B130" s="52" t="s">
        <v>824</v>
      </c>
      <c r="C130" s="53">
        <v>2016</v>
      </c>
      <c r="D130" s="54" t="s">
        <v>825</v>
      </c>
      <c r="E130" s="55" t="s">
        <v>826</v>
      </c>
      <c r="F130" s="56" t="b">
        <f t="shared" si="0"/>
        <v>0</v>
      </c>
      <c r="G130" s="51" t="s">
        <v>827</v>
      </c>
      <c r="H130" s="51" t="s">
        <v>828</v>
      </c>
      <c r="I130" s="51" t="s">
        <v>829</v>
      </c>
      <c r="J130" s="51" t="s">
        <v>70</v>
      </c>
      <c r="K130" s="51" t="s">
        <v>240</v>
      </c>
      <c r="L130" s="51" t="s">
        <v>11</v>
      </c>
      <c r="M130" s="57" t="b">
        <v>1</v>
      </c>
      <c r="N130" s="58" t="b">
        <v>1</v>
      </c>
      <c r="O130" s="59" t="b">
        <v>0</v>
      </c>
      <c r="P130" s="59" t="b">
        <v>0</v>
      </c>
      <c r="Q130" s="59" t="b">
        <v>0</v>
      </c>
      <c r="R130" s="58" t="b">
        <v>0</v>
      </c>
      <c r="S130" s="59" t="b">
        <v>0</v>
      </c>
      <c r="T130" s="59" t="b">
        <v>0</v>
      </c>
      <c r="U130" s="60" t="b">
        <v>0</v>
      </c>
      <c r="V130" s="60" t="b">
        <v>0</v>
      </c>
      <c r="W130" s="60" t="b">
        <v>0</v>
      </c>
      <c r="X130" s="61"/>
    </row>
    <row r="131" spans="1:24" ht="34" x14ac:dyDescent="0.2">
      <c r="A131" s="68">
        <f t="shared" si="1"/>
        <v>127</v>
      </c>
      <c r="B131" s="69" t="s">
        <v>830</v>
      </c>
      <c r="C131" s="70">
        <v>2016</v>
      </c>
      <c r="D131" s="71" t="s">
        <v>831</v>
      </c>
      <c r="E131" s="72" t="s">
        <v>832</v>
      </c>
      <c r="F131" s="56" t="b">
        <f t="shared" si="0"/>
        <v>1</v>
      </c>
      <c r="G131" s="51" t="s">
        <v>833</v>
      </c>
      <c r="H131" s="51" t="s">
        <v>834</v>
      </c>
      <c r="I131" s="51" t="s">
        <v>835</v>
      </c>
      <c r="J131" s="270" t="s">
        <v>70</v>
      </c>
      <c r="K131" s="271"/>
      <c r="L131" s="51" t="s">
        <v>11</v>
      </c>
      <c r="M131" s="57" t="b">
        <v>1</v>
      </c>
      <c r="N131" s="58" t="b">
        <v>0</v>
      </c>
      <c r="O131" s="59" t="b">
        <v>0</v>
      </c>
      <c r="P131" s="59" t="b">
        <v>0</v>
      </c>
      <c r="Q131" s="59" t="b">
        <v>0</v>
      </c>
      <c r="R131" s="58" t="b">
        <v>1</v>
      </c>
      <c r="S131" s="59" t="b">
        <v>1</v>
      </c>
      <c r="T131" s="59" t="b">
        <v>1</v>
      </c>
      <c r="U131" s="60" t="b">
        <v>1</v>
      </c>
      <c r="V131" s="60" t="b">
        <v>0</v>
      </c>
      <c r="W131" s="60" t="b">
        <v>0</v>
      </c>
      <c r="X131" s="61" t="s">
        <v>608</v>
      </c>
    </row>
    <row r="132" spans="1:24" ht="51" x14ac:dyDescent="0.2">
      <c r="A132" s="51">
        <f t="shared" si="1"/>
        <v>128</v>
      </c>
      <c r="B132" s="52" t="s">
        <v>836</v>
      </c>
      <c r="C132" s="53">
        <v>2016</v>
      </c>
      <c r="D132" s="54" t="s">
        <v>837</v>
      </c>
      <c r="E132" s="55" t="s">
        <v>838</v>
      </c>
      <c r="F132" s="56" t="b">
        <f t="shared" si="0"/>
        <v>0</v>
      </c>
      <c r="G132" s="51" t="s">
        <v>803</v>
      </c>
      <c r="H132" s="51" t="s">
        <v>839</v>
      </c>
      <c r="I132" s="51" t="s">
        <v>840</v>
      </c>
      <c r="J132" s="51" t="s">
        <v>58</v>
      </c>
      <c r="K132" s="51" t="s">
        <v>77</v>
      </c>
      <c r="L132" s="51" t="s">
        <v>11</v>
      </c>
      <c r="M132" s="57" t="b">
        <v>1</v>
      </c>
      <c r="N132" s="58" t="b">
        <v>1</v>
      </c>
      <c r="O132" s="59" t="b">
        <v>0</v>
      </c>
      <c r="P132" s="59" t="b">
        <v>0</v>
      </c>
      <c r="Q132" s="59" t="b">
        <v>0</v>
      </c>
      <c r="R132" s="58" t="b">
        <v>0</v>
      </c>
      <c r="S132" s="59" t="b">
        <v>0</v>
      </c>
      <c r="T132" s="59" t="b">
        <v>0</v>
      </c>
      <c r="U132" s="60" t="b">
        <v>0</v>
      </c>
      <c r="V132" s="60" t="b">
        <v>0</v>
      </c>
      <c r="W132" s="60" t="b">
        <v>0</v>
      </c>
      <c r="X132" s="61"/>
    </row>
    <row r="133" spans="1:24" ht="17" x14ac:dyDescent="0.2">
      <c r="A133" s="51">
        <f t="shared" si="1"/>
        <v>129</v>
      </c>
      <c r="B133" s="52" t="s">
        <v>841</v>
      </c>
      <c r="C133" s="53">
        <v>2016</v>
      </c>
      <c r="D133" s="54" t="s">
        <v>842</v>
      </c>
      <c r="E133" s="55" t="s">
        <v>843</v>
      </c>
      <c r="F133" s="56" t="b">
        <f t="shared" si="0"/>
        <v>0</v>
      </c>
      <c r="G133" s="51" t="s">
        <v>844</v>
      </c>
      <c r="H133" s="51"/>
      <c r="I133" s="51" t="s">
        <v>845</v>
      </c>
      <c r="J133" s="51" t="s">
        <v>58</v>
      </c>
      <c r="K133" s="51" t="s">
        <v>303</v>
      </c>
      <c r="L133" s="51" t="s">
        <v>11</v>
      </c>
      <c r="M133" s="57" t="b">
        <v>1</v>
      </c>
      <c r="N133" s="58" t="b">
        <v>1</v>
      </c>
      <c r="O133" s="59" t="b">
        <v>0</v>
      </c>
      <c r="P133" s="59" t="b">
        <v>0</v>
      </c>
      <c r="Q133" s="59" t="b">
        <v>0</v>
      </c>
      <c r="R133" s="58" t="b">
        <v>0</v>
      </c>
      <c r="S133" s="59" t="b">
        <v>0</v>
      </c>
      <c r="T133" s="59" t="b">
        <v>0</v>
      </c>
      <c r="U133" s="60" t="b">
        <v>0</v>
      </c>
      <c r="V133" s="60" t="b">
        <v>0</v>
      </c>
      <c r="W133" s="60" t="b">
        <v>0</v>
      </c>
      <c r="X133" s="61"/>
    </row>
    <row r="134" spans="1:24" ht="51" x14ac:dyDescent="0.2">
      <c r="A134" s="51">
        <f t="shared" si="1"/>
        <v>130</v>
      </c>
      <c r="B134" s="52" t="s">
        <v>846</v>
      </c>
      <c r="C134" s="53">
        <v>2016</v>
      </c>
      <c r="D134" s="54" t="s">
        <v>847</v>
      </c>
      <c r="E134" s="55" t="s">
        <v>848</v>
      </c>
      <c r="F134" s="56" t="b">
        <f t="shared" si="0"/>
        <v>0</v>
      </c>
      <c r="G134" s="51" t="s">
        <v>849</v>
      </c>
      <c r="H134" s="51" t="s">
        <v>850</v>
      </c>
      <c r="I134" s="51" t="s">
        <v>851</v>
      </c>
      <c r="J134" s="270" t="s">
        <v>70</v>
      </c>
      <c r="K134" s="271"/>
      <c r="L134" s="51" t="s">
        <v>11</v>
      </c>
      <c r="M134" s="57" t="b">
        <v>1</v>
      </c>
      <c r="N134" s="58" t="b">
        <v>1</v>
      </c>
      <c r="O134" s="59" t="b">
        <v>0</v>
      </c>
      <c r="P134" s="59" t="b">
        <v>0</v>
      </c>
      <c r="Q134" s="59" t="b">
        <v>0</v>
      </c>
      <c r="R134" s="58" t="b">
        <v>0</v>
      </c>
      <c r="S134" s="59" t="b">
        <v>0</v>
      </c>
      <c r="T134" s="59" t="b">
        <v>0</v>
      </c>
      <c r="U134" s="60" t="b">
        <v>0</v>
      </c>
      <c r="V134" s="60" t="b">
        <v>0</v>
      </c>
      <c r="W134" s="60" t="b">
        <v>0</v>
      </c>
      <c r="X134" s="61"/>
    </row>
    <row r="135" spans="1:24" ht="34" x14ac:dyDescent="0.2">
      <c r="A135" s="51">
        <f t="shared" si="1"/>
        <v>131</v>
      </c>
      <c r="B135" s="52" t="s">
        <v>852</v>
      </c>
      <c r="C135" s="53">
        <v>2015</v>
      </c>
      <c r="D135" s="54" t="s">
        <v>853</v>
      </c>
      <c r="E135" s="55" t="s">
        <v>854</v>
      </c>
      <c r="F135" s="56" t="b">
        <f t="shared" si="0"/>
        <v>0</v>
      </c>
      <c r="G135" s="51" t="s">
        <v>855</v>
      </c>
      <c r="H135" s="51"/>
      <c r="I135" s="51" t="s">
        <v>856</v>
      </c>
      <c r="J135" s="270" t="s">
        <v>70</v>
      </c>
      <c r="K135" s="271"/>
      <c r="L135" s="51" t="s">
        <v>11</v>
      </c>
      <c r="M135" s="57" t="b">
        <v>1</v>
      </c>
      <c r="N135" s="58" t="b">
        <v>1</v>
      </c>
      <c r="O135" s="59" t="b">
        <v>0</v>
      </c>
      <c r="P135" s="59" t="b">
        <v>0</v>
      </c>
      <c r="Q135" s="59" t="b">
        <v>0</v>
      </c>
      <c r="R135" s="58" t="b">
        <v>0</v>
      </c>
      <c r="S135" s="59" t="b">
        <v>0</v>
      </c>
      <c r="T135" s="59" t="b">
        <v>0</v>
      </c>
      <c r="U135" s="60" t="b">
        <v>0</v>
      </c>
      <c r="V135" s="60" t="b">
        <v>0</v>
      </c>
      <c r="W135" s="60" t="b">
        <v>0</v>
      </c>
      <c r="X135" s="61"/>
    </row>
    <row r="136" spans="1:24" ht="34" x14ac:dyDescent="0.2">
      <c r="A136" s="51">
        <f t="shared" si="1"/>
        <v>132</v>
      </c>
      <c r="B136" s="52" t="s">
        <v>857</v>
      </c>
      <c r="C136" s="53">
        <v>2015</v>
      </c>
      <c r="D136" s="54" t="s">
        <v>858</v>
      </c>
      <c r="E136" s="55" t="s">
        <v>859</v>
      </c>
      <c r="F136" s="56" t="b">
        <f t="shared" si="0"/>
        <v>0</v>
      </c>
      <c r="G136" s="51" t="s">
        <v>803</v>
      </c>
      <c r="H136" s="51" t="s">
        <v>860</v>
      </c>
      <c r="I136" s="51" t="s">
        <v>861</v>
      </c>
      <c r="J136" s="51" t="s">
        <v>58</v>
      </c>
      <c r="K136" s="51"/>
      <c r="L136" s="51" t="s">
        <v>11</v>
      </c>
      <c r="M136" s="57" t="b">
        <v>1</v>
      </c>
      <c r="N136" s="58" t="b">
        <v>1</v>
      </c>
      <c r="O136" s="59" t="b">
        <v>0</v>
      </c>
      <c r="P136" s="59" t="b">
        <v>0</v>
      </c>
      <c r="Q136" s="59" t="b">
        <v>0</v>
      </c>
      <c r="R136" s="58" t="b">
        <v>0</v>
      </c>
      <c r="S136" s="59" t="b">
        <v>0</v>
      </c>
      <c r="T136" s="59" t="b">
        <v>0</v>
      </c>
      <c r="U136" s="60" t="b">
        <v>0</v>
      </c>
      <c r="V136" s="60" t="b">
        <v>0</v>
      </c>
      <c r="W136" s="60" t="b">
        <v>0</v>
      </c>
      <c r="X136" s="61"/>
    </row>
    <row r="137" spans="1:24" ht="51" x14ac:dyDescent="0.2">
      <c r="A137" s="51">
        <f t="shared" si="1"/>
        <v>133</v>
      </c>
      <c r="B137" s="52" t="s">
        <v>862</v>
      </c>
      <c r="C137" s="53">
        <v>2014</v>
      </c>
      <c r="D137" s="54" t="s">
        <v>863</v>
      </c>
      <c r="E137" s="55" t="s">
        <v>864</v>
      </c>
      <c r="F137" s="56" t="b">
        <f t="shared" si="0"/>
        <v>0</v>
      </c>
      <c r="G137" s="51" t="s">
        <v>865</v>
      </c>
      <c r="H137" s="51" t="s">
        <v>866</v>
      </c>
      <c r="I137" s="51" t="s">
        <v>867</v>
      </c>
      <c r="J137" s="270" t="s">
        <v>70</v>
      </c>
      <c r="K137" s="271"/>
      <c r="L137" s="51" t="s">
        <v>11</v>
      </c>
      <c r="M137" s="57" t="b">
        <v>1</v>
      </c>
      <c r="N137" s="58" t="b">
        <v>0</v>
      </c>
      <c r="O137" s="59" t="b">
        <v>1</v>
      </c>
      <c r="P137" s="59" t="b">
        <v>0</v>
      </c>
      <c r="Q137" s="59" t="b">
        <v>0</v>
      </c>
      <c r="R137" s="58" t="b">
        <v>0</v>
      </c>
      <c r="S137" s="59" t="b">
        <v>0</v>
      </c>
      <c r="T137" s="59" t="b">
        <v>0</v>
      </c>
      <c r="U137" s="60" t="b">
        <v>0</v>
      </c>
      <c r="V137" s="60" t="b">
        <v>0</v>
      </c>
      <c r="W137" s="60" t="b">
        <v>0</v>
      </c>
      <c r="X137" s="61"/>
    </row>
    <row r="138" spans="1:24" ht="68" x14ac:dyDescent="0.2">
      <c r="A138" s="51">
        <f t="shared" si="1"/>
        <v>134</v>
      </c>
      <c r="B138" s="52" t="s">
        <v>868</v>
      </c>
      <c r="C138" s="53">
        <v>2014</v>
      </c>
      <c r="D138" s="54" t="s">
        <v>869</v>
      </c>
      <c r="E138" s="55" t="s">
        <v>870</v>
      </c>
      <c r="F138" s="56" t="b">
        <f t="shared" si="0"/>
        <v>0</v>
      </c>
      <c r="G138" s="51" t="s">
        <v>871</v>
      </c>
      <c r="H138" s="51" t="s">
        <v>872</v>
      </c>
      <c r="I138" s="51" t="s">
        <v>873</v>
      </c>
      <c r="J138" s="51" t="s">
        <v>58</v>
      </c>
      <c r="K138" s="51"/>
      <c r="L138" s="51" t="s">
        <v>11</v>
      </c>
      <c r="M138" s="57" t="b">
        <v>1</v>
      </c>
      <c r="N138" s="58" t="b">
        <v>1</v>
      </c>
      <c r="O138" s="59" t="b">
        <v>0</v>
      </c>
      <c r="P138" s="59" t="b">
        <v>0</v>
      </c>
      <c r="Q138" s="59" t="b">
        <v>0</v>
      </c>
      <c r="R138" s="58" t="b">
        <v>0</v>
      </c>
      <c r="S138" s="59" t="b">
        <v>0</v>
      </c>
      <c r="T138" s="59" t="b">
        <v>0</v>
      </c>
      <c r="U138" s="60" t="b">
        <v>0</v>
      </c>
      <c r="V138" s="60" t="b">
        <v>0</v>
      </c>
      <c r="W138" s="60" t="b">
        <v>0</v>
      </c>
      <c r="X138" s="61"/>
    </row>
    <row r="139" spans="1:24" ht="34" x14ac:dyDescent="0.2">
      <c r="A139" s="51">
        <f t="shared" si="1"/>
        <v>135</v>
      </c>
      <c r="B139" s="52" t="s">
        <v>874</v>
      </c>
      <c r="C139" s="53">
        <v>2014</v>
      </c>
      <c r="D139" s="54" t="s">
        <v>875</v>
      </c>
      <c r="E139" s="55" t="s">
        <v>876</v>
      </c>
      <c r="F139" s="56" t="b">
        <f t="shared" si="0"/>
        <v>0</v>
      </c>
      <c r="G139" s="51" t="s">
        <v>877</v>
      </c>
      <c r="H139" s="51" t="s">
        <v>878</v>
      </c>
      <c r="I139" s="51" t="s">
        <v>879</v>
      </c>
      <c r="J139" s="51" t="s">
        <v>58</v>
      </c>
      <c r="K139" s="51"/>
      <c r="L139" s="51" t="s">
        <v>11</v>
      </c>
      <c r="M139" s="57" t="b">
        <v>1</v>
      </c>
      <c r="N139" s="58" t="b">
        <v>1</v>
      </c>
      <c r="O139" s="59" t="b">
        <v>0</v>
      </c>
      <c r="P139" s="59" t="b">
        <v>0</v>
      </c>
      <c r="Q139" s="59" t="b">
        <v>0</v>
      </c>
      <c r="R139" s="58" t="b">
        <v>0</v>
      </c>
      <c r="S139" s="59" t="b">
        <v>0</v>
      </c>
      <c r="T139" s="59" t="b">
        <v>0</v>
      </c>
      <c r="U139" s="60" t="b">
        <v>0</v>
      </c>
      <c r="V139" s="60" t="b">
        <v>0</v>
      </c>
      <c r="W139" s="60" t="b">
        <v>0</v>
      </c>
      <c r="X139" s="61"/>
    </row>
    <row r="140" spans="1:24" ht="85" x14ac:dyDescent="0.2">
      <c r="A140" s="51">
        <f t="shared" si="1"/>
        <v>136</v>
      </c>
      <c r="B140" s="52" t="s">
        <v>880</v>
      </c>
      <c r="C140" s="53">
        <v>2013</v>
      </c>
      <c r="D140" s="54" t="s">
        <v>881</v>
      </c>
      <c r="E140" s="55" t="s">
        <v>882</v>
      </c>
      <c r="F140" s="56" t="b">
        <f t="shared" si="0"/>
        <v>0</v>
      </c>
      <c r="G140" s="51" t="s">
        <v>883</v>
      </c>
      <c r="H140" s="51"/>
      <c r="I140" s="51" t="s">
        <v>884</v>
      </c>
      <c r="J140" s="270" t="s">
        <v>70</v>
      </c>
      <c r="K140" s="271"/>
      <c r="L140" s="51" t="s">
        <v>11</v>
      </c>
      <c r="M140" s="57" t="b">
        <v>1</v>
      </c>
      <c r="N140" s="58" t="b">
        <v>0</v>
      </c>
      <c r="O140" s="59" t="b">
        <v>0</v>
      </c>
      <c r="P140" s="59" t="b">
        <v>0</v>
      </c>
      <c r="Q140" s="59" t="b">
        <v>1</v>
      </c>
      <c r="R140" s="58" t="b">
        <v>1</v>
      </c>
      <c r="S140" s="59" t="b">
        <v>0</v>
      </c>
      <c r="T140" s="59" t="b">
        <v>0</v>
      </c>
      <c r="U140" s="60" t="b">
        <v>1</v>
      </c>
      <c r="V140" s="60" t="b">
        <v>0</v>
      </c>
      <c r="W140" s="60" t="b">
        <v>0</v>
      </c>
      <c r="X140" s="61"/>
    </row>
    <row r="141" spans="1:24" ht="85" x14ac:dyDescent="0.2">
      <c r="A141" s="51">
        <f t="shared" si="1"/>
        <v>137</v>
      </c>
      <c r="B141" s="52" t="s">
        <v>885</v>
      </c>
      <c r="C141" s="53">
        <v>2012</v>
      </c>
      <c r="D141" s="54" t="s">
        <v>886</v>
      </c>
      <c r="E141" s="55" t="s">
        <v>887</v>
      </c>
      <c r="F141" s="56" t="b">
        <f t="shared" si="0"/>
        <v>0</v>
      </c>
      <c r="G141" s="51" t="s">
        <v>888</v>
      </c>
      <c r="H141" s="51"/>
      <c r="I141" s="51" t="s">
        <v>889</v>
      </c>
      <c r="J141" s="270" t="s">
        <v>70</v>
      </c>
      <c r="K141" s="271"/>
      <c r="L141" s="51" t="s">
        <v>11</v>
      </c>
      <c r="M141" s="57" t="b">
        <v>1</v>
      </c>
      <c r="N141" s="58" t="b">
        <v>1</v>
      </c>
      <c r="O141" s="59" t="b">
        <v>0</v>
      </c>
      <c r="P141" s="59" t="b">
        <v>0</v>
      </c>
      <c r="Q141" s="59" t="b">
        <v>0</v>
      </c>
      <c r="R141" s="58" t="b">
        <v>0</v>
      </c>
      <c r="S141" s="59" t="b">
        <v>0</v>
      </c>
      <c r="T141" s="59" t="b">
        <v>0</v>
      </c>
      <c r="U141" s="60" t="b">
        <v>0</v>
      </c>
      <c r="V141" s="60" t="b">
        <v>0</v>
      </c>
      <c r="W141" s="60" t="b">
        <v>0</v>
      </c>
      <c r="X141" s="61"/>
    </row>
    <row r="142" spans="1:24" ht="51" x14ac:dyDescent="0.2">
      <c r="A142" s="51">
        <f t="shared" si="1"/>
        <v>138</v>
      </c>
      <c r="B142" s="52" t="s">
        <v>890</v>
      </c>
      <c r="C142" s="53">
        <v>2011</v>
      </c>
      <c r="D142" s="54" t="s">
        <v>891</v>
      </c>
      <c r="E142" s="55" t="s">
        <v>892</v>
      </c>
      <c r="F142" s="56" t="b">
        <f t="shared" si="0"/>
        <v>0</v>
      </c>
      <c r="G142" s="51" t="s">
        <v>893</v>
      </c>
      <c r="H142" s="51" t="s">
        <v>894</v>
      </c>
      <c r="I142" s="51" t="s">
        <v>895</v>
      </c>
      <c r="J142" s="270" t="s">
        <v>70</v>
      </c>
      <c r="K142" s="271"/>
      <c r="L142" s="51" t="s">
        <v>11</v>
      </c>
      <c r="M142" s="57" t="b">
        <v>1</v>
      </c>
      <c r="N142" s="58" t="b">
        <v>0</v>
      </c>
      <c r="O142" s="59" t="b">
        <v>0</v>
      </c>
      <c r="P142" s="59" t="b">
        <v>0</v>
      </c>
      <c r="Q142" s="59" t="b">
        <v>1</v>
      </c>
      <c r="R142" s="58" t="b">
        <v>0</v>
      </c>
      <c r="S142" s="59" t="b">
        <v>0</v>
      </c>
      <c r="T142" s="59" t="b">
        <v>0</v>
      </c>
      <c r="U142" s="60" t="b">
        <v>0</v>
      </c>
      <c r="V142" s="60" t="b">
        <v>0</v>
      </c>
      <c r="W142" s="60" t="b">
        <v>0</v>
      </c>
      <c r="X142" s="61"/>
    </row>
    <row r="143" spans="1:24" ht="34" x14ac:dyDescent="0.2">
      <c r="A143" s="51">
        <f t="shared" si="1"/>
        <v>139</v>
      </c>
      <c r="B143" s="52" t="s">
        <v>896</v>
      </c>
      <c r="C143" s="53">
        <v>2010</v>
      </c>
      <c r="D143" s="54" t="s">
        <v>897</v>
      </c>
      <c r="E143" s="55" t="s">
        <v>898</v>
      </c>
      <c r="F143" s="56" t="b">
        <f t="shared" si="0"/>
        <v>0</v>
      </c>
      <c r="G143" s="51" t="s">
        <v>899</v>
      </c>
      <c r="H143" s="51"/>
      <c r="I143" s="51" t="s">
        <v>900</v>
      </c>
      <c r="J143" s="270" t="s">
        <v>70</v>
      </c>
      <c r="K143" s="271"/>
      <c r="L143" s="51" t="s">
        <v>11</v>
      </c>
      <c r="M143" s="57" t="b">
        <v>1</v>
      </c>
      <c r="N143" s="58" t="b">
        <v>0</v>
      </c>
      <c r="O143" s="59" t="b">
        <v>0</v>
      </c>
      <c r="P143" s="59" t="b">
        <v>0</v>
      </c>
      <c r="Q143" s="59" t="b">
        <v>1</v>
      </c>
      <c r="R143" s="58" t="b">
        <v>0</v>
      </c>
      <c r="S143" s="59" t="b">
        <v>0</v>
      </c>
      <c r="T143" s="59" t="b">
        <v>0</v>
      </c>
      <c r="U143" s="60" t="b">
        <v>0</v>
      </c>
      <c r="V143" s="60" t="b">
        <v>0</v>
      </c>
      <c r="W143" s="60" t="b">
        <v>0</v>
      </c>
      <c r="X143" s="61"/>
    </row>
    <row r="144" spans="1:24" ht="34" x14ac:dyDescent="0.2">
      <c r="A144" s="51">
        <f t="shared" si="1"/>
        <v>140</v>
      </c>
      <c r="B144" s="52" t="s">
        <v>901</v>
      </c>
      <c r="C144" s="53">
        <v>2010</v>
      </c>
      <c r="D144" s="54" t="s">
        <v>902</v>
      </c>
      <c r="E144" s="55" t="s">
        <v>903</v>
      </c>
      <c r="F144" s="56" t="b">
        <f t="shared" si="0"/>
        <v>0</v>
      </c>
      <c r="G144" s="51" t="s">
        <v>904</v>
      </c>
      <c r="H144" s="51" t="s">
        <v>905</v>
      </c>
      <c r="I144" s="51" t="s">
        <v>906</v>
      </c>
      <c r="J144" s="51" t="s">
        <v>70</v>
      </c>
      <c r="K144" s="51" t="s">
        <v>77</v>
      </c>
      <c r="L144" s="51" t="s">
        <v>11</v>
      </c>
      <c r="M144" s="57" t="b">
        <v>1</v>
      </c>
      <c r="N144" s="58" t="b">
        <v>0</v>
      </c>
      <c r="O144" s="59" t="b">
        <v>0</v>
      </c>
      <c r="P144" s="59" t="b">
        <v>0</v>
      </c>
      <c r="Q144" s="59" t="b">
        <v>1</v>
      </c>
      <c r="R144" s="58" t="b">
        <v>0</v>
      </c>
      <c r="S144" s="59" t="b">
        <v>0</v>
      </c>
      <c r="T144" s="59" t="b">
        <v>0</v>
      </c>
      <c r="U144" s="60" t="b">
        <v>0</v>
      </c>
      <c r="V144" s="60" t="b">
        <v>0</v>
      </c>
      <c r="W144" s="60" t="b">
        <v>0</v>
      </c>
      <c r="X144" s="61"/>
    </row>
    <row r="145" spans="1:24" ht="17" x14ac:dyDescent="0.2">
      <c r="A145" s="51">
        <f t="shared" si="1"/>
        <v>141</v>
      </c>
      <c r="B145" s="52" t="s">
        <v>907</v>
      </c>
      <c r="C145" s="53">
        <v>2010</v>
      </c>
      <c r="D145" s="54" t="s">
        <v>908</v>
      </c>
      <c r="E145" s="55" t="s">
        <v>909</v>
      </c>
      <c r="F145" s="56" t="b">
        <f t="shared" si="0"/>
        <v>0</v>
      </c>
      <c r="G145" s="51" t="s">
        <v>910</v>
      </c>
      <c r="H145" s="51"/>
      <c r="I145" s="51" t="s">
        <v>911</v>
      </c>
      <c r="J145" s="270" t="s">
        <v>70</v>
      </c>
      <c r="K145" s="271"/>
      <c r="L145" s="51" t="s">
        <v>11</v>
      </c>
      <c r="M145" s="57" t="b">
        <v>1</v>
      </c>
      <c r="N145" s="58" t="b">
        <v>0</v>
      </c>
      <c r="O145" s="59" t="b">
        <v>0</v>
      </c>
      <c r="P145" s="59" t="b">
        <v>0</v>
      </c>
      <c r="Q145" s="59" t="b">
        <v>1</v>
      </c>
      <c r="R145" s="58" t="b">
        <v>0</v>
      </c>
      <c r="S145" s="59" t="b">
        <v>0</v>
      </c>
      <c r="T145" s="59" t="b">
        <v>0</v>
      </c>
      <c r="U145" s="60" t="b">
        <v>0</v>
      </c>
      <c r="V145" s="60" t="b">
        <v>0</v>
      </c>
      <c r="W145" s="60" t="b">
        <v>0</v>
      </c>
      <c r="X145" s="61"/>
    </row>
    <row r="146" spans="1:24" ht="34" x14ac:dyDescent="0.2">
      <c r="A146" s="51">
        <f t="shared" si="1"/>
        <v>142</v>
      </c>
      <c r="B146" s="52" t="s">
        <v>912</v>
      </c>
      <c r="C146" s="53">
        <v>2007</v>
      </c>
      <c r="D146" s="54" t="s">
        <v>913</v>
      </c>
      <c r="E146" s="55" t="s">
        <v>914</v>
      </c>
      <c r="F146" s="56" t="b">
        <f t="shared" si="0"/>
        <v>0</v>
      </c>
      <c r="G146" s="51" t="s">
        <v>915</v>
      </c>
      <c r="H146" s="51" t="s">
        <v>916</v>
      </c>
      <c r="I146" s="51" t="s">
        <v>917</v>
      </c>
      <c r="J146" s="270" t="s">
        <v>70</v>
      </c>
      <c r="K146" s="271"/>
      <c r="L146" s="51" t="s">
        <v>11</v>
      </c>
      <c r="M146" s="57" t="b">
        <v>1</v>
      </c>
      <c r="N146" s="58" t="b">
        <v>0</v>
      </c>
      <c r="O146" s="59" t="b">
        <v>0</v>
      </c>
      <c r="P146" s="59" t="b">
        <v>0</v>
      </c>
      <c r="Q146" s="59" t="b">
        <v>1</v>
      </c>
      <c r="R146" s="58" t="b">
        <v>0</v>
      </c>
      <c r="S146" s="59" t="b">
        <v>0</v>
      </c>
      <c r="T146" s="59" t="b">
        <v>0</v>
      </c>
      <c r="U146" s="60" t="b">
        <v>0</v>
      </c>
      <c r="V146" s="60" t="b">
        <v>0</v>
      </c>
      <c r="W146" s="60" t="b">
        <v>0</v>
      </c>
      <c r="X146" s="61"/>
    </row>
    <row r="147" spans="1:24" ht="34" x14ac:dyDescent="0.2">
      <c r="A147" s="51">
        <f t="shared" si="1"/>
        <v>143</v>
      </c>
      <c r="B147" s="52" t="s">
        <v>918</v>
      </c>
      <c r="C147" s="53">
        <v>2007</v>
      </c>
      <c r="D147" s="54" t="s">
        <v>919</v>
      </c>
      <c r="E147" s="55" t="s">
        <v>920</v>
      </c>
      <c r="F147" s="56" t="b">
        <f t="shared" si="0"/>
        <v>0</v>
      </c>
      <c r="G147" s="51" t="s">
        <v>921</v>
      </c>
      <c r="H147" s="51" t="s">
        <v>922</v>
      </c>
      <c r="I147" s="51" t="s">
        <v>923</v>
      </c>
      <c r="J147" s="270" t="s">
        <v>70</v>
      </c>
      <c r="K147" s="271"/>
      <c r="L147" s="51" t="s">
        <v>11</v>
      </c>
      <c r="M147" s="57" t="b">
        <v>1</v>
      </c>
      <c r="N147" s="58" t="b">
        <v>0</v>
      </c>
      <c r="O147" s="59" t="b">
        <v>0</v>
      </c>
      <c r="P147" s="59" t="b">
        <v>0</v>
      </c>
      <c r="Q147" s="59" t="b">
        <v>1</v>
      </c>
      <c r="R147" s="58" t="b">
        <v>0</v>
      </c>
      <c r="S147" s="59" t="b">
        <v>0</v>
      </c>
      <c r="T147" s="59" t="b">
        <v>0</v>
      </c>
      <c r="U147" s="60" t="b">
        <v>0</v>
      </c>
      <c r="V147" s="60" t="b">
        <v>0</v>
      </c>
      <c r="W147" s="60" t="b">
        <v>0</v>
      </c>
      <c r="X147" s="61"/>
    </row>
    <row r="148" spans="1:24" ht="51" x14ac:dyDescent="0.2">
      <c r="A148" s="51">
        <f t="shared" si="1"/>
        <v>144</v>
      </c>
      <c r="B148" s="52" t="s">
        <v>924</v>
      </c>
      <c r="C148" s="53">
        <v>2006</v>
      </c>
      <c r="D148" s="54" t="s">
        <v>925</v>
      </c>
      <c r="E148" s="55" t="s">
        <v>926</v>
      </c>
      <c r="F148" s="56" t="b">
        <f t="shared" si="0"/>
        <v>0</v>
      </c>
      <c r="G148" s="51" t="s">
        <v>927</v>
      </c>
      <c r="H148" s="51" t="s">
        <v>928</v>
      </c>
      <c r="I148" s="51" t="s">
        <v>929</v>
      </c>
      <c r="J148" s="270" t="s">
        <v>70</v>
      </c>
      <c r="K148" s="271"/>
      <c r="L148" s="51" t="s">
        <v>11</v>
      </c>
      <c r="M148" s="57" t="b">
        <v>1</v>
      </c>
      <c r="N148" s="58" t="b">
        <v>0</v>
      </c>
      <c r="O148" s="59" t="b">
        <v>0</v>
      </c>
      <c r="P148" s="59" t="b">
        <v>0</v>
      </c>
      <c r="Q148" s="59" t="b">
        <v>1</v>
      </c>
      <c r="R148" s="58" t="b">
        <v>0</v>
      </c>
      <c r="S148" s="59" t="b">
        <v>0</v>
      </c>
      <c r="T148" s="59" t="b">
        <v>0</v>
      </c>
      <c r="U148" s="60" t="b">
        <v>0</v>
      </c>
      <c r="V148" s="60" t="b">
        <v>0</v>
      </c>
      <c r="W148" s="60" t="b">
        <v>0</v>
      </c>
      <c r="X148" s="61"/>
    </row>
    <row r="149" spans="1:24" ht="51" x14ac:dyDescent="0.2">
      <c r="A149" s="51">
        <f t="shared" si="1"/>
        <v>145</v>
      </c>
      <c r="B149" s="52" t="s">
        <v>924</v>
      </c>
      <c r="C149" s="53">
        <v>2006</v>
      </c>
      <c r="D149" s="54" t="s">
        <v>925</v>
      </c>
      <c r="E149" s="55" t="s">
        <v>930</v>
      </c>
      <c r="F149" s="56" t="b">
        <f t="shared" si="0"/>
        <v>0</v>
      </c>
      <c r="G149" s="51" t="s">
        <v>927</v>
      </c>
      <c r="H149" s="51" t="s">
        <v>928</v>
      </c>
      <c r="I149" s="51" t="s">
        <v>931</v>
      </c>
      <c r="J149" s="51" t="s">
        <v>58</v>
      </c>
      <c r="K149" s="51"/>
      <c r="L149" s="51" t="s">
        <v>11</v>
      </c>
      <c r="M149" s="57" t="b">
        <v>1</v>
      </c>
      <c r="N149" s="58" t="b">
        <v>0</v>
      </c>
      <c r="O149" s="59" t="b">
        <v>0</v>
      </c>
      <c r="P149" s="59" t="b">
        <v>0</v>
      </c>
      <c r="Q149" s="59" t="b">
        <v>1</v>
      </c>
      <c r="R149" s="58" t="b">
        <v>0</v>
      </c>
      <c r="S149" s="59" t="b">
        <v>0</v>
      </c>
      <c r="T149" s="59" t="b">
        <v>0</v>
      </c>
      <c r="U149" s="60" t="b">
        <v>0</v>
      </c>
      <c r="V149" s="60" t="b">
        <v>0</v>
      </c>
      <c r="W149" s="60" t="b">
        <v>0</v>
      </c>
      <c r="X149" s="61"/>
    </row>
    <row r="150" spans="1:24" ht="51" x14ac:dyDescent="0.2">
      <c r="A150" s="51">
        <f t="shared" si="1"/>
        <v>146</v>
      </c>
      <c r="B150" s="52" t="s">
        <v>932</v>
      </c>
      <c r="C150" s="53">
        <v>2006</v>
      </c>
      <c r="D150" s="54" t="s">
        <v>933</v>
      </c>
      <c r="E150" s="55" t="s">
        <v>934</v>
      </c>
      <c r="F150" s="56" t="b">
        <f t="shared" si="0"/>
        <v>0</v>
      </c>
      <c r="G150" s="51" t="s">
        <v>935</v>
      </c>
      <c r="H150" s="51"/>
      <c r="I150" s="51" t="s">
        <v>936</v>
      </c>
      <c r="J150" s="270" t="s">
        <v>70</v>
      </c>
      <c r="K150" s="271"/>
      <c r="L150" s="51" t="s">
        <v>11</v>
      </c>
      <c r="M150" s="57" t="b">
        <v>1</v>
      </c>
      <c r="N150" s="58" t="b">
        <v>0</v>
      </c>
      <c r="O150" s="59" t="b">
        <v>0</v>
      </c>
      <c r="P150" s="59" t="b">
        <v>0</v>
      </c>
      <c r="Q150" s="59" t="b">
        <v>1</v>
      </c>
      <c r="R150" s="58" t="b">
        <v>0</v>
      </c>
      <c r="S150" s="59" t="b">
        <v>0</v>
      </c>
      <c r="T150" s="59" t="b">
        <v>0</v>
      </c>
      <c r="U150" s="60" t="b">
        <v>0</v>
      </c>
      <c r="V150" s="60" t="b">
        <v>0</v>
      </c>
      <c r="W150" s="60" t="b">
        <v>0</v>
      </c>
      <c r="X150" s="61"/>
    </row>
    <row r="151" spans="1:24" ht="51" x14ac:dyDescent="0.2">
      <c r="A151" s="51">
        <f t="shared" si="1"/>
        <v>147</v>
      </c>
      <c r="B151" s="52" t="s">
        <v>932</v>
      </c>
      <c r="C151" s="53">
        <v>2006</v>
      </c>
      <c r="D151" s="54" t="s">
        <v>933</v>
      </c>
      <c r="E151" s="55" t="s">
        <v>937</v>
      </c>
      <c r="F151" s="56" t="b">
        <f t="shared" si="0"/>
        <v>0</v>
      </c>
      <c r="G151" s="51" t="s">
        <v>935</v>
      </c>
      <c r="H151" s="51"/>
      <c r="I151" s="51" t="s">
        <v>938</v>
      </c>
      <c r="J151" s="270" t="s">
        <v>70</v>
      </c>
      <c r="K151" s="271"/>
      <c r="L151" s="51" t="s">
        <v>11</v>
      </c>
      <c r="M151" s="57" t="b">
        <v>1</v>
      </c>
      <c r="N151" s="58" t="b">
        <v>0</v>
      </c>
      <c r="O151" s="59" t="b">
        <v>0</v>
      </c>
      <c r="P151" s="59" t="b">
        <v>0</v>
      </c>
      <c r="Q151" s="59" t="b">
        <v>1</v>
      </c>
      <c r="R151" s="58" t="b">
        <v>0</v>
      </c>
      <c r="S151" s="59" t="b">
        <v>0</v>
      </c>
      <c r="T151" s="59" t="b">
        <v>0</v>
      </c>
      <c r="U151" s="60" t="b">
        <v>0</v>
      </c>
      <c r="V151" s="60" t="b">
        <v>0</v>
      </c>
      <c r="W151" s="60" t="b">
        <v>0</v>
      </c>
      <c r="X151" s="61"/>
    </row>
    <row r="152" spans="1:24" ht="51" x14ac:dyDescent="0.2">
      <c r="A152" s="51">
        <f t="shared" si="1"/>
        <v>148</v>
      </c>
      <c r="B152" s="52" t="s">
        <v>939</v>
      </c>
      <c r="C152" s="53">
        <v>2005</v>
      </c>
      <c r="D152" s="54" t="s">
        <v>940</v>
      </c>
      <c r="E152" s="55" t="s">
        <v>941</v>
      </c>
      <c r="F152" s="56" t="b">
        <f t="shared" si="0"/>
        <v>0</v>
      </c>
      <c r="G152" s="51" t="s">
        <v>942</v>
      </c>
      <c r="H152" s="51"/>
      <c r="I152" s="51" t="s">
        <v>943</v>
      </c>
      <c r="J152" s="51" t="s">
        <v>70</v>
      </c>
      <c r="K152" s="51" t="s">
        <v>77</v>
      </c>
      <c r="L152" s="51" t="s">
        <v>11</v>
      </c>
      <c r="M152" s="57" t="b">
        <v>1</v>
      </c>
      <c r="N152" s="58" t="b">
        <v>0</v>
      </c>
      <c r="O152" s="59" t="b">
        <v>0</v>
      </c>
      <c r="P152" s="59" t="b">
        <v>0</v>
      </c>
      <c r="Q152" s="59" t="b">
        <v>1</v>
      </c>
      <c r="R152" s="58" t="b">
        <v>0</v>
      </c>
      <c r="S152" s="59" t="b">
        <v>0</v>
      </c>
      <c r="T152" s="59" t="b">
        <v>0</v>
      </c>
      <c r="U152" s="60" t="b">
        <v>0</v>
      </c>
      <c r="V152" s="60" t="b">
        <v>0</v>
      </c>
      <c r="W152" s="60" t="b">
        <v>0</v>
      </c>
      <c r="X152" s="61"/>
    </row>
    <row r="153" spans="1:24" ht="51" x14ac:dyDescent="0.2">
      <c r="A153" s="51">
        <f t="shared" si="1"/>
        <v>149</v>
      </c>
      <c r="B153" s="52" t="s">
        <v>944</v>
      </c>
      <c r="C153" s="53">
        <v>2005</v>
      </c>
      <c r="D153" s="54" t="s">
        <v>945</v>
      </c>
      <c r="E153" s="55" t="s">
        <v>946</v>
      </c>
      <c r="F153" s="56" t="b">
        <f t="shared" si="0"/>
        <v>0</v>
      </c>
      <c r="G153" s="51" t="s">
        <v>947</v>
      </c>
      <c r="H153" s="51"/>
      <c r="I153" s="51" t="s">
        <v>948</v>
      </c>
      <c r="J153" s="270" t="s">
        <v>70</v>
      </c>
      <c r="K153" s="271"/>
      <c r="L153" s="51" t="s">
        <v>11</v>
      </c>
      <c r="M153" s="57" t="b">
        <v>1</v>
      </c>
      <c r="N153" s="58" t="b">
        <v>0</v>
      </c>
      <c r="O153" s="59" t="b">
        <v>0</v>
      </c>
      <c r="P153" s="59" t="b">
        <v>0</v>
      </c>
      <c r="Q153" s="59" t="b">
        <v>1</v>
      </c>
      <c r="R153" s="58" t="b">
        <v>0</v>
      </c>
      <c r="S153" s="59" t="b">
        <v>0</v>
      </c>
      <c r="T153" s="59" t="b">
        <v>0</v>
      </c>
      <c r="U153" s="60" t="b">
        <v>0</v>
      </c>
      <c r="V153" s="60" t="b">
        <v>0</v>
      </c>
      <c r="W153" s="60" t="b">
        <v>0</v>
      </c>
      <c r="X153" s="61"/>
    </row>
    <row r="154" spans="1:24" ht="34" x14ac:dyDescent="0.2">
      <c r="A154" s="51">
        <f t="shared" si="1"/>
        <v>150</v>
      </c>
      <c r="B154" s="52" t="s">
        <v>949</v>
      </c>
      <c r="C154" s="53">
        <v>2003</v>
      </c>
      <c r="D154" s="54" t="s">
        <v>950</v>
      </c>
      <c r="E154" s="55" t="s">
        <v>951</v>
      </c>
      <c r="F154" s="56" t="b">
        <f t="shared" si="0"/>
        <v>0</v>
      </c>
      <c r="G154" s="51" t="s">
        <v>952</v>
      </c>
      <c r="H154" s="51"/>
      <c r="I154" s="51" t="s">
        <v>953</v>
      </c>
      <c r="J154" s="270" t="s">
        <v>70</v>
      </c>
      <c r="K154" s="271"/>
      <c r="L154" s="51" t="s">
        <v>11</v>
      </c>
      <c r="M154" s="57" t="b">
        <v>1</v>
      </c>
      <c r="N154" s="58" t="b">
        <v>0</v>
      </c>
      <c r="O154" s="59" t="b">
        <v>0</v>
      </c>
      <c r="P154" s="59" t="b">
        <v>0</v>
      </c>
      <c r="Q154" s="59" t="b">
        <v>1</v>
      </c>
      <c r="R154" s="58" t="b">
        <v>0</v>
      </c>
      <c r="S154" s="59" t="b">
        <v>0</v>
      </c>
      <c r="T154" s="59" t="b">
        <v>0</v>
      </c>
      <c r="U154" s="60" t="b">
        <v>0</v>
      </c>
      <c r="V154" s="60" t="b">
        <v>0</v>
      </c>
      <c r="W154" s="60" t="b">
        <v>0</v>
      </c>
      <c r="X154" s="61"/>
    </row>
    <row r="155" spans="1:24" ht="51" x14ac:dyDescent="0.2">
      <c r="A155" s="51">
        <f t="shared" si="1"/>
        <v>151</v>
      </c>
      <c r="B155" s="52" t="s">
        <v>954</v>
      </c>
      <c r="C155" s="53">
        <v>2003</v>
      </c>
      <c r="D155" s="54" t="s">
        <v>955</v>
      </c>
      <c r="E155" s="55" t="s">
        <v>956</v>
      </c>
      <c r="F155" s="56" t="b">
        <f t="shared" si="0"/>
        <v>0</v>
      </c>
      <c r="G155" s="51" t="s">
        <v>957</v>
      </c>
      <c r="H155" s="51" t="s">
        <v>958</v>
      </c>
      <c r="I155" s="51" t="s">
        <v>959</v>
      </c>
      <c r="J155" s="51" t="s">
        <v>58</v>
      </c>
      <c r="K155" s="51"/>
      <c r="L155" s="51" t="s">
        <v>11</v>
      </c>
      <c r="M155" s="57" t="b">
        <v>1</v>
      </c>
      <c r="N155" s="58" t="b">
        <v>0</v>
      </c>
      <c r="O155" s="59" t="b">
        <v>0</v>
      </c>
      <c r="P155" s="59" t="b">
        <v>0</v>
      </c>
      <c r="Q155" s="59" t="b">
        <v>1</v>
      </c>
      <c r="R155" s="58" t="b">
        <v>0</v>
      </c>
      <c r="S155" s="59" t="b">
        <v>0</v>
      </c>
      <c r="T155" s="59" t="b">
        <v>0</v>
      </c>
      <c r="U155" s="60" t="b">
        <v>0</v>
      </c>
      <c r="V155" s="60" t="b">
        <v>0</v>
      </c>
      <c r="W155" s="60" t="b">
        <v>0</v>
      </c>
      <c r="X155" s="61"/>
    </row>
    <row r="156" spans="1:24" ht="34" x14ac:dyDescent="0.2">
      <c r="A156" s="51">
        <f t="shared" si="1"/>
        <v>152</v>
      </c>
      <c r="B156" s="52" t="s">
        <v>960</v>
      </c>
      <c r="C156" s="53">
        <v>1998</v>
      </c>
      <c r="D156" s="54" t="s">
        <v>961</v>
      </c>
      <c r="E156" s="55" t="s">
        <v>962</v>
      </c>
      <c r="F156" s="56" t="b">
        <f t="shared" si="0"/>
        <v>0</v>
      </c>
      <c r="G156" s="51" t="s">
        <v>963</v>
      </c>
      <c r="H156" s="51"/>
      <c r="I156" s="51" t="s">
        <v>964</v>
      </c>
      <c r="J156" s="270" t="s">
        <v>70</v>
      </c>
      <c r="K156" s="271"/>
      <c r="L156" s="51" t="s">
        <v>11</v>
      </c>
      <c r="M156" s="57" t="b">
        <v>1</v>
      </c>
      <c r="N156" s="58" t="b">
        <v>0</v>
      </c>
      <c r="O156" s="59" t="b">
        <v>0</v>
      </c>
      <c r="P156" s="59" t="b">
        <v>0</v>
      </c>
      <c r="Q156" s="59" t="b">
        <v>1</v>
      </c>
      <c r="R156" s="58" t="b">
        <v>0</v>
      </c>
      <c r="S156" s="59" t="b">
        <v>0</v>
      </c>
      <c r="T156" s="59" t="b">
        <v>0</v>
      </c>
      <c r="U156" s="60" t="b">
        <v>0</v>
      </c>
      <c r="V156" s="60" t="b">
        <v>1</v>
      </c>
      <c r="W156" s="60" t="b">
        <v>0</v>
      </c>
      <c r="X156" s="61"/>
    </row>
    <row r="157" spans="1:24" s="222" customFormat="1" ht="15.75" customHeight="1" x14ac:dyDescent="0.15">
      <c r="B157" s="234" t="s">
        <v>4558</v>
      </c>
      <c r="D157" s="224"/>
      <c r="M157" s="225"/>
      <c r="N157" s="226"/>
      <c r="R157" s="226"/>
      <c r="U157" s="227"/>
      <c r="V157" s="227"/>
      <c r="X157" s="228"/>
    </row>
    <row r="158" spans="1:24" ht="15.75" customHeight="1" x14ac:dyDescent="0.2">
      <c r="A158" s="229"/>
      <c r="B158" s="229" t="s">
        <v>4228</v>
      </c>
      <c r="C158" s="229">
        <v>2022</v>
      </c>
      <c r="D158" s="230" t="s">
        <v>4229</v>
      </c>
      <c r="E158" s="231" t="s">
        <v>4230</v>
      </c>
      <c r="F158" s="229" t="s">
        <v>4561</v>
      </c>
      <c r="G158" s="229" t="s">
        <v>4231</v>
      </c>
      <c r="H158" s="230" t="s">
        <v>4232</v>
      </c>
      <c r="I158" s="230" t="s">
        <v>4233</v>
      </c>
      <c r="J158" s="230" t="s">
        <v>58</v>
      </c>
      <c r="K158" s="232"/>
      <c r="L158" s="230" t="s">
        <v>11</v>
      </c>
      <c r="M158" s="82"/>
      <c r="N158" s="229"/>
      <c r="O158" s="232"/>
      <c r="P158" s="229"/>
      <c r="Q158" s="229"/>
      <c r="R158" s="58"/>
      <c r="U158" s="60"/>
      <c r="V158" s="60"/>
      <c r="X158" s="61"/>
    </row>
    <row r="159" spans="1:24" ht="15.75" customHeight="1" x14ac:dyDescent="0.15">
      <c r="A159" s="229"/>
      <c r="B159" s="229" t="s">
        <v>4234</v>
      </c>
      <c r="C159" s="229">
        <v>2023</v>
      </c>
      <c r="D159" s="230" t="s">
        <v>4235</v>
      </c>
      <c r="E159" s="231" t="s">
        <v>4236</v>
      </c>
      <c r="F159" s="229" t="s">
        <v>4561</v>
      </c>
      <c r="G159" s="229" t="s">
        <v>4237</v>
      </c>
      <c r="H159" s="230" t="s">
        <v>4238</v>
      </c>
      <c r="I159" s="230" t="s">
        <v>4239</v>
      </c>
      <c r="J159" s="230" t="s">
        <v>4240</v>
      </c>
      <c r="K159" s="230" t="s">
        <v>4241</v>
      </c>
      <c r="L159" s="230" t="s">
        <v>11</v>
      </c>
      <c r="M159" s="82"/>
      <c r="N159" s="229"/>
      <c r="O159" s="230"/>
      <c r="P159" s="229"/>
      <c r="Q159" s="229"/>
      <c r="R159" s="58"/>
      <c r="U159" s="60"/>
      <c r="V159" s="60"/>
      <c r="X159" s="61"/>
    </row>
    <row r="160" spans="1:24" ht="15.75" customHeight="1" x14ac:dyDescent="0.2">
      <c r="A160" s="229"/>
      <c r="B160" s="229" t="s">
        <v>4242</v>
      </c>
      <c r="C160" s="229">
        <v>2023</v>
      </c>
      <c r="D160" s="230" t="s">
        <v>4243</v>
      </c>
      <c r="E160" s="231" t="s">
        <v>4244</v>
      </c>
      <c r="F160" s="229" t="s">
        <v>4562</v>
      </c>
      <c r="G160" s="229" t="s">
        <v>4245</v>
      </c>
      <c r="H160" s="230" t="s">
        <v>4246</v>
      </c>
      <c r="I160" s="230" t="s">
        <v>4247</v>
      </c>
      <c r="J160" s="230" t="s">
        <v>4240</v>
      </c>
      <c r="K160" s="232"/>
      <c r="L160" s="230" t="s">
        <v>11</v>
      </c>
      <c r="M160" s="82"/>
      <c r="N160" s="229" t="s">
        <v>4559</v>
      </c>
      <c r="O160" s="232"/>
      <c r="P160" s="229"/>
      <c r="Q160" s="229"/>
      <c r="R160" s="58"/>
      <c r="U160" s="60"/>
      <c r="V160" s="60"/>
      <c r="X160" s="61"/>
    </row>
    <row r="161" spans="1:24" ht="15.75" customHeight="1" x14ac:dyDescent="0.2">
      <c r="A161" s="229"/>
      <c r="B161" s="229" t="s">
        <v>4248</v>
      </c>
      <c r="C161" s="229">
        <v>2022</v>
      </c>
      <c r="D161" s="230" t="s">
        <v>4249</v>
      </c>
      <c r="E161" s="231" t="s">
        <v>4250</v>
      </c>
      <c r="F161" s="229" t="s">
        <v>4562</v>
      </c>
      <c r="G161" s="229" t="s">
        <v>4251</v>
      </c>
      <c r="H161" s="230" t="s">
        <v>4252</v>
      </c>
      <c r="I161" s="232"/>
      <c r="J161" s="230" t="s">
        <v>4240</v>
      </c>
      <c r="K161" s="230" t="s">
        <v>4253</v>
      </c>
      <c r="L161" s="230" t="s">
        <v>11</v>
      </c>
      <c r="M161" s="82"/>
      <c r="N161" s="229" t="s">
        <v>4559</v>
      </c>
      <c r="O161" s="230"/>
      <c r="P161" s="229"/>
      <c r="Q161" s="229"/>
      <c r="R161" s="58"/>
      <c r="U161" s="60"/>
      <c r="V161" s="60"/>
      <c r="X161" s="61"/>
    </row>
    <row r="162" spans="1:24" ht="15.75" customHeight="1" x14ac:dyDescent="0.15">
      <c r="A162" s="229"/>
      <c r="B162" s="229" t="s">
        <v>4254</v>
      </c>
      <c r="C162" s="229">
        <v>2023</v>
      </c>
      <c r="D162" s="230" t="s">
        <v>4255</v>
      </c>
      <c r="E162" s="231" t="s">
        <v>4256</v>
      </c>
      <c r="F162" s="229" t="s">
        <v>4561</v>
      </c>
      <c r="G162" s="229" t="s">
        <v>4257</v>
      </c>
      <c r="H162" s="230" t="s">
        <v>4258</v>
      </c>
      <c r="I162" s="230" t="s">
        <v>4259</v>
      </c>
      <c r="J162" s="230" t="s">
        <v>4240</v>
      </c>
      <c r="K162" s="230" t="s">
        <v>4260</v>
      </c>
      <c r="L162" s="230" t="s">
        <v>11</v>
      </c>
      <c r="M162" s="82"/>
      <c r="N162" s="229"/>
      <c r="O162" s="230"/>
      <c r="P162" s="229"/>
      <c r="Q162" s="229"/>
      <c r="R162" s="58"/>
      <c r="U162" s="60"/>
      <c r="V162" s="60"/>
      <c r="X162" s="61"/>
    </row>
    <row r="163" spans="1:24" ht="15.75" customHeight="1" x14ac:dyDescent="0.15">
      <c r="A163" s="229"/>
      <c r="B163" s="229" t="s">
        <v>4261</v>
      </c>
      <c r="C163" s="229">
        <v>2023</v>
      </c>
      <c r="D163" s="230" t="s">
        <v>4262</v>
      </c>
      <c r="E163" s="231" t="s">
        <v>4263</v>
      </c>
      <c r="F163" s="229" t="s">
        <v>4561</v>
      </c>
      <c r="G163" s="229" t="s">
        <v>4264</v>
      </c>
      <c r="H163" s="230" t="s">
        <v>4265</v>
      </c>
      <c r="I163" s="230" t="s">
        <v>4266</v>
      </c>
      <c r="J163" s="230" t="s">
        <v>4240</v>
      </c>
      <c r="K163" s="230" t="s">
        <v>4241</v>
      </c>
      <c r="L163" s="230" t="s">
        <v>11</v>
      </c>
      <c r="M163" s="82"/>
      <c r="N163" s="229"/>
      <c r="O163" s="230"/>
      <c r="P163" s="229"/>
      <c r="Q163" s="229"/>
      <c r="R163" s="58"/>
      <c r="U163" s="60"/>
      <c r="V163" s="60"/>
      <c r="X163" s="61"/>
    </row>
    <row r="164" spans="1:24" ht="15.75" customHeight="1" x14ac:dyDescent="0.2">
      <c r="A164" s="229"/>
      <c r="B164" s="229" t="s">
        <v>4267</v>
      </c>
      <c r="C164" s="229">
        <v>2022</v>
      </c>
      <c r="D164" s="230" t="s">
        <v>4268</v>
      </c>
      <c r="E164" s="231" t="s">
        <v>4269</v>
      </c>
      <c r="F164" s="229" t="s">
        <v>4561</v>
      </c>
      <c r="G164" s="229" t="s">
        <v>4270</v>
      </c>
      <c r="H164" s="230" t="s">
        <v>4271</v>
      </c>
      <c r="I164" s="230" t="s">
        <v>4272</v>
      </c>
      <c r="J164" s="230" t="s">
        <v>4240</v>
      </c>
      <c r="K164" s="232"/>
      <c r="L164" s="230" t="s">
        <v>11</v>
      </c>
      <c r="M164" s="82"/>
      <c r="N164" s="229"/>
      <c r="O164" s="232"/>
      <c r="P164" s="229"/>
      <c r="Q164" s="229"/>
      <c r="R164" s="58"/>
      <c r="U164" s="60"/>
      <c r="V164" s="60"/>
      <c r="X164" s="61"/>
    </row>
    <row r="165" spans="1:24" ht="15.75" customHeight="1" x14ac:dyDescent="0.15">
      <c r="A165" s="229"/>
      <c r="B165" s="229" t="s">
        <v>4273</v>
      </c>
      <c r="C165" s="229">
        <v>2022</v>
      </c>
      <c r="D165" s="230" t="s">
        <v>4274</v>
      </c>
      <c r="E165" s="231" t="s">
        <v>4275</v>
      </c>
      <c r="F165" s="229" t="s">
        <v>4561</v>
      </c>
      <c r="G165" s="229" t="s">
        <v>4276</v>
      </c>
      <c r="H165" s="230" t="s">
        <v>4277</v>
      </c>
      <c r="I165" s="230" t="s">
        <v>4278</v>
      </c>
      <c r="J165" s="230" t="s">
        <v>58</v>
      </c>
      <c r="K165" s="230" t="s">
        <v>4279</v>
      </c>
      <c r="L165" s="230" t="s">
        <v>11</v>
      </c>
      <c r="M165" s="82"/>
      <c r="N165" s="229"/>
      <c r="O165" s="230"/>
      <c r="P165" s="229"/>
      <c r="Q165" s="229"/>
      <c r="R165" s="58"/>
      <c r="U165" s="60"/>
      <c r="V165" s="60"/>
      <c r="X165" s="61"/>
    </row>
    <row r="166" spans="1:24" ht="15.75" customHeight="1" x14ac:dyDescent="0.15">
      <c r="A166" s="229"/>
      <c r="B166" s="229" t="s">
        <v>4280</v>
      </c>
      <c r="C166" s="229">
        <v>2023</v>
      </c>
      <c r="D166" s="230" t="s">
        <v>4281</v>
      </c>
      <c r="E166" s="231" t="s">
        <v>4282</v>
      </c>
      <c r="F166" s="229" t="s">
        <v>4561</v>
      </c>
      <c r="G166" s="229" t="s">
        <v>4283</v>
      </c>
      <c r="H166" s="230" t="s">
        <v>4284</v>
      </c>
      <c r="I166" s="230" t="s">
        <v>4285</v>
      </c>
      <c r="J166" s="230" t="s">
        <v>4240</v>
      </c>
      <c r="K166" s="230" t="s">
        <v>4241</v>
      </c>
      <c r="L166" s="230" t="s">
        <v>11</v>
      </c>
      <c r="M166" s="82"/>
      <c r="N166" s="229"/>
      <c r="O166" s="230"/>
      <c r="P166" s="229"/>
      <c r="Q166" s="229"/>
      <c r="R166" s="58"/>
      <c r="U166" s="60"/>
      <c r="V166" s="60"/>
      <c r="X166" s="61"/>
    </row>
    <row r="167" spans="1:24" ht="15.75" customHeight="1" x14ac:dyDescent="0.15">
      <c r="A167" s="229"/>
      <c r="B167" s="229" t="s">
        <v>4286</v>
      </c>
      <c r="C167" s="229">
        <v>2022</v>
      </c>
      <c r="D167" s="230" t="s">
        <v>4287</v>
      </c>
      <c r="E167" s="231" t="s">
        <v>4288</v>
      </c>
      <c r="F167" s="229" t="s">
        <v>4561</v>
      </c>
      <c r="G167" s="229" t="s">
        <v>4289</v>
      </c>
      <c r="H167" s="230" t="s">
        <v>4290</v>
      </c>
      <c r="I167" s="230" t="s">
        <v>4291</v>
      </c>
      <c r="J167" s="230" t="s">
        <v>4240</v>
      </c>
      <c r="K167" s="230" t="s">
        <v>4292</v>
      </c>
      <c r="L167" s="230" t="s">
        <v>11</v>
      </c>
      <c r="M167" s="82"/>
      <c r="N167" s="229"/>
      <c r="O167" s="230"/>
      <c r="P167" s="229"/>
      <c r="Q167" s="229"/>
      <c r="R167" s="58"/>
      <c r="U167" s="60"/>
      <c r="V167" s="60"/>
      <c r="X167" s="61"/>
    </row>
    <row r="168" spans="1:24" ht="15.75" customHeight="1" x14ac:dyDescent="0.2">
      <c r="A168" s="229"/>
      <c r="B168" s="229" t="s">
        <v>4293</v>
      </c>
      <c r="C168" s="229">
        <v>2023</v>
      </c>
      <c r="D168" s="230" t="s">
        <v>4294</v>
      </c>
      <c r="E168" s="231" t="s">
        <v>4295</v>
      </c>
      <c r="F168" s="229" t="s">
        <v>4561</v>
      </c>
      <c r="G168" s="229" t="s">
        <v>4296</v>
      </c>
      <c r="H168" s="230" t="s">
        <v>4297</v>
      </c>
      <c r="I168" s="230" t="s">
        <v>4298</v>
      </c>
      <c r="J168" s="230" t="s">
        <v>4240</v>
      </c>
      <c r="K168" s="232"/>
      <c r="L168" s="230" t="s">
        <v>11</v>
      </c>
      <c r="M168" s="82"/>
      <c r="N168" s="229"/>
      <c r="O168" s="232"/>
      <c r="P168" s="229"/>
      <c r="Q168" s="229"/>
      <c r="R168" s="58"/>
      <c r="U168" s="60"/>
      <c r="V168" s="60"/>
      <c r="X168" s="61"/>
    </row>
    <row r="169" spans="1:24" ht="15.75" customHeight="1" x14ac:dyDescent="0.2">
      <c r="A169" s="229"/>
      <c r="B169" s="229" t="s">
        <v>4299</v>
      </c>
      <c r="C169" s="229">
        <v>2022</v>
      </c>
      <c r="D169" s="230" t="s">
        <v>4300</v>
      </c>
      <c r="E169" s="231" t="s">
        <v>4301</v>
      </c>
      <c r="F169" s="229" t="s">
        <v>4561</v>
      </c>
      <c r="G169" s="229" t="s">
        <v>4302</v>
      </c>
      <c r="H169" s="230" t="s">
        <v>4303</v>
      </c>
      <c r="I169" s="230" t="s">
        <v>4304</v>
      </c>
      <c r="J169" s="230" t="s">
        <v>58</v>
      </c>
      <c r="K169" s="232"/>
      <c r="L169" s="230" t="s">
        <v>11</v>
      </c>
      <c r="M169" s="82"/>
      <c r="N169" s="229"/>
      <c r="O169" s="232"/>
      <c r="P169" s="229"/>
      <c r="Q169" s="229"/>
      <c r="R169" s="58"/>
      <c r="U169" s="60"/>
      <c r="V169" s="60"/>
      <c r="X169" s="61"/>
    </row>
    <row r="170" spans="1:24" ht="15.75" customHeight="1" x14ac:dyDescent="0.2">
      <c r="A170" s="229"/>
      <c r="B170" s="229" t="s">
        <v>4305</v>
      </c>
      <c r="C170" s="229">
        <v>2023</v>
      </c>
      <c r="D170" s="230" t="s">
        <v>4306</v>
      </c>
      <c r="E170" s="231" t="s">
        <v>4307</v>
      </c>
      <c r="F170" s="229" t="s">
        <v>4561</v>
      </c>
      <c r="G170" s="229" t="s">
        <v>4308</v>
      </c>
      <c r="H170" s="230" t="s">
        <v>4309</v>
      </c>
      <c r="I170" s="230" t="s">
        <v>4310</v>
      </c>
      <c r="J170" s="230" t="s">
        <v>4240</v>
      </c>
      <c r="K170" s="232"/>
      <c r="L170" s="230" t="s">
        <v>11</v>
      </c>
      <c r="M170" s="82"/>
      <c r="N170" s="229"/>
      <c r="O170" s="232"/>
      <c r="P170" s="229"/>
      <c r="Q170" s="229"/>
      <c r="R170" s="58"/>
      <c r="U170" s="60"/>
      <c r="V170" s="60"/>
      <c r="X170" s="61"/>
    </row>
    <row r="171" spans="1:24" ht="15.75" customHeight="1" x14ac:dyDescent="0.2">
      <c r="A171" s="229"/>
      <c r="B171" s="229" t="s">
        <v>4311</v>
      </c>
      <c r="C171" s="229">
        <v>2023</v>
      </c>
      <c r="D171" s="230" t="s">
        <v>4312</v>
      </c>
      <c r="E171" s="231" t="s">
        <v>4313</v>
      </c>
      <c r="F171" s="229" t="s">
        <v>4561</v>
      </c>
      <c r="G171" s="229" t="s">
        <v>4314</v>
      </c>
      <c r="H171" s="230" t="s">
        <v>4315</v>
      </c>
      <c r="I171" s="230" t="s">
        <v>4316</v>
      </c>
      <c r="J171" s="230" t="s">
        <v>4240</v>
      </c>
      <c r="K171" s="232"/>
      <c r="L171" s="230" t="s">
        <v>11</v>
      </c>
      <c r="M171" s="82"/>
      <c r="N171" s="229"/>
      <c r="O171" s="232"/>
      <c r="P171" s="229"/>
      <c r="Q171" s="229"/>
      <c r="R171" s="58"/>
      <c r="U171" s="60"/>
      <c r="V171" s="60"/>
      <c r="X171" s="61"/>
    </row>
    <row r="172" spans="1:24" ht="15.75" customHeight="1" x14ac:dyDescent="0.15">
      <c r="A172" s="229"/>
      <c r="B172" s="229" t="s">
        <v>4317</v>
      </c>
      <c r="C172" s="229">
        <v>2023</v>
      </c>
      <c r="D172" s="230" t="s">
        <v>4318</v>
      </c>
      <c r="E172" s="231" t="s">
        <v>4319</v>
      </c>
      <c r="F172" s="229" t="s">
        <v>4562</v>
      </c>
      <c r="G172" s="229" t="s">
        <v>4320</v>
      </c>
      <c r="H172" s="230" t="s">
        <v>4321</v>
      </c>
      <c r="I172" s="230" t="s">
        <v>4322</v>
      </c>
      <c r="J172" s="230" t="s">
        <v>58</v>
      </c>
      <c r="K172" s="230" t="s">
        <v>4323</v>
      </c>
      <c r="L172" s="230" t="s">
        <v>11</v>
      </c>
      <c r="M172" s="82"/>
      <c r="N172" s="229" t="s">
        <v>4559</v>
      </c>
      <c r="O172" s="230"/>
      <c r="P172" s="229"/>
      <c r="Q172" s="229"/>
      <c r="R172" s="58"/>
      <c r="U172" s="60"/>
      <c r="V172" s="60"/>
      <c r="X172" s="61"/>
    </row>
    <row r="173" spans="1:24" ht="15.75" customHeight="1" x14ac:dyDescent="0.2">
      <c r="A173" s="229"/>
      <c r="B173" s="229" t="s">
        <v>4324</v>
      </c>
      <c r="C173" s="229">
        <v>2023</v>
      </c>
      <c r="D173" s="230" t="s">
        <v>4325</v>
      </c>
      <c r="E173" s="231" t="s">
        <v>4326</v>
      </c>
      <c r="F173" s="229" t="s">
        <v>4561</v>
      </c>
      <c r="G173" s="229" t="s">
        <v>4327</v>
      </c>
      <c r="H173" s="230" t="s">
        <v>4328</v>
      </c>
      <c r="I173" s="230" t="s">
        <v>4329</v>
      </c>
      <c r="J173" s="230" t="s">
        <v>4240</v>
      </c>
      <c r="K173" s="232"/>
      <c r="L173" s="230" t="s">
        <v>11</v>
      </c>
      <c r="M173" s="82"/>
      <c r="N173" s="229"/>
      <c r="O173" s="232"/>
      <c r="P173" s="229"/>
      <c r="Q173" s="229"/>
      <c r="R173" s="58"/>
      <c r="U173" s="60"/>
      <c r="V173" s="60"/>
      <c r="X173" s="61"/>
    </row>
    <row r="174" spans="1:24" ht="15.75" customHeight="1" x14ac:dyDescent="0.2">
      <c r="A174" s="229"/>
      <c r="B174" s="229" t="s">
        <v>4330</v>
      </c>
      <c r="C174" s="229">
        <v>2022</v>
      </c>
      <c r="D174" s="230" t="s">
        <v>4331</v>
      </c>
      <c r="E174" s="231" t="s">
        <v>4332</v>
      </c>
      <c r="F174" s="229" t="s">
        <v>4561</v>
      </c>
      <c r="G174" s="229" t="s">
        <v>4333</v>
      </c>
      <c r="H174" s="230" t="s">
        <v>4334</v>
      </c>
      <c r="I174" s="230" t="s">
        <v>4335</v>
      </c>
      <c r="J174" s="230" t="s">
        <v>4240</v>
      </c>
      <c r="K174" s="232"/>
      <c r="L174" s="230" t="s">
        <v>11</v>
      </c>
      <c r="M174" s="82"/>
      <c r="N174" s="229"/>
      <c r="O174" s="232"/>
      <c r="P174" s="229"/>
      <c r="Q174" s="229"/>
      <c r="R174" s="58"/>
      <c r="U174" s="60"/>
      <c r="V174" s="60"/>
      <c r="X174" s="61"/>
    </row>
    <row r="175" spans="1:24" ht="15.75" customHeight="1" x14ac:dyDescent="0.15">
      <c r="A175" s="229"/>
      <c r="B175" s="229" t="s">
        <v>4336</v>
      </c>
      <c r="C175" s="229">
        <v>2023</v>
      </c>
      <c r="D175" s="230" t="s">
        <v>4337</v>
      </c>
      <c r="E175" s="231" t="s">
        <v>4338</v>
      </c>
      <c r="F175" s="229" t="s">
        <v>4561</v>
      </c>
      <c r="G175" s="229" t="s">
        <v>4339</v>
      </c>
      <c r="H175" s="230" t="s">
        <v>4340</v>
      </c>
      <c r="I175" s="230" t="s">
        <v>4341</v>
      </c>
      <c r="J175" s="230" t="s">
        <v>58</v>
      </c>
      <c r="K175" s="230" t="s">
        <v>4323</v>
      </c>
      <c r="L175" s="230" t="s">
        <v>11</v>
      </c>
      <c r="M175" s="82"/>
      <c r="N175" s="229"/>
      <c r="O175" s="230"/>
      <c r="P175" s="229"/>
      <c r="Q175" s="229"/>
      <c r="R175" s="58"/>
      <c r="U175" s="60"/>
      <c r="V175" s="60"/>
      <c r="X175" s="61"/>
    </row>
    <row r="176" spans="1:24" ht="15.75" customHeight="1" x14ac:dyDescent="0.2">
      <c r="A176" s="229"/>
      <c r="B176" s="229" t="s">
        <v>4342</v>
      </c>
      <c r="C176" s="229">
        <v>2023</v>
      </c>
      <c r="D176" s="230" t="s">
        <v>4343</v>
      </c>
      <c r="E176" s="231" t="s">
        <v>4344</v>
      </c>
      <c r="F176" s="229" t="s">
        <v>4562</v>
      </c>
      <c r="G176" s="229" t="s">
        <v>4345</v>
      </c>
      <c r="H176" s="230" t="s">
        <v>4346</v>
      </c>
      <c r="I176" s="232"/>
      <c r="J176" s="230" t="s">
        <v>58</v>
      </c>
      <c r="K176" s="230" t="s">
        <v>4292</v>
      </c>
      <c r="L176" s="230" t="s">
        <v>11</v>
      </c>
      <c r="M176" s="82"/>
      <c r="N176" s="229" t="s">
        <v>4559</v>
      </c>
      <c r="O176" s="230"/>
      <c r="P176" s="229"/>
      <c r="Q176" s="229"/>
      <c r="R176" s="58"/>
      <c r="U176" s="60"/>
      <c r="V176" s="60"/>
      <c r="X176" s="61"/>
    </row>
    <row r="177" spans="1:24" ht="15.75" customHeight="1" x14ac:dyDescent="0.15">
      <c r="A177" s="229"/>
      <c r="B177" s="229" t="s">
        <v>4347</v>
      </c>
      <c r="C177" s="229">
        <v>2023</v>
      </c>
      <c r="D177" s="230" t="s">
        <v>4348</v>
      </c>
      <c r="E177" s="231" t="s">
        <v>4349</v>
      </c>
      <c r="F177" s="229" t="s">
        <v>4561</v>
      </c>
      <c r="G177" s="229" t="s">
        <v>4350</v>
      </c>
      <c r="H177" s="230" t="s">
        <v>4351</v>
      </c>
      <c r="I177" s="230" t="s">
        <v>4352</v>
      </c>
      <c r="J177" s="230" t="s">
        <v>58</v>
      </c>
      <c r="K177" s="230" t="s">
        <v>4279</v>
      </c>
      <c r="L177" s="230" t="s">
        <v>11</v>
      </c>
      <c r="M177" s="82"/>
      <c r="N177" s="229"/>
      <c r="O177" s="230"/>
      <c r="P177" s="229"/>
      <c r="Q177" s="229"/>
      <c r="R177" s="58"/>
      <c r="U177" s="60"/>
      <c r="V177" s="60"/>
      <c r="X177" s="61"/>
    </row>
    <row r="178" spans="1:24" ht="15.75" customHeight="1" x14ac:dyDescent="0.15">
      <c r="A178" s="229"/>
      <c r="B178" s="229" t="s">
        <v>4353</v>
      </c>
      <c r="C178" s="229">
        <v>2022</v>
      </c>
      <c r="D178" s="230" t="s">
        <v>4354</v>
      </c>
      <c r="E178" s="231" t="s">
        <v>4355</v>
      </c>
      <c r="F178" s="229" t="s">
        <v>4562</v>
      </c>
      <c r="G178" s="229" t="s">
        <v>4356</v>
      </c>
      <c r="H178" s="230" t="s">
        <v>4357</v>
      </c>
      <c r="I178" s="230" t="s">
        <v>4358</v>
      </c>
      <c r="J178" s="230" t="s">
        <v>4240</v>
      </c>
      <c r="K178" s="230" t="s">
        <v>4292</v>
      </c>
      <c r="L178" s="230" t="s">
        <v>11</v>
      </c>
      <c r="M178" s="82"/>
      <c r="N178" s="229" t="s">
        <v>4559</v>
      </c>
      <c r="O178" s="230"/>
      <c r="P178" s="229"/>
      <c r="Q178" s="229"/>
      <c r="R178" s="58"/>
      <c r="U178" s="60"/>
      <c r="V178" s="60"/>
      <c r="X178" s="61"/>
    </row>
    <row r="179" spans="1:24" ht="15.75" customHeight="1" x14ac:dyDescent="0.15">
      <c r="A179" s="229"/>
      <c r="B179" s="229" t="s">
        <v>4359</v>
      </c>
      <c r="C179" s="229">
        <v>2023</v>
      </c>
      <c r="D179" s="230" t="s">
        <v>4360</v>
      </c>
      <c r="E179" s="231" t="s">
        <v>4361</v>
      </c>
      <c r="F179" s="229" t="s">
        <v>4562</v>
      </c>
      <c r="G179" s="229" t="s">
        <v>4362</v>
      </c>
      <c r="H179" s="230" t="s">
        <v>4363</v>
      </c>
      <c r="I179" s="230" t="s">
        <v>4364</v>
      </c>
      <c r="J179" s="230" t="s">
        <v>58</v>
      </c>
      <c r="K179" s="230" t="s">
        <v>4253</v>
      </c>
      <c r="L179" s="230" t="s">
        <v>11</v>
      </c>
      <c r="M179" s="82"/>
      <c r="N179" s="229" t="s">
        <v>4559</v>
      </c>
      <c r="O179" s="230"/>
      <c r="P179" s="229"/>
      <c r="Q179" s="229"/>
      <c r="R179" s="58"/>
      <c r="U179" s="60"/>
      <c r="V179" s="60"/>
      <c r="X179" s="61"/>
    </row>
    <row r="180" spans="1:24" ht="15.75" customHeight="1" x14ac:dyDescent="0.15">
      <c r="A180" s="229"/>
      <c r="B180" s="229" t="s">
        <v>4365</v>
      </c>
      <c r="C180" s="229">
        <v>2023</v>
      </c>
      <c r="D180" s="230" t="s">
        <v>4366</v>
      </c>
      <c r="E180" s="231" t="s">
        <v>4367</v>
      </c>
      <c r="F180" s="229" t="s">
        <v>4561</v>
      </c>
      <c r="G180" s="229" t="s">
        <v>4368</v>
      </c>
      <c r="H180" s="230" t="s">
        <v>4369</v>
      </c>
      <c r="I180" s="230" t="s">
        <v>4370</v>
      </c>
      <c r="J180" s="230" t="s">
        <v>58</v>
      </c>
      <c r="K180" s="230" t="s">
        <v>4241</v>
      </c>
      <c r="L180" s="230" t="s">
        <v>11</v>
      </c>
      <c r="M180" s="82"/>
      <c r="N180" s="229"/>
      <c r="O180" s="230"/>
      <c r="P180" s="229"/>
      <c r="Q180" s="229"/>
      <c r="R180" s="58"/>
      <c r="U180" s="60"/>
      <c r="V180" s="60"/>
      <c r="X180" s="61"/>
    </row>
    <row r="181" spans="1:24" ht="15.75" customHeight="1" x14ac:dyDescent="0.2">
      <c r="A181" s="229"/>
      <c r="B181" s="229" t="s">
        <v>4371</v>
      </c>
      <c r="C181" s="229">
        <v>2023</v>
      </c>
      <c r="D181" s="230" t="s">
        <v>4372</v>
      </c>
      <c r="E181" s="231" t="s">
        <v>4373</v>
      </c>
      <c r="F181" s="229" t="s">
        <v>4561</v>
      </c>
      <c r="G181" s="229" t="s">
        <v>4374</v>
      </c>
      <c r="H181" s="230" t="s">
        <v>4375</v>
      </c>
      <c r="I181" s="230" t="s">
        <v>4376</v>
      </c>
      <c r="J181" s="230" t="s">
        <v>58</v>
      </c>
      <c r="K181" s="232"/>
      <c r="L181" s="230" t="s">
        <v>11</v>
      </c>
      <c r="M181" s="82"/>
      <c r="N181" s="229"/>
      <c r="O181" s="232"/>
      <c r="P181" s="229"/>
      <c r="Q181" s="229"/>
      <c r="R181" s="58"/>
      <c r="U181" s="60"/>
      <c r="V181" s="60"/>
      <c r="X181" s="61"/>
    </row>
    <row r="182" spans="1:24" ht="15.75" customHeight="1" x14ac:dyDescent="0.15">
      <c r="A182" s="229"/>
      <c r="B182" s="229" t="s">
        <v>4377</v>
      </c>
      <c r="C182" s="229">
        <v>2024</v>
      </c>
      <c r="D182" s="230" t="s">
        <v>4378</v>
      </c>
      <c r="E182" s="231" t="s">
        <v>4379</v>
      </c>
      <c r="F182" s="229" t="s">
        <v>4561</v>
      </c>
      <c r="G182" s="229" t="s">
        <v>4380</v>
      </c>
      <c r="H182" s="230" t="s">
        <v>4381</v>
      </c>
      <c r="I182" s="230" t="s">
        <v>4382</v>
      </c>
      <c r="J182" s="230" t="s">
        <v>4240</v>
      </c>
      <c r="K182" s="230" t="s">
        <v>4292</v>
      </c>
      <c r="L182" s="230" t="s">
        <v>11</v>
      </c>
      <c r="M182" s="82"/>
      <c r="N182" s="229"/>
      <c r="O182" s="230"/>
      <c r="P182" s="229"/>
      <c r="Q182" s="229"/>
      <c r="R182" s="58"/>
      <c r="U182" s="60"/>
      <c r="V182" s="60"/>
      <c r="X182" s="61"/>
    </row>
    <row r="183" spans="1:24" ht="15.75" customHeight="1" x14ac:dyDescent="0.15">
      <c r="A183" s="229"/>
      <c r="B183" s="229" t="s">
        <v>4383</v>
      </c>
      <c r="C183" s="229">
        <v>2022</v>
      </c>
      <c r="D183" s="230" t="s">
        <v>4384</v>
      </c>
      <c r="E183" s="231" t="s">
        <v>4385</v>
      </c>
      <c r="F183" s="229" t="s">
        <v>4561</v>
      </c>
      <c r="G183" s="229" t="s">
        <v>4386</v>
      </c>
      <c r="H183" s="230" t="s">
        <v>4387</v>
      </c>
      <c r="I183" s="230" t="s">
        <v>4388</v>
      </c>
      <c r="J183" s="230" t="s">
        <v>58</v>
      </c>
      <c r="K183" s="230" t="s">
        <v>4241</v>
      </c>
      <c r="L183" s="230" t="s">
        <v>11</v>
      </c>
      <c r="M183" s="82"/>
      <c r="N183" s="229"/>
      <c r="O183" s="230"/>
      <c r="P183" s="229"/>
      <c r="Q183" s="229"/>
      <c r="R183" s="58"/>
      <c r="U183" s="60"/>
      <c r="V183" s="60"/>
      <c r="X183" s="61"/>
    </row>
    <row r="184" spans="1:24" ht="15.75" customHeight="1" x14ac:dyDescent="0.2">
      <c r="A184" s="229"/>
      <c r="B184" s="229" t="s">
        <v>4389</v>
      </c>
      <c r="C184" s="229">
        <v>2023</v>
      </c>
      <c r="D184" s="230" t="s">
        <v>4390</v>
      </c>
      <c r="E184" s="231" t="s">
        <v>4391</v>
      </c>
      <c r="F184" s="229" t="s">
        <v>4562</v>
      </c>
      <c r="G184" s="229" t="s">
        <v>4392</v>
      </c>
      <c r="H184" s="232"/>
      <c r="I184" s="230" t="s">
        <v>4393</v>
      </c>
      <c r="J184" s="230" t="s">
        <v>58</v>
      </c>
      <c r="K184" s="230" t="s">
        <v>4279</v>
      </c>
      <c r="L184" s="230" t="s">
        <v>11</v>
      </c>
      <c r="M184" s="82"/>
      <c r="N184" s="229" t="s">
        <v>4559</v>
      </c>
      <c r="O184" s="230"/>
      <c r="P184" s="229"/>
      <c r="Q184" s="229"/>
      <c r="R184" s="58"/>
      <c r="U184" s="60"/>
      <c r="V184" s="60"/>
      <c r="X184" s="61"/>
    </row>
    <row r="185" spans="1:24" ht="15.75" customHeight="1" x14ac:dyDescent="0.2">
      <c r="A185" s="229"/>
      <c r="B185" s="229" t="s">
        <v>4394</v>
      </c>
      <c r="C185" s="229">
        <v>2022</v>
      </c>
      <c r="D185" s="230" t="s">
        <v>4395</v>
      </c>
      <c r="E185" s="231" t="s">
        <v>4396</v>
      </c>
      <c r="F185" s="229" t="s">
        <v>4562</v>
      </c>
      <c r="G185" s="229" t="s">
        <v>4397</v>
      </c>
      <c r="H185" s="232"/>
      <c r="I185" s="230" t="s">
        <v>4398</v>
      </c>
      <c r="J185" s="230" t="s">
        <v>4240</v>
      </c>
      <c r="K185" s="232"/>
      <c r="L185" s="230" t="s">
        <v>11</v>
      </c>
      <c r="M185" s="82"/>
      <c r="N185" s="229" t="s">
        <v>4559</v>
      </c>
      <c r="O185" s="232"/>
      <c r="P185" s="229"/>
      <c r="Q185" s="229"/>
      <c r="R185" s="58"/>
      <c r="U185" s="60"/>
      <c r="V185" s="60"/>
      <c r="X185" s="61"/>
    </row>
    <row r="186" spans="1:24" ht="15.75" customHeight="1" x14ac:dyDescent="0.2">
      <c r="A186" s="229"/>
      <c r="B186" s="229" t="s">
        <v>4399</v>
      </c>
      <c r="C186" s="229">
        <v>2022</v>
      </c>
      <c r="D186" s="230" t="s">
        <v>4400</v>
      </c>
      <c r="E186" s="231" t="s">
        <v>4401</v>
      </c>
      <c r="F186" s="229" t="s">
        <v>4562</v>
      </c>
      <c r="G186" s="229" t="s">
        <v>4402</v>
      </c>
      <c r="H186" s="230" t="s">
        <v>4403</v>
      </c>
      <c r="I186" s="230" t="s">
        <v>4404</v>
      </c>
      <c r="J186" s="230" t="s">
        <v>4240</v>
      </c>
      <c r="K186" s="232"/>
      <c r="L186" s="230" t="s">
        <v>11</v>
      </c>
      <c r="M186" s="82"/>
      <c r="N186" s="229" t="s">
        <v>4559</v>
      </c>
      <c r="O186" s="232"/>
      <c r="P186" s="229"/>
      <c r="Q186" s="229"/>
      <c r="R186" s="58"/>
      <c r="U186" s="60"/>
      <c r="V186" s="60"/>
      <c r="X186" s="61"/>
    </row>
    <row r="187" spans="1:24" ht="15.75" customHeight="1" x14ac:dyDescent="0.2">
      <c r="A187" s="229"/>
      <c r="B187" s="229" t="s">
        <v>4405</v>
      </c>
      <c r="C187" s="229">
        <v>2022</v>
      </c>
      <c r="D187" s="230" t="s">
        <v>4406</v>
      </c>
      <c r="E187" s="231" t="s">
        <v>4407</v>
      </c>
      <c r="F187" s="229" t="s">
        <v>4562</v>
      </c>
      <c r="G187" s="229" t="s">
        <v>4408</v>
      </c>
      <c r="H187" s="230" t="s">
        <v>4409</v>
      </c>
      <c r="I187" s="230" t="s">
        <v>4410</v>
      </c>
      <c r="J187" s="230" t="s">
        <v>58</v>
      </c>
      <c r="K187" s="232"/>
      <c r="L187" s="230" t="s">
        <v>11</v>
      </c>
      <c r="M187" s="82"/>
      <c r="N187" s="229" t="s">
        <v>4559</v>
      </c>
      <c r="O187" s="232"/>
      <c r="P187" s="229"/>
      <c r="Q187" s="229"/>
      <c r="R187" s="58"/>
      <c r="U187" s="60"/>
      <c r="V187" s="60"/>
      <c r="X187" s="61"/>
    </row>
    <row r="188" spans="1:24" ht="15.75" customHeight="1" x14ac:dyDescent="0.2">
      <c r="A188" s="229"/>
      <c r="B188" s="229" t="s">
        <v>4411</v>
      </c>
      <c r="C188" s="229">
        <v>2022</v>
      </c>
      <c r="D188" s="230" t="s">
        <v>4412</v>
      </c>
      <c r="E188" s="231" t="s">
        <v>4413</v>
      </c>
      <c r="F188" s="229" t="s">
        <v>4561</v>
      </c>
      <c r="G188" s="229" t="s">
        <v>4414</v>
      </c>
      <c r="H188" s="230" t="s">
        <v>4415</v>
      </c>
      <c r="I188" s="230" t="s">
        <v>4416</v>
      </c>
      <c r="J188" s="230" t="s">
        <v>4240</v>
      </c>
      <c r="K188" s="232"/>
      <c r="L188" s="230" t="s">
        <v>11</v>
      </c>
      <c r="M188" s="82"/>
      <c r="N188" s="229"/>
      <c r="O188" s="232"/>
      <c r="P188" s="229"/>
      <c r="Q188" s="229"/>
      <c r="R188" s="58"/>
      <c r="U188" s="60"/>
      <c r="V188" s="60"/>
      <c r="X188" s="61"/>
    </row>
    <row r="189" spans="1:24" ht="15.75" customHeight="1" x14ac:dyDescent="0.2">
      <c r="A189" s="229"/>
      <c r="B189" s="229" t="s">
        <v>4417</v>
      </c>
      <c r="C189" s="229">
        <v>2022</v>
      </c>
      <c r="D189" s="230" t="s">
        <v>4418</v>
      </c>
      <c r="E189" s="231" t="s">
        <v>4419</v>
      </c>
      <c r="F189" s="229" t="s">
        <v>4561</v>
      </c>
      <c r="G189" s="229" t="s">
        <v>4420</v>
      </c>
      <c r="H189" s="230" t="s">
        <v>4421</v>
      </c>
      <c r="I189" s="230" t="s">
        <v>4422</v>
      </c>
      <c r="J189" s="230" t="s">
        <v>4240</v>
      </c>
      <c r="K189" s="232"/>
      <c r="L189" s="230" t="s">
        <v>11</v>
      </c>
      <c r="M189" s="82"/>
      <c r="N189" s="229"/>
      <c r="O189" s="232"/>
      <c r="P189" s="229"/>
      <c r="Q189" s="229"/>
      <c r="R189" s="58"/>
      <c r="U189" s="60"/>
      <c r="V189" s="60"/>
      <c r="X189" s="61"/>
    </row>
    <row r="190" spans="1:24" ht="15.75" customHeight="1" x14ac:dyDescent="0.2">
      <c r="A190" s="229"/>
      <c r="B190" s="229" t="s">
        <v>4423</v>
      </c>
      <c r="C190" s="229">
        <v>2022</v>
      </c>
      <c r="D190" s="230" t="s">
        <v>4424</v>
      </c>
      <c r="E190" s="231" t="s">
        <v>4425</v>
      </c>
      <c r="F190" s="229" t="s">
        <v>4561</v>
      </c>
      <c r="G190" s="229" t="s">
        <v>4426</v>
      </c>
      <c r="H190" s="232"/>
      <c r="I190" s="230" t="s">
        <v>4427</v>
      </c>
      <c r="J190" s="230" t="s">
        <v>4240</v>
      </c>
      <c r="K190" s="230" t="s">
        <v>4292</v>
      </c>
      <c r="L190" s="230" t="s">
        <v>11</v>
      </c>
      <c r="M190" s="82"/>
      <c r="N190" s="229"/>
      <c r="O190" s="230"/>
      <c r="P190" s="229"/>
      <c r="Q190" s="229"/>
      <c r="R190" s="58"/>
      <c r="U190" s="60"/>
      <c r="V190" s="60"/>
      <c r="X190" s="61"/>
    </row>
    <row r="191" spans="1:24" ht="15.75" customHeight="1" x14ac:dyDescent="0.2">
      <c r="A191" s="229"/>
      <c r="B191" s="229" t="s">
        <v>4428</v>
      </c>
      <c r="C191" s="229">
        <v>2022</v>
      </c>
      <c r="D191" s="230" t="s">
        <v>4429</v>
      </c>
      <c r="E191" s="231" t="s">
        <v>4430</v>
      </c>
      <c r="F191" s="229" t="s">
        <v>4561</v>
      </c>
      <c r="G191" s="229" t="s">
        <v>4431</v>
      </c>
      <c r="H191" s="230" t="s">
        <v>4432</v>
      </c>
      <c r="I191" s="232"/>
      <c r="J191" s="230" t="s">
        <v>4240</v>
      </c>
      <c r="K191" s="230" t="s">
        <v>4253</v>
      </c>
      <c r="L191" s="230" t="s">
        <v>11</v>
      </c>
      <c r="M191" s="82"/>
      <c r="N191" s="229"/>
      <c r="O191" s="230"/>
      <c r="P191" s="229"/>
      <c r="Q191" s="229"/>
      <c r="R191" s="58"/>
      <c r="U191" s="60"/>
      <c r="V191" s="60"/>
      <c r="X191" s="61"/>
    </row>
    <row r="192" spans="1:24" ht="15.75" customHeight="1" x14ac:dyDescent="0.15">
      <c r="A192" s="229"/>
      <c r="B192" s="229" t="s">
        <v>4433</v>
      </c>
      <c r="C192" s="229">
        <v>2022</v>
      </c>
      <c r="D192" s="230" t="s">
        <v>4434</v>
      </c>
      <c r="E192" s="231" t="s">
        <v>4435</v>
      </c>
      <c r="F192" s="229" t="s">
        <v>4561</v>
      </c>
      <c r="G192" s="229" t="s">
        <v>4436</v>
      </c>
      <c r="H192" s="230" t="s">
        <v>4437</v>
      </c>
      <c r="I192" s="230" t="s">
        <v>4438</v>
      </c>
      <c r="J192" s="230" t="s">
        <v>58</v>
      </c>
      <c r="K192" s="230" t="s">
        <v>4439</v>
      </c>
      <c r="L192" s="230" t="s">
        <v>11</v>
      </c>
      <c r="M192" s="82"/>
      <c r="N192" s="229"/>
      <c r="O192" s="230"/>
      <c r="P192" s="229"/>
      <c r="Q192" s="229"/>
      <c r="R192" s="58"/>
      <c r="U192" s="60"/>
      <c r="V192" s="60"/>
      <c r="X192" s="61"/>
    </row>
    <row r="193" spans="1:24" ht="15.75" customHeight="1" x14ac:dyDescent="0.15">
      <c r="A193" s="229"/>
      <c r="B193" s="229" t="s">
        <v>4440</v>
      </c>
      <c r="C193" s="229">
        <v>2023</v>
      </c>
      <c r="D193" s="230" t="s">
        <v>4441</v>
      </c>
      <c r="E193" s="231" t="s">
        <v>4442</v>
      </c>
      <c r="F193" s="229" t="s">
        <v>4562</v>
      </c>
      <c r="G193" s="229" t="s">
        <v>4443</v>
      </c>
      <c r="H193" s="230" t="s">
        <v>4444</v>
      </c>
      <c r="I193" s="230" t="s">
        <v>4445</v>
      </c>
      <c r="J193" s="230" t="s">
        <v>4240</v>
      </c>
      <c r="K193" s="230" t="s">
        <v>4241</v>
      </c>
      <c r="L193" s="230" t="s">
        <v>11</v>
      </c>
      <c r="M193" s="82"/>
      <c r="N193" s="229" t="s">
        <v>4559</v>
      </c>
      <c r="O193" s="230"/>
      <c r="P193" s="229"/>
      <c r="Q193" s="229"/>
      <c r="R193" s="58"/>
      <c r="U193" s="60"/>
      <c r="V193" s="60"/>
      <c r="X193" s="61"/>
    </row>
    <row r="194" spans="1:24" ht="15.75" customHeight="1" x14ac:dyDescent="0.15">
      <c r="A194" s="229"/>
      <c r="B194" s="229" t="s">
        <v>4446</v>
      </c>
      <c r="C194" s="229">
        <v>2024</v>
      </c>
      <c r="D194" s="230" t="s">
        <v>4447</v>
      </c>
      <c r="E194" s="231" t="s">
        <v>4448</v>
      </c>
      <c r="F194" s="229" t="s">
        <v>4562</v>
      </c>
      <c r="G194" s="229" t="s">
        <v>4449</v>
      </c>
      <c r="H194" s="230" t="s">
        <v>4450</v>
      </c>
      <c r="I194" s="230" t="s">
        <v>4451</v>
      </c>
      <c r="J194" s="230" t="s">
        <v>58</v>
      </c>
      <c r="K194" s="230" t="s">
        <v>4253</v>
      </c>
      <c r="L194" s="230" t="s">
        <v>11</v>
      </c>
      <c r="M194" s="82"/>
      <c r="N194" s="229" t="s">
        <v>4559</v>
      </c>
      <c r="O194" s="230"/>
      <c r="P194" s="229"/>
      <c r="Q194" s="229"/>
      <c r="R194" s="58"/>
      <c r="U194" s="60"/>
      <c r="V194" s="60"/>
      <c r="X194" s="61"/>
    </row>
    <row r="195" spans="1:24" ht="15.75" customHeight="1" x14ac:dyDescent="0.15">
      <c r="A195" s="229"/>
      <c r="B195" s="229" t="s">
        <v>4452</v>
      </c>
      <c r="C195" s="229">
        <v>2022</v>
      </c>
      <c r="D195" s="230" t="s">
        <v>4453</v>
      </c>
      <c r="E195" s="231" t="s">
        <v>4454</v>
      </c>
      <c r="F195" s="229" t="s">
        <v>4562</v>
      </c>
      <c r="G195" s="229" t="s">
        <v>4455</v>
      </c>
      <c r="H195" s="230" t="s">
        <v>4456</v>
      </c>
      <c r="I195" s="230" t="s">
        <v>4457</v>
      </c>
      <c r="J195" s="230" t="s">
        <v>4240</v>
      </c>
      <c r="K195" s="230" t="s">
        <v>4260</v>
      </c>
      <c r="L195" s="230" t="s">
        <v>11</v>
      </c>
      <c r="M195" s="82"/>
      <c r="N195" s="229" t="s">
        <v>4559</v>
      </c>
      <c r="O195" s="230"/>
      <c r="P195" s="229"/>
      <c r="Q195" s="229"/>
      <c r="R195" s="58"/>
      <c r="U195" s="60"/>
      <c r="V195" s="60"/>
      <c r="X195" s="61"/>
    </row>
    <row r="196" spans="1:24" ht="15.75" customHeight="1" x14ac:dyDescent="0.2">
      <c r="A196" s="229"/>
      <c r="B196" s="229" t="s">
        <v>4458</v>
      </c>
      <c r="C196" s="229">
        <v>2022</v>
      </c>
      <c r="D196" s="230" t="s">
        <v>4459</v>
      </c>
      <c r="E196" s="231" t="s">
        <v>4460</v>
      </c>
      <c r="F196" s="229" t="s">
        <v>4561</v>
      </c>
      <c r="G196" s="229" t="s">
        <v>4461</v>
      </c>
      <c r="H196" s="230" t="s">
        <v>4462</v>
      </c>
      <c r="I196" s="230" t="s">
        <v>4463</v>
      </c>
      <c r="J196" s="230" t="s">
        <v>4240</v>
      </c>
      <c r="K196" s="232"/>
      <c r="L196" s="230" t="s">
        <v>11</v>
      </c>
      <c r="M196" s="82"/>
      <c r="N196" s="229"/>
      <c r="O196" s="232"/>
      <c r="P196" s="229"/>
      <c r="Q196" s="229"/>
      <c r="R196" s="58"/>
      <c r="U196" s="60"/>
      <c r="V196" s="60"/>
      <c r="X196" s="61"/>
    </row>
    <row r="197" spans="1:24" ht="15.75" customHeight="1" x14ac:dyDescent="0.15">
      <c r="A197" s="229"/>
      <c r="B197" s="229" t="s">
        <v>4464</v>
      </c>
      <c r="C197" s="229">
        <v>2024</v>
      </c>
      <c r="D197" s="230" t="s">
        <v>4465</v>
      </c>
      <c r="E197" s="231" t="s">
        <v>4466</v>
      </c>
      <c r="F197" s="229" t="s">
        <v>4561</v>
      </c>
      <c r="G197" s="229" t="s">
        <v>4467</v>
      </c>
      <c r="H197" s="230" t="s">
        <v>4468</v>
      </c>
      <c r="I197" s="230" t="s">
        <v>4469</v>
      </c>
      <c r="J197" s="230" t="s">
        <v>4240</v>
      </c>
      <c r="K197" s="230" t="s">
        <v>4323</v>
      </c>
      <c r="L197" s="230" t="s">
        <v>11</v>
      </c>
      <c r="M197" s="82"/>
      <c r="N197" s="229"/>
      <c r="O197" s="230"/>
      <c r="P197" s="229"/>
      <c r="Q197" s="229"/>
      <c r="R197" s="58"/>
      <c r="U197" s="60"/>
      <c r="V197" s="60"/>
      <c r="X197" s="61"/>
    </row>
    <row r="198" spans="1:24" ht="15.75" customHeight="1" x14ac:dyDescent="0.15">
      <c r="A198" s="229"/>
      <c r="B198" s="229" t="s">
        <v>4470</v>
      </c>
      <c r="C198" s="229">
        <v>2023</v>
      </c>
      <c r="D198" s="230" t="s">
        <v>4471</v>
      </c>
      <c r="E198" s="231" t="s">
        <v>4472</v>
      </c>
      <c r="F198" s="229" t="s">
        <v>4561</v>
      </c>
      <c r="G198" s="229" t="s">
        <v>4473</v>
      </c>
      <c r="H198" s="230" t="s">
        <v>4474</v>
      </c>
      <c r="I198" s="230" t="s">
        <v>4475</v>
      </c>
      <c r="J198" s="230" t="s">
        <v>4240</v>
      </c>
      <c r="K198" s="230" t="s">
        <v>4241</v>
      </c>
      <c r="L198" s="230" t="s">
        <v>11</v>
      </c>
      <c r="M198" s="82"/>
      <c r="N198" s="229"/>
      <c r="O198" s="230"/>
      <c r="P198" s="229"/>
      <c r="Q198" s="229"/>
      <c r="R198" s="58"/>
      <c r="U198" s="60"/>
      <c r="V198" s="60"/>
      <c r="X198" s="61"/>
    </row>
    <row r="199" spans="1:24" ht="15.75" customHeight="1" x14ac:dyDescent="0.15">
      <c r="A199" s="229"/>
      <c r="B199" s="229" t="s">
        <v>4476</v>
      </c>
      <c r="C199" s="229">
        <v>2023</v>
      </c>
      <c r="D199" s="230" t="s">
        <v>4477</v>
      </c>
      <c r="E199" s="231" t="s">
        <v>4478</v>
      </c>
      <c r="F199" s="229" t="s">
        <v>4562</v>
      </c>
      <c r="G199" s="229" t="s">
        <v>4479</v>
      </c>
      <c r="H199" s="230" t="s">
        <v>4480</v>
      </c>
      <c r="I199" s="230" t="s">
        <v>4481</v>
      </c>
      <c r="J199" s="230" t="s">
        <v>58</v>
      </c>
      <c r="K199" s="230" t="s">
        <v>4323</v>
      </c>
      <c r="L199" s="230" t="s">
        <v>11</v>
      </c>
      <c r="M199" s="82"/>
      <c r="N199" s="229" t="s">
        <v>4559</v>
      </c>
      <c r="O199" s="230"/>
      <c r="P199" s="229"/>
      <c r="Q199" s="229"/>
      <c r="R199" s="58"/>
      <c r="U199" s="60"/>
      <c r="V199" s="60"/>
      <c r="X199" s="61"/>
    </row>
    <row r="200" spans="1:24" ht="15.75" customHeight="1" x14ac:dyDescent="0.15">
      <c r="A200" s="229"/>
      <c r="B200" s="229" t="s">
        <v>4482</v>
      </c>
      <c r="C200" s="229">
        <v>2022</v>
      </c>
      <c r="D200" s="230" t="s">
        <v>4483</v>
      </c>
      <c r="E200" s="231" t="s">
        <v>4484</v>
      </c>
      <c r="F200" s="229" t="s">
        <v>4562</v>
      </c>
      <c r="G200" s="229" t="s">
        <v>4485</v>
      </c>
      <c r="H200" s="230" t="s">
        <v>4486</v>
      </c>
      <c r="I200" s="230" t="s">
        <v>4487</v>
      </c>
      <c r="J200" s="230" t="s">
        <v>4240</v>
      </c>
      <c r="K200" s="230" t="s">
        <v>4241</v>
      </c>
      <c r="L200" s="230" t="s">
        <v>11</v>
      </c>
      <c r="M200" s="82"/>
      <c r="N200" s="229" t="s">
        <v>4559</v>
      </c>
      <c r="O200" s="230"/>
      <c r="P200" s="229"/>
      <c r="Q200" s="229"/>
      <c r="R200" s="58"/>
      <c r="U200" s="60"/>
      <c r="V200" s="60"/>
      <c r="X200" s="61"/>
    </row>
    <row r="201" spans="1:24" ht="15.75" customHeight="1" x14ac:dyDescent="0.15">
      <c r="A201" s="229"/>
      <c r="B201" s="229" t="s">
        <v>4488</v>
      </c>
      <c r="C201" s="229">
        <v>2022</v>
      </c>
      <c r="D201" s="230" t="s">
        <v>4489</v>
      </c>
      <c r="E201" s="231" t="s">
        <v>4490</v>
      </c>
      <c r="F201" s="229" t="s">
        <v>4561</v>
      </c>
      <c r="G201" s="229" t="s">
        <v>4491</v>
      </c>
      <c r="H201" s="230" t="s">
        <v>4492</v>
      </c>
      <c r="I201" s="230" t="s">
        <v>4493</v>
      </c>
      <c r="J201" s="230" t="s">
        <v>4240</v>
      </c>
      <c r="K201" s="230" t="s">
        <v>4241</v>
      </c>
      <c r="L201" s="230" t="s">
        <v>11</v>
      </c>
      <c r="M201" s="82"/>
      <c r="N201" s="229"/>
      <c r="O201" s="230"/>
      <c r="P201" s="229"/>
      <c r="Q201" s="229"/>
      <c r="R201" s="58"/>
      <c r="U201" s="60"/>
      <c r="V201" s="60"/>
      <c r="X201" s="61"/>
    </row>
    <row r="202" spans="1:24" ht="15.75" customHeight="1" x14ac:dyDescent="0.15">
      <c r="A202" s="229"/>
      <c r="B202" s="229" t="s">
        <v>4494</v>
      </c>
      <c r="C202" s="229">
        <v>2022</v>
      </c>
      <c r="D202" s="230" t="s">
        <v>4495</v>
      </c>
      <c r="E202" s="231" t="s">
        <v>4496</v>
      </c>
      <c r="F202" s="229" t="s">
        <v>4561</v>
      </c>
      <c r="G202" s="229" t="s">
        <v>4497</v>
      </c>
      <c r="H202" s="230" t="s">
        <v>4498</v>
      </c>
      <c r="I202" s="230" t="s">
        <v>4499</v>
      </c>
      <c r="J202" s="230" t="s">
        <v>58</v>
      </c>
      <c r="K202" s="230" t="s">
        <v>4439</v>
      </c>
      <c r="L202" s="230" t="s">
        <v>11</v>
      </c>
      <c r="M202" s="82"/>
      <c r="N202" s="229"/>
      <c r="O202" s="230"/>
      <c r="P202" s="229"/>
      <c r="Q202" s="229"/>
      <c r="R202" s="58"/>
      <c r="U202" s="60"/>
      <c r="V202" s="60"/>
      <c r="X202" s="61"/>
    </row>
    <row r="203" spans="1:24" ht="15.75" customHeight="1" x14ac:dyDescent="0.2">
      <c r="A203" s="229"/>
      <c r="B203" s="229" t="s">
        <v>4500</v>
      </c>
      <c r="C203" s="229">
        <v>2022</v>
      </c>
      <c r="D203" s="230" t="s">
        <v>4501</v>
      </c>
      <c r="E203" s="231" t="s">
        <v>4502</v>
      </c>
      <c r="F203" s="229" t="s">
        <v>4561</v>
      </c>
      <c r="G203" s="229" t="s">
        <v>4503</v>
      </c>
      <c r="H203" s="230" t="s">
        <v>4504</v>
      </c>
      <c r="I203" s="230" t="s">
        <v>4505</v>
      </c>
      <c r="J203" s="230" t="s">
        <v>4240</v>
      </c>
      <c r="K203" s="232"/>
      <c r="L203" s="230" t="s">
        <v>11</v>
      </c>
      <c r="M203" s="82"/>
      <c r="N203" s="229"/>
      <c r="O203" s="232"/>
      <c r="P203" s="229"/>
      <c r="Q203" s="229"/>
      <c r="R203" s="58"/>
      <c r="U203" s="60"/>
      <c r="V203" s="60"/>
      <c r="X203" s="61"/>
    </row>
    <row r="204" spans="1:24" ht="15.75" customHeight="1" x14ac:dyDescent="0.2">
      <c r="A204" s="229"/>
      <c r="B204" s="229" t="s">
        <v>4506</v>
      </c>
      <c r="C204" s="229">
        <v>2022</v>
      </c>
      <c r="D204" s="230" t="s">
        <v>4507</v>
      </c>
      <c r="E204" s="231" t="s">
        <v>4508</v>
      </c>
      <c r="F204" s="229" t="s">
        <v>4562</v>
      </c>
      <c r="G204" s="229" t="s">
        <v>4509</v>
      </c>
      <c r="H204" s="230" t="s">
        <v>4510</v>
      </c>
      <c r="I204" s="230" t="s">
        <v>4511</v>
      </c>
      <c r="J204" s="230" t="s">
        <v>58</v>
      </c>
      <c r="K204" s="232"/>
      <c r="L204" s="230" t="s">
        <v>11</v>
      </c>
      <c r="M204" s="82"/>
      <c r="N204" s="229" t="s">
        <v>4559</v>
      </c>
      <c r="O204" s="232"/>
      <c r="P204" s="229"/>
      <c r="Q204" s="229"/>
      <c r="R204" s="58"/>
      <c r="U204" s="60"/>
      <c r="V204" s="60"/>
      <c r="X204" s="61"/>
    </row>
    <row r="205" spans="1:24" ht="15.75" customHeight="1" x14ac:dyDescent="0.15">
      <c r="A205" s="229"/>
      <c r="B205" s="229" t="s">
        <v>4512</v>
      </c>
      <c r="C205" s="229">
        <v>2023</v>
      </c>
      <c r="D205" s="230" t="s">
        <v>4513</v>
      </c>
      <c r="E205" s="231" t="s">
        <v>4514</v>
      </c>
      <c r="F205" s="229" t="s">
        <v>4562</v>
      </c>
      <c r="G205" s="229" t="s">
        <v>4515</v>
      </c>
      <c r="H205" s="230" t="s">
        <v>4516</v>
      </c>
      <c r="I205" s="230" t="s">
        <v>4517</v>
      </c>
      <c r="J205" s="230" t="s">
        <v>4240</v>
      </c>
      <c r="K205" s="230" t="s">
        <v>4241</v>
      </c>
      <c r="L205" s="230" t="s">
        <v>11</v>
      </c>
      <c r="M205" s="82"/>
      <c r="N205" s="229" t="s">
        <v>4559</v>
      </c>
      <c r="O205" s="230"/>
      <c r="P205" s="229"/>
      <c r="Q205" s="229"/>
      <c r="R205" s="58"/>
      <c r="U205" s="60"/>
      <c r="V205" s="60"/>
      <c r="X205" s="61"/>
    </row>
    <row r="206" spans="1:24" ht="15.75" customHeight="1" x14ac:dyDescent="0.15">
      <c r="A206" s="229"/>
      <c r="B206" s="229" t="s">
        <v>4518</v>
      </c>
      <c r="C206" s="229">
        <v>2022</v>
      </c>
      <c r="D206" s="230" t="s">
        <v>4519</v>
      </c>
      <c r="E206" s="231" t="s">
        <v>4520</v>
      </c>
      <c r="F206" s="229" t="s">
        <v>4561</v>
      </c>
      <c r="G206" s="229" t="s">
        <v>4521</v>
      </c>
      <c r="H206" s="230" t="s">
        <v>4522</v>
      </c>
      <c r="I206" s="230" t="s">
        <v>4523</v>
      </c>
      <c r="J206" s="230" t="s">
        <v>4240</v>
      </c>
      <c r="K206" s="230" t="s">
        <v>4260</v>
      </c>
      <c r="L206" s="230" t="s">
        <v>11</v>
      </c>
      <c r="M206" s="82"/>
      <c r="N206" s="229"/>
      <c r="O206" s="230"/>
      <c r="P206" s="229"/>
      <c r="Q206" s="229"/>
      <c r="R206" s="58"/>
      <c r="U206" s="60"/>
      <c r="V206" s="60"/>
      <c r="X206" s="61"/>
    </row>
    <row r="207" spans="1:24" ht="15.75" customHeight="1" x14ac:dyDescent="0.15">
      <c r="A207" s="229"/>
      <c r="B207" s="229" t="s">
        <v>4524</v>
      </c>
      <c r="C207" s="229">
        <v>2022</v>
      </c>
      <c r="D207" s="230" t="s">
        <v>4525</v>
      </c>
      <c r="E207" s="231" t="s">
        <v>4526</v>
      </c>
      <c r="F207" s="229" t="s">
        <v>4561</v>
      </c>
      <c r="G207" s="229" t="s">
        <v>4527</v>
      </c>
      <c r="H207" s="230" t="s">
        <v>4528</v>
      </c>
      <c r="I207" s="230" t="s">
        <v>4529</v>
      </c>
      <c r="J207" s="230" t="s">
        <v>4240</v>
      </c>
      <c r="K207" s="230" t="s">
        <v>4260</v>
      </c>
      <c r="L207" s="230" t="s">
        <v>11</v>
      </c>
      <c r="M207" s="82"/>
      <c r="N207" s="229"/>
      <c r="O207" s="230"/>
      <c r="P207" s="229"/>
      <c r="Q207" s="229"/>
      <c r="R207" s="58"/>
      <c r="U207" s="60"/>
      <c r="V207" s="60"/>
      <c r="X207" s="61"/>
    </row>
    <row r="208" spans="1:24" ht="15.75" customHeight="1" x14ac:dyDescent="0.2">
      <c r="A208" s="229"/>
      <c r="B208" s="229" t="s">
        <v>4530</v>
      </c>
      <c r="C208" s="229">
        <v>2024</v>
      </c>
      <c r="D208" s="230" t="s">
        <v>4531</v>
      </c>
      <c r="E208" s="231" t="s">
        <v>4532</v>
      </c>
      <c r="F208" s="229" t="s">
        <v>4562</v>
      </c>
      <c r="G208" s="229" t="s">
        <v>4533</v>
      </c>
      <c r="H208" s="230" t="s">
        <v>4534</v>
      </c>
      <c r="I208" s="232"/>
      <c r="J208" s="230" t="s">
        <v>58</v>
      </c>
      <c r="K208" s="232"/>
      <c r="L208" s="230" t="s">
        <v>11</v>
      </c>
      <c r="M208" s="82"/>
      <c r="N208" s="229" t="s">
        <v>4559</v>
      </c>
      <c r="O208" s="232"/>
      <c r="P208" s="229"/>
      <c r="Q208" s="229"/>
      <c r="R208" s="58"/>
      <c r="U208" s="60"/>
      <c r="V208" s="60"/>
      <c r="X208" s="61"/>
    </row>
    <row r="209" spans="1:24" ht="15.75" customHeight="1" x14ac:dyDescent="0.15">
      <c r="A209" s="229"/>
      <c r="B209" s="229" t="s">
        <v>4535</v>
      </c>
      <c r="C209" s="229">
        <v>2022</v>
      </c>
      <c r="D209" s="230" t="s">
        <v>4536</v>
      </c>
      <c r="E209" s="231" t="s">
        <v>4537</v>
      </c>
      <c r="F209" s="229" t="s">
        <v>4562</v>
      </c>
      <c r="G209" s="229" t="s">
        <v>4538</v>
      </c>
      <c r="H209" s="230" t="s">
        <v>4539</v>
      </c>
      <c r="I209" s="230" t="s">
        <v>4540</v>
      </c>
      <c r="J209" s="230" t="s">
        <v>58</v>
      </c>
      <c r="K209" s="230" t="s">
        <v>4241</v>
      </c>
      <c r="L209" s="230" t="s">
        <v>11</v>
      </c>
      <c r="M209" s="82"/>
      <c r="N209" s="229" t="s">
        <v>4559</v>
      </c>
      <c r="O209" s="230"/>
      <c r="P209" s="229"/>
      <c r="Q209" s="229"/>
      <c r="R209" s="58"/>
      <c r="U209" s="60"/>
      <c r="V209" s="60"/>
      <c r="X209" s="61"/>
    </row>
    <row r="210" spans="1:24" ht="15.75" customHeight="1" x14ac:dyDescent="0.2">
      <c r="A210" s="229"/>
      <c r="B210" s="229" t="s">
        <v>4541</v>
      </c>
      <c r="C210" s="229">
        <v>2022</v>
      </c>
      <c r="D210" s="230" t="s">
        <v>4542</v>
      </c>
      <c r="E210" s="231" t="s">
        <v>4543</v>
      </c>
      <c r="F210" s="229" t="s">
        <v>4561</v>
      </c>
      <c r="G210" s="229" t="s">
        <v>4544</v>
      </c>
      <c r="H210" s="230" t="s">
        <v>4545</v>
      </c>
      <c r="I210" s="230" t="s">
        <v>4546</v>
      </c>
      <c r="J210" s="230" t="s">
        <v>4240</v>
      </c>
      <c r="K210" s="232"/>
      <c r="L210" s="230" t="s">
        <v>11</v>
      </c>
      <c r="M210" s="82"/>
      <c r="N210" s="229"/>
      <c r="O210" s="232"/>
      <c r="P210" s="229"/>
      <c r="Q210" s="229"/>
      <c r="R210" s="58"/>
      <c r="U210" s="60"/>
      <c r="V210" s="60"/>
      <c r="X210" s="61"/>
    </row>
    <row r="211" spans="1:24" ht="15.75" customHeight="1" x14ac:dyDescent="0.15">
      <c r="A211" s="229"/>
      <c r="B211" s="229" t="s">
        <v>4547</v>
      </c>
      <c r="C211" s="229">
        <v>2021</v>
      </c>
      <c r="D211" s="230" t="s">
        <v>4548</v>
      </c>
      <c r="E211" s="231" t="s">
        <v>4549</v>
      </c>
      <c r="F211" s="229" t="s">
        <v>4561</v>
      </c>
      <c r="G211" s="229" t="s">
        <v>4550</v>
      </c>
      <c r="H211" s="230" t="s">
        <v>4551</v>
      </c>
      <c r="I211" s="230" t="s">
        <v>4552</v>
      </c>
      <c r="J211" s="230" t="s">
        <v>4240</v>
      </c>
      <c r="K211" s="230" t="s">
        <v>4241</v>
      </c>
      <c r="L211" s="230" t="s">
        <v>11</v>
      </c>
      <c r="M211" s="82"/>
      <c r="N211" s="229"/>
      <c r="O211" s="230"/>
      <c r="P211" s="229"/>
      <c r="Q211" s="229"/>
      <c r="R211" s="58"/>
      <c r="U211" s="60"/>
      <c r="V211" s="60"/>
      <c r="X211" s="61"/>
    </row>
    <row r="212" spans="1:24" ht="15.75" customHeight="1" x14ac:dyDescent="0.15">
      <c r="A212" s="229"/>
      <c r="B212" s="229" t="s">
        <v>1743</v>
      </c>
      <c r="C212" s="229">
        <v>2021</v>
      </c>
      <c r="D212" s="230" t="s">
        <v>4553</v>
      </c>
      <c r="E212" s="231" t="s">
        <v>4554</v>
      </c>
      <c r="F212" s="229" t="s">
        <v>4561</v>
      </c>
      <c r="G212" s="229" t="s">
        <v>4555</v>
      </c>
      <c r="H212" s="230" t="s">
        <v>4556</v>
      </c>
      <c r="I212" s="230" t="s">
        <v>4557</v>
      </c>
      <c r="J212" s="230" t="s">
        <v>58</v>
      </c>
      <c r="K212" s="230" t="s">
        <v>4260</v>
      </c>
      <c r="L212" s="230" t="s">
        <v>11</v>
      </c>
      <c r="M212" s="82"/>
      <c r="N212" s="229"/>
      <c r="O212" s="230"/>
      <c r="P212" s="229"/>
      <c r="Q212" s="229"/>
      <c r="R212" s="58"/>
      <c r="U212" s="60"/>
      <c r="V212" s="60"/>
      <c r="X212" s="61"/>
    </row>
    <row r="213" spans="1:24" ht="15.75" customHeight="1" x14ac:dyDescent="0.15">
      <c r="B213" s="81"/>
      <c r="D213" s="14"/>
      <c r="M213" s="82"/>
      <c r="N213" s="58"/>
      <c r="R213" s="58"/>
      <c r="U213" s="60"/>
      <c r="V213" s="60"/>
      <c r="X213" s="61"/>
    </row>
    <row r="214" spans="1:24" ht="15.75" customHeight="1" x14ac:dyDescent="0.15">
      <c r="B214" s="81"/>
      <c r="D214" s="14"/>
      <c r="M214" s="82"/>
      <c r="N214" s="58"/>
      <c r="R214" s="58"/>
      <c r="U214" s="60"/>
      <c r="V214" s="60"/>
      <c r="X214" s="61"/>
    </row>
    <row r="215" spans="1:24" ht="15.75" customHeight="1" x14ac:dyDescent="0.15">
      <c r="B215" s="81"/>
      <c r="D215" s="14"/>
      <c r="M215" s="82"/>
      <c r="N215" s="58"/>
      <c r="R215" s="58"/>
      <c r="U215" s="60"/>
      <c r="V215" s="60"/>
      <c r="X215" s="61"/>
    </row>
    <row r="216" spans="1:24" ht="15.75" customHeight="1" x14ac:dyDescent="0.15">
      <c r="B216" s="81"/>
      <c r="D216" s="14"/>
      <c r="M216" s="82"/>
      <c r="N216" s="58"/>
      <c r="R216" s="58"/>
      <c r="U216" s="60"/>
      <c r="V216" s="60"/>
      <c r="X216" s="61"/>
    </row>
    <row r="217" spans="1:24" ht="15.75" customHeight="1" x14ac:dyDescent="0.15">
      <c r="B217" s="81"/>
      <c r="D217" s="14"/>
      <c r="M217" s="82"/>
      <c r="N217" s="58"/>
      <c r="R217" s="58"/>
      <c r="U217" s="60"/>
      <c r="V217" s="60"/>
      <c r="X217" s="61"/>
    </row>
    <row r="218" spans="1:24" ht="15.75" customHeight="1" x14ac:dyDescent="0.15">
      <c r="B218" s="81"/>
      <c r="D218" s="14"/>
      <c r="M218" s="82"/>
      <c r="N218" s="58"/>
      <c r="R218" s="58"/>
      <c r="U218" s="60"/>
      <c r="V218" s="60"/>
      <c r="X218" s="61"/>
    </row>
    <row r="219" spans="1:24" ht="15.75" customHeight="1" x14ac:dyDescent="0.15">
      <c r="B219" s="81"/>
      <c r="D219" s="14"/>
      <c r="M219" s="82"/>
      <c r="N219" s="58"/>
      <c r="R219" s="58"/>
      <c r="U219" s="60"/>
      <c r="V219" s="60"/>
      <c r="X219" s="61"/>
    </row>
    <row r="220" spans="1:24" ht="15.75" customHeight="1" x14ac:dyDescent="0.15">
      <c r="B220" s="81"/>
      <c r="D220" s="14"/>
      <c r="M220" s="82"/>
      <c r="N220" s="58"/>
      <c r="R220" s="58"/>
      <c r="U220" s="60"/>
      <c r="V220" s="60"/>
      <c r="X220" s="61"/>
    </row>
    <row r="221" spans="1:24" ht="15.75" customHeight="1" x14ac:dyDescent="0.15">
      <c r="B221" s="81"/>
      <c r="D221" s="14"/>
      <c r="M221" s="82"/>
      <c r="N221" s="58"/>
      <c r="R221" s="58"/>
      <c r="U221" s="60"/>
      <c r="V221" s="60"/>
      <c r="X221" s="61"/>
    </row>
    <row r="222" spans="1:24" ht="15.75" customHeight="1" x14ac:dyDescent="0.15">
      <c r="B222" s="81"/>
      <c r="D222" s="14"/>
      <c r="M222" s="82"/>
      <c r="N222" s="58"/>
      <c r="R222" s="58"/>
      <c r="U222" s="60"/>
      <c r="V222" s="60"/>
      <c r="X222" s="61"/>
    </row>
    <row r="223" spans="1:24" ht="15.75" customHeight="1" x14ac:dyDescent="0.15">
      <c r="B223" s="81"/>
      <c r="D223" s="14"/>
      <c r="M223" s="82"/>
      <c r="N223" s="58"/>
      <c r="R223" s="58"/>
      <c r="U223" s="60"/>
      <c r="V223" s="60"/>
      <c r="X223" s="61"/>
    </row>
    <row r="224" spans="1:24" ht="15.75" customHeight="1" x14ac:dyDescent="0.15">
      <c r="B224" s="81"/>
      <c r="D224" s="14"/>
      <c r="M224" s="82"/>
      <c r="N224" s="58"/>
      <c r="R224" s="58"/>
      <c r="U224" s="60"/>
      <c r="V224" s="60"/>
      <c r="X224" s="61"/>
    </row>
    <row r="225" spans="2:24" ht="15.75" customHeight="1" x14ac:dyDescent="0.15">
      <c r="B225" s="81"/>
      <c r="D225" s="14"/>
      <c r="M225" s="82"/>
      <c r="N225" s="58"/>
      <c r="R225" s="58"/>
      <c r="U225" s="60"/>
      <c r="V225" s="60"/>
      <c r="X225" s="61"/>
    </row>
    <row r="226" spans="2:24" ht="15.75" customHeight="1" x14ac:dyDescent="0.15">
      <c r="B226" s="81"/>
      <c r="D226" s="14"/>
      <c r="M226" s="82"/>
      <c r="N226" s="58"/>
      <c r="R226" s="58"/>
      <c r="U226" s="60"/>
      <c r="V226" s="60"/>
      <c r="X226" s="61"/>
    </row>
    <row r="227" spans="2:24" ht="15.75" customHeight="1" x14ac:dyDescent="0.15">
      <c r="B227" s="81"/>
      <c r="D227" s="14"/>
      <c r="M227" s="82"/>
      <c r="N227" s="58"/>
      <c r="R227" s="58"/>
      <c r="U227" s="60"/>
      <c r="V227" s="60"/>
      <c r="X227" s="61"/>
    </row>
    <row r="228" spans="2:24" ht="15.75" customHeight="1" x14ac:dyDescent="0.15">
      <c r="B228" s="81"/>
      <c r="D228" s="14"/>
      <c r="M228" s="82"/>
      <c r="N228" s="58"/>
      <c r="R228" s="58"/>
      <c r="U228" s="60"/>
      <c r="V228" s="60"/>
      <c r="X228" s="61"/>
    </row>
    <row r="229" spans="2:24" ht="15.75" customHeight="1" x14ac:dyDescent="0.15">
      <c r="B229" s="81"/>
      <c r="D229" s="14"/>
      <c r="M229" s="82"/>
      <c r="N229" s="58"/>
      <c r="R229" s="58"/>
      <c r="U229" s="60"/>
      <c r="V229" s="60"/>
      <c r="X229" s="61"/>
    </row>
    <row r="230" spans="2:24" ht="15.75" customHeight="1" x14ac:dyDescent="0.15">
      <c r="B230" s="81"/>
      <c r="D230" s="14"/>
      <c r="M230" s="82"/>
      <c r="N230" s="58"/>
      <c r="R230" s="58"/>
      <c r="U230" s="60"/>
      <c r="V230" s="60"/>
      <c r="X230" s="61"/>
    </row>
    <row r="231" spans="2:24" ht="15.75" customHeight="1" x14ac:dyDescent="0.15">
      <c r="B231" s="81"/>
      <c r="D231" s="14"/>
      <c r="M231" s="82"/>
      <c r="N231" s="58"/>
      <c r="R231" s="58"/>
      <c r="U231" s="60"/>
      <c r="V231" s="60"/>
      <c r="X231" s="61"/>
    </row>
    <row r="232" spans="2:24" ht="15.75" customHeight="1" x14ac:dyDescent="0.15">
      <c r="B232" s="81"/>
      <c r="D232" s="14"/>
      <c r="M232" s="82"/>
      <c r="N232" s="58"/>
      <c r="R232" s="58"/>
      <c r="U232" s="60"/>
      <c r="V232" s="60"/>
      <c r="X232" s="61"/>
    </row>
    <row r="233" spans="2:24" ht="15.75" customHeight="1" x14ac:dyDescent="0.15">
      <c r="B233" s="81"/>
      <c r="D233" s="14"/>
      <c r="M233" s="82"/>
      <c r="N233" s="58"/>
      <c r="R233" s="58"/>
      <c r="U233" s="60"/>
      <c r="V233" s="60"/>
      <c r="X233" s="61"/>
    </row>
    <row r="234" spans="2:24" ht="15.75" customHeight="1" x14ac:dyDescent="0.15">
      <c r="B234" s="81"/>
      <c r="D234" s="14"/>
      <c r="M234" s="82"/>
      <c r="N234" s="58"/>
      <c r="R234" s="58"/>
      <c r="U234" s="60"/>
      <c r="V234" s="60"/>
      <c r="X234" s="61"/>
    </row>
    <row r="235" spans="2:24" ht="15.75" customHeight="1" x14ac:dyDescent="0.15">
      <c r="B235" s="81"/>
      <c r="D235" s="14"/>
      <c r="M235" s="82"/>
      <c r="N235" s="58"/>
      <c r="R235" s="58"/>
      <c r="U235" s="60"/>
      <c r="V235" s="60"/>
      <c r="X235" s="61"/>
    </row>
    <row r="236" spans="2:24" ht="15.75" customHeight="1" x14ac:dyDescent="0.15">
      <c r="B236" s="81"/>
      <c r="D236" s="14"/>
      <c r="M236" s="82"/>
      <c r="N236" s="58"/>
      <c r="R236" s="58"/>
      <c r="U236" s="60"/>
      <c r="V236" s="60"/>
      <c r="X236" s="61"/>
    </row>
    <row r="237" spans="2:24" ht="15.75" customHeight="1" x14ac:dyDescent="0.15">
      <c r="B237" s="81"/>
      <c r="D237" s="14"/>
      <c r="M237" s="82"/>
      <c r="N237" s="58"/>
      <c r="R237" s="58"/>
      <c r="U237" s="60"/>
      <c r="V237" s="60"/>
      <c r="X237" s="61"/>
    </row>
    <row r="238" spans="2:24" ht="15.75" customHeight="1" x14ac:dyDescent="0.15">
      <c r="B238" s="81"/>
      <c r="D238" s="14"/>
      <c r="M238" s="82"/>
      <c r="N238" s="58"/>
      <c r="R238" s="58"/>
      <c r="U238" s="60"/>
      <c r="V238" s="60"/>
      <c r="X238" s="61"/>
    </row>
    <row r="239" spans="2:24" ht="15.75" customHeight="1" x14ac:dyDescent="0.15">
      <c r="B239" s="81"/>
      <c r="D239" s="14"/>
      <c r="M239" s="82"/>
      <c r="N239" s="58"/>
      <c r="R239" s="58"/>
      <c r="U239" s="60"/>
      <c r="V239" s="60"/>
      <c r="X239" s="61"/>
    </row>
    <row r="240" spans="2:24" ht="15.75" customHeight="1" x14ac:dyDescent="0.15">
      <c r="B240" s="81"/>
      <c r="D240" s="14"/>
      <c r="M240" s="82"/>
      <c r="N240" s="58"/>
      <c r="R240" s="58"/>
      <c r="U240" s="60"/>
      <c r="V240" s="60"/>
      <c r="X240" s="61"/>
    </row>
    <row r="241" spans="2:24" ht="15.75" customHeight="1" x14ac:dyDescent="0.15">
      <c r="B241" s="81"/>
      <c r="D241" s="14"/>
      <c r="M241" s="82"/>
      <c r="N241" s="58"/>
      <c r="R241" s="58"/>
      <c r="U241" s="60"/>
      <c r="V241" s="60"/>
      <c r="X241" s="61"/>
    </row>
    <row r="242" spans="2:24" ht="15.75" customHeight="1" x14ac:dyDescent="0.15">
      <c r="B242" s="81"/>
      <c r="D242" s="14"/>
      <c r="M242" s="82"/>
      <c r="N242" s="58"/>
      <c r="R242" s="58"/>
      <c r="U242" s="60"/>
      <c r="V242" s="60"/>
      <c r="X242" s="61"/>
    </row>
    <row r="243" spans="2:24" ht="15.75" customHeight="1" x14ac:dyDescent="0.15">
      <c r="B243" s="81"/>
      <c r="D243" s="14"/>
      <c r="M243" s="82"/>
      <c r="N243" s="58"/>
      <c r="R243" s="58"/>
      <c r="U243" s="60"/>
      <c r="V243" s="60"/>
      <c r="X243" s="61"/>
    </row>
    <row r="244" spans="2:24" ht="15.75" customHeight="1" x14ac:dyDescent="0.15">
      <c r="B244" s="81"/>
      <c r="D244" s="14"/>
      <c r="M244" s="82"/>
      <c r="N244" s="58"/>
      <c r="R244" s="58"/>
      <c r="U244" s="60"/>
      <c r="V244" s="60"/>
      <c r="X244" s="61"/>
    </row>
    <row r="245" spans="2:24" ht="15.75" customHeight="1" x14ac:dyDescent="0.15">
      <c r="B245" s="81"/>
      <c r="D245" s="14"/>
      <c r="M245" s="82"/>
      <c r="N245" s="58"/>
      <c r="R245" s="58"/>
      <c r="U245" s="60"/>
      <c r="V245" s="60"/>
      <c r="X245" s="61"/>
    </row>
    <row r="246" spans="2:24" ht="15.75" customHeight="1" x14ac:dyDescent="0.15">
      <c r="B246" s="81"/>
      <c r="D246" s="14"/>
      <c r="M246" s="82"/>
      <c r="N246" s="58"/>
      <c r="R246" s="58"/>
      <c r="U246" s="60"/>
      <c r="V246" s="60"/>
      <c r="X246" s="61"/>
    </row>
    <row r="247" spans="2:24" ht="15.75" customHeight="1" x14ac:dyDescent="0.15">
      <c r="B247" s="81"/>
      <c r="D247" s="14"/>
      <c r="M247" s="82"/>
      <c r="N247" s="58"/>
      <c r="R247" s="58"/>
      <c r="U247" s="60"/>
      <c r="V247" s="60"/>
      <c r="X247" s="61"/>
    </row>
    <row r="248" spans="2:24" ht="15.75" customHeight="1" x14ac:dyDescent="0.15">
      <c r="B248" s="81"/>
      <c r="D248" s="14"/>
      <c r="M248" s="82"/>
      <c r="N248" s="58"/>
      <c r="R248" s="58"/>
      <c r="U248" s="60"/>
      <c r="V248" s="60"/>
      <c r="X248" s="61"/>
    </row>
    <row r="249" spans="2:24" ht="15.75" customHeight="1" x14ac:dyDescent="0.15">
      <c r="B249" s="81"/>
      <c r="D249" s="14"/>
      <c r="M249" s="82"/>
      <c r="N249" s="58"/>
      <c r="R249" s="58"/>
      <c r="U249" s="60"/>
      <c r="V249" s="60"/>
      <c r="X249" s="61"/>
    </row>
    <row r="250" spans="2:24" ht="15.75" customHeight="1" x14ac:dyDescent="0.15">
      <c r="B250" s="81"/>
      <c r="D250" s="14"/>
      <c r="M250" s="82"/>
      <c r="N250" s="58"/>
      <c r="R250" s="58"/>
      <c r="U250" s="60"/>
      <c r="V250" s="60"/>
      <c r="X250" s="61"/>
    </row>
    <row r="251" spans="2:24" ht="15.75" customHeight="1" x14ac:dyDescent="0.15">
      <c r="B251" s="81"/>
      <c r="D251" s="14"/>
      <c r="M251" s="82"/>
      <c r="N251" s="58"/>
      <c r="R251" s="58"/>
      <c r="U251" s="60"/>
      <c r="V251" s="60"/>
      <c r="X251" s="61"/>
    </row>
    <row r="252" spans="2:24" ht="15.75" customHeight="1" x14ac:dyDescent="0.15">
      <c r="B252" s="81"/>
      <c r="D252" s="14"/>
      <c r="M252" s="82"/>
      <c r="N252" s="58"/>
      <c r="R252" s="58"/>
      <c r="U252" s="60"/>
      <c r="V252" s="60"/>
      <c r="X252" s="61"/>
    </row>
    <row r="253" spans="2:24" ht="15.75" customHeight="1" x14ac:dyDescent="0.15">
      <c r="B253" s="81"/>
      <c r="D253" s="14"/>
      <c r="M253" s="82"/>
      <c r="N253" s="58"/>
      <c r="R253" s="58"/>
      <c r="U253" s="60"/>
      <c r="V253" s="60"/>
      <c r="X253" s="61"/>
    </row>
    <row r="254" spans="2:24" ht="15.75" customHeight="1" x14ac:dyDescent="0.15">
      <c r="B254" s="81"/>
      <c r="D254" s="14"/>
      <c r="M254" s="82"/>
      <c r="N254" s="58"/>
      <c r="R254" s="58"/>
      <c r="U254" s="60"/>
      <c r="V254" s="60"/>
      <c r="X254" s="61"/>
    </row>
    <row r="255" spans="2:24" ht="15.75" customHeight="1" x14ac:dyDescent="0.15">
      <c r="B255" s="81"/>
      <c r="D255" s="14"/>
      <c r="M255" s="82"/>
      <c r="N255" s="58"/>
      <c r="R255" s="58"/>
      <c r="U255" s="60"/>
      <c r="V255" s="60"/>
      <c r="X255" s="61"/>
    </row>
    <row r="256" spans="2:24" ht="15.75" customHeight="1" x14ac:dyDescent="0.15">
      <c r="B256" s="81"/>
      <c r="D256" s="14"/>
      <c r="M256" s="82"/>
      <c r="N256" s="58"/>
      <c r="R256" s="58"/>
      <c r="U256" s="60"/>
      <c r="V256" s="60"/>
      <c r="X256" s="61"/>
    </row>
    <row r="257" spans="2:24" ht="15.75" customHeight="1" x14ac:dyDescent="0.15">
      <c r="B257" s="81"/>
      <c r="D257" s="14"/>
      <c r="M257" s="82"/>
      <c r="N257" s="58"/>
      <c r="R257" s="58"/>
      <c r="U257" s="60"/>
      <c r="V257" s="60"/>
      <c r="X257" s="61"/>
    </row>
    <row r="258" spans="2:24" ht="15.75" customHeight="1" x14ac:dyDescent="0.15">
      <c r="B258" s="81"/>
      <c r="D258" s="14"/>
      <c r="M258" s="82"/>
      <c r="N258" s="58"/>
      <c r="R258" s="58"/>
      <c r="U258" s="60"/>
      <c r="V258" s="60"/>
      <c r="X258" s="61"/>
    </row>
    <row r="259" spans="2:24" ht="15.75" customHeight="1" x14ac:dyDescent="0.15">
      <c r="B259" s="81"/>
      <c r="D259" s="14"/>
      <c r="M259" s="82"/>
      <c r="N259" s="58"/>
      <c r="R259" s="58"/>
      <c r="U259" s="60"/>
      <c r="V259" s="60"/>
      <c r="X259" s="61"/>
    </row>
    <row r="260" spans="2:24" ht="15.75" customHeight="1" x14ac:dyDescent="0.15">
      <c r="B260" s="81"/>
      <c r="D260" s="14"/>
      <c r="M260" s="82"/>
      <c r="N260" s="58"/>
      <c r="R260" s="58"/>
      <c r="U260" s="60"/>
      <c r="V260" s="60"/>
      <c r="X260" s="61"/>
    </row>
    <row r="261" spans="2:24" ht="15.75" customHeight="1" x14ac:dyDescent="0.15">
      <c r="B261" s="81"/>
      <c r="D261" s="14"/>
      <c r="M261" s="82"/>
      <c r="N261" s="58"/>
      <c r="R261" s="58"/>
      <c r="U261" s="60"/>
      <c r="V261" s="60"/>
      <c r="X261" s="61"/>
    </row>
    <row r="262" spans="2:24" ht="15.75" customHeight="1" x14ac:dyDescent="0.15">
      <c r="B262" s="81"/>
      <c r="D262" s="14"/>
      <c r="M262" s="82"/>
      <c r="N262" s="58"/>
      <c r="R262" s="58"/>
      <c r="U262" s="60"/>
      <c r="V262" s="60"/>
      <c r="X262" s="61"/>
    </row>
    <row r="263" spans="2:24" ht="15.75" customHeight="1" x14ac:dyDescent="0.15">
      <c r="B263" s="81"/>
      <c r="D263" s="14"/>
      <c r="M263" s="82"/>
      <c r="N263" s="58"/>
      <c r="R263" s="58"/>
      <c r="U263" s="60"/>
      <c r="V263" s="60"/>
      <c r="X263" s="61"/>
    </row>
    <row r="264" spans="2:24" ht="15.75" customHeight="1" x14ac:dyDescent="0.15">
      <c r="B264" s="81"/>
      <c r="D264" s="14"/>
      <c r="M264" s="82"/>
      <c r="N264" s="58"/>
      <c r="R264" s="58"/>
      <c r="U264" s="60"/>
      <c r="V264" s="60"/>
      <c r="X264" s="61"/>
    </row>
    <row r="265" spans="2:24" ht="15.75" customHeight="1" x14ac:dyDescent="0.15">
      <c r="B265" s="81"/>
      <c r="D265" s="14"/>
      <c r="M265" s="82"/>
      <c r="N265" s="58"/>
      <c r="R265" s="58"/>
      <c r="U265" s="60"/>
      <c r="V265" s="60"/>
      <c r="X265" s="61"/>
    </row>
    <row r="266" spans="2:24" ht="15.75" customHeight="1" x14ac:dyDescent="0.15">
      <c r="B266" s="81"/>
      <c r="D266" s="14"/>
      <c r="M266" s="82"/>
      <c r="N266" s="58"/>
      <c r="R266" s="58"/>
      <c r="U266" s="60"/>
      <c r="V266" s="60"/>
      <c r="X266" s="61"/>
    </row>
    <row r="267" spans="2:24" ht="15.75" customHeight="1" x14ac:dyDescent="0.15">
      <c r="B267" s="81"/>
      <c r="D267" s="14"/>
      <c r="M267" s="82"/>
      <c r="N267" s="58"/>
      <c r="R267" s="58"/>
      <c r="U267" s="60"/>
      <c r="V267" s="60"/>
      <c r="X267" s="61"/>
    </row>
    <row r="268" spans="2:24" ht="15.75" customHeight="1" x14ac:dyDescent="0.15">
      <c r="B268" s="81"/>
      <c r="D268" s="14"/>
      <c r="M268" s="82"/>
      <c r="N268" s="58"/>
      <c r="R268" s="58"/>
      <c r="U268" s="60"/>
      <c r="V268" s="60"/>
      <c r="X268" s="61"/>
    </row>
    <row r="269" spans="2:24" ht="15.75" customHeight="1" x14ac:dyDescent="0.15">
      <c r="B269" s="81"/>
      <c r="D269" s="14"/>
      <c r="M269" s="82"/>
      <c r="N269" s="58"/>
      <c r="R269" s="58"/>
      <c r="U269" s="60"/>
      <c r="V269" s="60"/>
      <c r="X269" s="61"/>
    </row>
    <row r="270" spans="2:24" ht="15.75" customHeight="1" x14ac:dyDescent="0.15">
      <c r="B270" s="81"/>
      <c r="D270" s="14"/>
      <c r="M270" s="82"/>
      <c r="N270" s="58"/>
      <c r="R270" s="58"/>
      <c r="U270" s="60"/>
      <c r="V270" s="60"/>
      <c r="X270" s="61"/>
    </row>
    <row r="271" spans="2:24" ht="15.75" customHeight="1" x14ac:dyDescent="0.15">
      <c r="B271" s="81"/>
      <c r="D271" s="14"/>
      <c r="M271" s="82"/>
      <c r="N271" s="58"/>
      <c r="R271" s="58"/>
      <c r="U271" s="60"/>
      <c r="V271" s="60"/>
      <c r="X271" s="61"/>
    </row>
    <row r="272" spans="2:24" ht="15.75" customHeight="1" x14ac:dyDescent="0.15">
      <c r="B272" s="81"/>
      <c r="D272" s="14"/>
      <c r="M272" s="82"/>
      <c r="N272" s="58"/>
      <c r="R272" s="58"/>
      <c r="U272" s="60"/>
      <c r="V272" s="60"/>
      <c r="X272" s="61"/>
    </row>
    <row r="273" spans="2:24" ht="15.75" customHeight="1" x14ac:dyDescent="0.15">
      <c r="B273" s="81"/>
      <c r="D273" s="14"/>
      <c r="M273" s="82"/>
      <c r="N273" s="58"/>
      <c r="R273" s="58"/>
      <c r="U273" s="60"/>
      <c r="V273" s="60"/>
      <c r="X273" s="61"/>
    </row>
    <row r="274" spans="2:24" ht="15.75" customHeight="1" x14ac:dyDescent="0.15">
      <c r="B274" s="81"/>
      <c r="D274" s="14"/>
      <c r="M274" s="82"/>
      <c r="N274" s="58"/>
      <c r="R274" s="58"/>
      <c r="U274" s="60"/>
      <c r="V274" s="60"/>
      <c r="X274" s="61"/>
    </row>
    <row r="275" spans="2:24" ht="15.75" customHeight="1" x14ac:dyDescent="0.15">
      <c r="B275" s="81"/>
      <c r="D275" s="14"/>
      <c r="M275" s="82"/>
      <c r="N275" s="58"/>
      <c r="R275" s="58"/>
      <c r="U275" s="60"/>
      <c r="V275" s="60"/>
      <c r="X275" s="61"/>
    </row>
    <row r="276" spans="2:24" ht="15.75" customHeight="1" x14ac:dyDescent="0.15">
      <c r="B276" s="81"/>
      <c r="D276" s="14"/>
      <c r="M276" s="82"/>
      <c r="N276" s="58"/>
      <c r="R276" s="58"/>
      <c r="U276" s="60"/>
      <c r="V276" s="60"/>
      <c r="X276" s="61"/>
    </row>
    <row r="277" spans="2:24" ht="15.75" customHeight="1" x14ac:dyDescent="0.15">
      <c r="B277" s="81"/>
      <c r="D277" s="14"/>
      <c r="M277" s="82"/>
      <c r="N277" s="58"/>
      <c r="R277" s="58"/>
      <c r="U277" s="60"/>
      <c r="V277" s="60"/>
      <c r="X277" s="61"/>
    </row>
    <row r="278" spans="2:24" ht="15.75" customHeight="1" x14ac:dyDescent="0.15">
      <c r="B278" s="81"/>
      <c r="D278" s="14"/>
      <c r="M278" s="82"/>
      <c r="N278" s="58"/>
      <c r="R278" s="58"/>
      <c r="U278" s="60"/>
      <c r="V278" s="60"/>
      <c r="X278" s="61"/>
    </row>
    <row r="279" spans="2:24" ht="15.75" customHeight="1" x14ac:dyDescent="0.15">
      <c r="B279" s="81"/>
      <c r="D279" s="14"/>
      <c r="M279" s="82"/>
      <c r="N279" s="58"/>
      <c r="R279" s="58"/>
      <c r="U279" s="60"/>
      <c r="V279" s="60"/>
      <c r="X279" s="61"/>
    </row>
    <row r="280" spans="2:24" ht="15.75" customHeight="1" x14ac:dyDescent="0.15">
      <c r="B280" s="81"/>
      <c r="D280" s="14"/>
      <c r="M280" s="82"/>
      <c r="N280" s="58"/>
      <c r="R280" s="58"/>
      <c r="U280" s="60"/>
      <c r="V280" s="60"/>
      <c r="X280" s="61"/>
    </row>
    <row r="281" spans="2:24" ht="15.75" customHeight="1" x14ac:dyDescent="0.15">
      <c r="B281" s="81"/>
      <c r="D281" s="14"/>
      <c r="M281" s="82"/>
      <c r="N281" s="58"/>
      <c r="R281" s="58"/>
      <c r="U281" s="60"/>
      <c r="V281" s="60"/>
      <c r="X281" s="61"/>
    </row>
    <row r="282" spans="2:24" ht="15.75" customHeight="1" x14ac:dyDescent="0.15">
      <c r="B282" s="81"/>
      <c r="D282" s="14"/>
      <c r="M282" s="82"/>
      <c r="N282" s="58"/>
      <c r="R282" s="58"/>
      <c r="U282" s="60"/>
      <c r="V282" s="60"/>
      <c r="X282" s="61"/>
    </row>
    <row r="283" spans="2:24" ht="15.75" customHeight="1" x14ac:dyDescent="0.15">
      <c r="B283" s="81"/>
      <c r="D283" s="14"/>
      <c r="M283" s="82"/>
      <c r="N283" s="58"/>
      <c r="R283" s="58"/>
      <c r="U283" s="60"/>
      <c r="V283" s="60"/>
      <c r="X283" s="61"/>
    </row>
    <row r="284" spans="2:24" ht="15.75" customHeight="1" x14ac:dyDescent="0.15">
      <c r="B284" s="81"/>
      <c r="D284" s="14"/>
      <c r="M284" s="82"/>
      <c r="N284" s="58"/>
      <c r="R284" s="58"/>
      <c r="U284" s="60"/>
      <c r="V284" s="60"/>
      <c r="X284" s="61"/>
    </row>
    <row r="285" spans="2:24" ht="15.75" customHeight="1" x14ac:dyDescent="0.15">
      <c r="B285" s="81"/>
      <c r="D285" s="14"/>
      <c r="M285" s="82"/>
      <c r="N285" s="58"/>
      <c r="R285" s="58"/>
      <c r="U285" s="60"/>
      <c r="V285" s="60"/>
      <c r="X285" s="61"/>
    </row>
    <row r="286" spans="2:24" ht="15.75" customHeight="1" x14ac:dyDescent="0.15">
      <c r="B286" s="81"/>
      <c r="D286" s="14"/>
      <c r="M286" s="82"/>
      <c r="N286" s="58"/>
      <c r="R286" s="58"/>
      <c r="U286" s="60"/>
      <c r="V286" s="60"/>
      <c r="X286" s="61"/>
    </row>
    <row r="287" spans="2:24" ht="15.75" customHeight="1" x14ac:dyDescent="0.15">
      <c r="B287" s="81"/>
      <c r="D287" s="14"/>
      <c r="M287" s="82"/>
      <c r="N287" s="58"/>
      <c r="R287" s="58"/>
      <c r="U287" s="60"/>
      <c r="V287" s="60"/>
      <c r="X287" s="61"/>
    </row>
    <row r="288" spans="2:24" ht="15.75" customHeight="1" x14ac:dyDescent="0.15">
      <c r="B288" s="81"/>
      <c r="D288" s="14"/>
      <c r="M288" s="82"/>
      <c r="N288" s="58"/>
      <c r="R288" s="58"/>
      <c r="U288" s="60"/>
      <c r="V288" s="60"/>
      <c r="X288" s="61"/>
    </row>
    <row r="289" spans="2:24" ht="15.75" customHeight="1" x14ac:dyDescent="0.15">
      <c r="B289" s="81"/>
      <c r="D289" s="14"/>
      <c r="M289" s="82"/>
      <c r="N289" s="58"/>
      <c r="R289" s="58"/>
      <c r="U289" s="60"/>
      <c r="V289" s="60"/>
      <c r="X289" s="61"/>
    </row>
    <row r="290" spans="2:24" ht="15.75" customHeight="1" x14ac:dyDescent="0.15">
      <c r="B290" s="81"/>
      <c r="D290" s="14"/>
      <c r="M290" s="82"/>
      <c r="N290" s="58"/>
      <c r="R290" s="58"/>
      <c r="U290" s="60"/>
      <c r="V290" s="60"/>
      <c r="X290" s="61"/>
    </row>
    <row r="291" spans="2:24" ht="15.75" customHeight="1" x14ac:dyDescent="0.15">
      <c r="B291" s="81"/>
      <c r="D291" s="14"/>
      <c r="M291" s="82"/>
      <c r="N291" s="58"/>
      <c r="R291" s="58"/>
      <c r="U291" s="60"/>
      <c r="V291" s="60"/>
      <c r="X291" s="61"/>
    </row>
    <row r="292" spans="2:24" ht="15.75" customHeight="1" x14ac:dyDescent="0.15">
      <c r="B292" s="81"/>
      <c r="D292" s="14"/>
      <c r="M292" s="82"/>
      <c r="N292" s="58"/>
      <c r="R292" s="58"/>
      <c r="U292" s="60"/>
      <c r="V292" s="60"/>
      <c r="X292" s="61"/>
    </row>
    <row r="293" spans="2:24" ht="15.75" customHeight="1" x14ac:dyDescent="0.15">
      <c r="B293" s="81"/>
      <c r="D293" s="14"/>
      <c r="M293" s="82"/>
      <c r="N293" s="58"/>
      <c r="R293" s="58"/>
      <c r="U293" s="60"/>
      <c r="V293" s="60"/>
      <c r="X293" s="61"/>
    </row>
    <row r="294" spans="2:24" ht="15.75" customHeight="1" x14ac:dyDescent="0.15">
      <c r="B294" s="81"/>
      <c r="D294" s="14"/>
      <c r="M294" s="82"/>
      <c r="N294" s="58"/>
      <c r="R294" s="58"/>
      <c r="U294" s="60"/>
      <c r="V294" s="60"/>
      <c r="X294" s="61"/>
    </row>
    <row r="295" spans="2:24" ht="15.75" customHeight="1" x14ac:dyDescent="0.15">
      <c r="B295" s="81"/>
      <c r="D295" s="14"/>
      <c r="M295" s="82"/>
      <c r="N295" s="58"/>
      <c r="R295" s="58"/>
      <c r="U295" s="60"/>
      <c r="V295" s="60"/>
      <c r="X295" s="61"/>
    </row>
    <row r="296" spans="2:24" ht="15.75" customHeight="1" x14ac:dyDescent="0.15">
      <c r="B296" s="81"/>
      <c r="D296" s="14"/>
      <c r="M296" s="82"/>
      <c r="N296" s="58"/>
      <c r="R296" s="58"/>
      <c r="U296" s="60"/>
      <c r="V296" s="60"/>
      <c r="X296" s="61"/>
    </row>
    <row r="297" spans="2:24" ht="15.75" customHeight="1" x14ac:dyDescent="0.15">
      <c r="B297" s="81"/>
      <c r="D297" s="14"/>
      <c r="M297" s="82"/>
      <c r="N297" s="58"/>
      <c r="R297" s="58"/>
      <c r="U297" s="60"/>
      <c r="V297" s="60"/>
      <c r="X297" s="61"/>
    </row>
    <row r="298" spans="2:24" ht="15.75" customHeight="1" x14ac:dyDescent="0.15">
      <c r="B298" s="81"/>
      <c r="D298" s="14"/>
      <c r="M298" s="82"/>
      <c r="N298" s="58"/>
      <c r="R298" s="58"/>
      <c r="U298" s="60"/>
      <c r="V298" s="60"/>
      <c r="X298" s="61"/>
    </row>
    <row r="299" spans="2:24" ht="15.75" customHeight="1" x14ac:dyDescent="0.15">
      <c r="B299" s="81"/>
      <c r="D299" s="14"/>
      <c r="M299" s="82"/>
      <c r="N299" s="58"/>
      <c r="R299" s="58"/>
      <c r="U299" s="60"/>
      <c r="V299" s="60"/>
      <c r="X299" s="61"/>
    </row>
    <row r="300" spans="2:24" ht="15.75" customHeight="1" x14ac:dyDescent="0.15">
      <c r="B300" s="81"/>
      <c r="D300" s="14"/>
      <c r="M300" s="82"/>
      <c r="N300" s="58"/>
      <c r="R300" s="58"/>
      <c r="U300" s="60"/>
      <c r="V300" s="60"/>
      <c r="X300" s="61"/>
    </row>
    <row r="301" spans="2:24" ht="15.75" customHeight="1" x14ac:dyDescent="0.15">
      <c r="B301" s="81"/>
      <c r="D301" s="14"/>
      <c r="M301" s="82"/>
      <c r="N301" s="58"/>
      <c r="R301" s="58"/>
      <c r="U301" s="60"/>
      <c r="V301" s="60"/>
      <c r="X301" s="61"/>
    </row>
    <row r="302" spans="2:24" ht="15.75" customHeight="1" x14ac:dyDescent="0.15">
      <c r="B302" s="81"/>
      <c r="D302" s="14"/>
      <c r="M302" s="82"/>
      <c r="N302" s="58"/>
      <c r="R302" s="58"/>
      <c r="U302" s="60"/>
      <c r="V302" s="60"/>
      <c r="X302" s="61"/>
    </row>
    <row r="303" spans="2:24" ht="15.75" customHeight="1" x14ac:dyDescent="0.15">
      <c r="B303" s="81"/>
      <c r="D303" s="14"/>
      <c r="M303" s="82"/>
      <c r="N303" s="58"/>
      <c r="R303" s="58"/>
      <c r="U303" s="60"/>
      <c r="V303" s="60"/>
      <c r="X303" s="61"/>
    </row>
    <row r="304" spans="2:24" ht="15.75" customHeight="1" x14ac:dyDescent="0.15">
      <c r="B304" s="81"/>
      <c r="D304" s="14"/>
      <c r="M304" s="82"/>
      <c r="N304" s="58"/>
      <c r="R304" s="58"/>
      <c r="U304" s="60"/>
      <c r="V304" s="60"/>
      <c r="X304" s="61"/>
    </row>
    <row r="305" spans="2:24" ht="15.75" customHeight="1" x14ac:dyDescent="0.15">
      <c r="B305" s="81"/>
      <c r="D305" s="14"/>
      <c r="M305" s="82"/>
      <c r="N305" s="58"/>
      <c r="R305" s="58"/>
      <c r="U305" s="60"/>
      <c r="V305" s="60"/>
      <c r="X305" s="61"/>
    </row>
    <row r="306" spans="2:24" ht="15.75" customHeight="1" x14ac:dyDescent="0.15">
      <c r="B306" s="81"/>
      <c r="D306" s="14"/>
      <c r="M306" s="82"/>
      <c r="N306" s="58"/>
      <c r="R306" s="58"/>
      <c r="U306" s="60"/>
      <c r="V306" s="60"/>
      <c r="X306" s="61"/>
    </row>
    <row r="307" spans="2:24" ht="15.75" customHeight="1" x14ac:dyDescent="0.15">
      <c r="B307" s="81"/>
      <c r="D307" s="14"/>
      <c r="M307" s="82"/>
      <c r="N307" s="58"/>
      <c r="R307" s="58"/>
      <c r="U307" s="60"/>
      <c r="V307" s="60"/>
      <c r="X307" s="61"/>
    </row>
    <row r="308" spans="2:24" ht="15.75" customHeight="1" x14ac:dyDescent="0.15">
      <c r="B308" s="81"/>
      <c r="D308" s="14"/>
      <c r="M308" s="82"/>
      <c r="N308" s="58"/>
      <c r="R308" s="58"/>
      <c r="U308" s="60"/>
      <c r="V308" s="60"/>
      <c r="X308" s="61"/>
    </row>
    <row r="309" spans="2:24" ht="15.75" customHeight="1" x14ac:dyDescent="0.15">
      <c r="B309" s="81"/>
      <c r="D309" s="14"/>
      <c r="M309" s="82"/>
      <c r="N309" s="58"/>
      <c r="R309" s="58"/>
      <c r="U309" s="60"/>
      <c r="V309" s="60"/>
      <c r="X309" s="61"/>
    </row>
    <row r="310" spans="2:24" ht="15.75" customHeight="1" x14ac:dyDescent="0.15">
      <c r="B310" s="81"/>
      <c r="D310" s="14"/>
      <c r="M310" s="82"/>
      <c r="N310" s="58"/>
      <c r="R310" s="58"/>
      <c r="U310" s="60"/>
      <c r="V310" s="60"/>
      <c r="X310" s="61"/>
    </row>
    <row r="311" spans="2:24" ht="15.75" customHeight="1" x14ac:dyDescent="0.15">
      <c r="B311" s="81"/>
      <c r="D311" s="14"/>
      <c r="M311" s="82"/>
      <c r="N311" s="58"/>
      <c r="R311" s="58"/>
      <c r="U311" s="60"/>
      <c r="V311" s="60"/>
      <c r="X311" s="61"/>
    </row>
    <row r="312" spans="2:24" ht="15.75" customHeight="1" x14ac:dyDescent="0.15">
      <c r="B312" s="81"/>
      <c r="D312" s="14"/>
      <c r="M312" s="82"/>
      <c r="N312" s="58"/>
      <c r="R312" s="58"/>
      <c r="U312" s="60"/>
      <c r="V312" s="60"/>
      <c r="X312" s="61"/>
    </row>
    <row r="313" spans="2:24" ht="15.75" customHeight="1" x14ac:dyDescent="0.15">
      <c r="B313" s="81"/>
      <c r="D313" s="14"/>
      <c r="M313" s="82"/>
      <c r="N313" s="58"/>
      <c r="R313" s="58"/>
      <c r="U313" s="60"/>
      <c r="V313" s="60"/>
      <c r="X313" s="61"/>
    </row>
    <row r="314" spans="2:24" ht="15.75" customHeight="1" x14ac:dyDescent="0.15">
      <c r="B314" s="81"/>
      <c r="D314" s="14"/>
      <c r="M314" s="82"/>
      <c r="N314" s="58"/>
      <c r="R314" s="58"/>
      <c r="U314" s="60"/>
      <c r="V314" s="60"/>
      <c r="X314" s="61"/>
    </row>
    <row r="315" spans="2:24" ht="15.75" customHeight="1" x14ac:dyDescent="0.15">
      <c r="B315" s="81"/>
      <c r="D315" s="14"/>
      <c r="M315" s="82"/>
      <c r="N315" s="58"/>
      <c r="R315" s="58"/>
      <c r="U315" s="60"/>
      <c r="V315" s="60"/>
      <c r="X315" s="61"/>
    </row>
    <row r="316" spans="2:24" ht="15.75" customHeight="1" x14ac:dyDescent="0.15">
      <c r="B316" s="81"/>
      <c r="D316" s="14"/>
      <c r="M316" s="82"/>
      <c r="N316" s="58"/>
      <c r="R316" s="58"/>
      <c r="U316" s="60"/>
      <c r="V316" s="60"/>
      <c r="X316" s="61"/>
    </row>
    <row r="317" spans="2:24" ht="15.75" customHeight="1" x14ac:dyDescent="0.15">
      <c r="B317" s="81"/>
      <c r="D317" s="14"/>
      <c r="M317" s="82"/>
      <c r="N317" s="58"/>
      <c r="R317" s="58"/>
      <c r="U317" s="60"/>
      <c r="V317" s="60"/>
      <c r="X317" s="61"/>
    </row>
    <row r="318" spans="2:24" ht="15.75" customHeight="1" x14ac:dyDescent="0.15">
      <c r="B318" s="81"/>
      <c r="D318" s="14"/>
      <c r="M318" s="82"/>
      <c r="N318" s="58"/>
      <c r="R318" s="58"/>
      <c r="U318" s="60"/>
      <c r="V318" s="60"/>
      <c r="X318" s="61"/>
    </row>
    <row r="319" spans="2:24" ht="15.75" customHeight="1" x14ac:dyDescent="0.15">
      <c r="B319" s="81"/>
      <c r="D319" s="14"/>
      <c r="M319" s="82"/>
      <c r="N319" s="58"/>
      <c r="R319" s="58"/>
      <c r="U319" s="60"/>
      <c r="V319" s="60"/>
      <c r="X319" s="61"/>
    </row>
    <row r="320" spans="2:24" ht="15.75" customHeight="1" x14ac:dyDescent="0.15">
      <c r="B320" s="81"/>
      <c r="D320" s="14"/>
      <c r="M320" s="82"/>
      <c r="N320" s="58"/>
      <c r="R320" s="58"/>
      <c r="U320" s="60"/>
      <c r="V320" s="60"/>
      <c r="X320" s="61"/>
    </row>
    <row r="321" spans="2:24" ht="15.75" customHeight="1" x14ac:dyDescent="0.15">
      <c r="B321" s="81"/>
      <c r="D321" s="14"/>
      <c r="M321" s="82"/>
      <c r="N321" s="58"/>
      <c r="R321" s="58"/>
      <c r="U321" s="60"/>
      <c r="V321" s="60"/>
      <c r="X321" s="61"/>
    </row>
    <row r="322" spans="2:24" ht="15.75" customHeight="1" x14ac:dyDescent="0.15">
      <c r="B322" s="81"/>
      <c r="D322" s="14"/>
      <c r="M322" s="82"/>
      <c r="N322" s="58"/>
      <c r="R322" s="58"/>
      <c r="U322" s="60"/>
      <c r="V322" s="60"/>
      <c r="X322" s="61"/>
    </row>
    <row r="323" spans="2:24" ht="15.75" customHeight="1" x14ac:dyDescent="0.15">
      <c r="B323" s="81"/>
      <c r="D323" s="14"/>
      <c r="M323" s="82"/>
      <c r="N323" s="58"/>
      <c r="R323" s="58"/>
      <c r="U323" s="60"/>
      <c r="V323" s="60"/>
      <c r="X323" s="61"/>
    </row>
    <row r="324" spans="2:24" ht="15.75" customHeight="1" x14ac:dyDescent="0.15">
      <c r="B324" s="81"/>
      <c r="D324" s="14"/>
      <c r="M324" s="82"/>
      <c r="N324" s="58"/>
      <c r="R324" s="58"/>
      <c r="U324" s="60"/>
      <c r="V324" s="60"/>
      <c r="X324" s="61"/>
    </row>
    <row r="325" spans="2:24" ht="15.75" customHeight="1" x14ac:dyDescent="0.15">
      <c r="B325" s="81"/>
      <c r="D325" s="14"/>
      <c r="M325" s="82"/>
      <c r="N325" s="58"/>
      <c r="R325" s="58"/>
      <c r="U325" s="60"/>
      <c r="V325" s="60"/>
      <c r="X325" s="61"/>
    </row>
    <row r="326" spans="2:24" ht="15.75" customHeight="1" x14ac:dyDescent="0.15">
      <c r="B326" s="81"/>
      <c r="D326" s="14"/>
      <c r="M326" s="82"/>
      <c r="N326" s="58"/>
      <c r="R326" s="58"/>
      <c r="U326" s="60"/>
      <c r="V326" s="60"/>
      <c r="X326" s="61"/>
    </row>
    <row r="327" spans="2:24" ht="15.75" customHeight="1" x14ac:dyDescent="0.15">
      <c r="B327" s="81"/>
      <c r="D327" s="14"/>
      <c r="M327" s="82"/>
      <c r="N327" s="58"/>
      <c r="R327" s="58"/>
      <c r="U327" s="60"/>
      <c r="V327" s="60"/>
      <c r="X327" s="61"/>
    </row>
    <row r="328" spans="2:24" ht="15.75" customHeight="1" x14ac:dyDescent="0.15">
      <c r="B328" s="81"/>
      <c r="D328" s="14"/>
      <c r="M328" s="82"/>
      <c r="N328" s="58"/>
      <c r="R328" s="58"/>
      <c r="U328" s="60"/>
      <c r="V328" s="60"/>
      <c r="X328" s="61"/>
    </row>
    <row r="329" spans="2:24" ht="15.75" customHeight="1" x14ac:dyDescent="0.15">
      <c r="B329" s="81"/>
      <c r="D329" s="14"/>
      <c r="M329" s="82"/>
      <c r="N329" s="58"/>
      <c r="R329" s="58"/>
      <c r="U329" s="60"/>
      <c r="V329" s="60"/>
      <c r="X329" s="61"/>
    </row>
    <row r="330" spans="2:24" ht="15.75" customHeight="1" x14ac:dyDescent="0.15">
      <c r="B330" s="81"/>
      <c r="D330" s="14"/>
      <c r="M330" s="82"/>
      <c r="N330" s="58"/>
      <c r="R330" s="58"/>
      <c r="U330" s="60"/>
      <c r="V330" s="60"/>
      <c r="X330" s="61"/>
    </row>
    <row r="331" spans="2:24" ht="15.75" customHeight="1" x14ac:dyDescent="0.15">
      <c r="B331" s="81"/>
      <c r="D331" s="14"/>
      <c r="M331" s="82"/>
      <c r="N331" s="58"/>
      <c r="R331" s="58"/>
      <c r="U331" s="60"/>
      <c r="V331" s="60"/>
      <c r="X331" s="61"/>
    </row>
    <row r="332" spans="2:24" ht="15.75" customHeight="1" x14ac:dyDescent="0.15">
      <c r="B332" s="81"/>
      <c r="D332" s="14"/>
      <c r="M332" s="82"/>
      <c r="N332" s="58"/>
      <c r="R332" s="58"/>
      <c r="U332" s="60"/>
      <c r="V332" s="60"/>
      <c r="X332" s="61"/>
    </row>
    <row r="333" spans="2:24" ht="15.75" customHeight="1" x14ac:dyDescent="0.15">
      <c r="B333" s="81"/>
      <c r="D333" s="14"/>
      <c r="M333" s="82"/>
      <c r="N333" s="58"/>
      <c r="R333" s="58"/>
      <c r="U333" s="60"/>
      <c r="V333" s="60"/>
      <c r="X333" s="61"/>
    </row>
    <row r="334" spans="2:24" ht="15.75" customHeight="1" x14ac:dyDescent="0.15">
      <c r="B334" s="81"/>
      <c r="D334" s="14"/>
      <c r="M334" s="82"/>
      <c r="N334" s="58"/>
      <c r="R334" s="58"/>
      <c r="U334" s="60"/>
      <c r="V334" s="60"/>
      <c r="X334" s="61"/>
    </row>
    <row r="335" spans="2:24" ht="15.75" customHeight="1" x14ac:dyDescent="0.15">
      <c r="B335" s="81"/>
      <c r="D335" s="14"/>
      <c r="M335" s="82"/>
      <c r="N335" s="58"/>
      <c r="R335" s="58"/>
      <c r="U335" s="60"/>
      <c r="V335" s="60"/>
      <c r="X335" s="61"/>
    </row>
    <row r="336" spans="2:24" ht="15.75" customHeight="1" x14ac:dyDescent="0.15">
      <c r="B336" s="81"/>
      <c r="D336" s="14"/>
      <c r="M336" s="82"/>
      <c r="N336" s="58"/>
      <c r="R336" s="58"/>
      <c r="U336" s="60"/>
      <c r="V336" s="60"/>
      <c r="X336" s="61"/>
    </row>
    <row r="337" spans="2:24" ht="15.75" customHeight="1" x14ac:dyDescent="0.15">
      <c r="B337" s="81"/>
      <c r="D337" s="14"/>
      <c r="M337" s="82"/>
      <c r="N337" s="58"/>
      <c r="R337" s="58"/>
      <c r="U337" s="60"/>
      <c r="V337" s="60"/>
      <c r="X337" s="61"/>
    </row>
    <row r="338" spans="2:24" ht="15.75" customHeight="1" x14ac:dyDescent="0.15">
      <c r="B338" s="81"/>
      <c r="D338" s="14"/>
      <c r="M338" s="82"/>
      <c r="N338" s="58"/>
      <c r="R338" s="58"/>
      <c r="U338" s="60"/>
      <c r="V338" s="60"/>
      <c r="X338" s="61"/>
    </row>
    <row r="339" spans="2:24" ht="15.75" customHeight="1" x14ac:dyDescent="0.15">
      <c r="B339" s="81"/>
      <c r="D339" s="14"/>
      <c r="M339" s="82"/>
      <c r="N339" s="58"/>
      <c r="R339" s="58"/>
      <c r="U339" s="60"/>
      <c r="V339" s="60"/>
      <c r="X339" s="61"/>
    </row>
    <row r="340" spans="2:24" ht="15.75" customHeight="1" x14ac:dyDescent="0.15">
      <c r="B340" s="81"/>
      <c r="D340" s="14"/>
      <c r="M340" s="82"/>
      <c r="N340" s="58"/>
      <c r="R340" s="58"/>
      <c r="U340" s="60"/>
      <c r="V340" s="60"/>
      <c r="X340" s="61"/>
    </row>
    <row r="341" spans="2:24" ht="15.75" customHeight="1" x14ac:dyDescent="0.15">
      <c r="B341" s="81"/>
      <c r="D341" s="14"/>
      <c r="M341" s="82"/>
      <c r="N341" s="58"/>
      <c r="R341" s="58"/>
      <c r="U341" s="60"/>
      <c r="V341" s="60"/>
      <c r="X341" s="61"/>
    </row>
    <row r="342" spans="2:24" ht="15.75" customHeight="1" x14ac:dyDescent="0.15">
      <c r="B342" s="81"/>
      <c r="D342" s="14"/>
      <c r="M342" s="82"/>
      <c r="N342" s="58"/>
      <c r="R342" s="58"/>
      <c r="U342" s="60"/>
      <c r="V342" s="60"/>
      <c r="X342" s="61"/>
    </row>
    <row r="343" spans="2:24" ht="15.75" customHeight="1" x14ac:dyDescent="0.15">
      <c r="B343" s="81"/>
      <c r="D343" s="14"/>
      <c r="M343" s="82"/>
      <c r="N343" s="58"/>
      <c r="R343" s="58"/>
      <c r="U343" s="60"/>
      <c r="V343" s="60"/>
      <c r="X343" s="61"/>
    </row>
    <row r="344" spans="2:24" ht="15.75" customHeight="1" x14ac:dyDescent="0.15">
      <c r="B344" s="81"/>
      <c r="D344" s="14"/>
      <c r="M344" s="82"/>
      <c r="N344" s="58"/>
      <c r="R344" s="58"/>
      <c r="U344" s="60"/>
      <c r="V344" s="60"/>
      <c r="X344" s="61"/>
    </row>
    <row r="345" spans="2:24" ht="15.75" customHeight="1" x14ac:dyDescent="0.15">
      <c r="B345" s="81"/>
      <c r="D345" s="14"/>
      <c r="M345" s="82"/>
      <c r="N345" s="58"/>
      <c r="R345" s="58"/>
      <c r="U345" s="60"/>
      <c r="V345" s="60"/>
      <c r="X345" s="61"/>
    </row>
    <row r="346" spans="2:24" ht="15.75" customHeight="1" x14ac:dyDescent="0.15">
      <c r="B346" s="81"/>
      <c r="D346" s="14"/>
      <c r="M346" s="82"/>
      <c r="N346" s="58"/>
      <c r="R346" s="58"/>
      <c r="U346" s="60"/>
      <c r="V346" s="60"/>
      <c r="X346" s="61"/>
    </row>
    <row r="347" spans="2:24" ht="15.75" customHeight="1" x14ac:dyDescent="0.15">
      <c r="B347" s="81"/>
      <c r="D347" s="14"/>
      <c r="M347" s="82"/>
      <c r="N347" s="58"/>
      <c r="R347" s="58"/>
      <c r="U347" s="60"/>
      <c r="V347" s="60"/>
      <c r="X347" s="61"/>
    </row>
    <row r="348" spans="2:24" ht="15.75" customHeight="1" x14ac:dyDescent="0.15">
      <c r="B348" s="81"/>
      <c r="D348" s="14"/>
      <c r="M348" s="82"/>
      <c r="N348" s="58"/>
      <c r="R348" s="58"/>
      <c r="U348" s="60"/>
      <c r="V348" s="60"/>
      <c r="X348" s="61"/>
    </row>
    <row r="349" spans="2:24" ht="15.75" customHeight="1" x14ac:dyDescent="0.15">
      <c r="B349" s="81"/>
      <c r="D349" s="14"/>
      <c r="M349" s="82"/>
      <c r="N349" s="58"/>
      <c r="R349" s="58"/>
      <c r="U349" s="60"/>
      <c r="V349" s="60"/>
      <c r="X349" s="61"/>
    </row>
    <row r="350" spans="2:24" ht="15.75" customHeight="1" x14ac:dyDescent="0.15">
      <c r="B350" s="81"/>
      <c r="D350" s="14"/>
      <c r="M350" s="82"/>
      <c r="N350" s="58"/>
      <c r="R350" s="58"/>
      <c r="U350" s="60"/>
      <c r="V350" s="60"/>
      <c r="X350" s="61"/>
    </row>
    <row r="351" spans="2:24" ht="15.75" customHeight="1" x14ac:dyDescent="0.15">
      <c r="B351" s="81"/>
      <c r="D351" s="14"/>
      <c r="M351" s="82"/>
      <c r="N351" s="58"/>
      <c r="R351" s="58"/>
      <c r="U351" s="60"/>
      <c r="V351" s="60"/>
      <c r="X351" s="61"/>
    </row>
    <row r="352" spans="2:24" ht="15.75" customHeight="1" x14ac:dyDescent="0.15">
      <c r="B352" s="81"/>
      <c r="D352" s="14"/>
      <c r="M352" s="82"/>
      <c r="N352" s="58"/>
      <c r="R352" s="58"/>
      <c r="U352" s="60"/>
      <c r="V352" s="60"/>
      <c r="X352" s="61"/>
    </row>
    <row r="353" spans="2:24" ht="15.75" customHeight="1" x14ac:dyDescent="0.15">
      <c r="B353" s="81"/>
      <c r="D353" s="14"/>
      <c r="M353" s="82"/>
      <c r="N353" s="58"/>
      <c r="R353" s="58"/>
      <c r="U353" s="60"/>
      <c r="V353" s="60"/>
      <c r="X353" s="61"/>
    </row>
    <row r="354" spans="2:24" ht="15.75" customHeight="1" x14ac:dyDescent="0.15">
      <c r="B354" s="81"/>
      <c r="D354" s="14"/>
      <c r="M354" s="82"/>
      <c r="N354" s="58"/>
      <c r="R354" s="58"/>
      <c r="U354" s="60"/>
      <c r="V354" s="60"/>
      <c r="X354" s="61"/>
    </row>
    <row r="355" spans="2:24" ht="15.75" customHeight="1" x14ac:dyDescent="0.15">
      <c r="B355" s="81"/>
      <c r="D355" s="14"/>
      <c r="M355" s="82"/>
      <c r="N355" s="58"/>
      <c r="R355" s="58"/>
      <c r="U355" s="60"/>
      <c r="V355" s="60"/>
      <c r="X355" s="61"/>
    </row>
    <row r="356" spans="2:24" ht="15.75" customHeight="1" x14ac:dyDescent="0.15">
      <c r="B356" s="81"/>
      <c r="D356" s="14"/>
      <c r="M356" s="82"/>
      <c r="N356" s="58"/>
      <c r="R356" s="58"/>
      <c r="U356" s="60"/>
      <c r="V356" s="60"/>
      <c r="X356" s="61"/>
    </row>
    <row r="357" spans="2:24" ht="15.75" customHeight="1" x14ac:dyDescent="0.15">
      <c r="B357" s="81"/>
      <c r="D357" s="14"/>
      <c r="M357" s="82"/>
      <c r="N357" s="58"/>
      <c r="R357" s="58"/>
      <c r="U357" s="60"/>
      <c r="V357" s="60"/>
      <c r="X357" s="61"/>
    </row>
    <row r="358" spans="2:24" ht="15.75" customHeight="1" x14ac:dyDescent="0.15">
      <c r="B358" s="81"/>
      <c r="D358" s="14"/>
      <c r="M358" s="82"/>
      <c r="N358" s="58"/>
      <c r="R358" s="58"/>
      <c r="U358" s="60"/>
      <c r="V358" s="60"/>
      <c r="X358" s="61"/>
    </row>
    <row r="359" spans="2:24" ht="15.75" customHeight="1" x14ac:dyDescent="0.15">
      <c r="B359" s="81"/>
      <c r="D359" s="14"/>
      <c r="M359" s="82"/>
      <c r="N359" s="58"/>
      <c r="R359" s="58"/>
      <c r="U359" s="60"/>
      <c r="V359" s="60"/>
      <c r="X359" s="61"/>
    </row>
    <row r="360" spans="2:24" ht="15.75" customHeight="1" x14ac:dyDescent="0.15">
      <c r="B360" s="81"/>
      <c r="D360" s="14"/>
      <c r="M360" s="82"/>
      <c r="N360" s="58"/>
      <c r="R360" s="58"/>
      <c r="U360" s="60"/>
      <c r="V360" s="60"/>
      <c r="X360" s="61"/>
    </row>
    <row r="361" spans="2:24" ht="15.75" customHeight="1" x14ac:dyDescent="0.15">
      <c r="B361" s="81"/>
      <c r="D361" s="14"/>
      <c r="M361" s="82"/>
      <c r="N361" s="58"/>
      <c r="R361" s="58"/>
      <c r="U361" s="60"/>
      <c r="V361" s="60"/>
      <c r="X361" s="61"/>
    </row>
    <row r="362" spans="2:24" ht="15.75" customHeight="1" x14ac:dyDescent="0.15">
      <c r="B362" s="81"/>
      <c r="D362" s="14"/>
      <c r="M362" s="82"/>
      <c r="N362" s="58"/>
      <c r="R362" s="58"/>
      <c r="U362" s="60"/>
      <c r="V362" s="60"/>
      <c r="X362" s="61"/>
    </row>
    <row r="363" spans="2:24" ht="15.75" customHeight="1" x14ac:dyDescent="0.15">
      <c r="B363" s="81"/>
      <c r="D363" s="14"/>
      <c r="M363" s="82"/>
      <c r="N363" s="58"/>
      <c r="R363" s="58"/>
      <c r="U363" s="60"/>
      <c r="V363" s="60"/>
      <c r="X363" s="61"/>
    </row>
    <row r="364" spans="2:24" ht="15.75" customHeight="1" x14ac:dyDescent="0.15">
      <c r="B364" s="81"/>
      <c r="D364" s="14"/>
      <c r="M364" s="82"/>
      <c r="N364" s="58"/>
      <c r="R364" s="58"/>
      <c r="U364" s="60"/>
      <c r="V364" s="60"/>
      <c r="X364" s="61"/>
    </row>
    <row r="365" spans="2:24" ht="15.75" customHeight="1" x14ac:dyDescent="0.15">
      <c r="B365" s="81"/>
      <c r="D365" s="14"/>
      <c r="M365" s="82"/>
      <c r="N365" s="58"/>
      <c r="R365" s="58"/>
      <c r="U365" s="60"/>
      <c r="V365" s="60"/>
      <c r="X365" s="61"/>
    </row>
    <row r="366" spans="2:24" ht="15.75" customHeight="1" x14ac:dyDescent="0.15">
      <c r="B366" s="81"/>
      <c r="D366" s="14"/>
      <c r="M366" s="82"/>
      <c r="N366" s="58"/>
      <c r="R366" s="58"/>
      <c r="U366" s="60"/>
      <c r="V366" s="60"/>
      <c r="X366" s="61"/>
    </row>
    <row r="367" spans="2:24" ht="15.75" customHeight="1" x14ac:dyDescent="0.15">
      <c r="B367" s="81"/>
      <c r="D367" s="14"/>
      <c r="M367" s="82"/>
      <c r="N367" s="58"/>
      <c r="R367" s="58"/>
      <c r="U367" s="60"/>
      <c r="V367" s="60"/>
      <c r="X367" s="61"/>
    </row>
    <row r="368" spans="2:24" ht="15.75" customHeight="1" x14ac:dyDescent="0.15">
      <c r="B368" s="81"/>
      <c r="D368" s="14"/>
      <c r="M368" s="82"/>
      <c r="N368" s="58"/>
      <c r="R368" s="58"/>
      <c r="U368" s="60"/>
      <c r="V368" s="60"/>
      <c r="X368" s="61"/>
    </row>
    <row r="369" spans="2:24" ht="15.75" customHeight="1" x14ac:dyDescent="0.15">
      <c r="B369" s="81"/>
      <c r="D369" s="14"/>
      <c r="M369" s="82"/>
      <c r="N369" s="58"/>
      <c r="R369" s="58"/>
      <c r="U369" s="60"/>
      <c r="V369" s="60"/>
      <c r="X369" s="61"/>
    </row>
    <row r="370" spans="2:24" ht="15.75" customHeight="1" x14ac:dyDescent="0.15">
      <c r="B370" s="81"/>
      <c r="D370" s="14"/>
      <c r="M370" s="82"/>
      <c r="N370" s="58"/>
      <c r="R370" s="58"/>
      <c r="U370" s="60"/>
      <c r="V370" s="60"/>
      <c r="X370" s="61"/>
    </row>
    <row r="371" spans="2:24" ht="15.75" customHeight="1" x14ac:dyDescent="0.15">
      <c r="B371" s="81"/>
      <c r="D371" s="14"/>
      <c r="M371" s="82"/>
      <c r="N371" s="58"/>
      <c r="R371" s="58"/>
      <c r="U371" s="60"/>
      <c r="V371" s="60"/>
      <c r="X371" s="61"/>
    </row>
    <row r="372" spans="2:24" ht="15.75" customHeight="1" x14ac:dyDescent="0.15">
      <c r="B372" s="81"/>
      <c r="D372" s="14"/>
      <c r="M372" s="82"/>
      <c r="N372" s="58"/>
      <c r="R372" s="58"/>
      <c r="U372" s="60"/>
      <c r="V372" s="60"/>
      <c r="X372" s="61"/>
    </row>
    <row r="373" spans="2:24" ht="15.75" customHeight="1" x14ac:dyDescent="0.15">
      <c r="B373" s="81"/>
      <c r="D373" s="14"/>
      <c r="M373" s="82"/>
      <c r="N373" s="58"/>
      <c r="R373" s="58"/>
      <c r="U373" s="60"/>
      <c r="V373" s="60"/>
      <c r="X373" s="61"/>
    </row>
    <row r="374" spans="2:24" ht="15.75" customHeight="1" x14ac:dyDescent="0.15">
      <c r="B374" s="81"/>
      <c r="D374" s="14"/>
      <c r="M374" s="82"/>
      <c r="N374" s="58"/>
      <c r="R374" s="58"/>
      <c r="U374" s="60"/>
      <c r="V374" s="60"/>
      <c r="X374" s="61"/>
    </row>
    <row r="375" spans="2:24" ht="15.75" customHeight="1" x14ac:dyDescent="0.15">
      <c r="B375" s="81"/>
      <c r="D375" s="14"/>
      <c r="M375" s="82"/>
      <c r="N375" s="58"/>
      <c r="R375" s="58"/>
      <c r="U375" s="60"/>
      <c r="V375" s="60"/>
      <c r="X375" s="61"/>
    </row>
    <row r="376" spans="2:24" ht="15.75" customHeight="1" x14ac:dyDescent="0.15">
      <c r="B376" s="81"/>
      <c r="D376" s="14"/>
      <c r="M376" s="82"/>
      <c r="N376" s="58"/>
      <c r="R376" s="58"/>
      <c r="U376" s="60"/>
      <c r="V376" s="60"/>
      <c r="X376" s="61"/>
    </row>
    <row r="377" spans="2:24" ht="15.75" customHeight="1" x14ac:dyDescent="0.15">
      <c r="B377" s="81"/>
      <c r="D377" s="14"/>
      <c r="M377" s="82"/>
      <c r="N377" s="58"/>
      <c r="R377" s="58"/>
      <c r="U377" s="60"/>
      <c r="V377" s="60"/>
      <c r="X377" s="61"/>
    </row>
    <row r="378" spans="2:24" ht="15.75" customHeight="1" x14ac:dyDescent="0.15">
      <c r="B378" s="81"/>
      <c r="D378" s="14"/>
      <c r="M378" s="82"/>
      <c r="N378" s="58"/>
      <c r="R378" s="58"/>
      <c r="U378" s="60"/>
      <c r="V378" s="60"/>
      <c r="X378" s="61"/>
    </row>
    <row r="379" spans="2:24" ht="15.75" customHeight="1" x14ac:dyDescent="0.15">
      <c r="B379" s="81"/>
      <c r="D379" s="14"/>
      <c r="M379" s="82"/>
      <c r="N379" s="58"/>
      <c r="R379" s="58"/>
      <c r="U379" s="60"/>
      <c r="V379" s="60"/>
      <c r="X379" s="61"/>
    </row>
    <row r="380" spans="2:24" ht="15.75" customHeight="1" x14ac:dyDescent="0.15">
      <c r="B380" s="81"/>
      <c r="D380" s="14"/>
      <c r="M380" s="82"/>
      <c r="N380" s="58"/>
      <c r="R380" s="58"/>
      <c r="U380" s="60"/>
      <c r="V380" s="60"/>
      <c r="X380" s="61"/>
    </row>
    <row r="381" spans="2:24" ht="15.75" customHeight="1" x14ac:dyDescent="0.15">
      <c r="B381" s="81"/>
      <c r="D381" s="14"/>
      <c r="M381" s="82"/>
      <c r="N381" s="58"/>
      <c r="R381" s="58"/>
      <c r="U381" s="60"/>
      <c r="V381" s="60"/>
      <c r="X381" s="61"/>
    </row>
    <row r="382" spans="2:24" ht="15.75" customHeight="1" x14ac:dyDescent="0.15">
      <c r="B382" s="81"/>
      <c r="D382" s="14"/>
      <c r="M382" s="82"/>
      <c r="N382" s="58"/>
      <c r="R382" s="58"/>
      <c r="U382" s="60"/>
      <c r="V382" s="60"/>
      <c r="X382" s="61"/>
    </row>
    <row r="383" spans="2:24" ht="15.75" customHeight="1" x14ac:dyDescent="0.15">
      <c r="B383" s="81"/>
      <c r="D383" s="14"/>
      <c r="M383" s="82"/>
      <c r="N383" s="58"/>
      <c r="R383" s="58"/>
      <c r="U383" s="60"/>
      <c r="V383" s="60"/>
      <c r="X383" s="61"/>
    </row>
    <row r="384" spans="2:24" ht="15.75" customHeight="1" x14ac:dyDescent="0.15">
      <c r="B384" s="81"/>
      <c r="D384" s="14"/>
      <c r="M384" s="82"/>
      <c r="N384" s="58"/>
      <c r="R384" s="58"/>
      <c r="U384" s="60"/>
      <c r="V384" s="60"/>
      <c r="X384" s="61"/>
    </row>
    <row r="385" spans="2:24" ht="15.75" customHeight="1" x14ac:dyDescent="0.15">
      <c r="B385" s="81"/>
      <c r="D385" s="14"/>
      <c r="M385" s="82"/>
      <c r="N385" s="58"/>
      <c r="R385" s="58"/>
      <c r="U385" s="60"/>
      <c r="V385" s="60"/>
      <c r="X385" s="61"/>
    </row>
    <row r="386" spans="2:24" ht="15.75" customHeight="1" x14ac:dyDescent="0.15">
      <c r="B386" s="81"/>
      <c r="D386" s="14"/>
      <c r="M386" s="82"/>
      <c r="N386" s="58"/>
      <c r="R386" s="58"/>
      <c r="U386" s="60"/>
      <c r="V386" s="60"/>
      <c r="X386" s="61"/>
    </row>
    <row r="387" spans="2:24" ht="15.75" customHeight="1" x14ac:dyDescent="0.15">
      <c r="B387" s="81"/>
      <c r="D387" s="14"/>
      <c r="M387" s="82"/>
      <c r="N387" s="58"/>
      <c r="R387" s="58"/>
      <c r="U387" s="60"/>
      <c r="V387" s="60"/>
      <c r="X387" s="61"/>
    </row>
    <row r="388" spans="2:24" ht="15.75" customHeight="1" x14ac:dyDescent="0.15">
      <c r="B388" s="81"/>
      <c r="D388" s="14"/>
      <c r="M388" s="82"/>
      <c r="N388" s="58"/>
      <c r="R388" s="58"/>
      <c r="U388" s="60"/>
      <c r="V388" s="60"/>
      <c r="X388" s="61"/>
    </row>
    <row r="389" spans="2:24" ht="15.75" customHeight="1" x14ac:dyDescent="0.15">
      <c r="B389" s="81"/>
      <c r="D389" s="14"/>
      <c r="M389" s="82"/>
      <c r="N389" s="58"/>
      <c r="R389" s="58"/>
      <c r="U389" s="60"/>
      <c r="V389" s="60"/>
      <c r="X389" s="61"/>
    </row>
    <row r="390" spans="2:24" ht="15.75" customHeight="1" x14ac:dyDescent="0.15">
      <c r="B390" s="81"/>
      <c r="D390" s="14"/>
      <c r="M390" s="82"/>
      <c r="N390" s="58"/>
      <c r="R390" s="58"/>
      <c r="U390" s="60"/>
      <c r="V390" s="60"/>
      <c r="X390" s="61"/>
    </row>
    <row r="391" spans="2:24" ht="15.75" customHeight="1" x14ac:dyDescent="0.15">
      <c r="B391" s="81"/>
      <c r="D391" s="14"/>
      <c r="M391" s="82"/>
      <c r="N391" s="58"/>
      <c r="R391" s="58"/>
      <c r="U391" s="60"/>
      <c r="V391" s="60"/>
      <c r="X391" s="61"/>
    </row>
    <row r="392" spans="2:24" ht="15.75" customHeight="1" x14ac:dyDescent="0.15">
      <c r="B392" s="81"/>
      <c r="D392" s="14"/>
      <c r="M392" s="82"/>
      <c r="N392" s="58"/>
      <c r="R392" s="58"/>
      <c r="U392" s="60"/>
      <c r="V392" s="60"/>
      <c r="X392" s="61"/>
    </row>
    <row r="393" spans="2:24" ht="15.75" customHeight="1" x14ac:dyDescent="0.15">
      <c r="B393" s="81"/>
      <c r="D393" s="14"/>
      <c r="M393" s="82"/>
      <c r="N393" s="58"/>
      <c r="R393" s="58"/>
      <c r="U393" s="60"/>
      <c r="V393" s="60"/>
      <c r="X393" s="61"/>
    </row>
    <row r="394" spans="2:24" ht="15.75" customHeight="1" x14ac:dyDescent="0.15">
      <c r="B394" s="81"/>
      <c r="D394" s="14"/>
      <c r="M394" s="82"/>
      <c r="N394" s="58"/>
      <c r="R394" s="58"/>
      <c r="U394" s="60"/>
      <c r="V394" s="60"/>
      <c r="X394" s="61"/>
    </row>
    <row r="395" spans="2:24" ht="15.75" customHeight="1" x14ac:dyDescent="0.15">
      <c r="B395" s="81"/>
      <c r="D395" s="14"/>
      <c r="M395" s="82"/>
      <c r="N395" s="58"/>
      <c r="R395" s="58"/>
      <c r="U395" s="60"/>
      <c r="V395" s="60"/>
      <c r="X395" s="61"/>
    </row>
    <row r="396" spans="2:24" ht="15.75" customHeight="1" x14ac:dyDescent="0.15">
      <c r="B396" s="81"/>
      <c r="D396" s="14"/>
      <c r="M396" s="82"/>
      <c r="N396" s="58"/>
      <c r="R396" s="58"/>
      <c r="U396" s="60"/>
      <c r="V396" s="60"/>
      <c r="X396" s="61"/>
    </row>
    <row r="397" spans="2:24" ht="15.75" customHeight="1" x14ac:dyDescent="0.15">
      <c r="B397" s="81"/>
      <c r="D397" s="14"/>
      <c r="M397" s="82"/>
      <c r="N397" s="58"/>
      <c r="R397" s="58"/>
      <c r="U397" s="60"/>
      <c r="V397" s="60"/>
      <c r="X397" s="61"/>
    </row>
    <row r="398" spans="2:24" ht="15.75" customHeight="1" x14ac:dyDescent="0.15">
      <c r="B398" s="81"/>
      <c r="D398" s="14"/>
      <c r="M398" s="82"/>
      <c r="N398" s="58"/>
      <c r="R398" s="58"/>
      <c r="U398" s="60"/>
      <c r="V398" s="60"/>
      <c r="X398" s="61"/>
    </row>
    <row r="399" spans="2:24" ht="15.75" customHeight="1" x14ac:dyDescent="0.15">
      <c r="B399" s="81"/>
      <c r="D399" s="14"/>
      <c r="M399" s="82"/>
      <c r="N399" s="58"/>
      <c r="R399" s="58"/>
      <c r="U399" s="60"/>
      <c r="V399" s="60"/>
      <c r="X399" s="61"/>
    </row>
    <row r="400" spans="2:24" ht="15.75" customHeight="1" x14ac:dyDescent="0.15">
      <c r="B400" s="81"/>
      <c r="D400" s="14"/>
      <c r="M400" s="82"/>
      <c r="N400" s="58"/>
      <c r="R400" s="58"/>
      <c r="U400" s="60"/>
      <c r="V400" s="60"/>
      <c r="X400" s="61"/>
    </row>
    <row r="401" spans="2:24" ht="15.75" customHeight="1" x14ac:dyDescent="0.15">
      <c r="B401" s="81"/>
      <c r="D401" s="14"/>
      <c r="M401" s="82"/>
      <c r="N401" s="58"/>
      <c r="R401" s="58"/>
      <c r="U401" s="60"/>
      <c r="V401" s="60"/>
      <c r="X401" s="61"/>
    </row>
    <row r="402" spans="2:24" ht="15.75" customHeight="1" x14ac:dyDescent="0.15">
      <c r="B402" s="81"/>
      <c r="D402" s="14"/>
      <c r="M402" s="82"/>
      <c r="N402" s="58"/>
      <c r="R402" s="58"/>
      <c r="U402" s="60"/>
      <c r="V402" s="60"/>
      <c r="X402" s="61"/>
    </row>
    <row r="403" spans="2:24" ht="15.75" customHeight="1" x14ac:dyDescent="0.15">
      <c r="B403" s="81"/>
      <c r="D403" s="14"/>
      <c r="M403" s="82"/>
      <c r="N403" s="58"/>
      <c r="R403" s="58"/>
      <c r="U403" s="60"/>
      <c r="V403" s="60"/>
      <c r="X403" s="61"/>
    </row>
    <row r="404" spans="2:24" ht="15.75" customHeight="1" x14ac:dyDescent="0.15">
      <c r="B404" s="81"/>
      <c r="D404" s="14"/>
      <c r="M404" s="82"/>
      <c r="N404" s="58"/>
      <c r="R404" s="58"/>
      <c r="U404" s="60"/>
      <c r="V404" s="60"/>
      <c r="X404" s="61"/>
    </row>
    <row r="405" spans="2:24" ht="15.75" customHeight="1" x14ac:dyDescent="0.15">
      <c r="B405" s="81"/>
      <c r="D405" s="14"/>
      <c r="M405" s="82"/>
      <c r="N405" s="58"/>
      <c r="R405" s="58"/>
      <c r="U405" s="60"/>
      <c r="V405" s="60"/>
      <c r="X405" s="61"/>
    </row>
    <row r="406" spans="2:24" ht="15.75" customHeight="1" x14ac:dyDescent="0.15">
      <c r="B406" s="81"/>
      <c r="D406" s="14"/>
      <c r="M406" s="82"/>
      <c r="N406" s="58"/>
      <c r="R406" s="58"/>
      <c r="U406" s="60"/>
      <c r="V406" s="60"/>
      <c r="X406" s="61"/>
    </row>
    <row r="407" spans="2:24" ht="15.75" customHeight="1" x14ac:dyDescent="0.15">
      <c r="B407" s="81"/>
      <c r="D407" s="14"/>
      <c r="M407" s="82"/>
      <c r="N407" s="58"/>
      <c r="R407" s="58"/>
      <c r="U407" s="60"/>
      <c r="V407" s="60"/>
      <c r="X407" s="61"/>
    </row>
    <row r="408" spans="2:24" ht="15.75" customHeight="1" x14ac:dyDescent="0.15">
      <c r="B408" s="81"/>
      <c r="D408" s="14"/>
      <c r="M408" s="82"/>
      <c r="N408" s="58"/>
      <c r="R408" s="58"/>
      <c r="U408" s="60"/>
      <c r="V408" s="60"/>
      <c r="X408" s="61"/>
    </row>
    <row r="409" spans="2:24" ht="15.75" customHeight="1" x14ac:dyDescent="0.15">
      <c r="B409" s="81"/>
      <c r="D409" s="14"/>
      <c r="M409" s="82"/>
      <c r="N409" s="58"/>
      <c r="R409" s="58"/>
      <c r="U409" s="60"/>
      <c r="V409" s="60"/>
      <c r="X409" s="61"/>
    </row>
    <row r="410" spans="2:24" ht="15.75" customHeight="1" x14ac:dyDescent="0.15">
      <c r="B410" s="81"/>
      <c r="D410" s="14"/>
      <c r="M410" s="82"/>
      <c r="N410" s="58"/>
      <c r="R410" s="58"/>
      <c r="U410" s="60"/>
      <c r="V410" s="60"/>
      <c r="X410" s="61"/>
    </row>
    <row r="411" spans="2:24" ht="15.75" customHeight="1" x14ac:dyDescent="0.15">
      <c r="B411" s="81"/>
      <c r="D411" s="14"/>
      <c r="M411" s="82"/>
      <c r="N411" s="58"/>
      <c r="R411" s="58"/>
      <c r="U411" s="60"/>
      <c r="V411" s="60"/>
      <c r="X411" s="61"/>
    </row>
    <row r="412" spans="2:24" ht="15.75" customHeight="1" x14ac:dyDescent="0.15">
      <c r="B412" s="81"/>
      <c r="D412" s="14"/>
      <c r="M412" s="82"/>
      <c r="N412" s="58"/>
      <c r="R412" s="58"/>
      <c r="U412" s="60"/>
      <c r="V412" s="60"/>
      <c r="X412" s="61"/>
    </row>
    <row r="413" spans="2:24" ht="15.75" customHeight="1" x14ac:dyDescent="0.15">
      <c r="B413" s="81"/>
      <c r="D413" s="14"/>
      <c r="M413" s="82"/>
      <c r="N413" s="58"/>
      <c r="R413" s="58"/>
      <c r="U413" s="60"/>
      <c r="V413" s="60"/>
      <c r="X413" s="61"/>
    </row>
    <row r="414" spans="2:24" ht="15.75" customHeight="1" x14ac:dyDescent="0.15">
      <c r="B414" s="81"/>
      <c r="D414" s="14"/>
      <c r="M414" s="82"/>
      <c r="N414" s="58"/>
      <c r="R414" s="58"/>
      <c r="U414" s="60"/>
      <c r="V414" s="60"/>
      <c r="X414" s="61"/>
    </row>
    <row r="415" spans="2:24" ht="15.75" customHeight="1" x14ac:dyDescent="0.15">
      <c r="B415" s="81"/>
      <c r="D415" s="14"/>
      <c r="M415" s="82"/>
      <c r="N415" s="58"/>
      <c r="R415" s="58"/>
      <c r="U415" s="60"/>
      <c r="V415" s="60"/>
      <c r="X415" s="61"/>
    </row>
    <row r="416" spans="2:24" ht="15.75" customHeight="1" x14ac:dyDescent="0.15">
      <c r="B416" s="81"/>
      <c r="D416" s="14"/>
      <c r="M416" s="82"/>
      <c r="N416" s="58"/>
      <c r="R416" s="58"/>
      <c r="U416" s="60"/>
      <c r="V416" s="60"/>
      <c r="X416" s="61"/>
    </row>
    <row r="417" spans="2:24" ht="15.75" customHeight="1" x14ac:dyDescent="0.15">
      <c r="B417" s="81"/>
      <c r="D417" s="14"/>
      <c r="M417" s="82"/>
      <c r="N417" s="58"/>
      <c r="R417" s="58"/>
      <c r="U417" s="60"/>
      <c r="V417" s="60"/>
      <c r="X417" s="61"/>
    </row>
    <row r="418" spans="2:24" ht="15.75" customHeight="1" x14ac:dyDescent="0.15">
      <c r="B418" s="81"/>
      <c r="D418" s="14"/>
      <c r="M418" s="82"/>
      <c r="N418" s="58"/>
      <c r="R418" s="58"/>
      <c r="U418" s="60"/>
      <c r="V418" s="60"/>
      <c r="X418" s="61"/>
    </row>
    <row r="419" spans="2:24" ht="15.75" customHeight="1" x14ac:dyDescent="0.15">
      <c r="B419" s="81"/>
      <c r="D419" s="14"/>
      <c r="M419" s="82"/>
      <c r="N419" s="58"/>
      <c r="R419" s="58"/>
      <c r="U419" s="60"/>
      <c r="V419" s="60"/>
      <c r="X419" s="61"/>
    </row>
    <row r="420" spans="2:24" ht="15.75" customHeight="1" x14ac:dyDescent="0.15">
      <c r="B420" s="81"/>
      <c r="D420" s="14"/>
      <c r="M420" s="82"/>
      <c r="N420" s="58"/>
      <c r="R420" s="58"/>
      <c r="U420" s="60"/>
      <c r="V420" s="60"/>
      <c r="X420" s="61"/>
    </row>
    <row r="421" spans="2:24" ht="15.75" customHeight="1" x14ac:dyDescent="0.15">
      <c r="B421" s="81"/>
      <c r="D421" s="14"/>
      <c r="M421" s="82"/>
      <c r="N421" s="58"/>
      <c r="R421" s="58"/>
      <c r="U421" s="60"/>
      <c r="V421" s="60"/>
      <c r="X421" s="61"/>
    </row>
    <row r="422" spans="2:24" ht="15.75" customHeight="1" x14ac:dyDescent="0.15">
      <c r="B422" s="81"/>
      <c r="D422" s="14"/>
      <c r="M422" s="82"/>
      <c r="N422" s="58"/>
      <c r="R422" s="58"/>
      <c r="U422" s="60"/>
      <c r="V422" s="60"/>
      <c r="X422" s="61"/>
    </row>
    <row r="423" spans="2:24" ht="15.75" customHeight="1" x14ac:dyDescent="0.15">
      <c r="B423" s="81"/>
      <c r="D423" s="14"/>
      <c r="M423" s="82"/>
      <c r="N423" s="58"/>
      <c r="R423" s="58"/>
      <c r="U423" s="60"/>
      <c r="V423" s="60"/>
      <c r="X423" s="61"/>
    </row>
    <row r="424" spans="2:24" ht="15.75" customHeight="1" x14ac:dyDescent="0.15">
      <c r="B424" s="81"/>
      <c r="D424" s="14"/>
      <c r="M424" s="82"/>
      <c r="N424" s="58"/>
      <c r="R424" s="58"/>
      <c r="U424" s="60"/>
      <c r="V424" s="60"/>
      <c r="X424" s="61"/>
    </row>
    <row r="425" spans="2:24" ht="15.75" customHeight="1" x14ac:dyDescent="0.15">
      <c r="B425" s="81"/>
      <c r="D425" s="14"/>
      <c r="M425" s="82"/>
      <c r="N425" s="58"/>
      <c r="R425" s="58"/>
      <c r="U425" s="60"/>
      <c r="V425" s="60"/>
      <c r="X425" s="61"/>
    </row>
    <row r="426" spans="2:24" ht="15.75" customHeight="1" x14ac:dyDescent="0.15">
      <c r="B426" s="81"/>
      <c r="D426" s="14"/>
      <c r="M426" s="82"/>
      <c r="N426" s="58"/>
      <c r="R426" s="58"/>
      <c r="U426" s="60"/>
      <c r="V426" s="60"/>
      <c r="X426" s="61"/>
    </row>
    <row r="427" spans="2:24" ht="15.75" customHeight="1" x14ac:dyDescent="0.15">
      <c r="B427" s="81"/>
      <c r="D427" s="14"/>
      <c r="M427" s="82"/>
      <c r="N427" s="58"/>
      <c r="R427" s="58"/>
      <c r="U427" s="60"/>
      <c r="V427" s="60"/>
      <c r="X427" s="61"/>
    </row>
    <row r="428" spans="2:24" ht="15.75" customHeight="1" x14ac:dyDescent="0.15">
      <c r="B428" s="81"/>
      <c r="D428" s="14"/>
      <c r="M428" s="82"/>
      <c r="N428" s="58"/>
      <c r="R428" s="58"/>
      <c r="U428" s="60"/>
      <c r="V428" s="60"/>
      <c r="X428" s="61"/>
    </row>
    <row r="429" spans="2:24" ht="15.75" customHeight="1" x14ac:dyDescent="0.15">
      <c r="B429" s="81"/>
      <c r="D429" s="14"/>
      <c r="M429" s="82"/>
      <c r="N429" s="58"/>
      <c r="R429" s="58"/>
      <c r="U429" s="60"/>
      <c r="V429" s="60"/>
      <c r="X429" s="61"/>
    </row>
    <row r="430" spans="2:24" ht="15.75" customHeight="1" x14ac:dyDescent="0.15">
      <c r="B430" s="81"/>
      <c r="D430" s="14"/>
      <c r="M430" s="82"/>
      <c r="N430" s="58"/>
      <c r="R430" s="58"/>
      <c r="U430" s="60"/>
      <c r="V430" s="60"/>
      <c r="X430" s="61"/>
    </row>
    <row r="431" spans="2:24" ht="15.75" customHeight="1" x14ac:dyDescent="0.15">
      <c r="B431" s="81"/>
      <c r="D431" s="14"/>
      <c r="M431" s="82"/>
      <c r="N431" s="58"/>
      <c r="R431" s="58"/>
      <c r="U431" s="60"/>
      <c r="V431" s="60"/>
      <c r="X431" s="61"/>
    </row>
    <row r="432" spans="2:24" ht="15.75" customHeight="1" x14ac:dyDescent="0.15">
      <c r="B432" s="81"/>
      <c r="D432" s="14"/>
      <c r="M432" s="82"/>
      <c r="N432" s="58"/>
      <c r="R432" s="58"/>
      <c r="U432" s="60"/>
      <c r="V432" s="60"/>
      <c r="X432" s="61"/>
    </row>
    <row r="433" spans="2:24" ht="15.75" customHeight="1" x14ac:dyDescent="0.15">
      <c r="B433" s="81"/>
      <c r="D433" s="14"/>
      <c r="M433" s="82"/>
      <c r="N433" s="58"/>
      <c r="R433" s="58"/>
      <c r="U433" s="60"/>
      <c r="V433" s="60"/>
      <c r="X433" s="61"/>
    </row>
    <row r="434" spans="2:24" ht="15.75" customHeight="1" x14ac:dyDescent="0.15">
      <c r="B434" s="81"/>
      <c r="D434" s="14"/>
      <c r="M434" s="82"/>
      <c r="N434" s="58"/>
      <c r="R434" s="58"/>
      <c r="U434" s="60"/>
      <c r="V434" s="60"/>
      <c r="X434" s="61"/>
    </row>
    <row r="435" spans="2:24" ht="15.75" customHeight="1" x14ac:dyDescent="0.15">
      <c r="B435" s="81"/>
      <c r="D435" s="14"/>
      <c r="M435" s="82"/>
      <c r="N435" s="58"/>
      <c r="R435" s="58"/>
      <c r="U435" s="60"/>
      <c r="V435" s="60"/>
      <c r="X435" s="61"/>
    </row>
    <row r="436" spans="2:24" ht="15.75" customHeight="1" x14ac:dyDescent="0.15">
      <c r="B436" s="81"/>
      <c r="D436" s="14"/>
      <c r="M436" s="82"/>
      <c r="N436" s="58"/>
      <c r="R436" s="58"/>
      <c r="U436" s="60"/>
      <c r="V436" s="60"/>
      <c r="X436" s="61"/>
    </row>
    <row r="437" spans="2:24" ht="15.75" customHeight="1" x14ac:dyDescent="0.15">
      <c r="B437" s="81"/>
      <c r="D437" s="14"/>
      <c r="M437" s="82"/>
      <c r="N437" s="58"/>
      <c r="R437" s="58"/>
      <c r="U437" s="60"/>
      <c r="V437" s="60"/>
      <c r="X437" s="61"/>
    </row>
    <row r="438" spans="2:24" ht="15.75" customHeight="1" x14ac:dyDescent="0.15">
      <c r="B438" s="81"/>
      <c r="D438" s="14"/>
      <c r="M438" s="82"/>
      <c r="N438" s="58"/>
      <c r="R438" s="58"/>
      <c r="U438" s="60"/>
      <c r="V438" s="60"/>
      <c r="X438" s="61"/>
    </row>
    <row r="439" spans="2:24" ht="15.75" customHeight="1" x14ac:dyDescent="0.15">
      <c r="B439" s="81"/>
      <c r="D439" s="14"/>
      <c r="M439" s="82"/>
      <c r="N439" s="58"/>
      <c r="R439" s="58"/>
      <c r="U439" s="60"/>
      <c r="V439" s="60"/>
      <c r="X439" s="61"/>
    </row>
    <row r="440" spans="2:24" ht="15.75" customHeight="1" x14ac:dyDescent="0.15">
      <c r="B440" s="81"/>
      <c r="D440" s="14"/>
      <c r="M440" s="82"/>
      <c r="N440" s="58"/>
      <c r="R440" s="58"/>
      <c r="U440" s="60"/>
      <c r="V440" s="60"/>
      <c r="X440" s="61"/>
    </row>
    <row r="441" spans="2:24" ht="15.75" customHeight="1" x14ac:dyDescent="0.15">
      <c r="B441" s="81"/>
      <c r="D441" s="14"/>
      <c r="M441" s="82"/>
      <c r="N441" s="58"/>
      <c r="R441" s="58"/>
      <c r="U441" s="60"/>
      <c r="V441" s="60"/>
      <c r="X441" s="61"/>
    </row>
    <row r="442" spans="2:24" ht="15.75" customHeight="1" x14ac:dyDescent="0.15">
      <c r="B442" s="81"/>
      <c r="D442" s="14"/>
      <c r="M442" s="82"/>
      <c r="N442" s="58"/>
      <c r="R442" s="58"/>
      <c r="U442" s="60"/>
      <c r="V442" s="60"/>
      <c r="X442" s="61"/>
    </row>
    <row r="443" spans="2:24" ht="15.75" customHeight="1" x14ac:dyDescent="0.15">
      <c r="B443" s="81"/>
      <c r="D443" s="14"/>
      <c r="M443" s="82"/>
      <c r="N443" s="58"/>
      <c r="R443" s="58"/>
      <c r="U443" s="60"/>
      <c r="V443" s="60"/>
      <c r="X443" s="61"/>
    </row>
    <row r="444" spans="2:24" ht="15.75" customHeight="1" x14ac:dyDescent="0.15">
      <c r="B444" s="81"/>
      <c r="D444" s="14"/>
      <c r="M444" s="82"/>
      <c r="N444" s="58"/>
      <c r="R444" s="58"/>
      <c r="U444" s="60"/>
      <c r="V444" s="60"/>
      <c r="X444" s="61"/>
    </row>
    <row r="445" spans="2:24" ht="15.75" customHeight="1" x14ac:dyDescent="0.15">
      <c r="B445" s="81"/>
      <c r="D445" s="14"/>
      <c r="M445" s="82"/>
      <c r="N445" s="58"/>
      <c r="R445" s="58"/>
      <c r="U445" s="60"/>
      <c r="V445" s="60"/>
      <c r="X445" s="61"/>
    </row>
    <row r="446" spans="2:24" ht="15.75" customHeight="1" x14ac:dyDescent="0.15">
      <c r="B446" s="81"/>
      <c r="D446" s="14"/>
      <c r="M446" s="82"/>
      <c r="N446" s="58"/>
      <c r="R446" s="58"/>
      <c r="U446" s="60"/>
      <c r="V446" s="60"/>
      <c r="X446" s="61"/>
    </row>
    <row r="447" spans="2:24" ht="15.75" customHeight="1" x14ac:dyDescent="0.15">
      <c r="B447" s="81"/>
      <c r="D447" s="14"/>
      <c r="M447" s="82"/>
      <c r="N447" s="58"/>
      <c r="R447" s="58"/>
      <c r="U447" s="60"/>
      <c r="V447" s="60"/>
      <c r="X447" s="61"/>
    </row>
    <row r="448" spans="2:24" ht="15.75" customHeight="1" x14ac:dyDescent="0.15">
      <c r="B448" s="81"/>
      <c r="D448" s="14"/>
      <c r="M448" s="82"/>
      <c r="N448" s="58"/>
      <c r="R448" s="58"/>
      <c r="U448" s="60"/>
      <c r="V448" s="60"/>
      <c r="X448" s="61"/>
    </row>
    <row r="449" spans="2:24" ht="15.75" customHeight="1" x14ac:dyDescent="0.15">
      <c r="B449" s="81"/>
      <c r="D449" s="14"/>
      <c r="M449" s="82"/>
      <c r="N449" s="58"/>
      <c r="R449" s="58"/>
      <c r="U449" s="60"/>
      <c r="V449" s="60"/>
      <c r="X449" s="61"/>
    </row>
    <row r="450" spans="2:24" ht="15.75" customHeight="1" x14ac:dyDescent="0.15">
      <c r="B450" s="81"/>
      <c r="D450" s="14"/>
      <c r="M450" s="82"/>
      <c r="N450" s="58"/>
      <c r="R450" s="58"/>
      <c r="U450" s="60"/>
      <c r="V450" s="60"/>
      <c r="X450" s="61"/>
    </row>
    <row r="451" spans="2:24" ht="15.75" customHeight="1" x14ac:dyDescent="0.15">
      <c r="B451" s="81"/>
      <c r="D451" s="14"/>
      <c r="M451" s="82"/>
      <c r="N451" s="58"/>
      <c r="R451" s="58"/>
      <c r="U451" s="60"/>
      <c r="V451" s="60"/>
      <c r="X451" s="61"/>
    </row>
    <row r="452" spans="2:24" ht="15.75" customHeight="1" x14ac:dyDescent="0.15">
      <c r="B452" s="81"/>
      <c r="D452" s="14"/>
      <c r="M452" s="82"/>
      <c r="N452" s="58"/>
      <c r="R452" s="58"/>
      <c r="U452" s="60"/>
      <c r="V452" s="60"/>
      <c r="X452" s="61"/>
    </row>
    <row r="453" spans="2:24" ht="15.75" customHeight="1" x14ac:dyDescent="0.15">
      <c r="B453" s="81"/>
      <c r="D453" s="14"/>
      <c r="M453" s="82"/>
      <c r="N453" s="58"/>
      <c r="R453" s="58"/>
      <c r="U453" s="60"/>
      <c r="V453" s="60"/>
      <c r="X453" s="61"/>
    </row>
    <row r="454" spans="2:24" ht="15.75" customHeight="1" x14ac:dyDescent="0.15">
      <c r="B454" s="81"/>
      <c r="D454" s="14"/>
      <c r="M454" s="82"/>
      <c r="N454" s="58"/>
      <c r="R454" s="58"/>
      <c r="U454" s="60"/>
      <c r="V454" s="60"/>
      <c r="X454" s="61"/>
    </row>
    <row r="455" spans="2:24" ht="15.75" customHeight="1" x14ac:dyDescent="0.15">
      <c r="B455" s="81"/>
      <c r="D455" s="14"/>
      <c r="M455" s="82"/>
      <c r="N455" s="58"/>
      <c r="R455" s="58"/>
      <c r="U455" s="60"/>
      <c r="V455" s="60"/>
      <c r="X455" s="61"/>
    </row>
    <row r="456" spans="2:24" ht="15.75" customHeight="1" x14ac:dyDescent="0.15">
      <c r="B456" s="81"/>
      <c r="D456" s="14"/>
      <c r="M456" s="82"/>
      <c r="N456" s="58"/>
      <c r="R456" s="58"/>
      <c r="U456" s="60"/>
      <c r="V456" s="60"/>
      <c r="X456" s="61"/>
    </row>
    <row r="457" spans="2:24" ht="15.75" customHeight="1" x14ac:dyDescent="0.15">
      <c r="B457" s="81"/>
      <c r="D457" s="14"/>
      <c r="M457" s="82"/>
      <c r="N457" s="58"/>
      <c r="R457" s="58"/>
      <c r="U457" s="60"/>
      <c r="V457" s="60"/>
      <c r="X457" s="61"/>
    </row>
    <row r="458" spans="2:24" ht="15.75" customHeight="1" x14ac:dyDescent="0.15">
      <c r="B458" s="81"/>
      <c r="D458" s="14"/>
      <c r="M458" s="82"/>
      <c r="N458" s="58"/>
      <c r="R458" s="58"/>
      <c r="U458" s="60"/>
      <c r="V458" s="60"/>
      <c r="X458" s="61"/>
    </row>
    <row r="459" spans="2:24" ht="15.75" customHeight="1" x14ac:dyDescent="0.15">
      <c r="B459" s="81"/>
      <c r="D459" s="14"/>
      <c r="M459" s="82"/>
      <c r="N459" s="58"/>
      <c r="R459" s="58"/>
      <c r="U459" s="60"/>
      <c r="V459" s="60"/>
      <c r="X459" s="61"/>
    </row>
    <row r="460" spans="2:24" ht="15.75" customHeight="1" x14ac:dyDescent="0.15">
      <c r="B460" s="81"/>
      <c r="D460" s="14"/>
      <c r="M460" s="82"/>
      <c r="N460" s="58"/>
      <c r="R460" s="58"/>
      <c r="U460" s="60"/>
      <c r="V460" s="60"/>
      <c r="X460" s="61"/>
    </row>
    <row r="461" spans="2:24" ht="15.75" customHeight="1" x14ac:dyDescent="0.15">
      <c r="B461" s="81"/>
      <c r="D461" s="14"/>
      <c r="M461" s="82"/>
      <c r="N461" s="58"/>
      <c r="R461" s="58"/>
      <c r="U461" s="60"/>
      <c r="V461" s="60"/>
      <c r="X461" s="61"/>
    </row>
    <row r="462" spans="2:24" ht="15.75" customHeight="1" x14ac:dyDescent="0.15">
      <c r="B462" s="81"/>
      <c r="D462" s="14"/>
      <c r="M462" s="82"/>
      <c r="N462" s="58"/>
      <c r="R462" s="58"/>
      <c r="U462" s="60"/>
      <c r="V462" s="60"/>
      <c r="X462" s="61"/>
    </row>
    <row r="463" spans="2:24" ht="15.75" customHeight="1" x14ac:dyDescent="0.15">
      <c r="B463" s="81"/>
      <c r="D463" s="14"/>
      <c r="M463" s="82"/>
      <c r="N463" s="58"/>
      <c r="R463" s="58"/>
      <c r="U463" s="60"/>
      <c r="V463" s="60"/>
      <c r="X463" s="61"/>
    </row>
    <row r="464" spans="2:24" ht="15.75" customHeight="1" x14ac:dyDescent="0.15">
      <c r="B464" s="81"/>
      <c r="D464" s="14"/>
      <c r="M464" s="82"/>
      <c r="N464" s="58"/>
      <c r="R464" s="58"/>
      <c r="U464" s="60"/>
      <c r="V464" s="60"/>
      <c r="X464" s="61"/>
    </row>
    <row r="465" spans="2:24" ht="15.75" customHeight="1" x14ac:dyDescent="0.15">
      <c r="B465" s="81"/>
      <c r="D465" s="14"/>
      <c r="M465" s="82"/>
      <c r="N465" s="58"/>
      <c r="R465" s="58"/>
      <c r="U465" s="60"/>
      <c r="V465" s="60"/>
      <c r="X465" s="61"/>
    </row>
    <row r="466" spans="2:24" ht="15.75" customHeight="1" x14ac:dyDescent="0.15">
      <c r="B466" s="81"/>
      <c r="D466" s="14"/>
      <c r="M466" s="82"/>
      <c r="N466" s="58"/>
      <c r="R466" s="58"/>
      <c r="U466" s="60"/>
      <c r="V466" s="60"/>
      <c r="X466" s="61"/>
    </row>
    <row r="467" spans="2:24" ht="15.75" customHeight="1" x14ac:dyDescent="0.15">
      <c r="B467" s="81"/>
      <c r="D467" s="14"/>
      <c r="M467" s="82"/>
      <c r="N467" s="58"/>
      <c r="R467" s="58"/>
      <c r="U467" s="60"/>
      <c r="V467" s="60"/>
      <c r="X467" s="61"/>
    </row>
    <row r="468" spans="2:24" ht="15.75" customHeight="1" x14ac:dyDescent="0.15">
      <c r="B468" s="81"/>
      <c r="D468" s="14"/>
      <c r="M468" s="82"/>
      <c r="N468" s="58"/>
      <c r="R468" s="58"/>
      <c r="U468" s="60"/>
      <c r="V468" s="60"/>
      <c r="X468" s="61"/>
    </row>
    <row r="469" spans="2:24" ht="15.75" customHeight="1" x14ac:dyDescent="0.15">
      <c r="B469" s="81"/>
      <c r="D469" s="14"/>
      <c r="M469" s="82"/>
      <c r="N469" s="58"/>
      <c r="R469" s="58"/>
      <c r="U469" s="60"/>
      <c r="V469" s="60"/>
      <c r="X469" s="61"/>
    </row>
    <row r="470" spans="2:24" ht="15.75" customHeight="1" x14ac:dyDescent="0.15">
      <c r="B470" s="81"/>
      <c r="D470" s="14"/>
      <c r="M470" s="82"/>
      <c r="N470" s="58"/>
      <c r="R470" s="58"/>
      <c r="U470" s="60"/>
      <c r="V470" s="60"/>
      <c r="X470" s="61"/>
    </row>
    <row r="471" spans="2:24" ht="15.75" customHeight="1" x14ac:dyDescent="0.15">
      <c r="B471" s="81"/>
      <c r="D471" s="14"/>
      <c r="M471" s="82"/>
      <c r="N471" s="58"/>
      <c r="R471" s="58"/>
      <c r="U471" s="60"/>
      <c r="V471" s="60"/>
      <c r="X471" s="61"/>
    </row>
    <row r="472" spans="2:24" ht="15.75" customHeight="1" x14ac:dyDescent="0.15">
      <c r="B472" s="81"/>
      <c r="D472" s="14"/>
      <c r="M472" s="82"/>
      <c r="N472" s="58"/>
      <c r="R472" s="58"/>
      <c r="U472" s="60"/>
      <c r="V472" s="60"/>
      <c r="X472" s="61"/>
    </row>
    <row r="473" spans="2:24" ht="15.75" customHeight="1" x14ac:dyDescent="0.15">
      <c r="B473" s="81"/>
      <c r="D473" s="14"/>
      <c r="M473" s="82"/>
      <c r="N473" s="58"/>
      <c r="R473" s="58"/>
      <c r="U473" s="60"/>
      <c r="V473" s="60"/>
      <c r="X473" s="61"/>
    </row>
    <row r="474" spans="2:24" ht="15.75" customHeight="1" x14ac:dyDescent="0.15">
      <c r="B474" s="81"/>
      <c r="D474" s="14"/>
      <c r="M474" s="82"/>
      <c r="N474" s="58"/>
      <c r="R474" s="58"/>
      <c r="U474" s="60"/>
      <c r="V474" s="60"/>
      <c r="X474" s="61"/>
    </row>
    <row r="475" spans="2:24" ht="15.75" customHeight="1" x14ac:dyDescent="0.15">
      <c r="B475" s="81"/>
      <c r="D475" s="14"/>
      <c r="M475" s="82"/>
      <c r="N475" s="58"/>
      <c r="R475" s="58"/>
      <c r="U475" s="60"/>
      <c r="V475" s="60"/>
      <c r="X475" s="61"/>
    </row>
    <row r="476" spans="2:24" ht="15.75" customHeight="1" x14ac:dyDescent="0.15">
      <c r="B476" s="81"/>
      <c r="D476" s="14"/>
      <c r="M476" s="82"/>
      <c r="N476" s="58"/>
      <c r="R476" s="58"/>
      <c r="U476" s="60"/>
      <c r="V476" s="60"/>
      <c r="X476" s="61"/>
    </row>
    <row r="477" spans="2:24" ht="15.75" customHeight="1" x14ac:dyDescent="0.15">
      <c r="B477" s="81"/>
      <c r="D477" s="14"/>
      <c r="M477" s="82"/>
      <c r="N477" s="58"/>
      <c r="R477" s="58"/>
      <c r="U477" s="60"/>
      <c r="V477" s="60"/>
      <c r="X477" s="61"/>
    </row>
    <row r="478" spans="2:24" ht="15.75" customHeight="1" x14ac:dyDescent="0.15">
      <c r="B478" s="81"/>
      <c r="D478" s="14"/>
      <c r="M478" s="82"/>
      <c r="N478" s="58"/>
      <c r="R478" s="58"/>
      <c r="U478" s="60"/>
      <c r="V478" s="60"/>
      <c r="X478" s="61"/>
    </row>
    <row r="479" spans="2:24" ht="15.75" customHeight="1" x14ac:dyDescent="0.15">
      <c r="B479" s="81"/>
      <c r="D479" s="14"/>
      <c r="M479" s="82"/>
      <c r="N479" s="58"/>
      <c r="R479" s="58"/>
      <c r="U479" s="60"/>
      <c r="V479" s="60"/>
      <c r="X479" s="61"/>
    </row>
    <row r="480" spans="2:24" ht="15.75" customHeight="1" x14ac:dyDescent="0.15">
      <c r="B480" s="81"/>
      <c r="D480" s="14"/>
      <c r="M480" s="82"/>
      <c r="N480" s="58"/>
      <c r="R480" s="58"/>
      <c r="U480" s="60"/>
      <c r="V480" s="60"/>
      <c r="X480" s="61"/>
    </row>
    <row r="481" spans="2:24" ht="15.75" customHeight="1" x14ac:dyDescent="0.15">
      <c r="B481" s="81"/>
      <c r="D481" s="14"/>
      <c r="M481" s="82"/>
      <c r="N481" s="58"/>
      <c r="R481" s="58"/>
      <c r="U481" s="60"/>
      <c r="V481" s="60"/>
      <c r="X481" s="61"/>
    </row>
    <row r="482" spans="2:24" ht="15.75" customHeight="1" x14ac:dyDescent="0.15">
      <c r="B482" s="81"/>
      <c r="D482" s="14"/>
      <c r="M482" s="82"/>
      <c r="N482" s="58"/>
      <c r="R482" s="58"/>
      <c r="U482" s="60"/>
      <c r="V482" s="60"/>
      <c r="X482" s="61"/>
    </row>
    <row r="483" spans="2:24" ht="15.75" customHeight="1" x14ac:dyDescent="0.15">
      <c r="B483" s="81"/>
      <c r="D483" s="14"/>
      <c r="M483" s="82"/>
      <c r="N483" s="58"/>
      <c r="R483" s="58"/>
      <c r="U483" s="60"/>
      <c r="V483" s="60"/>
      <c r="X483" s="61"/>
    </row>
    <row r="484" spans="2:24" ht="15.75" customHeight="1" x14ac:dyDescent="0.15">
      <c r="B484" s="81"/>
      <c r="D484" s="14"/>
      <c r="M484" s="82"/>
      <c r="N484" s="58"/>
      <c r="R484" s="58"/>
      <c r="U484" s="60"/>
      <c r="V484" s="60"/>
      <c r="X484" s="61"/>
    </row>
    <row r="485" spans="2:24" ht="15.75" customHeight="1" x14ac:dyDescent="0.15">
      <c r="B485" s="81"/>
      <c r="D485" s="14"/>
      <c r="M485" s="82"/>
      <c r="N485" s="58"/>
      <c r="R485" s="58"/>
      <c r="U485" s="60"/>
      <c r="V485" s="60"/>
      <c r="X485" s="61"/>
    </row>
    <row r="486" spans="2:24" ht="15.75" customHeight="1" x14ac:dyDescent="0.15">
      <c r="B486" s="81"/>
      <c r="D486" s="14"/>
      <c r="M486" s="82"/>
      <c r="N486" s="58"/>
      <c r="R486" s="58"/>
      <c r="U486" s="60"/>
      <c r="V486" s="60"/>
      <c r="X486" s="61"/>
    </row>
    <row r="487" spans="2:24" ht="15.75" customHeight="1" x14ac:dyDescent="0.15">
      <c r="B487" s="81"/>
      <c r="D487" s="14"/>
      <c r="M487" s="82"/>
      <c r="N487" s="58"/>
      <c r="R487" s="58"/>
      <c r="U487" s="60"/>
      <c r="V487" s="60"/>
      <c r="X487" s="61"/>
    </row>
    <row r="488" spans="2:24" ht="15.75" customHeight="1" x14ac:dyDescent="0.15">
      <c r="B488" s="81"/>
      <c r="D488" s="14"/>
      <c r="M488" s="82"/>
      <c r="N488" s="58"/>
      <c r="R488" s="58"/>
      <c r="U488" s="60"/>
      <c r="V488" s="60"/>
      <c r="X488" s="61"/>
    </row>
    <row r="489" spans="2:24" ht="15.75" customHeight="1" x14ac:dyDescent="0.15">
      <c r="B489" s="81"/>
      <c r="D489" s="14"/>
      <c r="M489" s="82"/>
      <c r="N489" s="58"/>
      <c r="R489" s="58"/>
      <c r="U489" s="60"/>
      <c r="V489" s="60"/>
      <c r="X489" s="61"/>
    </row>
    <row r="490" spans="2:24" ht="15.75" customHeight="1" x14ac:dyDescent="0.15">
      <c r="B490" s="81"/>
      <c r="D490" s="14"/>
      <c r="M490" s="82"/>
      <c r="N490" s="58"/>
      <c r="R490" s="58"/>
      <c r="U490" s="60"/>
      <c r="V490" s="60"/>
      <c r="X490" s="61"/>
    </row>
    <row r="491" spans="2:24" ht="15.75" customHeight="1" x14ac:dyDescent="0.15">
      <c r="B491" s="81"/>
      <c r="D491" s="14"/>
      <c r="M491" s="82"/>
      <c r="N491" s="58"/>
      <c r="R491" s="58"/>
      <c r="U491" s="60"/>
      <c r="V491" s="60"/>
      <c r="X491" s="61"/>
    </row>
    <row r="492" spans="2:24" ht="15.75" customHeight="1" x14ac:dyDescent="0.15">
      <c r="B492" s="81"/>
      <c r="D492" s="14"/>
      <c r="M492" s="82"/>
      <c r="N492" s="58"/>
      <c r="R492" s="58"/>
      <c r="U492" s="60"/>
      <c r="V492" s="60"/>
      <c r="X492" s="61"/>
    </row>
    <row r="493" spans="2:24" ht="15.75" customHeight="1" x14ac:dyDescent="0.15">
      <c r="B493" s="81"/>
      <c r="D493" s="14"/>
      <c r="M493" s="82"/>
      <c r="N493" s="58"/>
      <c r="R493" s="58"/>
      <c r="U493" s="60"/>
      <c r="V493" s="60"/>
      <c r="X493" s="61"/>
    </row>
    <row r="494" spans="2:24" ht="15.75" customHeight="1" x14ac:dyDescent="0.15">
      <c r="B494" s="81"/>
      <c r="D494" s="14"/>
      <c r="M494" s="82"/>
      <c r="N494" s="58"/>
      <c r="R494" s="58"/>
      <c r="U494" s="60"/>
      <c r="V494" s="60"/>
      <c r="X494" s="61"/>
    </row>
    <row r="495" spans="2:24" ht="15.75" customHeight="1" x14ac:dyDescent="0.15">
      <c r="B495" s="81"/>
      <c r="D495" s="14"/>
      <c r="M495" s="82"/>
      <c r="N495" s="58"/>
      <c r="R495" s="58"/>
      <c r="U495" s="60"/>
      <c r="V495" s="60"/>
      <c r="X495" s="61"/>
    </row>
    <row r="496" spans="2:24" ht="15.75" customHeight="1" x14ac:dyDescent="0.15">
      <c r="B496" s="81"/>
      <c r="D496" s="14"/>
      <c r="M496" s="82"/>
      <c r="N496" s="58"/>
      <c r="R496" s="58"/>
      <c r="U496" s="60"/>
      <c r="V496" s="60"/>
      <c r="X496" s="61"/>
    </row>
    <row r="497" spans="2:24" ht="15.75" customHeight="1" x14ac:dyDescent="0.15">
      <c r="B497" s="81"/>
      <c r="D497" s="14"/>
      <c r="M497" s="82"/>
      <c r="N497" s="58"/>
      <c r="R497" s="58"/>
      <c r="U497" s="60"/>
      <c r="V497" s="60"/>
      <c r="X497" s="61"/>
    </row>
    <row r="498" spans="2:24" ht="15.75" customHeight="1" x14ac:dyDescent="0.15">
      <c r="B498" s="81"/>
      <c r="D498" s="14"/>
      <c r="M498" s="82"/>
      <c r="N498" s="58"/>
      <c r="R498" s="58"/>
      <c r="U498" s="60"/>
      <c r="V498" s="60"/>
      <c r="X498" s="61"/>
    </row>
    <row r="499" spans="2:24" ht="15.75" customHeight="1" x14ac:dyDescent="0.15">
      <c r="B499" s="81"/>
      <c r="D499" s="14"/>
      <c r="M499" s="82"/>
      <c r="N499" s="58"/>
      <c r="R499" s="58"/>
      <c r="U499" s="60"/>
      <c r="V499" s="60"/>
      <c r="X499" s="61"/>
    </row>
    <row r="500" spans="2:24" ht="15.75" customHeight="1" x14ac:dyDescent="0.15">
      <c r="B500" s="81"/>
      <c r="D500" s="14"/>
      <c r="M500" s="82"/>
      <c r="N500" s="58"/>
      <c r="R500" s="58"/>
      <c r="U500" s="60"/>
      <c r="V500" s="60"/>
      <c r="X500" s="61"/>
    </row>
    <row r="501" spans="2:24" ht="15.75" customHeight="1" x14ac:dyDescent="0.15">
      <c r="B501" s="81"/>
      <c r="D501" s="14"/>
      <c r="M501" s="82"/>
      <c r="N501" s="58"/>
      <c r="R501" s="58"/>
      <c r="U501" s="60"/>
      <c r="V501" s="60"/>
      <c r="X501" s="61"/>
    </row>
    <row r="502" spans="2:24" ht="15.75" customHeight="1" x14ac:dyDescent="0.15">
      <c r="B502" s="81"/>
      <c r="D502" s="14"/>
      <c r="M502" s="82"/>
      <c r="N502" s="58"/>
      <c r="R502" s="58"/>
      <c r="U502" s="60"/>
      <c r="V502" s="60"/>
      <c r="X502" s="61"/>
    </row>
    <row r="503" spans="2:24" ht="15.75" customHeight="1" x14ac:dyDescent="0.15">
      <c r="B503" s="81"/>
      <c r="D503" s="14"/>
      <c r="M503" s="82"/>
      <c r="N503" s="58"/>
      <c r="R503" s="58"/>
      <c r="U503" s="60"/>
      <c r="V503" s="60"/>
      <c r="X503" s="61"/>
    </row>
    <row r="504" spans="2:24" ht="15.75" customHeight="1" x14ac:dyDescent="0.15">
      <c r="B504" s="81"/>
      <c r="D504" s="14"/>
      <c r="M504" s="82"/>
      <c r="N504" s="58"/>
      <c r="R504" s="58"/>
      <c r="U504" s="60"/>
      <c r="V504" s="60"/>
      <c r="X504" s="61"/>
    </row>
    <row r="505" spans="2:24" ht="15.75" customHeight="1" x14ac:dyDescent="0.15">
      <c r="B505" s="81"/>
      <c r="D505" s="14"/>
      <c r="M505" s="82"/>
      <c r="N505" s="58"/>
      <c r="R505" s="58"/>
      <c r="U505" s="60"/>
      <c r="V505" s="60"/>
      <c r="X505" s="61"/>
    </row>
    <row r="506" spans="2:24" ht="15.75" customHeight="1" x14ac:dyDescent="0.15">
      <c r="B506" s="81"/>
      <c r="D506" s="14"/>
      <c r="M506" s="82"/>
      <c r="N506" s="58"/>
      <c r="R506" s="58"/>
      <c r="U506" s="60"/>
      <c r="V506" s="60"/>
      <c r="X506" s="61"/>
    </row>
    <row r="507" spans="2:24" ht="15.75" customHeight="1" x14ac:dyDescent="0.15">
      <c r="B507" s="81"/>
      <c r="D507" s="14"/>
      <c r="M507" s="82"/>
      <c r="N507" s="58"/>
      <c r="R507" s="58"/>
      <c r="U507" s="60"/>
      <c r="V507" s="60"/>
      <c r="X507" s="61"/>
    </row>
    <row r="508" spans="2:24" ht="15.75" customHeight="1" x14ac:dyDescent="0.15">
      <c r="B508" s="81"/>
      <c r="D508" s="14"/>
      <c r="M508" s="82"/>
      <c r="N508" s="58"/>
      <c r="R508" s="58"/>
      <c r="U508" s="60"/>
      <c r="V508" s="60"/>
      <c r="X508" s="61"/>
    </row>
    <row r="509" spans="2:24" ht="15.75" customHeight="1" x14ac:dyDescent="0.15">
      <c r="B509" s="81"/>
      <c r="D509" s="14"/>
      <c r="M509" s="82"/>
      <c r="N509" s="58"/>
      <c r="R509" s="58"/>
      <c r="U509" s="60"/>
      <c r="V509" s="60"/>
      <c r="X509" s="61"/>
    </row>
    <row r="510" spans="2:24" ht="15.75" customHeight="1" x14ac:dyDescent="0.15">
      <c r="B510" s="81"/>
      <c r="D510" s="14"/>
      <c r="M510" s="82"/>
      <c r="N510" s="58"/>
      <c r="R510" s="58"/>
      <c r="U510" s="60"/>
      <c r="V510" s="60"/>
      <c r="X510" s="61"/>
    </row>
    <row r="511" spans="2:24" ht="15.75" customHeight="1" x14ac:dyDescent="0.15">
      <c r="B511" s="81"/>
      <c r="D511" s="14"/>
      <c r="M511" s="82"/>
      <c r="N511" s="58"/>
      <c r="R511" s="58"/>
      <c r="U511" s="60"/>
      <c r="V511" s="60"/>
      <c r="X511" s="61"/>
    </row>
    <row r="512" spans="2:24" ht="15.75" customHeight="1" x14ac:dyDescent="0.15">
      <c r="B512" s="81"/>
      <c r="D512" s="14"/>
      <c r="M512" s="82"/>
      <c r="N512" s="58"/>
      <c r="R512" s="58"/>
      <c r="U512" s="60"/>
      <c r="V512" s="60"/>
      <c r="X512" s="61"/>
    </row>
    <row r="513" spans="2:24" ht="15.75" customHeight="1" x14ac:dyDescent="0.15">
      <c r="B513" s="81"/>
      <c r="D513" s="14"/>
      <c r="M513" s="82"/>
      <c r="N513" s="58"/>
      <c r="R513" s="58"/>
      <c r="U513" s="60"/>
      <c r="V513" s="60"/>
      <c r="X513" s="61"/>
    </row>
    <row r="514" spans="2:24" ht="15.75" customHeight="1" x14ac:dyDescent="0.15">
      <c r="B514" s="81"/>
      <c r="D514" s="14"/>
      <c r="M514" s="82"/>
      <c r="N514" s="58"/>
      <c r="R514" s="58"/>
      <c r="U514" s="60"/>
      <c r="V514" s="60"/>
      <c r="X514" s="61"/>
    </row>
    <row r="515" spans="2:24" ht="15.75" customHeight="1" x14ac:dyDescent="0.15">
      <c r="B515" s="81"/>
      <c r="D515" s="14"/>
      <c r="M515" s="82"/>
      <c r="N515" s="58"/>
      <c r="R515" s="58"/>
      <c r="U515" s="60"/>
      <c r="V515" s="60"/>
      <c r="X515" s="61"/>
    </row>
    <row r="516" spans="2:24" ht="15.75" customHeight="1" x14ac:dyDescent="0.15">
      <c r="B516" s="81"/>
      <c r="D516" s="14"/>
      <c r="M516" s="82"/>
      <c r="N516" s="58"/>
      <c r="R516" s="58"/>
      <c r="U516" s="60"/>
      <c r="V516" s="60"/>
      <c r="X516" s="61"/>
    </row>
    <row r="517" spans="2:24" ht="15.75" customHeight="1" x14ac:dyDescent="0.15">
      <c r="B517" s="81"/>
      <c r="D517" s="14"/>
      <c r="M517" s="82"/>
      <c r="N517" s="58"/>
      <c r="R517" s="58"/>
      <c r="U517" s="60"/>
      <c r="V517" s="60"/>
      <c r="X517" s="61"/>
    </row>
    <row r="518" spans="2:24" ht="15.75" customHeight="1" x14ac:dyDescent="0.15">
      <c r="B518" s="81"/>
      <c r="D518" s="14"/>
      <c r="M518" s="82"/>
      <c r="N518" s="58"/>
      <c r="R518" s="58"/>
      <c r="U518" s="60"/>
      <c r="V518" s="60"/>
      <c r="X518" s="61"/>
    </row>
    <row r="519" spans="2:24" ht="15.75" customHeight="1" x14ac:dyDescent="0.15">
      <c r="B519" s="81"/>
      <c r="D519" s="14"/>
      <c r="M519" s="82"/>
      <c r="N519" s="58"/>
      <c r="R519" s="58"/>
      <c r="U519" s="60"/>
      <c r="V519" s="60"/>
      <c r="X519" s="61"/>
    </row>
    <row r="520" spans="2:24" ht="15.75" customHeight="1" x14ac:dyDescent="0.15">
      <c r="B520" s="81"/>
      <c r="D520" s="14"/>
      <c r="M520" s="82"/>
      <c r="N520" s="58"/>
      <c r="R520" s="58"/>
      <c r="U520" s="60"/>
      <c r="V520" s="60"/>
      <c r="X520" s="61"/>
    </row>
    <row r="521" spans="2:24" ht="15.75" customHeight="1" x14ac:dyDescent="0.15">
      <c r="B521" s="81"/>
      <c r="D521" s="14"/>
      <c r="M521" s="82"/>
      <c r="N521" s="58"/>
      <c r="R521" s="58"/>
      <c r="U521" s="60"/>
      <c r="V521" s="60"/>
      <c r="X521" s="61"/>
    </row>
    <row r="522" spans="2:24" ht="15.75" customHeight="1" x14ac:dyDescent="0.15">
      <c r="B522" s="81"/>
      <c r="D522" s="14"/>
      <c r="M522" s="82"/>
      <c r="N522" s="58"/>
      <c r="R522" s="58"/>
      <c r="U522" s="60"/>
      <c r="V522" s="60"/>
      <c r="X522" s="61"/>
    </row>
    <row r="523" spans="2:24" ht="15.75" customHeight="1" x14ac:dyDescent="0.15">
      <c r="B523" s="81"/>
      <c r="D523" s="14"/>
      <c r="M523" s="82"/>
      <c r="N523" s="58"/>
      <c r="R523" s="58"/>
      <c r="U523" s="60"/>
      <c r="V523" s="60"/>
      <c r="X523" s="61"/>
    </row>
    <row r="524" spans="2:24" ht="15.75" customHeight="1" x14ac:dyDescent="0.15">
      <c r="B524" s="81"/>
      <c r="D524" s="14"/>
      <c r="M524" s="82"/>
      <c r="N524" s="58"/>
      <c r="R524" s="58"/>
      <c r="U524" s="60"/>
      <c r="V524" s="60"/>
      <c r="X524" s="61"/>
    </row>
    <row r="525" spans="2:24" ht="15.75" customHeight="1" x14ac:dyDescent="0.15">
      <c r="B525" s="81"/>
      <c r="D525" s="14"/>
      <c r="M525" s="82"/>
      <c r="N525" s="58"/>
      <c r="R525" s="58"/>
      <c r="U525" s="60"/>
      <c r="V525" s="60"/>
      <c r="X525" s="61"/>
    </row>
    <row r="526" spans="2:24" ht="15.75" customHeight="1" x14ac:dyDescent="0.15">
      <c r="B526" s="81"/>
      <c r="D526" s="14"/>
      <c r="M526" s="82"/>
      <c r="N526" s="58"/>
      <c r="R526" s="58"/>
      <c r="U526" s="60"/>
      <c r="V526" s="60"/>
      <c r="X526" s="61"/>
    </row>
    <row r="527" spans="2:24" ht="15.75" customHeight="1" x14ac:dyDescent="0.15">
      <c r="B527" s="81"/>
      <c r="D527" s="14"/>
      <c r="M527" s="82"/>
      <c r="N527" s="58"/>
      <c r="R527" s="58"/>
      <c r="U527" s="60"/>
      <c r="V527" s="60"/>
      <c r="X527" s="61"/>
    </row>
    <row r="528" spans="2:24" ht="15.75" customHeight="1" x14ac:dyDescent="0.15">
      <c r="B528" s="81"/>
      <c r="D528" s="14"/>
      <c r="M528" s="82"/>
      <c r="N528" s="58"/>
      <c r="R528" s="58"/>
      <c r="U528" s="60"/>
      <c r="V528" s="60"/>
      <c r="X528" s="61"/>
    </row>
    <row r="529" spans="2:24" ht="15.75" customHeight="1" x14ac:dyDescent="0.15">
      <c r="B529" s="81"/>
      <c r="D529" s="14"/>
      <c r="M529" s="82"/>
      <c r="N529" s="58"/>
      <c r="R529" s="58"/>
      <c r="U529" s="60"/>
      <c r="V529" s="60"/>
      <c r="X529" s="61"/>
    </row>
    <row r="530" spans="2:24" ht="15.75" customHeight="1" x14ac:dyDescent="0.15">
      <c r="B530" s="81"/>
      <c r="D530" s="14"/>
      <c r="M530" s="82"/>
      <c r="N530" s="58"/>
      <c r="R530" s="58"/>
      <c r="U530" s="60"/>
      <c r="V530" s="60"/>
      <c r="X530" s="61"/>
    </row>
    <row r="531" spans="2:24" ht="15.75" customHeight="1" x14ac:dyDescent="0.15">
      <c r="B531" s="81"/>
      <c r="D531" s="14"/>
      <c r="M531" s="82"/>
      <c r="N531" s="58"/>
      <c r="R531" s="58"/>
      <c r="U531" s="60"/>
      <c r="V531" s="60"/>
      <c r="X531" s="61"/>
    </row>
    <row r="532" spans="2:24" ht="15.75" customHeight="1" x14ac:dyDescent="0.15">
      <c r="B532" s="81"/>
      <c r="D532" s="14"/>
      <c r="M532" s="82"/>
      <c r="N532" s="58"/>
      <c r="R532" s="58"/>
      <c r="U532" s="60"/>
      <c r="V532" s="60"/>
      <c r="X532" s="61"/>
    </row>
    <row r="533" spans="2:24" ht="15.75" customHeight="1" x14ac:dyDescent="0.15">
      <c r="B533" s="81"/>
      <c r="D533" s="14"/>
      <c r="M533" s="82"/>
      <c r="N533" s="58"/>
      <c r="R533" s="58"/>
      <c r="U533" s="60"/>
      <c r="V533" s="60"/>
      <c r="X533" s="61"/>
    </row>
    <row r="534" spans="2:24" ht="15.75" customHeight="1" x14ac:dyDescent="0.15">
      <c r="B534" s="81"/>
      <c r="D534" s="14"/>
      <c r="M534" s="82"/>
      <c r="N534" s="58"/>
      <c r="R534" s="58"/>
      <c r="U534" s="60"/>
      <c r="V534" s="60"/>
      <c r="X534" s="61"/>
    </row>
    <row r="535" spans="2:24" ht="15.75" customHeight="1" x14ac:dyDescent="0.15">
      <c r="B535" s="81"/>
      <c r="D535" s="14"/>
      <c r="M535" s="82"/>
      <c r="N535" s="58"/>
      <c r="R535" s="58"/>
      <c r="U535" s="60"/>
      <c r="V535" s="60"/>
      <c r="X535" s="61"/>
    </row>
    <row r="536" spans="2:24" ht="15.75" customHeight="1" x14ac:dyDescent="0.15">
      <c r="B536" s="81"/>
      <c r="D536" s="14"/>
      <c r="M536" s="82"/>
      <c r="N536" s="58"/>
      <c r="R536" s="58"/>
      <c r="U536" s="60"/>
      <c r="V536" s="60"/>
      <c r="X536" s="61"/>
    </row>
    <row r="537" spans="2:24" ht="15.75" customHeight="1" x14ac:dyDescent="0.15">
      <c r="B537" s="81"/>
      <c r="D537" s="14"/>
      <c r="M537" s="82"/>
      <c r="N537" s="58"/>
      <c r="R537" s="58"/>
      <c r="U537" s="60"/>
      <c r="V537" s="60"/>
      <c r="X537" s="61"/>
    </row>
    <row r="538" spans="2:24" ht="15.75" customHeight="1" x14ac:dyDescent="0.15">
      <c r="B538" s="81"/>
      <c r="D538" s="14"/>
      <c r="M538" s="82"/>
      <c r="N538" s="58"/>
      <c r="R538" s="58"/>
      <c r="U538" s="60"/>
      <c r="V538" s="60"/>
      <c r="X538" s="61"/>
    </row>
    <row r="539" spans="2:24" ht="15.75" customHeight="1" x14ac:dyDescent="0.15">
      <c r="B539" s="81"/>
      <c r="D539" s="14"/>
      <c r="M539" s="82"/>
      <c r="N539" s="58"/>
      <c r="R539" s="58"/>
      <c r="U539" s="60"/>
      <c r="V539" s="60"/>
      <c r="X539" s="61"/>
    </row>
    <row r="540" spans="2:24" ht="15.75" customHeight="1" x14ac:dyDescent="0.15">
      <c r="B540" s="81"/>
      <c r="D540" s="14"/>
      <c r="M540" s="82"/>
      <c r="N540" s="58"/>
      <c r="R540" s="58"/>
      <c r="U540" s="60"/>
      <c r="V540" s="60"/>
      <c r="X540" s="61"/>
    </row>
    <row r="541" spans="2:24" ht="15.75" customHeight="1" x14ac:dyDescent="0.15">
      <c r="B541" s="81"/>
      <c r="D541" s="14"/>
      <c r="M541" s="82"/>
      <c r="N541" s="58"/>
      <c r="R541" s="58"/>
      <c r="U541" s="60"/>
      <c r="V541" s="60"/>
      <c r="X541" s="61"/>
    </row>
    <row r="542" spans="2:24" ht="15.75" customHeight="1" x14ac:dyDescent="0.15">
      <c r="B542" s="81"/>
      <c r="D542" s="14"/>
      <c r="M542" s="82"/>
      <c r="N542" s="58"/>
      <c r="R542" s="58"/>
      <c r="U542" s="60"/>
      <c r="V542" s="60"/>
      <c r="X542" s="61"/>
    </row>
    <row r="543" spans="2:24" ht="15.75" customHeight="1" x14ac:dyDescent="0.15">
      <c r="B543" s="81"/>
      <c r="D543" s="14"/>
      <c r="M543" s="82"/>
      <c r="N543" s="58"/>
      <c r="R543" s="58"/>
      <c r="U543" s="60"/>
      <c r="V543" s="60"/>
      <c r="X543" s="61"/>
    </row>
    <row r="544" spans="2:24" ht="15.75" customHeight="1" x14ac:dyDescent="0.15">
      <c r="B544" s="81"/>
      <c r="D544" s="14"/>
      <c r="M544" s="82"/>
      <c r="N544" s="58"/>
      <c r="R544" s="58"/>
      <c r="U544" s="60"/>
      <c r="V544" s="60"/>
      <c r="X544" s="61"/>
    </row>
    <row r="545" spans="2:24" ht="15.75" customHeight="1" x14ac:dyDescent="0.15">
      <c r="B545" s="81"/>
      <c r="D545" s="14"/>
      <c r="M545" s="82"/>
      <c r="N545" s="58"/>
      <c r="R545" s="58"/>
      <c r="U545" s="60"/>
      <c r="V545" s="60"/>
      <c r="X545" s="61"/>
    </row>
    <row r="546" spans="2:24" ht="15.75" customHeight="1" x14ac:dyDescent="0.15">
      <c r="B546" s="81"/>
      <c r="D546" s="14"/>
      <c r="M546" s="82"/>
      <c r="N546" s="58"/>
      <c r="R546" s="58"/>
      <c r="U546" s="60"/>
      <c r="V546" s="60"/>
      <c r="X546" s="61"/>
    </row>
    <row r="547" spans="2:24" ht="15.75" customHeight="1" x14ac:dyDescent="0.15">
      <c r="B547" s="81"/>
      <c r="D547" s="14"/>
      <c r="M547" s="82"/>
      <c r="N547" s="58"/>
      <c r="R547" s="58"/>
      <c r="U547" s="60"/>
      <c r="V547" s="60"/>
      <c r="X547" s="61"/>
    </row>
    <row r="548" spans="2:24" ht="15.75" customHeight="1" x14ac:dyDescent="0.15">
      <c r="B548" s="81"/>
      <c r="D548" s="14"/>
      <c r="M548" s="82"/>
      <c r="N548" s="58"/>
      <c r="R548" s="58"/>
      <c r="U548" s="60"/>
      <c r="V548" s="60"/>
      <c r="X548" s="61"/>
    </row>
    <row r="549" spans="2:24" ht="15.75" customHeight="1" x14ac:dyDescent="0.15">
      <c r="B549" s="81"/>
      <c r="D549" s="14"/>
      <c r="M549" s="82"/>
      <c r="N549" s="58"/>
      <c r="R549" s="58"/>
      <c r="U549" s="60"/>
      <c r="V549" s="60"/>
      <c r="X549" s="61"/>
    </row>
    <row r="550" spans="2:24" ht="15.75" customHeight="1" x14ac:dyDescent="0.15">
      <c r="B550" s="81"/>
      <c r="D550" s="14"/>
      <c r="M550" s="82"/>
      <c r="N550" s="58"/>
      <c r="R550" s="58"/>
      <c r="U550" s="60"/>
      <c r="V550" s="60"/>
      <c r="X550" s="61"/>
    </row>
    <row r="551" spans="2:24" ht="15.75" customHeight="1" x14ac:dyDescent="0.15">
      <c r="B551" s="81"/>
      <c r="D551" s="14"/>
      <c r="M551" s="82"/>
      <c r="N551" s="58"/>
      <c r="R551" s="58"/>
      <c r="U551" s="60"/>
      <c r="V551" s="60"/>
      <c r="X551" s="61"/>
    </row>
    <row r="552" spans="2:24" ht="15.75" customHeight="1" x14ac:dyDescent="0.15">
      <c r="B552" s="81"/>
      <c r="D552" s="14"/>
      <c r="M552" s="82"/>
      <c r="N552" s="58"/>
      <c r="R552" s="58"/>
      <c r="U552" s="60"/>
      <c r="V552" s="60"/>
      <c r="X552" s="61"/>
    </row>
    <row r="553" spans="2:24" ht="15.75" customHeight="1" x14ac:dyDescent="0.15">
      <c r="B553" s="81"/>
      <c r="D553" s="14"/>
      <c r="M553" s="82"/>
      <c r="N553" s="58"/>
      <c r="R553" s="58"/>
      <c r="U553" s="60"/>
      <c r="V553" s="60"/>
      <c r="X553" s="61"/>
    </row>
    <row r="554" spans="2:24" ht="15.75" customHeight="1" x14ac:dyDescent="0.15">
      <c r="B554" s="81"/>
      <c r="D554" s="14"/>
      <c r="M554" s="82"/>
      <c r="N554" s="58"/>
      <c r="R554" s="58"/>
      <c r="U554" s="60"/>
      <c r="V554" s="60"/>
      <c r="X554" s="61"/>
    </row>
    <row r="555" spans="2:24" ht="15.75" customHeight="1" x14ac:dyDescent="0.15">
      <c r="B555" s="81"/>
      <c r="D555" s="14"/>
      <c r="M555" s="82"/>
      <c r="N555" s="58"/>
      <c r="R555" s="58"/>
      <c r="U555" s="60"/>
      <c r="V555" s="60"/>
      <c r="X555" s="61"/>
    </row>
    <row r="556" spans="2:24" ht="15.75" customHeight="1" x14ac:dyDescent="0.15">
      <c r="B556" s="81"/>
      <c r="D556" s="14"/>
      <c r="M556" s="82"/>
      <c r="N556" s="58"/>
      <c r="R556" s="58"/>
      <c r="U556" s="60"/>
      <c r="V556" s="60"/>
      <c r="X556" s="61"/>
    </row>
    <row r="557" spans="2:24" ht="15.75" customHeight="1" x14ac:dyDescent="0.15">
      <c r="B557" s="81"/>
      <c r="D557" s="14"/>
      <c r="M557" s="82"/>
      <c r="N557" s="58"/>
      <c r="R557" s="58"/>
      <c r="U557" s="60"/>
      <c r="V557" s="60"/>
      <c r="X557" s="61"/>
    </row>
    <row r="558" spans="2:24" ht="15.75" customHeight="1" x14ac:dyDescent="0.15">
      <c r="B558" s="81"/>
      <c r="D558" s="14"/>
      <c r="M558" s="82"/>
      <c r="N558" s="58"/>
      <c r="R558" s="58"/>
      <c r="U558" s="60"/>
      <c r="V558" s="60"/>
      <c r="X558" s="61"/>
    </row>
    <row r="559" spans="2:24" ht="15.75" customHeight="1" x14ac:dyDescent="0.15">
      <c r="B559" s="81"/>
      <c r="D559" s="14"/>
      <c r="M559" s="82"/>
      <c r="N559" s="58"/>
      <c r="R559" s="58"/>
      <c r="U559" s="60"/>
      <c r="V559" s="60"/>
      <c r="X559" s="61"/>
    </row>
    <row r="560" spans="2:24" ht="15.75" customHeight="1" x14ac:dyDescent="0.15">
      <c r="B560" s="81"/>
      <c r="D560" s="14"/>
      <c r="M560" s="82"/>
      <c r="N560" s="58"/>
      <c r="R560" s="58"/>
      <c r="U560" s="60"/>
      <c r="V560" s="60"/>
      <c r="X560" s="61"/>
    </row>
    <row r="561" spans="2:24" ht="15.75" customHeight="1" x14ac:dyDescent="0.15">
      <c r="B561" s="81"/>
      <c r="D561" s="14"/>
      <c r="M561" s="82"/>
      <c r="N561" s="58"/>
      <c r="R561" s="58"/>
      <c r="U561" s="60"/>
      <c r="V561" s="60"/>
      <c r="X561" s="61"/>
    </row>
    <row r="562" spans="2:24" ht="15.75" customHeight="1" x14ac:dyDescent="0.15">
      <c r="B562" s="81"/>
      <c r="D562" s="14"/>
      <c r="M562" s="82"/>
      <c r="N562" s="58"/>
      <c r="R562" s="58"/>
      <c r="U562" s="60"/>
      <c r="V562" s="60"/>
      <c r="X562" s="61"/>
    </row>
    <row r="563" spans="2:24" ht="15.75" customHeight="1" x14ac:dyDescent="0.15">
      <c r="B563" s="81"/>
      <c r="D563" s="14"/>
      <c r="M563" s="82"/>
      <c r="N563" s="58"/>
      <c r="R563" s="58"/>
      <c r="U563" s="60"/>
      <c r="V563" s="60"/>
      <c r="X563" s="61"/>
    </row>
    <row r="564" spans="2:24" ht="15.75" customHeight="1" x14ac:dyDescent="0.15">
      <c r="B564" s="81"/>
      <c r="D564" s="14"/>
      <c r="M564" s="82"/>
      <c r="N564" s="58"/>
      <c r="R564" s="58"/>
      <c r="U564" s="60"/>
      <c r="V564" s="60"/>
      <c r="X564" s="61"/>
    </row>
    <row r="565" spans="2:24" ht="15.75" customHeight="1" x14ac:dyDescent="0.15">
      <c r="B565" s="81"/>
      <c r="D565" s="14"/>
      <c r="M565" s="82"/>
      <c r="N565" s="58"/>
      <c r="R565" s="58"/>
      <c r="U565" s="60"/>
      <c r="V565" s="60"/>
      <c r="X565" s="61"/>
    </row>
    <row r="566" spans="2:24" ht="15.75" customHeight="1" x14ac:dyDescent="0.15">
      <c r="B566" s="81"/>
      <c r="D566" s="14"/>
      <c r="M566" s="82"/>
      <c r="N566" s="58"/>
      <c r="R566" s="58"/>
      <c r="U566" s="60"/>
      <c r="V566" s="60"/>
      <c r="X566" s="61"/>
    </row>
    <row r="567" spans="2:24" ht="15.75" customHeight="1" x14ac:dyDescent="0.15">
      <c r="B567" s="81"/>
      <c r="D567" s="14"/>
      <c r="M567" s="82"/>
      <c r="N567" s="58"/>
      <c r="R567" s="58"/>
      <c r="U567" s="60"/>
      <c r="V567" s="60"/>
      <c r="X567" s="61"/>
    </row>
    <row r="568" spans="2:24" ht="15.75" customHeight="1" x14ac:dyDescent="0.15">
      <c r="B568" s="81"/>
      <c r="D568" s="14"/>
      <c r="M568" s="82"/>
      <c r="N568" s="58"/>
      <c r="R568" s="58"/>
      <c r="U568" s="60"/>
      <c r="V568" s="60"/>
      <c r="X568" s="61"/>
    </row>
    <row r="569" spans="2:24" ht="15.75" customHeight="1" x14ac:dyDescent="0.15">
      <c r="B569" s="81"/>
      <c r="D569" s="14"/>
      <c r="M569" s="82"/>
      <c r="N569" s="58"/>
      <c r="R569" s="58"/>
      <c r="U569" s="60"/>
      <c r="V569" s="60"/>
      <c r="X569" s="61"/>
    </row>
    <row r="570" spans="2:24" ht="15.75" customHeight="1" x14ac:dyDescent="0.15">
      <c r="B570" s="81"/>
      <c r="D570" s="14"/>
      <c r="M570" s="82"/>
      <c r="N570" s="58"/>
      <c r="R570" s="58"/>
      <c r="U570" s="60"/>
      <c r="V570" s="60"/>
      <c r="X570" s="61"/>
    </row>
    <row r="571" spans="2:24" ht="15.75" customHeight="1" x14ac:dyDescent="0.15">
      <c r="B571" s="81"/>
      <c r="D571" s="14"/>
      <c r="M571" s="82"/>
      <c r="N571" s="58"/>
      <c r="R571" s="58"/>
      <c r="U571" s="60"/>
      <c r="V571" s="60"/>
      <c r="X571" s="61"/>
    </row>
    <row r="572" spans="2:24" ht="15.75" customHeight="1" x14ac:dyDescent="0.15">
      <c r="B572" s="81"/>
      <c r="D572" s="14"/>
      <c r="M572" s="82"/>
      <c r="N572" s="58"/>
      <c r="R572" s="58"/>
      <c r="U572" s="60"/>
      <c r="V572" s="60"/>
      <c r="X572" s="61"/>
    </row>
    <row r="573" spans="2:24" ht="15.75" customHeight="1" x14ac:dyDescent="0.15">
      <c r="B573" s="81"/>
      <c r="D573" s="14"/>
      <c r="M573" s="82"/>
      <c r="N573" s="58"/>
      <c r="R573" s="58"/>
      <c r="U573" s="60"/>
      <c r="V573" s="60"/>
      <c r="X573" s="61"/>
    </row>
    <row r="574" spans="2:24" ht="15.75" customHeight="1" x14ac:dyDescent="0.15">
      <c r="B574" s="81"/>
      <c r="D574" s="14"/>
      <c r="M574" s="82"/>
      <c r="N574" s="58"/>
      <c r="R574" s="58"/>
      <c r="U574" s="60"/>
      <c r="V574" s="60"/>
      <c r="X574" s="61"/>
    </row>
    <row r="575" spans="2:24" ht="15.75" customHeight="1" x14ac:dyDescent="0.15">
      <c r="B575" s="81"/>
      <c r="D575" s="14"/>
      <c r="M575" s="82"/>
      <c r="N575" s="58"/>
      <c r="R575" s="58"/>
      <c r="U575" s="60"/>
      <c r="V575" s="60"/>
      <c r="X575" s="61"/>
    </row>
    <row r="576" spans="2:24" ht="15.75" customHeight="1" x14ac:dyDescent="0.15">
      <c r="B576" s="81"/>
      <c r="D576" s="14"/>
      <c r="M576" s="82"/>
      <c r="N576" s="58"/>
      <c r="R576" s="58"/>
      <c r="U576" s="60"/>
      <c r="V576" s="60"/>
      <c r="X576" s="61"/>
    </row>
    <row r="577" spans="2:24" ht="15.75" customHeight="1" x14ac:dyDescent="0.15">
      <c r="B577" s="81"/>
      <c r="D577" s="14"/>
      <c r="M577" s="82"/>
      <c r="N577" s="58"/>
      <c r="R577" s="58"/>
      <c r="U577" s="60"/>
      <c r="V577" s="60"/>
      <c r="X577" s="61"/>
    </row>
    <row r="578" spans="2:24" ht="15.75" customHeight="1" x14ac:dyDescent="0.15">
      <c r="B578" s="81"/>
      <c r="D578" s="14"/>
      <c r="M578" s="82"/>
      <c r="N578" s="58"/>
      <c r="R578" s="58"/>
      <c r="U578" s="60"/>
      <c r="V578" s="60"/>
      <c r="X578" s="61"/>
    </row>
    <row r="579" spans="2:24" ht="15.75" customHeight="1" x14ac:dyDescent="0.15">
      <c r="B579" s="81"/>
      <c r="D579" s="14"/>
      <c r="M579" s="82"/>
      <c r="N579" s="58"/>
      <c r="R579" s="58"/>
      <c r="U579" s="60"/>
      <c r="V579" s="60"/>
      <c r="X579" s="61"/>
    </row>
    <row r="580" spans="2:24" ht="15.75" customHeight="1" x14ac:dyDescent="0.15">
      <c r="B580" s="81"/>
      <c r="D580" s="14"/>
      <c r="M580" s="82"/>
      <c r="N580" s="58"/>
      <c r="R580" s="58"/>
      <c r="U580" s="60"/>
      <c r="V580" s="60"/>
      <c r="X580" s="61"/>
    </row>
    <row r="581" spans="2:24" ht="15.75" customHeight="1" x14ac:dyDescent="0.15">
      <c r="B581" s="81"/>
      <c r="D581" s="14"/>
      <c r="M581" s="82"/>
      <c r="N581" s="58"/>
      <c r="R581" s="58"/>
      <c r="U581" s="60"/>
      <c r="V581" s="60"/>
      <c r="X581" s="61"/>
    </row>
    <row r="582" spans="2:24" ht="15.75" customHeight="1" x14ac:dyDescent="0.15">
      <c r="B582" s="81"/>
      <c r="D582" s="14"/>
      <c r="M582" s="82"/>
      <c r="N582" s="58"/>
      <c r="R582" s="58"/>
      <c r="U582" s="60"/>
      <c r="V582" s="60"/>
      <c r="X582" s="61"/>
    </row>
    <row r="583" spans="2:24" ht="15.75" customHeight="1" x14ac:dyDescent="0.15">
      <c r="B583" s="81"/>
      <c r="D583" s="14"/>
      <c r="M583" s="82"/>
      <c r="N583" s="58"/>
      <c r="R583" s="58"/>
      <c r="U583" s="60"/>
      <c r="V583" s="60"/>
      <c r="X583" s="61"/>
    </row>
    <row r="584" spans="2:24" ht="15.75" customHeight="1" x14ac:dyDescent="0.15">
      <c r="B584" s="81"/>
      <c r="D584" s="14"/>
      <c r="M584" s="82"/>
      <c r="N584" s="58"/>
      <c r="R584" s="58"/>
      <c r="U584" s="60"/>
      <c r="V584" s="60"/>
      <c r="X584" s="61"/>
    </row>
    <row r="585" spans="2:24" ht="15.75" customHeight="1" x14ac:dyDescent="0.15">
      <c r="B585" s="81"/>
      <c r="D585" s="14"/>
      <c r="M585" s="82"/>
      <c r="N585" s="58"/>
      <c r="R585" s="58"/>
      <c r="U585" s="60"/>
      <c r="V585" s="60"/>
      <c r="X585" s="61"/>
    </row>
    <row r="586" spans="2:24" ht="15.75" customHeight="1" x14ac:dyDescent="0.15">
      <c r="B586" s="81"/>
      <c r="D586" s="14"/>
      <c r="M586" s="82"/>
      <c r="N586" s="58"/>
      <c r="R586" s="58"/>
      <c r="U586" s="60"/>
      <c r="V586" s="60"/>
      <c r="X586" s="61"/>
    </row>
    <row r="587" spans="2:24" ht="15.75" customHeight="1" x14ac:dyDescent="0.15">
      <c r="B587" s="81"/>
      <c r="D587" s="14"/>
      <c r="M587" s="82"/>
      <c r="N587" s="58"/>
      <c r="R587" s="58"/>
      <c r="U587" s="60"/>
      <c r="V587" s="60"/>
      <c r="X587" s="61"/>
    </row>
    <row r="588" spans="2:24" ht="15.75" customHeight="1" x14ac:dyDescent="0.15">
      <c r="B588" s="81"/>
      <c r="D588" s="14"/>
      <c r="M588" s="82"/>
      <c r="N588" s="58"/>
      <c r="R588" s="58"/>
      <c r="U588" s="60"/>
      <c r="V588" s="60"/>
      <c r="X588" s="61"/>
    </row>
    <row r="589" spans="2:24" ht="15.75" customHeight="1" x14ac:dyDescent="0.15">
      <c r="B589" s="81"/>
      <c r="D589" s="14"/>
      <c r="M589" s="82"/>
      <c r="N589" s="58"/>
      <c r="R589" s="58"/>
      <c r="U589" s="60"/>
      <c r="V589" s="60"/>
      <c r="X589" s="61"/>
    </row>
    <row r="590" spans="2:24" ht="15.75" customHeight="1" x14ac:dyDescent="0.15">
      <c r="B590" s="81"/>
      <c r="D590" s="14"/>
      <c r="M590" s="82"/>
      <c r="N590" s="58"/>
      <c r="R590" s="58"/>
      <c r="U590" s="60"/>
      <c r="V590" s="60"/>
      <c r="X590" s="61"/>
    </row>
    <row r="591" spans="2:24" ht="15.75" customHeight="1" x14ac:dyDescent="0.15">
      <c r="B591" s="81"/>
      <c r="D591" s="14"/>
      <c r="M591" s="82"/>
      <c r="N591" s="58"/>
      <c r="R591" s="58"/>
      <c r="U591" s="60"/>
      <c r="V591" s="60"/>
      <c r="X591" s="61"/>
    </row>
    <row r="592" spans="2:24" ht="15.75" customHeight="1" x14ac:dyDescent="0.15">
      <c r="B592" s="81"/>
      <c r="D592" s="14"/>
      <c r="M592" s="82"/>
      <c r="N592" s="58"/>
      <c r="R592" s="58"/>
      <c r="U592" s="60"/>
      <c r="V592" s="60"/>
      <c r="X592" s="61"/>
    </row>
    <row r="593" spans="2:24" ht="15.75" customHeight="1" x14ac:dyDescent="0.15">
      <c r="B593" s="81"/>
      <c r="D593" s="14"/>
      <c r="M593" s="82"/>
      <c r="N593" s="58"/>
      <c r="R593" s="58"/>
      <c r="U593" s="60"/>
      <c r="V593" s="60"/>
      <c r="X593" s="61"/>
    </row>
    <row r="594" spans="2:24" ht="15.75" customHeight="1" x14ac:dyDescent="0.15">
      <c r="B594" s="81"/>
      <c r="D594" s="14"/>
      <c r="M594" s="82"/>
      <c r="N594" s="58"/>
      <c r="R594" s="58"/>
      <c r="U594" s="60"/>
      <c r="V594" s="60"/>
      <c r="X594" s="61"/>
    </row>
    <row r="595" spans="2:24" ht="15.75" customHeight="1" x14ac:dyDescent="0.15">
      <c r="B595" s="81"/>
      <c r="D595" s="14"/>
      <c r="M595" s="82"/>
      <c r="N595" s="58"/>
      <c r="R595" s="58"/>
      <c r="U595" s="60"/>
      <c r="V595" s="60"/>
      <c r="X595" s="61"/>
    </row>
    <row r="596" spans="2:24" ht="15.75" customHeight="1" x14ac:dyDescent="0.15">
      <c r="B596" s="81"/>
      <c r="D596" s="14"/>
      <c r="M596" s="82"/>
      <c r="N596" s="58"/>
      <c r="R596" s="58"/>
      <c r="U596" s="60"/>
      <c r="V596" s="60"/>
      <c r="X596" s="61"/>
    </row>
    <row r="597" spans="2:24" ht="15.75" customHeight="1" x14ac:dyDescent="0.15">
      <c r="B597" s="81"/>
      <c r="D597" s="14"/>
      <c r="M597" s="82"/>
      <c r="N597" s="58"/>
      <c r="R597" s="58"/>
      <c r="U597" s="60"/>
      <c r="V597" s="60"/>
      <c r="X597" s="61"/>
    </row>
    <row r="598" spans="2:24" ht="15.75" customHeight="1" x14ac:dyDescent="0.15">
      <c r="B598" s="81"/>
      <c r="D598" s="14"/>
      <c r="M598" s="82"/>
      <c r="N598" s="58"/>
      <c r="R598" s="58"/>
      <c r="U598" s="60"/>
      <c r="V598" s="60"/>
      <c r="X598" s="61"/>
    </row>
    <row r="599" spans="2:24" ht="15.75" customHeight="1" x14ac:dyDescent="0.15">
      <c r="B599" s="81"/>
      <c r="D599" s="14"/>
      <c r="M599" s="82"/>
      <c r="N599" s="58"/>
      <c r="R599" s="58"/>
      <c r="U599" s="60"/>
      <c r="V599" s="60"/>
      <c r="X599" s="61"/>
    </row>
    <row r="600" spans="2:24" ht="15.75" customHeight="1" x14ac:dyDescent="0.15">
      <c r="B600" s="81"/>
      <c r="D600" s="14"/>
      <c r="M600" s="82"/>
      <c r="N600" s="58"/>
      <c r="R600" s="58"/>
      <c r="U600" s="60"/>
      <c r="V600" s="60"/>
      <c r="X600" s="61"/>
    </row>
    <row r="601" spans="2:24" ht="15.75" customHeight="1" x14ac:dyDescent="0.15">
      <c r="B601" s="81"/>
      <c r="D601" s="14"/>
      <c r="M601" s="82"/>
      <c r="N601" s="58"/>
      <c r="R601" s="58"/>
      <c r="U601" s="60"/>
      <c r="V601" s="60"/>
      <c r="X601" s="61"/>
    </row>
    <row r="602" spans="2:24" ht="15.75" customHeight="1" x14ac:dyDescent="0.15">
      <c r="B602" s="81"/>
      <c r="D602" s="14"/>
      <c r="M602" s="82"/>
      <c r="N602" s="58"/>
      <c r="R602" s="58"/>
      <c r="U602" s="60"/>
      <c r="V602" s="60"/>
      <c r="X602" s="61"/>
    </row>
    <row r="603" spans="2:24" ht="15.75" customHeight="1" x14ac:dyDescent="0.15">
      <c r="B603" s="81"/>
      <c r="D603" s="14"/>
      <c r="M603" s="82"/>
      <c r="N603" s="58"/>
      <c r="R603" s="58"/>
      <c r="U603" s="60"/>
      <c r="V603" s="60"/>
      <c r="X603" s="61"/>
    </row>
    <row r="604" spans="2:24" ht="15.75" customHeight="1" x14ac:dyDescent="0.15">
      <c r="B604" s="81"/>
      <c r="D604" s="14"/>
      <c r="M604" s="82"/>
      <c r="N604" s="58"/>
      <c r="R604" s="58"/>
      <c r="U604" s="60"/>
      <c r="V604" s="60"/>
      <c r="X604" s="61"/>
    </row>
    <row r="605" spans="2:24" ht="15.75" customHeight="1" x14ac:dyDescent="0.15">
      <c r="B605" s="81"/>
      <c r="D605" s="14"/>
      <c r="M605" s="82"/>
      <c r="N605" s="58"/>
      <c r="R605" s="58"/>
      <c r="U605" s="60"/>
      <c r="V605" s="60"/>
      <c r="X605" s="61"/>
    </row>
    <row r="606" spans="2:24" ht="15.75" customHeight="1" x14ac:dyDescent="0.15">
      <c r="B606" s="81"/>
      <c r="D606" s="14"/>
      <c r="M606" s="82"/>
      <c r="N606" s="58"/>
      <c r="R606" s="58"/>
      <c r="U606" s="60"/>
      <c r="V606" s="60"/>
      <c r="X606" s="61"/>
    </row>
    <row r="607" spans="2:24" ht="15.75" customHeight="1" x14ac:dyDescent="0.15">
      <c r="B607" s="81"/>
      <c r="D607" s="14"/>
      <c r="M607" s="82"/>
      <c r="N607" s="58"/>
      <c r="R607" s="58"/>
      <c r="U607" s="60"/>
      <c r="V607" s="60"/>
      <c r="X607" s="61"/>
    </row>
    <row r="608" spans="2:24" ht="15.75" customHeight="1" x14ac:dyDescent="0.15">
      <c r="B608" s="81"/>
      <c r="D608" s="14"/>
      <c r="M608" s="82"/>
      <c r="N608" s="58"/>
      <c r="R608" s="58"/>
      <c r="U608" s="60"/>
      <c r="V608" s="60"/>
      <c r="X608" s="61"/>
    </row>
    <row r="609" spans="2:24" ht="15.75" customHeight="1" x14ac:dyDescent="0.15">
      <c r="B609" s="81"/>
      <c r="D609" s="14"/>
      <c r="M609" s="82"/>
      <c r="N609" s="58"/>
      <c r="R609" s="58"/>
      <c r="U609" s="60"/>
      <c r="V609" s="60"/>
      <c r="X609" s="61"/>
    </row>
    <row r="610" spans="2:24" ht="15.75" customHeight="1" x14ac:dyDescent="0.15">
      <c r="B610" s="81"/>
      <c r="D610" s="14"/>
      <c r="M610" s="82"/>
      <c r="N610" s="58"/>
      <c r="R610" s="58"/>
      <c r="U610" s="60"/>
      <c r="V610" s="60"/>
      <c r="X610" s="61"/>
    </row>
    <row r="611" spans="2:24" ht="15.75" customHeight="1" x14ac:dyDescent="0.15">
      <c r="B611" s="81"/>
      <c r="D611" s="14"/>
      <c r="M611" s="82"/>
      <c r="N611" s="58"/>
      <c r="R611" s="58"/>
      <c r="U611" s="60"/>
      <c r="V611" s="60"/>
      <c r="X611" s="61"/>
    </row>
    <row r="612" spans="2:24" ht="15.75" customHeight="1" x14ac:dyDescent="0.15">
      <c r="B612" s="81"/>
      <c r="D612" s="14"/>
      <c r="M612" s="82"/>
      <c r="N612" s="58"/>
      <c r="R612" s="58"/>
      <c r="U612" s="60"/>
      <c r="V612" s="60"/>
      <c r="X612" s="61"/>
    </row>
    <row r="613" spans="2:24" ht="15.75" customHeight="1" x14ac:dyDescent="0.15">
      <c r="B613" s="81"/>
      <c r="D613" s="14"/>
      <c r="M613" s="82"/>
      <c r="N613" s="58"/>
      <c r="R613" s="58"/>
      <c r="U613" s="60"/>
      <c r="V613" s="60"/>
      <c r="X613" s="61"/>
    </row>
    <row r="614" spans="2:24" ht="15.75" customHeight="1" x14ac:dyDescent="0.15">
      <c r="B614" s="81"/>
      <c r="D614" s="14"/>
      <c r="M614" s="82"/>
      <c r="N614" s="58"/>
      <c r="R614" s="58"/>
      <c r="U614" s="60"/>
      <c r="V614" s="60"/>
      <c r="X614" s="61"/>
    </row>
    <row r="615" spans="2:24" ht="15.75" customHeight="1" x14ac:dyDescent="0.15">
      <c r="B615" s="81"/>
      <c r="D615" s="14"/>
      <c r="M615" s="82"/>
      <c r="N615" s="58"/>
      <c r="R615" s="58"/>
      <c r="U615" s="60"/>
      <c r="V615" s="60"/>
      <c r="X615" s="61"/>
    </row>
    <row r="616" spans="2:24" ht="15.75" customHeight="1" x14ac:dyDescent="0.15">
      <c r="B616" s="81"/>
      <c r="D616" s="14"/>
      <c r="M616" s="82"/>
      <c r="N616" s="58"/>
      <c r="R616" s="58"/>
      <c r="U616" s="60"/>
      <c r="V616" s="60"/>
      <c r="X616" s="61"/>
    </row>
    <row r="617" spans="2:24" ht="15.75" customHeight="1" x14ac:dyDescent="0.15">
      <c r="B617" s="81"/>
      <c r="D617" s="14"/>
      <c r="M617" s="82"/>
      <c r="N617" s="58"/>
      <c r="R617" s="58"/>
      <c r="U617" s="60"/>
      <c r="V617" s="60"/>
      <c r="X617" s="61"/>
    </row>
    <row r="618" spans="2:24" ht="15.75" customHeight="1" x14ac:dyDescent="0.15">
      <c r="B618" s="81"/>
      <c r="D618" s="14"/>
      <c r="M618" s="82"/>
      <c r="N618" s="58"/>
      <c r="R618" s="58"/>
      <c r="U618" s="60"/>
      <c r="V618" s="60"/>
      <c r="X618" s="61"/>
    </row>
    <row r="619" spans="2:24" ht="15.75" customHeight="1" x14ac:dyDescent="0.15">
      <c r="B619" s="81"/>
      <c r="D619" s="14"/>
      <c r="M619" s="82"/>
      <c r="N619" s="58"/>
      <c r="R619" s="58"/>
      <c r="U619" s="60"/>
      <c r="V619" s="60"/>
      <c r="X619" s="61"/>
    </row>
    <row r="620" spans="2:24" ht="15.75" customHeight="1" x14ac:dyDescent="0.15">
      <c r="B620" s="81"/>
      <c r="D620" s="14"/>
      <c r="M620" s="82"/>
      <c r="N620" s="58"/>
      <c r="R620" s="58"/>
      <c r="U620" s="60"/>
      <c r="V620" s="60"/>
      <c r="X620" s="61"/>
    </row>
    <row r="621" spans="2:24" ht="15.75" customHeight="1" x14ac:dyDescent="0.15">
      <c r="B621" s="81"/>
      <c r="D621" s="14"/>
      <c r="M621" s="82"/>
      <c r="N621" s="58"/>
      <c r="R621" s="58"/>
      <c r="U621" s="60"/>
      <c r="V621" s="60"/>
      <c r="X621" s="61"/>
    </row>
    <row r="622" spans="2:24" ht="15.75" customHeight="1" x14ac:dyDescent="0.15">
      <c r="B622" s="81"/>
      <c r="D622" s="14"/>
      <c r="M622" s="82"/>
      <c r="N622" s="58"/>
      <c r="R622" s="58"/>
      <c r="U622" s="60"/>
      <c r="V622" s="60"/>
      <c r="X622" s="61"/>
    </row>
    <row r="623" spans="2:24" ht="15.75" customHeight="1" x14ac:dyDescent="0.15">
      <c r="B623" s="81"/>
      <c r="D623" s="14"/>
      <c r="M623" s="82"/>
      <c r="N623" s="58"/>
      <c r="R623" s="58"/>
      <c r="U623" s="60"/>
      <c r="V623" s="60"/>
      <c r="X623" s="61"/>
    </row>
    <row r="624" spans="2:24" ht="15.75" customHeight="1" x14ac:dyDescent="0.15">
      <c r="B624" s="81"/>
      <c r="D624" s="14"/>
      <c r="M624" s="82"/>
      <c r="N624" s="58"/>
      <c r="R624" s="58"/>
      <c r="U624" s="60"/>
      <c r="V624" s="60"/>
      <c r="X624" s="61"/>
    </row>
    <row r="625" spans="2:24" ht="15.75" customHeight="1" x14ac:dyDescent="0.15">
      <c r="B625" s="81"/>
      <c r="D625" s="14"/>
      <c r="M625" s="82"/>
      <c r="N625" s="58"/>
      <c r="R625" s="58"/>
      <c r="U625" s="60"/>
      <c r="V625" s="60"/>
      <c r="X625" s="61"/>
    </row>
    <row r="626" spans="2:24" ht="15.75" customHeight="1" x14ac:dyDescent="0.15">
      <c r="B626" s="81"/>
      <c r="D626" s="14"/>
      <c r="M626" s="82"/>
      <c r="N626" s="58"/>
      <c r="R626" s="58"/>
      <c r="U626" s="60"/>
      <c r="V626" s="60"/>
      <c r="X626" s="61"/>
    </row>
    <row r="627" spans="2:24" ht="15.75" customHeight="1" x14ac:dyDescent="0.15">
      <c r="B627" s="81"/>
      <c r="D627" s="14"/>
      <c r="M627" s="82"/>
      <c r="N627" s="58"/>
      <c r="R627" s="58"/>
      <c r="U627" s="60"/>
      <c r="V627" s="60"/>
      <c r="X627" s="61"/>
    </row>
    <row r="628" spans="2:24" ht="15.75" customHeight="1" x14ac:dyDescent="0.15">
      <c r="B628" s="81"/>
      <c r="D628" s="14"/>
      <c r="M628" s="82"/>
      <c r="N628" s="58"/>
      <c r="R628" s="58"/>
      <c r="U628" s="60"/>
      <c r="V628" s="60"/>
      <c r="X628" s="61"/>
    </row>
    <row r="629" spans="2:24" ht="15.75" customHeight="1" x14ac:dyDescent="0.15">
      <c r="B629" s="81"/>
      <c r="D629" s="14"/>
      <c r="M629" s="82"/>
      <c r="N629" s="58"/>
      <c r="R629" s="58"/>
      <c r="U629" s="60"/>
      <c r="V629" s="60"/>
      <c r="X629" s="61"/>
    </row>
    <row r="630" spans="2:24" ht="15.75" customHeight="1" x14ac:dyDescent="0.15">
      <c r="B630" s="81"/>
      <c r="D630" s="14"/>
      <c r="M630" s="82"/>
      <c r="N630" s="58"/>
      <c r="R630" s="58"/>
      <c r="U630" s="60"/>
      <c r="V630" s="60"/>
      <c r="X630" s="61"/>
    </row>
    <row r="631" spans="2:24" ht="15.75" customHeight="1" x14ac:dyDescent="0.15">
      <c r="B631" s="81"/>
      <c r="D631" s="14"/>
      <c r="M631" s="82"/>
      <c r="N631" s="58"/>
      <c r="R631" s="58"/>
      <c r="U631" s="60"/>
      <c r="V631" s="60"/>
      <c r="X631" s="61"/>
    </row>
    <row r="632" spans="2:24" ht="15.75" customHeight="1" x14ac:dyDescent="0.15">
      <c r="B632" s="81"/>
      <c r="D632" s="14"/>
      <c r="M632" s="82"/>
      <c r="N632" s="58"/>
      <c r="R632" s="58"/>
      <c r="U632" s="60"/>
      <c r="V632" s="60"/>
      <c r="X632" s="61"/>
    </row>
    <row r="633" spans="2:24" ht="15.75" customHeight="1" x14ac:dyDescent="0.15">
      <c r="B633" s="81"/>
      <c r="D633" s="14"/>
      <c r="M633" s="82"/>
      <c r="N633" s="58"/>
      <c r="R633" s="58"/>
      <c r="U633" s="60"/>
      <c r="V633" s="60"/>
      <c r="X633" s="61"/>
    </row>
    <row r="634" spans="2:24" ht="15.75" customHeight="1" x14ac:dyDescent="0.15">
      <c r="B634" s="81"/>
      <c r="D634" s="14"/>
      <c r="M634" s="82"/>
      <c r="N634" s="58"/>
      <c r="R634" s="58"/>
      <c r="U634" s="60"/>
      <c r="V634" s="60"/>
      <c r="X634" s="61"/>
    </row>
    <row r="635" spans="2:24" ht="15.75" customHeight="1" x14ac:dyDescent="0.15">
      <c r="B635" s="81"/>
      <c r="D635" s="14"/>
      <c r="M635" s="82"/>
      <c r="N635" s="58"/>
      <c r="R635" s="58"/>
      <c r="U635" s="60"/>
      <c r="V635" s="60"/>
      <c r="X635" s="61"/>
    </row>
    <row r="636" spans="2:24" ht="15.75" customHeight="1" x14ac:dyDescent="0.15">
      <c r="B636" s="81"/>
      <c r="D636" s="14"/>
      <c r="M636" s="82"/>
      <c r="N636" s="58"/>
      <c r="R636" s="58"/>
      <c r="U636" s="60"/>
      <c r="V636" s="60"/>
      <c r="X636" s="61"/>
    </row>
    <row r="637" spans="2:24" ht="15.75" customHeight="1" x14ac:dyDescent="0.15">
      <c r="B637" s="81"/>
      <c r="D637" s="14"/>
      <c r="M637" s="82"/>
      <c r="N637" s="58"/>
      <c r="R637" s="58"/>
      <c r="U637" s="60"/>
      <c r="V637" s="60"/>
      <c r="X637" s="61"/>
    </row>
    <row r="638" spans="2:24" ht="15.75" customHeight="1" x14ac:dyDescent="0.15">
      <c r="B638" s="81"/>
      <c r="D638" s="14"/>
      <c r="M638" s="82"/>
      <c r="N638" s="58"/>
      <c r="R638" s="58"/>
      <c r="U638" s="60"/>
      <c r="V638" s="60"/>
      <c r="X638" s="61"/>
    </row>
    <row r="639" spans="2:24" ht="15.75" customHeight="1" x14ac:dyDescent="0.15">
      <c r="B639" s="81"/>
      <c r="D639" s="14"/>
      <c r="M639" s="82"/>
      <c r="N639" s="58"/>
      <c r="R639" s="58"/>
      <c r="U639" s="60"/>
      <c r="V639" s="60"/>
      <c r="X639" s="61"/>
    </row>
    <row r="640" spans="2:24" ht="15.75" customHeight="1" x14ac:dyDescent="0.15">
      <c r="B640" s="81"/>
      <c r="D640" s="14"/>
      <c r="M640" s="82"/>
      <c r="N640" s="58"/>
      <c r="R640" s="58"/>
      <c r="U640" s="60"/>
      <c r="V640" s="60"/>
      <c r="X640" s="61"/>
    </row>
    <row r="641" spans="2:24" ht="15.75" customHeight="1" x14ac:dyDescent="0.15">
      <c r="B641" s="81"/>
      <c r="D641" s="14"/>
      <c r="M641" s="82"/>
      <c r="N641" s="58"/>
      <c r="R641" s="58"/>
      <c r="U641" s="60"/>
      <c r="V641" s="60"/>
      <c r="X641" s="61"/>
    </row>
    <row r="642" spans="2:24" ht="15.75" customHeight="1" x14ac:dyDescent="0.15">
      <c r="B642" s="81"/>
      <c r="D642" s="14"/>
      <c r="M642" s="82"/>
      <c r="N642" s="58"/>
      <c r="R642" s="58"/>
      <c r="U642" s="60"/>
      <c r="V642" s="60"/>
      <c r="X642" s="61"/>
    </row>
    <row r="643" spans="2:24" ht="15.75" customHeight="1" x14ac:dyDescent="0.15">
      <c r="B643" s="81"/>
      <c r="D643" s="14"/>
      <c r="M643" s="82"/>
      <c r="N643" s="58"/>
      <c r="R643" s="58"/>
      <c r="U643" s="60"/>
      <c r="V643" s="60"/>
      <c r="X643" s="61"/>
    </row>
    <row r="644" spans="2:24" ht="15.75" customHeight="1" x14ac:dyDescent="0.15">
      <c r="B644" s="81"/>
      <c r="D644" s="14"/>
      <c r="M644" s="82"/>
      <c r="N644" s="58"/>
      <c r="R644" s="58"/>
      <c r="U644" s="60"/>
      <c r="V644" s="60"/>
      <c r="X644" s="61"/>
    </row>
    <row r="645" spans="2:24" ht="15.75" customHeight="1" x14ac:dyDescent="0.15">
      <c r="B645" s="81"/>
      <c r="D645" s="14"/>
      <c r="M645" s="82"/>
      <c r="N645" s="58"/>
      <c r="R645" s="58"/>
      <c r="U645" s="60"/>
      <c r="V645" s="60"/>
      <c r="X645" s="61"/>
    </row>
    <row r="646" spans="2:24" ht="15.75" customHeight="1" x14ac:dyDescent="0.15">
      <c r="B646" s="81"/>
      <c r="D646" s="14"/>
      <c r="M646" s="82"/>
      <c r="N646" s="58"/>
      <c r="R646" s="58"/>
      <c r="U646" s="60"/>
      <c r="V646" s="60"/>
      <c r="X646" s="61"/>
    </row>
    <row r="647" spans="2:24" ht="15.75" customHeight="1" x14ac:dyDescent="0.15">
      <c r="B647" s="81"/>
      <c r="D647" s="14"/>
      <c r="M647" s="82"/>
      <c r="N647" s="58"/>
      <c r="R647" s="58"/>
      <c r="U647" s="60"/>
      <c r="V647" s="60"/>
      <c r="X647" s="61"/>
    </row>
    <row r="648" spans="2:24" ht="15.75" customHeight="1" x14ac:dyDescent="0.15">
      <c r="B648" s="81"/>
      <c r="D648" s="14"/>
      <c r="M648" s="82"/>
      <c r="N648" s="58"/>
      <c r="R648" s="58"/>
      <c r="U648" s="60"/>
      <c r="V648" s="60"/>
      <c r="X648" s="61"/>
    </row>
    <row r="649" spans="2:24" ht="15.75" customHeight="1" x14ac:dyDescent="0.15">
      <c r="B649" s="81"/>
      <c r="D649" s="14"/>
      <c r="M649" s="82"/>
      <c r="N649" s="58"/>
      <c r="R649" s="58"/>
      <c r="U649" s="60"/>
      <c r="V649" s="60"/>
      <c r="X649" s="61"/>
    </row>
    <row r="650" spans="2:24" ht="15.75" customHeight="1" x14ac:dyDescent="0.15">
      <c r="B650" s="81"/>
      <c r="D650" s="14"/>
      <c r="M650" s="82"/>
      <c r="N650" s="58"/>
      <c r="R650" s="58"/>
      <c r="U650" s="60"/>
      <c r="V650" s="60"/>
      <c r="X650" s="61"/>
    </row>
    <row r="651" spans="2:24" ht="15.75" customHeight="1" x14ac:dyDescent="0.15">
      <c r="B651" s="81"/>
      <c r="D651" s="14"/>
      <c r="M651" s="82"/>
      <c r="N651" s="58"/>
      <c r="R651" s="58"/>
      <c r="U651" s="60"/>
      <c r="V651" s="60"/>
      <c r="X651" s="61"/>
    </row>
    <row r="652" spans="2:24" ht="15.75" customHeight="1" x14ac:dyDescent="0.15">
      <c r="B652" s="81"/>
      <c r="D652" s="14"/>
      <c r="M652" s="82"/>
      <c r="N652" s="58"/>
      <c r="R652" s="58"/>
      <c r="U652" s="60"/>
      <c r="V652" s="60"/>
      <c r="X652" s="61"/>
    </row>
    <row r="653" spans="2:24" ht="15.75" customHeight="1" x14ac:dyDescent="0.15">
      <c r="B653" s="81"/>
      <c r="D653" s="14"/>
      <c r="M653" s="82"/>
      <c r="N653" s="58"/>
      <c r="R653" s="58"/>
      <c r="U653" s="60"/>
      <c r="V653" s="60"/>
      <c r="X653" s="61"/>
    </row>
    <row r="654" spans="2:24" ht="15.75" customHeight="1" x14ac:dyDescent="0.15">
      <c r="B654" s="81"/>
      <c r="D654" s="14"/>
      <c r="M654" s="82"/>
      <c r="N654" s="58"/>
      <c r="R654" s="58"/>
      <c r="U654" s="60"/>
      <c r="V654" s="60"/>
      <c r="X654" s="61"/>
    </row>
    <row r="655" spans="2:24" ht="15.75" customHeight="1" x14ac:dyDescent="0.15">
      <c r="B655" s="81"/>
      <c r="D655" s="14"/>
      <c r="M655" s="82"/>
      <c r="N655" s="58"/>
      <c r="R655" s="58"/>
      <c r="U655" s="60"/>
      <c r="V655" s="60"/>
      <c r="X655" s="61"/>
    </row>
    <row r="656" spans="2:24" ht="15.75" customHeight="1" x14ac:dyDescent="0.15">
      <c r="B656" s="81"/>
      <c r="D656" s="14"/>
      <c r="M656" s="82"/>
      <c r="N656" s="58"/>
      <c r="R656" s="58"/>
      <c r="U656" s="60"/>
      <c r="V656" s="60"/>
      <c r="X656" s="61"/>
    </row>
    <row r="657" spans="2:24" ht="15.75" customHeight="1" x14ac:dyDescent="0.15">
      <c r="B657" s="81"/>
      <c r="D657" s="14"/>
      <c r="M657" s="82"/>
      <c r="N657" s="58"/>
      <c r="R657" s="58"/>
      <c r="U657" s="60"/>
      <c r="V657" s="60"/>
      <c r="X657" s="61"/>
    </row>
    <row r="658" spans="2:24" ht="15.75" customHeight="1" x14ac:dyDescent="0.15">
      <c r="B658" s="81"/>
      <c r="D658" s="14"/>
      <c r="M658" s="82"/>
      <c r="N658" s="58"/>
      <c r="R658" s="58"/>
      <c r="U658" s="60"/>
      <c r="V658" s="60"/>
      <c r="X658" s="61"/>
    </row>
    <row r="659" spans="2:24" ht="15.75" customHeight="1" x14ac:dyDescent="0.15">
      <c r="B659" s="81"/>
      <c r="D659" s="14"/>
      <c r="M659" s="82"/>
      <c r="N659" s="58"/>
      <c r="R659" s="58"/>
      <c r="U659" s="60"/>
      <c r="V659" s="60"/>
      <c r="X659" s="61"/>
    </row>
    <row r="660" spans="2:24" ht="15.75" customHeight="1" x14ac:dyDescent="0.15">
      <c r="B660" s="81"/>
      <c r="D660" s="14"/>
      <c r="M660" s="82"/>
      <c r="N660" s="58"/>
      <c r="R660" s="58"/>
      <c r="U660" s="60"/>
      <c r="V660" s="60"/>
      <c r="X660" s="61"/>
    </row>
    <row r="661" spans="2:24" ht="15.75" customHeight="1" x14ac:dyDescent="0.15">
      <c r="B661" s="81"/>
      <c r="D661" s="14"/>
      <c r="M661" s="82"/>
      <c r="N661" s="58"/>
      <c r="R661" s="58"/>
      <c r="U661" s="60"/>
      <c r="V661" s="60"/>
      <c r="X661" s="61"/>
    </row>
    <row r="662" spans="2:24" ht="15.75" customHeight="1" x14ac:dyDescent="0.15">
      <c r="B662" s="81"/>
      <c r="D662" s="14"/>
      <c r="M662" s="82"/>
      <c r="N662" s="58"/>
      <c r="R662" s="58"/>
      <c r="U662" s="60"/>
      <c r="V662" s="60"/>
      <c r="X662" s="61"/>
    </row>
    <row r="663" spans="2:24" ht="15.75" customHeight="1" x14ac:dyDescent="0.15">
      <c r="B663" s="81"/>
      <c r="D663" s="14"/>
      <c r="M663" s="82"/>
      <c r="N663" s="58"/>
      <c r="R663" s="58"/>
      <c r="U663" s="60"/>
      <c r="V663" s="60"/>
      <c r="X663" s="61"/>
    </row>
    <row r="664" spans="2:24" ht="15.75" customHeight="1" x14ac:dyDescent="0.15">
      <c r="B664" s="81"/>
      <c r="D664" s="14"/>
      <c r="M664" s="82"/>
      <c r="N664" s="58"/>
      <c r="R664" s="58"/>
      <c r="U664" s="60"/>
      <c r="V664" s="60"/>
      <c r="X664" s="61"/>
    </row>
    <row r="665" spans="2:24" ht="15.75" customHeight="1" x14ac:dyDescent="0.15">
      <c r="B665" s="81"/>
      <c r="D665" s="14"/>
      <c r="M665" s="82"/>
      <c r="N665" s="58"/>
      <c r="R665" s="58"/>
      <c r="U665" s="60"/>
      <c r="V665" s="60"/>
      <c r="X665" s="61"/>
    </row>
    <row r="666" spans="2:24" ht="15.75" customHeight="1" x14ac:dyDescent="0.15">
      <c r="B666" s="81"/>
      <c r="D666" s="14"/>
      <c r="M666" s="82"/>
      <c r="N666" s="58"/>
      <c r="R666" s="58"/>
      <c r="U666" s="60"/>
      <c r="V666" s="60"/>
      <c r="X666" s="61"/>
    </row>
    <row r="667" spans="2:24" ht="15.75" customHeight="1" x14ac:dyDescent="0.15">
      <c r="B667" s="81"/>
      <c r="D667" s="14"/>
      <c r="M667" s="82"/>
      <c r="N667" s="58"/>
      <c r="R667" s="58"/>
      <c r="U667" s="60"/>
      <c r="V667" s="60"/>
      <c r="X667" s="61"/>
    </row>
    <row r="668" spans="2:24" ht="15.75" customHeight="1" x14ac:dyDescent="0.15">
      <c r="B668" s="81"/>
      <c r="D668" s="14"/>
      <c r="M668" s="82"/>
      <c r="N668" s="58"/>
      <c r="R668" s="58"/>
      <c r="U668" s="60"/>
      <c r="V668" s="60"/>
      <c r="X668" s="61"/>
    </row>
    <row r="669" spans="2:24" ht="15.75" customHeight="1" x14ac:dyDescent="0.15">
      <c r="B669" s="81"/>
      <c r="D669" s="14"/>
      <c r="M669" s="82"/>
      <c r="N669" s="58"/>
      <c r="R669" s="58"/>
      <c r="U669" s="60"/>
      <c r="V669" s="60"/>
      <c r="X669" s="61"/>
    </row>
    <row r="670" spans="2:24" ht="15.75" customHeight="1" x14ac:dyDescent="0.15">
      <c r="B670" s="81"/>
      <c r="D670" s="14"/>
      <c r="M670" s="82"/>
      <c r="N670" s="58"/>
      <c r="R670" s="58"/>
      <c r="U670" s="60"/>
      <c r="V670" s="60"/>
      <c r="X670" s="61"/>
    </row>
    <row r="671" spans="2:24" ht="15.75" customHeight="1" x14ac:dyDescent="0.15">
      <c r="B671" s="81"/>
      <c r="D671" s="14"/>
      <c r="M671" s="82"/>
      <c r="N671" s="58"/>
      <c r="R671" s="58"/>
      <c r="U671" s="60"/>
      <c r="V671" s="60"/>
      <c r="X671" s="61"/>
    </row>
    <row r="672" spans="2:24" ht="15.75" customHeight="1" x14ac:dyDescent="0.15">
      <c r="B672" s="81"/>
      <c r="D672" s="14"/>
      <c r="M672" s="82"/>
      <c r="N672" s="58"/>
      <c r="R672" s="58"/>
      <c r="U672" s="60"/>
      <c r="V672" s="60"/>
      <c r="X672" s="61"/>
    </row>
    <row r="673" spans="2:24" ht="15.75" customHeight="1" x14ac:dyDescent="0.15">
      <c r="B673" s="81"/>
      <c r="D673" s="14"/>
      <c r="M673" s="82"/>
      <c r="N673" s="58"/>
      <c r="R673" s="58"/>
      <c r="U673" s="60"/>
      <c r="V673" s="60"/>
      <c r="X673" s="61"/>
    </row>
    <row r="674" spans="2:24" ht="15.75" customHeight="1" x14ac:dyDescent="0.15">
      <c r="B674" s="81"/>
      <c r="D674" s="14"/>
      <c r="M674" s="82"/>
      <c r="N674" s="58"/>
      <c r="R674" s="58"/>
      <c r="U674" s="60"/>
      <c r="V674" s="60"/>
      <c r="X674" s="61"/>
    </row>
    <row r="675" spans="2:24" ht="15.75" customHeight="1" x14ac:dyDescent="0.15">
      <c r="B675" s="81"/>
      <c r="D675" s="14"/>
      <c r="M675" s="82"/>
      <c r="N675" s="58"/>
      <c r="R675" s="58"/>
      <c r="U675" s="60"/>
      <c r="V675" s="60"/>
      <c r="X675" s="61"/>
    </row>
    <row r="676" spans="2:24" ht="15.75" customHeight="1" x14ac:dyDescent="0.15">
      <c r="B676" s="81"/>
      <c r="D676" s="14"/>
      <c r="M676" s="82"/>
      <c r="N676" s="58"/>
      <c r="R676" s="58"/>
      <c r="U676" s="60"/>
      <c r="V676" s="60"/>
      <c r="X676" s="61"/>
    </row>
    <row r="677" spans="2:24" ht="15.75" customHeight="1" x14ac:dyDescent="0.15">
      <c r="B677" s="81"/>
      <c r="D677" s="14"/>
      <c r="M677" s="82"/>
      <c r="N677" s="58"/>
      <c r="R677" s="58"/>
      <c r="U677" s="60"/>
      <c r="V677" s="60"/>
      <c r="X677" s="61"/>
    </row>
    <row r="678" spans="2:24" ht="15.75" customHeight="1" x14ac:dyDescent="0.15">
      <c r="B678" s="81"/>
      <c r="D678" s="14"/>
      <c r="M678" s="82"/>
      <c r="N678" s="58"/>
      <c r="R678" s="58"/>
      <c r="U678" s="60"/>
      <c r="V678" s="60"/>
      <c r="X678" s="61"/>
    </row>
    <row r="679" spans="2:24" ht="15.75" customHeight="1" x14ac:dyDescent="0.15">
      <c r="B679" s="81"/>
      <c r="D679" s="14"/>
      <c r="M679" s="82"/>
      <c r="N679" s="58"/>
      <c r="R679" s="58"/>
      <c r="U679" s="60"/>
      <c r="V679" s="60"/>
      <c r="X679" s="61"/>
    </row>
    <row r="680" spans="2:24" ht="15.75" customHeight="1" x14ac:dyDescent="0.15">
      <c r="B680" s="81"/>
      <c r="D680" s="14"/>
      <c r="M680" s="82"/>
      <c r="N680" s="58"/>
      <c r="R680" s="58"/>
      <c r="U680" s="60"/>
      <c r="V680" s="60"/>
      <c r="X680" s="61"/>
    </row>
    <row r="681" spans="2:24" ht="15.75" customHeight="1" x14ac:dyDescent="0.15">
      <c r="B681" s="81"/>
      <c r="D681" s="14"/>
      <c r="M681" s="82"/>
      <c r="N681" s="58"/>
      <c r="R681" s="58"/>
      <c r="U681" s="60"/>
      <c r="V681" s="60"/>
      <c r="X681" s="61"/>
    </row>
    <row r="682" spans="2:24" ht="15.75" customHeight="1" x14ac:dyDescent="0.15">
      <c r="B682" s="81"/>
      <c r="D682" s="14"/>
      <c r="M682" s="82"/>
      <c r="N682" s="58"/>
      <c r="R682" s="58"/>
      <c r="U682" s="60"/>
      <c r="V682" s="60"/>
      <c r="X682" s="61"/>
    </row>
    <row r="683" spans="2:24" ht="15.75" customHeight="1" x14ac:dyDescent="0.15">
      <c r="B683" s="81"/>
      <c r="D683" s="14"/>
      <c r="M683" s="82"/>
      <c r="N683" s="58"/>
      <c r="R683" s="58"/>
      <c r="U683" s="60"/>
      <c r="V683" s="60"/>
      <c r="X683" s="61"/>
    </row>
    <row r="684" spans="2:24" ht="15.75" customHeight="1" x14ac:dyDescent="0.15">
      <c r="B684" s="81"/>
      <c r="D684" s="14"/>
      <c r="M684" s="82"/>
      <c r="N684" s="58"/>
      <c r="R684" s="58"/>
      <c r="U684" s="60"/>
      <c r="V684" s="60"/>
      <c r="X684" s="61"/>
    </row>
    <row r="685" spans="2:24" ht="15.75" customHeight="1" x14ac:dyDescent="0.15">
      <c r="B685" s="81"/>
      <c r="D685" s="14"/>
      <c r="M685" s="82"/>
      <c r="N685" s="58"/>
      <c r="R685" s="58"/>
      <c r="U685" s="60"/>
      <c r="V685" s="60"/>
      <c r="X685" s="61"/>
    </row>
    <row r="686" spans="2:24" ht="15.75" customHeight="1" x14ac:dyDescent="0.15">
      <c r="B686" s="81"/>
      <c r="D686" s="14"/>
      <c r="M686" s="82"/>
      <c r="N686" s="58"/>
      <c r="R686" s="58"/>
      <c r="U686" s="60"/>
      <c r="V686" s="60"/>
      <c r="X686" s="61"/>
    </row>
    <row r="687" spans="2:24" ht="15.75" customHeight="1" x14ac:dyDescent="0.15">
      <c r="B687" s="81"/>
      <c r="D687" s="14"/>
      <c r="M687" s="82"/>
      <c r="N687" s="58"/>
      <c r="R687" s="58"/>
      <c r="U687" s="60"/>
      <c r="V687" s="60"/>
      <c r="X687" s="61"/>
    </row>
    <row r="688" spans="2:24" ht="15.75" customHeight="1" x14ac:dyDescent="0.15">
      <c r="B688" s="81"/>
      <c r="D688" s="14"/>
      <c r="M688" s="82"/>
      <c r="N688" s="58"/>
      <c r="R688" s="58"/>
      <c r="U688" s="60"/>
      <c r="V688" s="60"/>
      <c r="X688" s="61"/>
    </row>
    <row r="689" spans="2:24" ht="15.75" customHeight="1" x14ac:dyDescent="0.15">
      <c r="B689" s="81"/>
      <c r="D689" s="14"/>
      <c r="M689" s="82"/>
      <c r="N689" s="58"/>
      <c r="R689" s="58"/>
      <c r="U689" s="60"/>
      <c r="V689" s="60"/>
      <c r="X689" s="61"/>
    </row>
    <row r="690" spans="2:24" ht="15.75" customHeight="1" x14ac:dyDescent="0.15">
      <c r="B690" s="81"/>
      <c r="D690" s="14"/>
      <c r="M690" s="82"/>
      <c r="N690" s="58"/>
      <c r="R690" s="58"/>
      <c r="U690" s="60"/>
      <c r="V690" s="60"/>
      <c r="X690" s="61"/>
    </row>
    <row r="691" spans="2:24" ht="15.75" customHeight="1" x14ac:dyDescent="0.15">
      <c r="B691" s="81"/>
      <c r="D691" s="14"/>
      <c r="M691" s="82"/>
      <c r="N691" s="58"/>
      <c r="R691" s="58"/>
      <c r="U691" s="60"/>
      <c r="V691" s="60"/>
      <c r="X691" s="61"/>
    </row>
    <row r="692" spans="2:24" ht="15.75" customHeight="1" x14ac:dyDescent="0.15">
      <c r="B692" s="81"/>
      <c r="D692" s="14"/>
      <c r="M692" s="82"/>
      <c r="N692" s="58"/>
      <c r="R692" s="58"/>
      <c r="U692" s="60"/>
      <c r="V692" s="60"/>
      <c r="X692" s="61"/>
    </row>
    <row r="693" spans="2:24" ht="15.75" customHeight="1" x14ac:dyDescent="0.15">
      <c r="B693" s="81"/>
      <c r="D693" s="14"/>
      <c r="M693" s="82"/>
      <c r="N693" s="58"/>
      <c r="R693" s="58"/>
      <c r="U693" s="60"/>
      <c r="V693" s="60"/>
      <c r="X693" s="61"/>
    </row>
    <row r="694" spans="2:24" ht="15.75" customHeight="1" x14ac:dyDescent="0.15">
      <c r="B694" s="81"/>
      <c r="D694" s="14"/>
      <c r="M694" s="82"/>
      <c r="N694" s="58"/>
      <c r="R694" s="58"/>
      <c r="U694" s="60"/>
      <c r="V694" s="60"/>
      <c r="X694" s="61"/>
    </row>
    <row r="695" spans="2:24" ht="15.75" customHeight="1" x14ac:dyDescent="0.15">
      <c r="B695" s="81"/>
      <c r="D695" s="14"/>
      <c r="M695" s="82"/>
      <c r="N695" s="58"/>
      <c r="R695" s="58"/>
      <c r="U695" s="60"/>
      <c r="V695" s="60"/>
      <c r="X695" s="61"/>
    </row>
    <row r="696" spans="2:24" ht="15.75" customHeight="1" x14ac:dyDescent="0.15">
      <c r="B696" s="81"/>
      <c r="D696" s="14"/>
      <c r="M696" s="82"/>
      <c r="N696" s="58"/>
      <c r="R696" s="58"/>
      <c r="U696" s="60"/>
      <c r="V696" s="60"/>
      <c r="X696" s="61"/>
    </row>
    <row r="697" spans="2:24" ht="15.75" customHeight="1" x14ac:dyDescent="0.15">
      <c r="B697" s="81"/>
      <c r="D697" s="14"/>
      <c r="M697" s="82"/>
      <c r="N697" s="58"/>
      <c r="R697" s="58"/>
      <c r="U697" s="60"/>
      <c r="V697" s="60"/>
      <c r="X697" s="61"/>
    </row>
    <row r="698" spans="2:24" ht="15.75" customHeight="1" x14ac:dyDescent="0.15">
      <c r="B698" s="81"/>
      <c r="D698" s="14"/>
      <c r="M698" s="82"/>
      <c r="N698" s="58"/>
      <c r="R698" s="58"/>
      <c r="U698" s="60"/>
      <c r="V698" s="60"/>
      <c r="X698" s="61"/>
    </row>
    <row r="699" spans="2:24" ht="15.75" customHeight="1" x14ac:dyDescent="0.15">
      <c r="B699" s="81"/>
      <c r="D699" s="14"/>
      <c r="M699" s="82"/>
      <c r="N699" s="58"/>
      <c r="R699" s="58"/>
      <c r="U699" s="60"/>
      <c r="V699" s="60"/>
      <c r="X699" s="61"/>
    </row>
    <row r="700" spans="2:24" ht="15.75" customHeight="1" x14ac:dyDescent="0.15">
      <c r="B700" s="81"/>
      <c r="D700" s="14"/>
      <c r="M700" s="82"/>
      <c r="N700" s="58"/>
      <c r="R700" s="58"/>
      <c r="U700" s="60"/>
      <c r="V700" s="60"/>
      <c r="X700" s="61"/>
    </row>
    <row r="701" spans="2:24" ht="15.75" customHeight="1" x14ac:dyDescent="0.15">
      <c r="B701" s="81"/>
      <c r="D701" s="14"/>
      <c r="M701" s="82"/>
      <c r="N701" s="58"/>
      <c r="R701" s="58"/>
      <c r="U701" s="60"/>
      <c r="V701" s="60"/>
      <c r="X701" s="61"/>
    </row>
    <row r="702" spans="2:24" ht="15.75" customHeight="1" x14ac:dyDescent="0.15">
      <c r="B702" s="81"/>
      <c r="D702" s="14"/>
      <c r="M702" s="82"/>
      <c r="N702" s="58"/>
      <c r="R702" s="58"/>
      <c r="U702" s="60"/>
      <c r="V702" s="60"/>
      <c r="X702" s="61"/>
    </row>
    <row r="703" spans="2:24" ht="15.75" customHeight="1" x14ac:dyDescent="0.15">
      <c r="B703" s="81"/>
      <c r="D703" s="14"/>
      <c r="M703" s="82"/>
      <c r="N703" s="58"/>
      <c r="R703" s="58"/>
      <c r="U703" s="60"/>
      <c r="V703" s="60"/>
      <c r="X703" s="61"/>
    </row>
    <row r="704" spans="2:24" ht="15.75" customHeight="1" x14ac:dyDescent="0.15">
      <c r="B704" s="81"/>
      <c r="D704" s="14"/>
      <c r="M704" s="82"/>
      <c r="N704" s="58"/>
      <c r="R704" s="58"/>
      <c r="U704" s="60"/>
      <c r="V704" s="60"/>
      <c r="X704" s="61"/>
    </row>
    <row r="705" spans="2:24" ht="15.75" customHeight="1" x14ac:dyDescent="0.15">
      <c r="B705" s="81"/>
      <c r="D705" s="14"/>
      <c r="M705" s="82"/>
      <c r="N705" s="58"/>
      <c r="R705" s="58"/>
      <c r="U705" s="60"/>
      <c r="V705" s="60"/>
      <c r="X705" s="61"/>
    </row>
    <row r="706" spans="2:24" ht="15.75" customHeight="1" x14ac:dyDescent="0.15">
      <c r="B706" s="81"/>
      <c r="D706" s="14"/>
      <c r="M706" s="82"/>
      <c r="N706" s="58"/>
      <c r="R706" s="58"/>
      <c r="U706" s="60"/>
      <c r="V706" s="60"/>
      <c r="X706" s="61"/>
    </row>
    <row r="707" spans="2:24" ht="15.75" customHeight="1" x14ac:dyDescent="0.15">
      <c r="B707" s="81"/>
      <c r="D707" s="14"/>
      <c r="M707" s="82"/>
      <c r="N707" s="58"/>
      <c r="R707" s="58"/>
      <c r="U707" s="60"/>
      <c r="V707" s="60"/>
      <c r="X707" s="61"/>
    </row>
    <row r="708" spans="2:24" ht="15.75" customHeight="1" x14ac:dyDescent="0.15">
      <c r="B708" s="81"/>
      <c r="D708" s="14"/>
      <c r="M708" s="82"/>
      <c r="N708" s="58"/>
      <c r="R708" s="58"/>
      <c r="U708" s="60"/>
      <c r="V708" s="60"/>
      <c r="X708" s="61"/>
    </row>
    <row r="709" spans="2:24" ht="15.75" customHeight="1" x14ac:dyDescent="0.15">
      <c r="B709" s="81"/>
      <c r="D709" s="14"/>
      <c r="M709" s="82"/>
      <c r="N709" s="58"/>
      <c r="R709" s="58"/>
      <c r="U709" s="60"/>
      <c r="V709" s="60"/>
      <c r="X709" s="61"/>
    </row>
    <row r="710" spans="2:24" ht="15.75" customHeight="1" x14ac:dyDescent="0.15">
      <c r="B710" s="81"/>
      <c r="D710" s="14"/>
      <c r="M710" s="82"/>
      <c r="N710" s="58"/>
      <c r="R710" s="58"/>
      <c r="U710" s="60"/>
      <c r="V710" s="60"/>
      <c r="X710" s="61"/>
    </row>
    <row r="711" spans="2:24" ht="15.75" customHeight="1" x14ac:dyDescent="0.15">
      <c r="B711" s="81"/>
      <c r="D711" s="14"/>
      <c r="M711" s="82"/>
      <c r="N711" s="58"/>
      <c r="R711" s="58"/>
      <c r="U711" s="60"/>
      <c r="V711" s="60"/>
      <c r="X711" s="61"/>
    </row>
    <row r="712" spans="2:24" ht="15.75" customHeight="1" x14ac:dyDescent="0.15">
      <c r="B712" s="81"/>
      <c r="D712" s="14"/>
      <c r="M712" s="82"/>
      <c r="N712" s="58"/>
      <c r="R712" s="58"/>
      <c r="U712" s="60"/>
      <c r="V712" s="60"/>
      <c r="X712" s="61"/>
    </row>
    <row r="713" spans="2:24" ht="15.75" customHeight="1" x14ac:dyDescent="0.15">
      <c r="B713" s="81"/>
      <c r="D713" s="14"/>
      <c r="M713" s="82"/>
      <c r="N713" s="58"/>
      <c r="R713" s="58"/>
      <c r="U713" s="60"/>
      <c r="V713" s="60"/>
      <c r="X713" s="61"/>
    </row>
    <row r="714" spans="2:24" ht="15.75" customHeight="1" x14ac:dyDescent="0.15">
      <c r="B714" s="81"/>
      <c r="D714" s="14"/>
      <c r="M714" s="82"/>
      <c r="N714" s="58"/>
      <c r="R714" s="58"/>
      <c r="U714" s="60"/>
      <c r="V714" s="60"/>
      <c r="X714" s="61"/>
    </row>
    <row r="715" spans="2:24" ht="15.75" customHeight="1" x14ac:dyDescent="0.15">
      <c r="B715" s="81"/>
      <c r="D715" s="14"/>
      <c r="M715" s="82"/>
      <c r="N715" s="58"/>
      <c r="R715" s="58"/>
      <c r="U715" s="60"/>
      <c r="V715" s="60"/>
      <c r="X715" s="61"/>
    </row>
    <row r="716" spans="2:24" ht="15.75" customHeight="1" x14ac:dyDescent="0.15">
      <c r="B716" s="81"/>
      <c r="D716" s="14"/>
      <c r="M716" s="82"/>
      <c r="N716" s="58"/>
      <c r="R716" s="58"/>
      <c r="U716" s="60"/>
      <c r="V716" s="60"/>
      <c r="X716" s="61"/>
    </row>
    <row r="717" spans="2:24" ht="15.75" customHeight="1" x14ac:dyDescent="0.15">
      <c r="B717" s="81"/>
      <c r="D717" s="14"/>
      <c r="M717" s="82"/>
      <c r="N717" s="58"/>
      <c r="R717" s="58"/>
      <c r="U717" s="60"/>
      <c r="V717" s="60"/>
      <c r="X717" s="61"/>
    </row>
    <row r="718" spans="2:24" ht="15.75" customHeight="1" x14ac:dyDescent="0.15">
      <c r="B718" s="81"/>
      <c r="D718" s="14"/>
      <c r="M718" s="82"/>
      <c r="N718" s="58"/>
      <c r="R718" s="58"/>
      <c r="U718" s="60"/>
      <c r="V718" s="60"/>
      <c r="X718" s="61"/>
    </row>
    <row r="719" spans="2:24" ht="15.75" customHeight="1" x14ac:dyDescent="0.15">
      <c r="B719" s="81"/>
      <c r="D719" s="14"/>
      <c r="M719" s="82"/>
      <c r="N719" s="58"/>
      <c r="R719" s="58"/>
      <c r="U719" s="60"/>
      <c r="V719" s="60"/>
      <c r="X719" s="61"/>
    </row>
    <row r="720" spans="2:24" ht="15.75" customHeight="1" x14ac:dyDescent="0.15">
      <c r="B720" s="81"/>
      <c r="D720" s="14"/>
      <c r="M720" s="82"/>
      <c r="N720" s="58"/>
      <c r="R720" s="58"/>
      <c r="U720" s="60"/>
      <c r="V720" s="60"/>
      <c r="X720" s="61"/>
    </row>
    <row r="721" spans="2:24" ht="15.75" customHeight="1" x14ac:dyDescent="0.15">
      <c r="B721" s="81"/>
      <c r="D721" s="14"/>
      <c r="M721" s="82"/>
      <c r="N721" s="58"/>
      <c r="R721" s="58"/>
      <c r="U721" s="60"/>
      <c r="V721" s="60"/>
      <c r="X721" s="61"/>
    </row>
    <row r="722" spans="2:24" ht="15.75" customHeight="1" x14ac:dyDescent="0.15">
      <c r="B722" s="81"/>
      <c r="D722" s="14"/>
      <c r="M722" s="82"/>
      <c r="N722" s="58"/>
      <c r="R722" s="58"/>
      <c r="U722" s="60"/>
      <c r="V722" s="60"/>
      <c r="X722" s="61"/>
    </row>
    <row r="723" spans="2:24" ht="15.75" customHeight="1" x14ac:dyDescent="0.15">
      <c r="B723" s="81"/>
      <c r="D723" s="14"/>
      <c r="M723" s="82"/>
      <c r="N723" s="58"/>
      <c r="R723" s="58"/>
      <c r="U723" s="60"/>
      <c r="V723" s="60"/>
      <c r="X723" s="61"/>
    </row>
    <row r="724" spans="2:24" ht="15.75" customHeight="1" x14ac:dyDescent="0.15">
      <c r="B724" s="81"/>
      <c r="D724" s="14"/>
      <c r="M724" s="82"/>
      <c r="N724" s="58"/>
      <c r="R724" s="58"/>
      <c r="U724" s="60"/>
      <c r="V724" s="60"/>
      <c r="X724" s="61"/>
    </row>
    <row r="725" spans="2:24" ht="15.75" customHeight="1" x14ac:dyDescent="0.15">
      <c r="B725" s="81"/>
      <c r="D725" s="14"/>
      <c r="M725" s="82"/>
      <c r="N725" s="58"/>
      <c r="R725" s="58"/>
      <c r="U725" s="60"/>
      <c r="V725" s="60"/>
      <c r="X725" s="61"/>
    </row>
    <row r="726" spans="2:24" ht="15.75" customHeight="1" x14ac:dyDescent="0.15">
      <c r="B726" s="81"/>
      <c r="D726" s="14"/>
      <c r="M726" s="82"/>
      <c r="N726" s="58"/>
      <c r="R726" s="58"/>
      <c r="U726" s="60"/>
      <c r="V726" s="60"/>
      <c r="X726" s="61"/>
    </row>
    <row r="727" spans="2:24" ht="15.75" customHeight="1" x14ac:dyDescent="0.15">
      <c r="B727" s="81"/>
      <c r="D727" s="14"/>
      <c r="M727" s="82"/>
      <c r="N727" s="58"/>
      <c r="R727" s="58"/>
      <c r="U727" s="60"/>
      <c r="V727" s="60"/>
      <c r="X727" s="61"/>
    </row>
    <row r="728" spans="2:24" ht="15.75" customHeight="1" x14ac:dyDescent="0.15">
      <c r="B728" s="81"/>
      <c r="D728" s="14"/>
      <c r="M728" s="82"/>
      <c r="N728" s="58"/>
      <c r="R728" s="58"/>
      <c r="U728" s="60"/>
      <c r="V728" s="60"/>
      <c r="X728" s="61"/>
    </row>
    <row r="729" spans="2:24" ht="15.75" customHeight="1" x14ac:dyDescent="0.15">
      <c r="B729" s="81"/>
      <c r="D729" s="14"/>
      <c r="M729" s="82"/>
      <c r="N729" s="58"/>
      <c r="R729" s="58"/>
      <c r="U729" s="60"/>
      <c r="V729" s="60"/>
      <c r="X729" s="61"/>
    </row>
    <row r="730" spans="2:24" ht="15.75" customHeight="1" x14ac:dyDescent="0.15">
      <c r="B730" s="81"/>
      <c r="D730" s="14"/>
      <c r="M730" s="82"/>
      <c r="N730" s="58"/>
      <c r="R730" s="58"/>
      <c r="U730" s="60"/>
      <c r="V730" s="60"/>
      <c r="X730" s="61"/>
    </row>
    <row r="731" spans="2:24" ht="15.75" customHeight="1" x14ac:dyDescent="0.15">
      <c r="B731" s="81"/>
      <c r="D731" s="14"/>
      <c r="M731" s="82"/>
      <c r="N731" s="58"/>
      <c r="R731" s="58"/>
      <c r="U731" s="60"/>
      <c r="V731" s="60"/>
      <c r="X731" s="61"/>
    </row>
    <row r="732" spans="2:24" ht="15.75" customHeight="1" x14ac:dyDescent="0.15">
      <c r="B732" s="81"/>
      <c r="D732" s="14"/>
      <c r="M732" s="82"/>
      <c r="N732" s="58"/>
      <c r="R732" s="58"/>
      <c r="U732" s="60"/>
      <c r="V732" s="60"/>
      <c r="X732" s="61"/>
    </row>
    <row r="733" spans="2:24" ht="15.75" customHeight="1" x14ac:dyDescent="0.15">
      <c r="B733" s="81"/>
      <c r="D733" s="14"/>
      <c r="M733" s="82"/>
      <c r="N733" s="58"/>
      <c r="R733" s="58"/>
      <c r="U733" s="60"/>
      <c r="V733" s="60"/>
      <c r="X733" s="61"/>
    </row>
    <row r="734" spans="2:24" ht="15.75" customHeight="1" x14ac:dyDescent="0.15">
      <c r="B734" s="81"/>
      <c r="D734" s="14"/>
      <c r="M734" s="82"/>
      <c r="N734" s="58"/>
      <c r="R734" s="58"/>
      <c r="U734" s="60"/>
      <c r="V734" s="60"/>
      <c r="X734" s="61"/>
    </row>
    <row r="735" spans="2:24" ht="15.75" customHeight="1" x14ac:dyDescent="0.15">
      <c r="B735" s="81"/>
      <c r="D735" s="14"/>
      <c r="M735" s="82"/>
      <c r="N735" s="58"/>
      <c r="R735" s="58"/>
      <c r="U735" s="60"/>
      <c r="V735" s="60"/>
      <c r="X735" s="61"/>
    </row>
    <row r="736" spans="2:24" ht="15.75" customHeight="1" x14ac:dyDescent="0.15">
      <c r="B736" s="81"/>
      <c r="D736" s="14"/>
      <c r="M736" s="82"/>
      <c r="N736" s="58"/>
      <c r="R736" s="58"/>
      <c r="U736" s="60"/>
      <c r="V736" s="60"/>
      <c r="X736" s="61"/>
    </row>
    <row r="737" spans="2:24" ht="15.75" customHeight="1" x14ac:dyDescent="0.15">
      <c r="B737" s="81"/>
      <c r="D737" s="14"/>
      <c r="M737" s="82"/>
      <c r="N737" s="58"/>
      <c r="R737" s="58"/>
      <c r="U737" s="60"/>
      <c r="V737" s="60"/>
      <c r="X737" s="61"/>
    </row>
    <row r="738" spans="2:24" ht="15.75" customHeight="1" x14ac:dyDescent="0.15">
      <c r="B738" s="81"/>
      <c r="D738" s="14"/>
      <c r="M738" s="82"/>
      <c r="N738" s="58"/>
      <c r="R738" s="58"/>
      <c r="U738" s="60"/>
      <c r="V738" s="60"/>
      <c r="X738" s="61"/>
    </row>
    <row r="739" spans="2:24" ht="15.75" customHeight="1" x14ac:dyDescent="0.15">
      <c r="B739" s="81"/>
      <c r="D739" s="14"/>
      <c r="M739" s="82"/>
      <c r="N739" s="58"/>
      <c r="R739" s="58"/>
      <c r="U739" s="60"/>
      <c r="V739" s="60"/>
      <c r="X739" s="61"/>
    </row>
    <row r="740" spans="2:24" ht="15.75" customHeight="1" x14ac:dyDescent="0.15">
      <c r="B740" s="81"/>
      <c r="D740" s="14"/>
      <c r="M740" s="82"/>
      <c r="N740" s="58"/>
      <c r="R740" s="58"/>
      <c r="U740" s="60"/>
      <c r="V740" s="60"/>
      <c r="X740" s="61"/>
    </row>
    <row r="741" spans="2:24" ht="15.75" customHeight="1" x14ac:dyDescent="0.15">
      <c r="B741" s="81"/>
      <c r="D741" s="14"/>
      <c r="M741" s="82"/>
      <c r="N741" s="58"/>
      <c r="R741" s="58"/>
      <c r="U741" s="60"/>
      <c r="V741" s="60"/>
      <c r="X741" s="61"/>
    </row>
    <row r="742" spans="2:24" ht="15.75" customHeight="1" x14ac:dyDescent="0.15">
      <c r="B742" s="81"/>
      <c r="D742" s="14"/>
      <c r="M742" s="82"/>
      <c r="N742" s="58"/>
      <c r="R742" s="58"/>
      <c r="U742" s="60"/>
      <c r="V742" s="60"/>
      <c r="X742" s="61"/>
    </row>
    <row r="743" spans="2:24" ht="15.75" customHeight="1" x14ac:dyDescent="0.15">
      <c r="B743" s="81"/>
      <c r="D743" s="14"/>
      <c r="M743" s="82"/>
      <c r="N743" s="58"/>
      <c r="R743" s="58"/>
      <c r="U743" s="60"/>
      <c r="V743" s="60"/>
      <c r="X743" s="61"/>
    </row>
    <row r="744" spans="2:24" ht="15.75" customHeight="1" x14ac:dyDescent="0.15">
      <c r="B744" s="81"/>
      <c r="D744" s="14"/>
      <c r="M744" s="82"/>
      <c r="N744" s="58"/>
      <c r="R744" s="58"/>
      <c r="U744" s="60"/>
      <c r="V744" s="60"/>
      <c r="X744" s="61"/>
    </row>
    <row r="745" spans="2:24" ht="15.75" customHeight="1" x14ac:dyDescent="0.15">
      <c r="B745" s="81"/>
      <c r="D745" s="14"/>
      <c r="M745" s="82"/>
      <c r="N745" s="58"/>
      <c r="R745" s="58"/>
      <c r="U745" s="60"/>
      <c r="V745" s="60"/>
      <c r="X745" s="61"/>
    </row>
    <row r="746" spans="2:24" ht="15.75" customHeight="1" x14ac:dyDescent="0.15">
      <c r="B746" s="81"/>
      <c r="D746" s="14"/>
      <c r="M746" s="82"/>
      <c r="N746" s="58"/>
      <c r="R746" s="58"/>
      <c r="U746" s="60"/>
      <c r="V746" s="60"/>
      <c r="X746" s="61"/>
    </row>
    <row r="747" spans="2:24" ht="15.75" customHeight="1" x14ac:dyDescent="0.15">
      <c r="B747" s="81"/>
      <c r="D747" s="14"/>
      <c r="M747" s="82"/>
      <c r="N747" s="58"/>
      <c r="R747" s="58"/>
      <c r="U747" s="60"/>
      <c r="V747" s="60"/>
      <c r="X747" s="61"/>
    </row>
    <row r="748" spans="2:24" ht="15.75" customHeight="1" x14ac:dyDescent="0.15">
      <c r="B748" s="81"/>
      <c r="D748" s="14"/>
      <c r="M748" s="82"/>
      <c r="N748" s="58"/>
      <c r="R748" s="58"/>
      <c r="U748" s="60"/>
      <c r="V748" s="60"/>
      <c r="X748" s="61"/>
    </row>
    <row r="749" spans="2:24" ht="15.75" customHeight="1" x14ac:dyDescent="0.15">
      <c r="B749" s="81"/>
      <c r="D749" s="14"/>
      <c r="M749" s="82"/>
      <c r="N749" s="58"/>
      <c r="R749" s="58"/>
      <c r="U749" s="60"/>
      <c r="V749" s="60"/>
      <c r="X749" s="61"/>
    </row>
    <row r="750" spans="2:24" ht="15.75" customHeight="1" x14ac:dyDescent="0.15">
      <c r="B750" s="81"/>
      <c r="D750" s="14"/>
      <c r="M750" s="82"/>
      <c r="N750" s="58"/>
      <c r="R750" s="58"/>
      <c r="U750" s="60"/>
      <c r="V750" s="60"/>
      <c r="X750" s="61"/>
    </row>
    <row r="751" spans="2:24" ht="15.75" customHeight="1" x14ac:dyDescent="0.15">
      <c r="B751" s="81"/>
      <c r="D751" s="14"/>
      <c r="M751" s="82"/>
      <c r="N751" s="58"/>
      <c r="R751" s="58"/>
      <c r="U751" s="60"/>
      <c r="V751" s="60"/>
      <c r="X751" s="61"/>
    </row>
    <row r="752" spans="2:24" ht="15.75" customHeight="1" x14ac:dyDescent="0.15">
      <c r="B752" s="81"/>
      <c r="D752" s="14"/>
      <c r="M752" s="82"/>
      <c r="N752" s="58"/>
      <c r="R752" s="58"/>
      <c r="U752" s="60"/>
      <c r="V752" s="60"/>
      <c r="X752" s="61"/>
    </row>
    <row r="753" spans="2:24" ht="15.75" customHeight="1" x14ac:dyDescent="0.15">
      <c r="B753" s="81"/>
      <c r="D753" s="14"/>
      <c r="M753" s="82"/>
      <c r="N753" s="58"/>
      <c r="R753" s="58"/>
      <c r="U753" s="60"/>
      <c r="V753" s="60"/>
      <c r="X753" s="61"/>
    </row>
    <row r="754" spans="2:24" ht="15.75" customHeight="1" x14ac:dyDescent="0.15">
      <c r="B754" s="81"/>
      <c r="D754" s="14"/>
      <c r="M754" s="82"/>
      <c r="N754" s="58"/>
      <c r="R754" s="58"/>
      <c r="U754" s="60"/>
      <c r="V754" s="60"/>
      <c r="X754" s="61"/>
    </row>
    <row r="755" spans="2:24" ht="15.75" customHeight="1" x14ac:dyDescent="0.15">
      <c r="B755" s="81"/>
      <c r="D755" s="14"/>
      <c r="M755" s="82"/>
      <c r="N755" s="58"/>
      <c r="R755" s="58"/>
      <c r="U755" s="60"/>
      <c r="V755" s="60"/>
      <c r="X755" s="61"/>
    </row>
    <row r="756" spans="2:24" ht="15.75" customHeight="1" x14ac:dyDescent="0.15">
      <c r="B756" s="81"/>
      <c r="D756" s="14"/>
      <c r="M756" s="82"/>
      <c r="N756" s="58"/>
      <c r="R756" s="58"/>
      <c r="U756" s="60"/>
      <c r="V756" s="60"/>
      <c r="X756" s="61"/>
    </row>
    <row r="757" spans="2:24" ht="15.75" customHeight="1" x14ac:dyDescent="0.15">
      <c r="B757" s="81"/>
      <c r="D757" s="14"/>
      <c r="M757" s="82"/>
      <c r="N757" s="58"/>
      <c r="R757" s="58"/>
      <c r="U757" s="60"/>
      <c r="V757" s="60"/>
      <c r="X757" s="61"/>
    </row>
    <row r="758" spans="2:24" ht="15.75" customHeight="1" x14ac:dyDescent="0.15">
      <c r="B758" s="81"/>
      <c r="D758" s="14"/>
      <c r="M758" s="82"/>
      <c r="N758" s="58"/>
      <c r="R758" s="58"/>
      <c r="U758" s="60"/>
      <c r="V758" s="60"/>
      <c r="X758" s="61"/>
    </row>
    <row r="759" spans="2:24" ht="15.75" customHeight="1" x14ac:dyDescent="0.15">
      <c r="B759" s="81"/>
      <c r="D759" s="14"/>
      <c r="M759" s="82"/>
      <c r="N759" s="58"/>
      <c r="R759" s="58"/>
      <c r="U759" s="60"/>
      <c r="V759" s="60"/>
      <c r="X759" s="61"/>
    </row>
    <row r="760" spans="2:24" ht="15.75" customHeight="1" x14ac:dyDescent="0.15">
      <c r="B760" s="81"/>
      <c r="D760" s="14"/>
      <c r="M760" s="82"/>
      <c r="N760" s="58"/>
      <c r="R760" s="58"/>
      <c r="U760" s="60"/>
      <c r="V760" s="60"/>
      <c r="X760" s="61"/>
    </row>
    <row r="761" spans="2:24" ht="15.75" customHeight="1" x14ac:dyDescent="0.15">
      <c r="B761" s="81"/>
      <c r="D761" s="14"/>
      <c r="M761" s="82"/>
      <c r="N761" s="58"/>
      <c r="R761" s="58"/>
      <c r="U761" s="60"/>
      <c r="V761" s="60"/>
      <c r="X761" s="61"/>
    </row>
    <row r="762" spans="2:24" ht="15.75" customHeight="1" x14ac:dyDescent="0.15">
      <c r="B762" s="81"/>
      <c r="D762" s="14"/>
      <c r="M762" s="82"/>
      <c r="N762" s="58"/>
      <c r="R762" s="58"/>
      <c r="U762" s="60"/>
      <c r="V762" s="60"/>
      <c r="X762" s="61"/>
    </row>
    <row r="763" spans="2:24" ht="15.75" customHeight="1" x14ac:dyDescent="0.15">
      <c r="B763" s="81"/>
      <c r="D763" s="14"/>
      <c r="M763" s="82"/>
      <c r="N763" s="58"/>
      <c r="R763" s="58"/>
      <c r="U763" s="60"/>
      <c r="V763" s="60"/>
      <c r="X763" s="61"/>
    </row>
    <row r="764" spans="2:24" ht="15.75" customHeight="1" x14ac:dyDescent="0.15">
      <c r="B764" s="81"/>
      <c r="D764" s="14"/>
      <c r="M764" s="82"/>
      <c r="N764" s="58"/>
      <c r="R764" s="58"/>
      <c r="U764" s="60"/>
      <c r="V764" s="60"/>
      <c r="X764" s="61"/>
    </row>
    <row r="765" spans="2:24" ht="15.75" customHeight="1" x14ac:dyDescent="0.15">
      <c r="B765" s="81"/>
      <c r="D765" s="14"/>
      <c r="M765" s="82"/>
      <c r="N765" s="58"/>
      <c r="R765" s="58"/>
      <c r="U765" s="60"/>
      <c r="V765" s="60"/>
      <c r="X765" s="61"/>
    </row>
    <row r="766" spans="2:24" ht="15.75" customHeight="1" x14ac:dyDescent="0.15">
      <c r="B766" s="81"/>
      <c r="D766" s="14"/>
      <c r="M766" s="82"/>
      <c r="N766" s="58"/>
      <c r="R766" s="58"/>
      <c r="U766" s="60"/>
      <c r="V766" s="60"/>
      <c r="X766" s="61"/>
    </row>
    <row r="767" spans="2:24" ht="15.75" customHeight="1" x14ac:dyDescent="0.15">
      <c r="B767" s="81"/>
      <c r="D767" s="14"/>
      <c r="M767" s="82"/>
      <c r="N767" s="58"/>
      <c r="R767" s="58"/>
      <c r="U767" s="60"/>
      <c r="V767" s="60"/>
      <c r="X767" s="61"/>
    </row>
    <row r="768" spans="2:24" ht="15.75" customHeight="1" x14ac:dyDescent="0.15">
      <c r="B768" s="81"/>
      <c r="D768" s="14"/>
      <c r="M768" s="82"/>
      <c r="N768" s="58"/>
      <c r="R768" s="58"/>
      <c r="U768" s="60"/>
      <c r="V768" s="60"/>
      <c r="X768" s="61"/>
    </row>
    <row r="769" spans="2:24" ht="15.75" customHeight="1" x14ac:dyDescent="0.15">
      <c r="B769" s="81"/>
      <c r="D769" s="14"/>
      <c r="M769" s="82"/>
      <c r="N769" s="58"/>
      <c r="R769" s="58"/>
      <c r="U769" s="60"/>
      <c r="V769" s="60"/>
      <c r="X769" s="61"/>
    </row>
    <row r="770" spans="2:24" ht="15.75" customHeight="1" x14ac:dyDescent="0.15">
      <c r="B770" s="81"/>
      <c r="D770" s="14"/>
      <c r="M770" s="82"/>
      <c r="N770" s="58"/>
      <c r="R770" s="58"/>
      <c r="U770" s="60"/>
      <c r="V770" s="60"/>
      <c r="X770" s="61"/>
    </row>
    <row r="771" spans="2:24" ht="15.75" customHeight="1" x14ac:dyDescent="0.15">
      <c r="B771" s="81"/>
      <c r="D771" s="14"/>
      <c r="M771" s="82"/>
      <c r="N771" s="58"/>
      <c r="R771" s="58"/>
      <c r="U771" s="60"/>
      <c r="V771" s="60"/>
      <c r="X771" s="61"/>
    </row>
    <row r="772" spans="2:24" ht="15.75" customHeight="1" x14ac:dyDescent="0.15">
      <c r="B772" s="81"/>
      <c r="D772" s="14"/>
      <c r="M772" s="82"/>
      <c r="N772" s="58"/>
      <c r="R772" s="58"/>
      <c r="U772" s="60"/>
      <c r="V772" s="60"/>
      <c r="X772" s="61"/>
    </row>
    <row r="773" spans="2:24" ht="15.75" customHeight="1" x14ac:dyDescent="0.15">
      <c r="B773" s="81"/>
      <c r="D773" s="14"/>
      <c r="M773" s="82"/>
      <c r="N773" s="58"/>
      <c r="R773" s="58"/>
      <c r="U773" s="60"/>
      <c r="V773" s="60"/>
      <c r="X773" s="61"/>
    </row>
    <row r="774" spans="2:24" ht="15.75" customHeight="1" x14ac:dyDescent="0.15">
      <c r="B774" s="81"/>
      <c r="D774" s="14"/>
      <c r="M774" s="82"/>
      <c r="N774" s="58"/>
      <c r="R774" s="58"/>
      <c r="U774" s="60"/>
      <c r="V774" s="60"/>
      <c r="X774" s="61"/>
    </row>
    <row r="775" spans="2:24" ht="15.75" customHeight="1" x14ac:dyDescent="0.15">
      <c r="B775" s="81"/>
      <c r="D775" s="14"/>
      <c r="M775" s="82"/>
      <c r="N775" s="58"/>
      <c r="R775" s="58"/>
      <c r="U775" s="60"/>
      <c r="V775" s="60"/>
      <c r="X775" s="61"/>
    </row>
    <row r="776" spans="2:24" ht="15.75" customHeight="1" x14ac:dyDescent="0.15">
      <c r="B776" s="81"/>
      <c r="D776" s="14"/>
      <c r="M776" s="82"/>
      <c r="N776" s="58"/>
      <c r="R776" s="58"/>
      <c r="U776" s="60"/>
      <c r="V776" s="60"/>
      <c r="X776" s="61"/>
    </row>
    <row r="777" spans="2:24" ht="15.75" customHeight="1" x14ac:dyDescent="0.15">
      <c r="B777" s="81"/>
      <c r="D777" s="14"/>
      <c r="M777" s="82"/>
      <c r="N777" s="58"/>
      <c r="R777" s="58"/>
      <c r="U777" s="60"/>
      <c r="V777" s="60"/>
      <c r="X777" s="61"/>
    </row>
    <row r="778" spans="2:24" ht="15.75" customHeight="1" x14ac:dyDescent="0.15">
      <c r="B778" s="81"/>
      <c r="D778" s="14"/>
      <c r="M778" s="82"/>
      <c r="N778" s="58"/>
      <c r="R778" s="58"/>
      <c r="U778" s="60"/>
      <c r="V778" s="60"/>
      <c r="X778" s="61"/>
    </row>
    <row r="779" spans="2:24" ht="15.75" customHeight="1" x14ac:dyDescent="0.15">
      <c r="B779" s="81"/>
      <c r="D779" s="14"/>
      <c r="M779" s="82"/>
      <c r="N779" s="58"/>
      <c r="R779" s="58"/>
      <c r="U779" s="60"/>
      <c r="V779" s="60"/>
      <c r="X779" s="61"/>
    </row>
    <row r="780" spans="2:24" ht="15.75" customHeight="1" x14ac:dyDescent="0.15">
      <c r="B780" s="81"/>
      <c r="D780" s="14"/>
      <c r="M780" s="82"/>
      <c r="N780" s="58"/>
      <c r="R780" s="58"/>
      <c r="U780" s="60"/>
      <c r="V780" s="60"/>
      <c r="X780" s="61"/>
    </row>
    <row r="781" spans="2:24" ht="15.75" customHeight="1" x14ac:dyDescent="0.15">
      <c r="B781" s="81"/>
      <c r="D781" s="14"/>
      <c r="M781" s="82"/>
      <c r="N781" s="58"/>
      <c r="R781" s="58"/>
      <c r="U781" s="60"/>
      <c r="V781" s="60"/>
      <c r="X781" s="61"/>
    </row>
    <row r="782" spans="2:24" ht="15.75" customHeight="1" x14ac:dyDescent="0.15">
      <c r="B782" s="81"/>
      <c r="D782" s="14"/>
      <c r="M782" s="82"/>
      <c r="N782" s="58"/>
      <c r="R782" s="58"/>
      <c r="U782" s="60"/>
      <c r="V782" s="60"/>
      <c r="X782" s="61"/>
    </row>
    <row r="783" spans="2:24" ht="15.75" customHeight="1" x14ac:dyDescent="0.15">
      <c r="B783" s="81"/>
      <c r="D783" s="14"/>
      <c r="M783" s="82"/>
      <c r="N783" s="58"/>
      <c r="R783" s="58"/>
      <c r="U783" s="60"/>
      <c r="V783" s="60"/>
      <c r="X783" s="61"/>
    </row>
    <row r="784" spans="2:24" ht="15.75" customHeight="1" x14ac:dyDescent="0.15">
      <c r="B784" s="81"/>
      <c r="D784" s="14"/>
      <c r="M784" s="82"/>
      <c r="N784" s="58"/>
      <c r="R784" s="58"/>
      <c r="U784" s="60"/>
      <c r="V784" s="60"/>
      <c r="X784" s="61"/>
    </row>
    <row r="785" spans="2:24" ht="15.75" customHeight="1" x14ac:dyDescent="0.15">
      <c r="B785" s="81"/>
      <c r="D785" s="14"/>
      <c r="M785" s="82"/>
      <c r="N785" s="58"/>
      <c r="R785" s="58"/>
      <c r="U785" s="60"/>
      <c r="V785" s="60"/>
      <c r="X785" s="61"/>
    </row>
    <row r="786" spans="2:24" ht="15.75" customHeight="1" x14ac:dyDescent="0.15">
      <c r="B786" s="81"/>
      <c r="D786" s="14"/>
      <c r="M786" s="82"/>
      <c r="N786" s="58"/>
      <c r="R786" s="58"/>
      <c r="U786" s="60"/>
      <c r="V786" s="60"/>
      <c r="X786" s="61"/>
    </row>
    <row r="787" spans="2:24" ht="15.75" customHeight="1" x14ac:dyDescent="0.15">
      <c r="B787" s="81"/>
      <c r="D787" s="14"/>
      <c r="M787" s="82"/>
      <c r="N787" s="58"/>
      <c r="R787" s="58"/>
      <c r="U787" s="60"/>
      <c r="V787" s="60"/>
      <c r="X787" s="61"/>
    </row>
    <row r="788" spans="2:24" ht="15.75" customHeight="1" x14ac:dyDescent="0.15">
      <c r="B788" s="81"/>
      <c r="D788" s="14"/>
      <c r="M788" s="82"/>
      <c r="N788" s="58"/>
      <c r="R788" s="58"/>
      <c r="U788" s="60"/>
      <c r="V788" s="60"/>
      <c r="X788" s="61"/>
    </row>
    <row r="789" spans="2:24" ht="15.75" customHeight="1" x14ac:dyDescent="0.15">
      <c r="B789" s="81"/>
      <c r="D789" s="14"/>
      <c r="M789" s="82"/>
      <c r="N789" s="58"/>
      <c r="R789" s="58"/>
      <c r="U789" s="60"/>
      <c r="V789" s="60"/>
      <c r="X789" s="61"/>
    </row>
    <row r="790" spans="2:24" ht="15.75" customHeight="1" x14ac:dyDescent="0.15">
      <c r="B790" s="81"/>
      <c r="D790" s="14"/>
      <c r="M790" s="82"/>
      <c r="N790" s="58"/>
      <c r="R790" s="58"/>
      <c r="U790" s="60"/>
      <c r="V790" s="60"/>
      <c r="X790" s="61"/>
    </row>
    <row r="791" spans="2:24" ht="15.75" customHeight="1" x14ac:dyDescent="0.15">
      <c r="B791" s="81"/>
      <c r="D791" s="14"/>
      <c r="M791" s="82"/>
      <c r="N791" s="58"/>
      <c r="R791" s="58"/>
      <c r="U791" s="60"/>
      <c r="V791" s="60"/>
      <c r="X791" s="61"/>
    </row>
    <row r="792" spans="2:24" ht="15.75" customHeight="1" x14ac:dyDescent="0.15">
      <c r="B792" s="81"/>
      <c r="D792" s="14"/>
      <c r="M792" s="82"/>
      <c r="N792" s="58"/>
      <c r="R792" s="58"/>
      <c r="U792" s="60"/>
      <c r="V792" s="60"/>
      <c r="X792" s="61"/>
    </row>
    <row r="793" spans="2:24" ht="15.75" customHeight="1" x14ac:dyDescent="0.15">
      <c r="B793" s="81"/>
      <c r="D793" s="14"/>
      <c r="M793" s="82"/>
      <c r="N793" s="58"/>
      <c r="R793" s="58"/>
      <c r="U793" s="60"/>
      <c r="V793" s="60"/>
      <c r="X793" s="61"/>
    </row>
    <row r="794" spans="2:24" ht="15.75" customHeight="1" x14ac:dyDescent="0.15">
      <c r="B794" s="81"/>
      <c r="D794" s="14"/>
      <c r="M794" s="82"/>
      <c r="N794" s="58"/>
      <c r="R794" s="58"/>
      <c r="U794" s="60"/>
      <c r="V794" s="60"/>
      <c r="X794" s="61"/>
    </row>
    <row r="795" spans="2:24" ht="15.75" customHeight="1" x14ac:dyDescent="0.15">
      <c r="B795" s="81"/>
      <c r="D795" s="14"/>
      <c r="M795" s="82"/>
      <c r="N795" s="58"/>
      <c r="R795" s="58"/>
      <c r="U795" s="60"/>
      <c r="V795" s="60"/>
      <c r="X795" s="61"/>
    </row>
    <row r="796" spans="2:24" ht="15.75" customHeight="1" x14ac:dyDescent="0.15">
      <c r="B796" s="81"/>
      <c r="D796" s="14"/>
      <c r="M796" s="82"/>
      <c r="N796" s="58"/>
      <c r="R796" s="58"/>
      <c r="U796" s="60"/>
      <c r="V796" s="60"/>
      <c r="X796" s="61"/>
    </row>
    <row r="797" spans="2:24" ht="15.75" customHeight="1" x14ac:dyDescent="0.15">
      <c r="B797" s="81"/>
      <c r="D797" s="14"/>
      <c r="M797" s="82"/>
      <c r="N797" s="58"/>
      <c r="R797" s="58"/>
      <c r="U797" s="60"/>
      <c r="V797" s="60"/>
      <c r="X797" s="61"/>
    </row>
    <row r="798" spans="2:24" ht="15.75" customHeight="1" x14ac:dyDescent="0.15">
      <c r="B798" s="81"/>
      <c r="D798" s="14"/>
      <c r="M798" s="82"/>
      <c r="N798" s="58"/>
      <c r="R798" s="58"/>
      <c r="U798" s="60"/>
      <c r="V798" s="60"/>
      <c r="X798" s="61"/>
    </row>
    <row r="799" spans="2:24" ht="15.75" customHeight="1" x14ac:dyDescent="0.15">
      <c r="B799" s="81"/>
      <c r="D799" s="14"/>
      <c r="M799" s="82"/>
      <c r="N799" s="58"/>
      <c r="R799" s="58"/>
      <c r="U799" s="60"/>
      <c r="V799" s="60"/>
      <c r="X799" s="61"/>
    </row>
    <row r="800" spans="2:24" ht="15.75" customHeight="1" x14ac:dyDescent="0.15">
      <c r="B800" s="81"/>
      <c r="D800" s="14"/>
      <c r="M800" s="82"/>
      <c r="N800" s="58"/>
      <c r="R800" s="58"/>
      <c r="U800" s="60"/>
      <c r="V800" s="60"/>
      <c r="X800" s="61"/>
    </row>
    <row r="801" spans="2:24" ht="15.75" customHeight="1" x14ac:dyDescent="0.15">
      <c r="B801" s="81"/>
      <c r="D801" s="14"/>
      <c r="M801" s="82"/>
      <c r="N801" s="58"/>
      <c r="R801" s="58"/>
      <c r="U801" s="60"/>
      <c r="V801" s="60"/>
      <c r="X801" s="61"/>
    </row>
    <row r="802" spans="2:24" ht="15.75" customHeight="1" x14ac:dyDescent="0.15">
      <c r="B802" s="81"/>
      <c r="D802" s="14"/>
      <c r="M802" s="82"/>
      <c r="N802" s="58"/>
      <c r="R802" s="58"/>
      <c r="U802" s="60"/>
      <c r="V802" s="60"/>
      <c r="X802" s="61"/>
    </row>
    <row r="803" spans="2:24" ht="15.75" customHeight="1" x14ac:dyDescent="0.15">
      <c r="B803" s="81"/>
      <c r="D803" s="14"/>
      <c r="M803" s="82"/>
      <c r="N803" s="58"/>
      <c r="R803" s="58"/>
      <c r="U803" s="60"/>
      <c r="V803" s="60"/>
      <c r="X803" s="61"/>
    </row>
    <row r="804" spans="2:24" ht="15.75" customHeight="1" x14ac:dyDescent="0.15">
      <c r="B804" s="81"/>
      <c r="D804" s="14"/>
      <c r="M804" s="82"/>
      <c r="N804" s="58"/>
      <c r="R804" s="58"/>
      <c r="U804" s="60"/>
      <c r="V804" s="60"/>
      <c r="X804" s="61"/>
    </row>
    <row r="805" spans="2:24" ht="15.75" customHeight="1" x14ac:dyDescent="0.15">
      <c r="B805" s="81"/>
      <c r="D805" s="14"/>
      <c r="M805" s="82"/>
      <c r="N805" s="58"/>
      <c r="R805" s="58"/>
      <c r="U805" s="60"/>
      <c r="V805" s="60"/>
      <c r="X805" s="61"/>
    </row>
    <row r="806" spans="2:24" ht="15.75" customHeight="1" x14ac:dyDescent="0.15">
      <c r="B806" s="81"/>
      <c r="D806" s="14"/>
      <c r="M806" s="82"/>
      <c r="N806" s="58"/>
      <c r="R806" s="58"/>
      <c r="U806" s="60"/>
      <c r="V806" s="60"/>
      <c r="X806" s="61"/>
    </row>
    <row r="807" spans="2:24" ht="15.75" customHeight="1" x14ac:dyDescent="0.15">
      <c r="B807" s="81"/>
      <c r="D807" s="14"/>
      <c r="M807" s="82"/>
      <c r="N807" s="58"/>
      <c r="R807" s="58"/>
      <c r="U807" s="60"/>
      <c r="V807" s="60"/>
      <c r="X807" s="61"/>
    </row>
    <row r="808" spans="2:24" ht="15.75" customHeight="1" x14ac:dyDescent="0.15">
      <c r="B808" s="81"/>
      <c r="D808" s="14"/>
      <c r="M808" s="82"/>
      <c r="N808" s="58"/>
      <c r="R808" s="58"/>
      <c r="U808" s="60"/>
      <c r="V808" s="60"/>
      <c r="X808" s="61"/>
    </row>
    <row r="809" spans="2:24" ht="15.75" customHeight="1" x14ac:dyDescent="0.15">
      <c r="B809" s="81"/>
      <c r="D809" s="14"/>
      <c r="M809" s="82"/>
      <c r="N809" s="58"/>
      <c r="R809" s="58"/>
      <c r="U809" s="60"/>
      <c r="V809" s="60"/>
      <c r="X809" s="61"/>
    </row>
    <row r="810" spans="2:24" ht="15.75" customHeight="1" x14ac:dyDescent="0.15">
      <c r="B810" s="81"/>
      <c r="D810" s="14"/>
      <c r="M810" s="82"/>
      <c r="N810" s="58"/>
      <c r="R810" s="58"/>
      <c r="U810" s="60"/>
      <c r="V810" s="60"/>
      <c r="X810" s="61"/>
    </row>
    <row r="811" spans="2:24" ht="15.75" customHeight="1" x14ac:dyDescent="0.15">
      <c r="B811" s="81"/>
      <c r="D811" s="14"/>
      <c r="M811" s="82"/>
      <c r="N811" s="58"/>
      <c r="R811" s="58"/>
      <c r="U811" s="60"/>
      <c r="V811" s="60"/>
      <c r="X811" s="61"/>
    </row>
    <row r="812" spans="2:24" ht="15.75" customHeight="1" x14ac:dyDescent="0.15">
      <c r="B812" s="81"/>
      <c r="D812" s="14"/>
      <c r="M812" s="82"/>
      <c r="N812" s="58"/>
      <c r="R812" s="58"/>
      <c r="U812" s="60"/>
      <c r="V812" s="60"/>
      <c r="X812" s="61"/>
    </row>
    <row r="813" spans="2:24" ht="15.75" customHeight="1" x14ac:dyDescent="0.15">
      <c r="B813" s="81"/>
      <c r="D813" s="14"/>
      <c r="M813" s="82"/>
      <c r="N813" s="58"/>
      <c r="R813" s="58"/>
      <c r="U813" s="60"/>
      <c r="V813" s="60"/>
      <c r="X813" s="61"/>
    </row>
    <row r="814" spans="2:24" ht="15.75" customHeight="1" x14ac:dyDescent="0.15">
      <c r="B814" s="81"/>
      <c r="D814" s="14"/>
      <c r="M814" s="82"/>
      <c r="N814" s="58"/>
      <c r="R814" s="58"/>
      <c r="U814" s="60"/>
      <c r="V814" s="60"/>
      <c r="X814" s="61"/>
    </row>
    <row r="815" spans="2:24" ht="15.75" customHeight="1" x14ac:dyDescent="0.15">
      <c r="B815" s="81"/>
      <c r="D815" s="14"/>
      <c r="M815" s="82"/>
      <c r="N815" s="58"/>
      <c r="R815" s="58"/>
      <c r="U815" s="60"/>
      <c r="V815" s="60"/>
      <c r="X815" s="61"/>
    </row>
    <row r="816" spans="2:24" ht="15.75" customHeight="1" x14ac:dyDescent="0.15">
      <c r="B816" s="81"/>
      <c r="D816" s="14"/>
      <c r="M816" s="82"/>
      <c r="N816" s="58"/>
      <c r="R816" s="58"/>
      <c r="U816" s="60"/>
      <c r="V816" s="60"/>
      <c r="X816" s="61"/>
    </row>
    <row r="817" spans="2:24" ht="15.75" customHeight="1" x14ac:dyDescent="0.15">
      <c r="B817" s="81"/>
      <c r="D817" s="14"/>
      <c r="M817" s="82"/>
      <c r="N817" s="58"/>
      <c r="R817" s="58"/>
      <c r="U817" s="60"/>
      <c r="V817" s="60"/>
      <c r="X817" s="61"/>
    </row>
    <row r="818" spans="2:24" ht="15.75" customHeight="1" x14ac:dyDescent="0.15">
      <c r="B818" s="81"/>
      <c r="D818" s="14"/>
      <c r="M818" s="82"/>
      <c r="N818" s="58"/>
      <c r="R818" s="58"/>
      <c r="U818" s="60"/>
      <c r="V818" s="60"/>
      <c r="X818" s="61"/>
    </row>
    <row r="819" spans="2:24" ht="15.75" customHeight="1" x14ac:dyDescent="0.15">
      <c r="B819" s="81"/>
      <c r="D819" s="14"/>
      <c r="M819" s="82"/>
      <c r="N819" s="58"/>
      <c r="R819" s="58"/>
      <c r="U819" s="60"/>
      <c r="V819" s="60"/>
      <c r="X819" s="61"/>
    </row>
    <row r="820" spans="2:24" ht="15.75" customHeight="1" x14ac:dyDescent="0.15">
      <c r="B820" s="81"/>
      <c r="D820" s="14"/>
      <c r="M820" s="82"/>
      <c r="N820" s="58"/>
      <c r="R820" s="58"/>
      <c r="U820" s="60"/>
      <c r="V820" s="60"/>
      <c r="X820" s="61"/>
    </row>
    <row r="821" spans="2:24" ht="15.75" customHeight="1" x14ac:dyDescent="0.15">
      <c r="B821" s="81"/>
      <c r="D821" s="14"/>
      <c r="M821" s="82"/>
      <c r="N821" s="58"/>
      <c r="R821" s="58"/>
      <c r="U821" s="60"/>
      <c r="V821" s="60"/>
      <c r="X821" s="61"/>
    </row>
    <row r="822" spans="2:24" ht="15.75" customHeight="1" x14ac:dyDescent="0.15">
      <c r="B822" s="81"/>
      <c r="D822" s="14"/>
      <c r="M822" s="82"/>
      <c r="N822" s="58"/>
      <c r="R822" s="58"/>
      <c r="U822" s="60"/>
      <c r="V822" s="60"/>
      <c r="X822" s="61"/>
    </row>
    <row r="823" spans="2:24" ht="15.75" customHeight="1" x14ac:dyDescent="0.15">
      <c r="B823" s="81"/>
      <c r="D823" s="14"/>
      <c r="M823" s="82"/>
      <c r="N823" s="58"/>
      <c r="R823" s="58"/>
      <c r="U823" s="60"/>
      <c r="V823" s="60"/>
      <c r="X823" s="61"/>
    </row>
    <row r="824" spans="2:24" ht="15.75" customHeight="1" x14ac:dyDescent="0.15">
      <c r="B824" s="81"/>
      <c r="D824" s="14"/>
      <c r="M824" s="82"/>
      <c r="N824" s="58"/>
      <c r="R824" s="58"/>
      <c r="U824" s="60"/>
      <c r="V824" s="60"/>
      <c r="X824" s="61"/>
    </row>
    <row r="825" spans="2:24" ht="15.75" customHeight="1" x14ac:dyDescent="0.15">
      <c r="B825" s="81"/>
      <c r="D825" s="14"/>
      <c r="M825" s="82"/>
      <c r="N825" s="58"/>
      <c r="R825" s="58"/>
      <c r="U825" s="60"/>
      <c r="V825" s="60"/>
      <c r="X825" s="61"/>
    </row>
    <row r="826" spans="2:24" ht="15.75" customHeight="1" x14ac:dyDescent="0.15">
      <c r="B826" s="81"/>
      <c r="D826" s="14"/>
      <c r="M826" s="82"/>
      <c r="N826" s="58"/>
      <c r="R826" s="58"/>
      <c r="U826" s="60"/>
      <c r="V826" s="60"/>
      <c r="X826" s="61"/>
    </row>
    <row r="827" spans="2:24" ht="15.75" customHeight="1" x14ac:dyDescent="0.15">
      <c r="B827" s="81"/>
      <c r="D827" s="14"/>
      <c r="M827" s="82"/>
      <c r="N827" s="58"/>
      <c r="R827" s="58"/>
      <c r="U827" s="60"/>
      <c r="V827" s="60"/>
      <c r="X827" s="61"/>
    </row>
    <row r="828" spans="2:24" ht="15.75" customHeight="1" x14ac:dyDescent="0.15">
      <c r="B828" s="81"/>
      <c r="D828" s="14"/>
      <c r="M828" s="82"/>
      <c r="N828" s="58"/>
      <c r="R828" s="58"/>
      <c r="U828" s="60"/>
      <c r="V828" s="60"/>
      <c r="X828" s="61"/>
    </row>
    <row r="829" spans="2:24" ht="15.75" customHeight="1" x14ac:dyDescent="0.15">
      <c r="B829" s="81"/>
      <c r="D829" s="14"/>
      <c r="M829" s="82"/>
      <c r="N829" s="58"/>
      <c r="R829" s="58"/>
      <c r="U829" s="60"/>
      <c r="V829" s="60"/>
      <c r="X829" s="61"/>
    </row>
    <row r="830" spans="2:24" ht="15.75" customHeight="1" x14ac:dyDescent="0.15">
      <c r="B830" s="81"/>
      <c r="D830" s="14"/>
      <c r="M830" s="82"/>
      <c r="N830" s="58"/>
      <c r="R830" s="58"/>
      <c r="U830" s="60"/>
      <c r="V830" s="60"/>
      <c r="X830" s="61"/>
    </row>
    <row r="831" spans="2:24" ht="15.75" customHeight="1" x14ac:dyDescent="0.15">
      <c r="B831" s="81"/>
      <c r="D831" s="14"/>
      <c r="M831" s="82"/>
      <c r="N831" s="58"/>
      <c r="R831" s="58"/>
      <c r="U831" s="60"/>
      <c r="V831" s="60"/>
      <c r="X831" s="61"/>
    </row>
    <row r="832" spans="2:24" ht="15.75" customHeight="1" x14ac:dyDescent="0.15">
      <c r="B832" s="81"/>
      <c r="D832" s="14"/>
      <c r="M832" s="82"/>
      <c r="N832" s="58"/>
      <c r="R832" s="58"/>
      <c r="U832" s="60"/>
      <c r="V832" s="60"/>
      <c r="X832" s="61"/>
    </row>
    <row r="833" spans="2:24" ht="15.75" customHeight="1" x14ac:dyDescent="0.15">
      <c r="B833" s="81"/>
      <c r="D833" s="14"/>
      <c r="M833" s="82"/>
      <c r="N833" s="58"/>
      <c r="R833" s="58"/>
      <c r="U833" s="60"/>
      <c r="V833" s="60"/>
      <c r="X833" s="61"/>
    </row>
    <row r="834" spans="2:24" ht="15.75" customHeight="1" x14ac:dyDescent="0.15">
      <c r="B834" s="81"/>
      <c r="D834" s="14"/>
      <c r="M834" s="82"/>
      <c r="N834" s="58"/>
      <c r="R834" s="58"/>
      <c r="U834" s="60"/>
      <c r="V834" s="60"/>
      <c r="X834" s="61"/>
    </row>
    <row r="835" spans="2:24" ht="15.75" customHeight="1" x14ac:dyDescent="0.15">
      <c r="B835" s="81"/>
      <c r="D835" s="14"/>
      <c r="M835" s="82"/>
      <c r="N835" s="58"/>
      <c r="R835" s="58"/>
      <c r="U835" s="60"/>
      <c r="V835" s="60"/>
      <c r="X835" s="61"/>
    </row>
    <row r="836" spans="2:24" ht="15.75" customHeight="1" x14ac:dyDescent="0.15">
      <c r="B836" s="81"/>
      <c r="D836" s="14"/>
      <c r="M836" s="82"/>
      <c r="N836" s="58"/>
      <c r="R836" s="58"/>
      <c r="U836" s="60"/>
      <c r="V836" s="60"/>
      <c r="X836" s="61"/>
    </row>
    <row r="837" spans="2:24" ht="15.75" customHeight="1" x14ac:dyDescent="0.15">
      <c r="B837" s="81"/>
      <c r="D837" s="14"/>
      <c r="M837" s="82"/>
      <c r="N837" s="58"/>
      <c r="R837" s="58"/>
      <c r="U837" s="60"/>
      <c r="V837" s="60"/>
      <c r="X837" s="61"/>
    </row>
    <row r="838" spans="2:24" ht="15.75" customHeight="1" x14ac:dyDescent="0.15">
      <c r="B838" s="81"/>
      <c r="D838" s="14"/>
      <c r="M838" s="82"/>
      <c r="N838" s="58"/>
      <c r="R838" s="58"/>
      <c r="U838" s="60"/>
      <c r="V838" s="60"/>
      <c r="X838" s="61"/>
    </row>
    <row r="839" spans="2:24" ht="15.75" customHeight="1" x14ac:dyDescent="0.15">
      <c r="B839" s="81"/>
      <c r="D839" s="14"/>
      <c r="M839" s="82"/>
      <c r="N839" s="58"/>
      <c r="R839" s="58"/>
      <c r="U839" s="60"/>
      <c r="V839" s="60"/>
      <c r="X839" s="61"/>
    </row>
    <row r="840" spans="2:24" ht="15.75" customHeight="1" x14ac:dyDescent="0.15">
      <c r="B840" s="81"/>
      <c r="D840" s="14"/>
      <c r="M840" s="82"/>
      <c r="N840" s="58"/>
      <c r="R840" s="58"/>
      <c r="U840" s="60"/>
      <c r="V840" s="60"/>
      <c r="X840" s="61"/>
    </row>
    <row r="841" spans="2:24" ht="15.75" customHeight="1" x14ac:dyDescent="0.15">
      <c r="B841" s="81"/>
      <c r="D841" s="14"/>
      <c r="M841" s="82"/>
      <c r="N841" s="58"/>
      <c r="R841" s="58"/>
      <c r="U841" s="60"/>
      <c r="V841" s="60"/>
      <c r="X841" s="61"/>
    </row>
    <row r="842" spans="2:24" ht="15.75" customHeight="1" x14ac:dyDescent="0.15">
      <c r="B842" s="81"/>
      <c r="D842" s="14"/>
      <c r="M842" s="82"/>
      <c r="N842" s="58"/>
      <c r="R842" s="58"/>
      <c r="U842" s="60"/>
      <c r="V842" s="60"/>
      <c r="X842" s="61"/>
    </row>
    <row r="843" spans="2:24" ht="15.75" customHeight="1" x14ac:dyDescent="0.15">
      <c r="B843" s="81"/>
      <c r="D843" s="14"/>
      <c r="M843" s="82"/>
      <c r="N843" s="58"/>
      <c r="R843" s="58"/>
      <c r="U843" s="60"/>
      <c r="V843" s="60"/>
      <c r="X843" s="61"/>
    </row>
    <row r="844" spans="2:24" ht="15.75" customHeight="1" x14ac:dyDescent="0.15">
      <c r="B844" s="81"/>
      <c r="D844" s="14"/>
      <c r="M844" s="82"/>
      <c r="N844" s="58"/>
      <c r="R844" s="58"/>
      <c r="U844" s="60"/>
      <c r="V844" s="60"/>
      <c r="X844" s="61"/>
    </row>
    <row r="845" spans="2:24" ht="15.75" customHeight="1" x14ac:dyDescent="0.15">
      <c r="B845" s="81"/>
      <c r="D845" s="14"/>
      <c r="M845" s="82"/>
      <c r="N845" s="58"/>
      <c r="R845" s="58"/>
      <c r="U845" s="60"/>
      <c r="V845" s="60"/>
      <c r="X845" s="61"/>
    </row>
    <row r="846" spans="2:24" ht="15.75" customHeight="1" x14ac:dyDescent="0.15">
      <c r="B846" s="81"/>
      <c r="D846" s="14"/>
      <c r="M846" s="82"/>
      <c r="N846" s="58"/>
      <c r="R846" s="58"/>
      <c r="U846" s="60"/>
      <c r="V846" s="60"/>
      <c r="X846" s="61"/>
    </row>
    <row r="847" spans="2:24" ht="15.75" customHeight="1" x14ac:dyDescent="0.15">
      <c r="B847" s="81"/>
      <c r="D847" s="14"/>
      <c r="M847" s="82"/>
      <c r="N847" s="58"/>
      <c r="R847" s="58"/>
      <c r="U847" s="60"/>
      <c r="V847" s="60"/>
      <c r="X847" s="61"/>
    </row>
    <row r="848" spans="2:24" ht="15.75" customHeight="1" x14ac:dyDescent="0.15">
      <c r="B848" s="81"/>
      <c r="D848" s="14"/>
      <c r="M848" s="82"/>
      <c r="N848" s="58"/>
      <c r="R848" s="58"/>
      <c r="U848" s="60"/>
      <c r="V848" s="60"/>
      <c r="X848" s="61"/>
    </row>
    <row r="849" spans="2:24" ht="15.75" customHeight="1" x14ac:dyDescent="0.15">
      <c r="B849" s="81"/>
      <c r="D849" s="14"/>
      <c r="M849" s="82"/>
      <c r="N849" s="58"/>
      <c r="R849" s="58"/>
      <c r="U849" s="60"/>
      <c r="V849" s="60"/>
      <c r="X849" s="61"/>
    </row>
    <row r="850" spans="2:24" ht="15.75" customHeight="1" x14ac:dyDescent="0.15">
      <c r="B850" s="81"/>
      <c r="D850" s="14"/>
      <c r="M850" s="82"/>
      <c r="N850" s="58"/>
      <c r="R850" s="58"/>
      <c r="U850" s="60"/>
      <c r="V850" s="60"/>
      <c r="X850" s="61"/>
    </row>
    <row r="851" spans="2:24" ht="15.75" customHeight="1" x14ac:dyDescent="0.15">
      <c r="B851" s="81"/>
      <c r="D851" s="14"/>
      <c r="M851" s="82"/>
      <c r="N851" s="58"/>
      <c r="R851" s="58"/>
      <c r="U851" s="60"/>
      <c r="V851" s="60"/>
      <c r="X851" s="61"/>
    </row>
    <row r="852" spans="2:24" ht="15.75" customHeight="1" x14ac:dyDescent="0.15">
      <c r="B852" s="81"/>
      <c r="D852" s="14"/>
      <c r="M852" s="82"/>
      <c r="N852" s="58"/>
      <c r="R852" s="58"/>
      <c r="U852" s="60"/>
      <c r="V852" s="60"/>
      <c r="X852" s="61"/>
    </row>
    <row r="853" spans="2:24" ht="15.75" customHeight="1" x14ac:dyDescent="0.15">
      <c r="B853" s="81"/>
      <c r="D853" s="14"/>
      <c r="M853" s="82"/>
      <c r="N853" s="58"/>
      <c r="R853" s="58"/>
      <c r="U853" s="60"/>
      <c r="V853" s="60"/>
      <c r="X853" s="61"/>
    </row>
    <row r="854" spans="2:24" ht="15.75" customHeight="1" x14ac:dyDescent="0.15">
      <c r="B854" s="81"/>
      <c r="D854" s="14"/>
      <c r="M854" s="82"/>
      <c r="N854" s="58"/>
      <c r="R854" s="58"/>
      <c r="U854" s="60"/>
      <c r="V854" s="60"/>
      <c r="X854" s="61"/>
    </row>
    <row r="855" spans="2:24" ht="15.75" customHeight="1" x14ac:dyDescent="0.15">
      <c r="B855" s="81"/>
      <c r="D855" s="14"/>
      <c r="M855" s="82"/>
      <c r="N855" s="58"/>
      <c r="R855" s="58"/>
      <c r="U855" s="60"/>
      <c r="V855" s="60"/>
      <c r="X855" s="61"/>
    </row>
    <row r="856" spans="2:24" ht="15.75" customHeight="1" x14ac:dyDescent="0.15">
      <c r="B856" s="81"/>
      <c r="D856" s="14"/>
      <c r="M856" s="82"/>
      <c r="N856" s="58"/>
      <c r="R856" s="58"/>
      <c r="U856" s="60"/>
      <c r="V856" s="60"/>
      <c r="X856" s="61"/>
    </row>
    <row r="857" spans="2:24" ht="15.75" customHeight="1" x14ac:dyDescent="0.15">
      <c r="B857" s="81"/>
      <c r="D857" s="14"/>
      <c r="M857" s="82"/>
      <c r="N857" s="58"/>
      <c r="R857" s="58"/>
      <c r="U857" s="60"/>
      <c r="V857" s="60"/>
      <c r="X857" s="61"/>
    </row>
    <row r="858" spans="2:24" ht="15.75" customHeight="1" x14ac:dyDescent="0.15">
      <c r="B858" s="81"/>
      <c r="D858" s="14"/>
      <c r="M858" s="82"/>
      <c r="N858" s="58"/>
      <c r="R858" s="58"/>
      <c r="U858" s="60"/>
      <c r="V858" s="60"/>
      <c r="X858" s="61"/>
    </row>
    <row r="859" spans="2:24" ht="15.75" customHeight="1" x14ac:dyDescent="0.15">
      <c r="B859" s="81"/>
      <c r="D859" s="14"/>
      <c r="M859" s="82"/>
      <c r="N859" s="58"/>
      <c r="R859" s="58"/>
      <c r="U859" s="60"/>
      <c r="V859" s="60"/>
      <c r="X859" s="61"/>
    </row>
    <row r="860" spans="2:24" ht="15.75" customHeight="1" x14ac:dyDescent="0.15">
      <c r="B860" s="81"/>
      <c r="D860" s="14"/>
      <c r="M860" s="82"/>
      <c r="N860" s="58"/>
      <c r="R860" s="58"/>
      <c r="U860" s="60"/>
      <c r="V860" s="60"/>
      <c r="X860" s="61"/>
    </row>
    <row r="861" spans="2:24" ht="15.75" customHeight="1" x14ac:dyDescent="0.15">
      <c r="B861" s="81"/>
      <c r="D861" s="14"/>
      <c r="M861" s="82"/>
      <c r="N861" s="58"/>
      <c r="R861" s="58"/>
      <c r="U861" s="60"/>
      <c r="V861" s="60"/>
      <c r="X861" s="61"/>
    </row>
    <row r="862" spans="2:24" ht="15.75" customHeight="1" x14ac:dyDescent="0.15">
      <c r="B862" s="81"/>
      <c r="D862" s="14"/>
      <c r="M862" s="82"/>
      <c r="N862" s="58"/>
      <c r="R862" s="58"/>
      <c r="U862" s="60"/>
      <c r="V862" s="60"/>
      <c r="X862" s="61"/>
    </row>
    <row r="863" spans="2:24" ht="15.75" customHeight="1" x14ac:dyDescent="0.15">
      <c r="B863" s="81"/>
      <c r="D863" s="14"/>
      <c r="M863" s="82"/>
      <c r="N863" s="58"/>
      <c r="R863" s="58"/>
      <c r="U863" s="60"/>
      <c r="V863" s="60"/>
      <c r="X863" s="61"/>
    </row>
    <row r="864" spans="2:24" ht="15.75" customHeight="1" x14ac:dyDescent="0.15">
      <c r="B864" s="81"/>
      <c r="D864" s="14"/>
      <c r="M864" s="82"/>
      <c r="N864" s="58"/>
      <c r="R864" s="58"/>
      <c r="U864" s="60"/>
      <c r="V864" s="60"/>
      <c r="X864" s="61"/>
    </row>
    <row r="865" spans="2:24" ht="15.75" customHeight="1" x14ac:dyDescent="0.15">
      <c r="B865" s="81"/>
      <c r="D865" s="14"/>
      <c r="M865" s="82"/>
      <c r="N865" s="58"/>
      <c r="R865" s="58"/>
      <c r="U865" s="60"/>
      <c r="V865" s="60"/>
      <c r="X865" s="61"/>
    </row>
    <row r="866" spans="2:24" ht="15.75" customHeight="1" x14ac:dyDescent="0.15">
      <c r="B866" s="81"/>
      <c r="D866" s="14"/>
      <c r="M866" s="82"/>
      <c r="N866" s="58"/>
      <c r="R866" s="58"/>
      <c r="U866" s="60"/>
      <c r="V866" s="60"/>
      <c r="X866" s="61"/>
    </row>
    <row r="867" spans="2:24" ht="15.75" customHeight="1" x14ac:dyDescent="0.15">
      <c r="B867" s="81"/>
      <c r="D867" s="14"/>
      <c r="M867" s="82"/>
      <c r="N867" s="58"/>
      <c r="R867" s="58"/>
      <c r="U867" s="60"/>
      <c r="V867" s="60"/>
      <c r="X867" s="61"/>
    </row>
    <row r="868" spans="2:24" ht="15.75" customHeight="1" x14ac:dyDescent="0.15">
      <c r="B868" s="81"/>
      <c r="D868" s="14"/>
      <c r="M868" s="82"/>
      <c r="N868" s="58"/>
      <c r="R868" s="58"/>
      <c r="U868" s="60"/>
      <c r="V868" s="60"/>
      <c r="X868" s="61"/>
    </row>
    <row r="869" spans="2:24" ht="15.75" customHeight="1" x14ac:dyDescent="0.15">
      <c r="B869" s="81"/>
      <c r="D869" s="14"/>
      <c r="M869" s="82"/>
      <c r="N869" s="58"/>
      <c r="R869" s="58"/>
      <c r="U869" s="60"/>
      <c r="V869" s="60"/>
      <c r="X869" s="61"/>
    </row>
    <row r="870" spans="2:24" ht="15.75" customHeight="1" x14ac:dyDescent="0.15">
      <c r="B870" s="81"/>
      <c r="D870" s="14"/>
      <c r="M870" s="82"/>
      <c r="N870" s="58"/>
      <c r="R870" s="58"/>
      <c r="U870" s="60"/>
      <c r="V870" s="60"/>
      <c r="X870" s="61"/>
    </row>
    <row r="871" spans="2:24" ht="15.75" customHeight="1" x14ac:dyDescent="0.15">
      <c r="B871" s="81"/>
      <c r="D871" s="14"/>
      <c r="M871" s="82"/>
      <c r="N871" s="58"/>
      <c r="R871" s="58"/>
      <c r="U871" s="60"/>
      <c r="V871" s="60"/>
      <c r="X871" s="61"/>
    </row>
    <row r="872" spans="2:24" ht="15.75" customHeight="1" x14ac:dyDescent="0.15">
      <c r="B872" s="81"/>
      <c r="D872" s="14"/>
      <c r="M872" s="82"/>
      <c r="N872" s="58"/>
      <c r="R872" s="58"/>
      <c r="U872" s="60"/>
      <c r="V872" s="60"/>
      <c r="X872" s="61"/>
    </row>
    <row r="873" spans="2:24" ht="15.75" customHeight="1" x14ac:dyDescent="0.15">
      <c r="B873" s="81"/>
      <c r="D873" s="14"/>
      <c r="M873" s="82"/>
      <c r="N873" s="58"/>
      <c r="R873" s="58"/>
      <c r="U873" s="60"/>
      <c r="V873" s="60"/>
      <c r="X873" s="61"/>
    </row>
    <row r="874" spans="2:24" ht="15.75" customHeight="1" x14ac:dyDescent="0.15">
      <c r="B874" s="81"/>
      <c r="D874" s="14"/>
      <c r="M874" s="82"/>
      <c r="N874" s="58"/>
      <c r="R874" s="58"/>
      <c r="U874" s="60"/>
      <c r="V874" s="60"/>
      <c r="X874" s="61"/>
    </row>
    <row r="875" spans="2:24" ht="15.75" customHeight="1" x14ac:dyDescent="0.15">
      <c r="B875" s="81"/>
      <c r="D875" s="14"/>
      <c r="M875" s="82"/>
      <c r="N875" s="58"/>
      <c r="R875" s="58"/>
      <c r="U875" s="60"/>
      <c r="V875" s="60"/>
      <c r="X875" s="61"/>
    </row>
    <row r="876" spans="2:24" ht="15.75" customHeight="1" x14ac:dyDescent="0.15">
      <c r="B876" s="81"/>
      <c r="D876" s="14"/>
      <c r="M876" s="82"/>
      <c r="N876" s="58"/>
      <c r="R876" s="58"/>
      <c r="U876" s="60"/>
      <c r="V876" s="60"/>
      <c r="X876" s="61"/>
    </row>
    <row r="877" spans="2:24" ht="15.75" customHeight="1" x14ac:dyDescent="0.15">
      <c r="B877" s="81"/>
      <c r="D877" s="14"/>
      <c r="M877" s="82"/>
      <c r="N877" s="58"/>
      <c r="R877" s="58"/>
      <c r="U877" s="60"/>
      <c r="V877" s="60"/>
      <c r="X877" s="61"/>
    </row>
    <row r="878" spans="2:24" ht="15.75" customHeight="1" x14ac:dyDescent="0.15">
      <c r="B878" s="81"/>
      <c r="D878" s="14"/>
      <c r="M878" s="82"/>
      <c r="N878" s="58"/>
      <c r="R878" s="58"/>
      <c r="U878" s="60"/>
      <c r="V878" s="60"/>
      <c r="X878" s="61"/>
    </row>
    <row r="879" spans="2:24" ht="15.75" customHeight="1" x14ac:dyDescent="0.15">
      <c r="B879" s="81"/>
      <c r="D879" s="14"/>
      <c r="M879" s="82"/>
      <c r="N879" s="58"/>
      <c r="R879" s="58"/>
      <c r="U879" s="60"/>
      <c r="V879" s="60"/>
      <c r="X879" s="61"/>
    </row>
    <row r="880" spans="2:24" ht="15.75" customHeight="1" x14ac:dyDescent="0.15">
      <c r="B880" s="81"/>
      <c r="D880" s="14"/>
      <c r="M880" s="82"/>
      <c r="N880" s="58"/>
      <c r="R880" s="58"/>
      <c r="U880" s="60"/>
      <c r="V880" s="60"/>
      <c r="X880" s="61"/>
    </row>
    <row r="881" spans="2:24" ht="15.75" customHeight="1" x14ac:dyDescent="0.15">
      <c r="B881" s="81"/>
      <c r="D881" s="14"/>
      <c r="M881" s="82"/>
      <c r="N881" s="58"/>
      <c r="R881" s="58"/>
      <c r="U881" s="60"/>
      <c r="V881" s="60"/>
      <c r="X881" s="61"/>
    </row>
    <row r="882" spans="2:24" ht="15.75" customHeight="1" x14ac:dyDescent="0.15">
      <c r="B882" s="81"/>
      <c r="D882" s="14"/>
      <c r="M882" s="82"/>
      <c r="N882" s="58"/>
      <c r="R882" s="58"/>
      <c r="U882" s="60"/>
      <c r="V882" s="60"/>
      <c r="X882" s="61"/>
    </row>
    <row r="883" spans="2:24" ht="15.75" customHeight="1" x14ac:dyDescent="0.15">
      <c r="B883" s="81"/>
      <c r="D883" s="14"/>
      <c r="M883" s="82"/>
      <c r="N883" s="58"/>
      <c r="R883" s="58"/>
      <c r="U883" s="60"/>
      <c r="V883" s="60"/>
      <c r="X883" s="61"/>
    </row>
    <row r="884" spans="2:24" ht="15.75" customHeight="1" x14ac:dyDescent="0.15">
      <c r="B884" s="81"/>
      <c r="D884" s="14"/>
      <c r="M884" s="82"/>
      <c r="N884" s="58"/>
      <c r="R884" s="58"/>
      <c r="U884" s="60"/>
      <c r="V884" s="60"/>
      <c r="X884" s="61"/>
    </row>
    <row r="885" spans="2:24" ht="15.75" customHeight="1" x14ac:dyDescent="0.15">
      <c r="B885" s="81"/>
      <c r="D885" s="14"/>
      <c r="M885" s="82"/>
      <c r="N885" s="58"/>
      <c r="R885" s="58"/>
      <c r="U885" s="60"/>
      <c r="V885" s="60"/>
      <c r="X885" s="61"/>
    </row>
    <row r="886" spans="2:24" ht="15.75" customHeight="1" x14ac:dyDescent="0.15">
      <c r="B886" s="81"/>
      <c r="D886" s="14"/>
      <c r="M886" s="82"/>
      <c r="N886" s="58"/>
      <c r="R886" s="58"/>
      <c r="U886" s="60"/>
      <c r="V886" s="60"/>
      <c r="X886" s="61"/>
    </row>
    <row r="887" spans="2:24" ht="15.75" customHeight="1" x14ac:dyDescent="0.15">
      <c r="B887" s="81"/>
      <c r="D887" s="14"/>
      <c r="M887" s="82"/>
      <c r="N887" s="58"/>
      <c r="R887" s="58"/>
      <c r="U887" s="60"/>
      <c r="V887" s="60"/>
      <c r="X887" s="61"/>
    </row>
    <row r="888" spans="2:24" ht="15.75" customHeight="1" x14ac:dyDescent="0.15">
      <c r="B888" s="81"/>
      <c r="D888" s="14"/>
      <c r="M888" s="82"/>
      <c r="N888" s="58"/>
      <c r="R888" s="58"/>
      <c r="U888" s="60"/>
      <c r="V888" s="60"/>
      <c r="X888" s="61"/>
    </row>
    <row r="889" spans="2:24" ht="15.75" customHeight="1" x14ac:dyDescent="0.15">
      <c r="B889" s="81"/>
      <c r="D889" s="14"/>
      <c r="M889" s="82"/>
      <c r="N889" s="58"/>
      <c r="R889" s="58"/>
      <c r="U889" s="60"/>
      <c r="V889" s="60"/>
      <c r="X889" s="61"/>
    </row>
    <row r="890" spans="2:24" ht="15.75" customHeight="1" x14ac:dyDescent="0.15">
      <c r="B890" s="81"/>
      <c r="D890" s="14"/>
      <c r="M890" s="82"/>
      <c r="N890" s="58"/>
      <c r="R890" s="58"/>
      <c r="U890" s="60"/>
      <c r="V890" s="60"/>
      <c r="X890" s="61"/>
    </row>
    <row r="891" spans="2:24" ht="15.75" customHeight="1" x14ac:dyDescent="0.15">
      <c r="B891" s="81"/>
      <c r="D891" s="14"/>
      <c r="M891" s="82"/>
      <c r="N891" s="58"/>
      <c r="R891" s="58"/>
      <c r="U891" s="60"/>
      <c r="V891" s="60"/>
      <c r="X891" s="61"/>
    </row>
    <row r="892" spans="2:24" ht="15.75" customHeight="1" x14ac:dyDescent="0.15">
      <c r="B892" s="81"/>
      <c r="D892" s="14"/>
      <c r="M892" s="82"/>
      <c r="N892" s="58"/>
      <c r="R892" s="58"/>
      <c r="U892" s="60"/>
      <c r="V892" s="60"/>
      <c r="X892" s="61"/>
    </row>
    <row r="893" spans="2:24" ht="15.75" customHeight="1" x14ac:dyDescent="0.15">
      <c r="B893" s="81"/>
      <c r="D893" s="14"/>
      <c r="M893" s="82"/>
      <c r="N893" s="58"/>
      <c r="R893" s="58"/>
      <c r="U893" s="60"/>
      <c r="V893" s="60"/>
      <c r="X893" s="61"/>
    </row>
    <row r="894" spans="2:24" ht="15.75" customHeight="1" x14ac:dyDescent="0.15">
      <c r="B894" s="81"/>
      <c r="D894" s="14"/>
      <c r="M894" s="82"/>
      <c r="N894" s="58"/>
      <c r="R894" s="58"/>
      <c r="U894" s="60"/>
      <c r="V894" s="60"/>
      <c r="X894" s="61"/>
    </row>
    <row r="895" spans="2:24" ht="15.75" customHeight="1" x14ac:dyDescent="0.15">
      <c r="B895" s="81"/>
      <c r="D895" s="14"/>
      <c r="M895" s="82"/>
      <c r="N895" s="58"/>
      <c r="R895" s="58"/>
      <c r="U895" s="60"/>
      <c r="V895" s="60"/>
      <c r="X895" s="61"/>
    </row>
    <row r="896" spans="2:24" ht="15.75" customHeight="1" x14ac:dyDescent="0.15">
      <c r="B896" s="81"/>
      <c r="D896" s="14"/>
      <c r="M896" s="82"/>
      <c r="N896" s="58"/>
      <c r="R896" s="58"/>
      <c r="U896" s="60"/>
      <c r="V896" s="60"/>
      <c r="X896" s="61"/>
    </row>
    <row r="897" spans="2:24" ht="15.75" customHeight="1" x14ac:dyDescent="0.15">
      <c r="B897" s="81"/>
      <c r="D897" s="14"/>
      <c r="M897" s="82"/>
      <c r="N897" s="58"/>
      <c r="R897" s="58"/>
      <c r="U897" s="60"/>
      <c r="V897" s="60"/>
      <c r="X897" s="61"/>
    </row>
    <row r="898" spans="2:24" ht="15.75" customHeight="1" x14ac:dyDescent="0.15">
      <c r="B898" s="81"/>
      <c r="D898" s="14"/>
      <c r="M898" s="82"/>
      <c r="N898" s="58"/>
      <c r="R898" s="58"/>
      <c r="U898" s="60"/>
      <c r="V898" s="60"/>
      <c r="X898" s="61"/>
    </row>
    <row r="899" spans="2:24" ht="15.75" customHeight="1" x14ac:dyDescent="0.15">
      <c r="B899" s="81"/>
      <c r="D899" s="14"/>
      <c r="M899" s="82"/>
      <c r="N899" s="58"/>
      <c r="R899" s="58"/>
      <c r="U899" s="60"/>
      <c r="V899" s="60"/>
      <c r="X899" s="61"/>
    </row>
    <row r="900" spans="2:24" ht="15.75" customHeight="1" x14ac:dyDescent="0.15">
      <c r="B900" s="81"/>
      <c r="D900" s="14"/>
      <c r="M900" s="82"/>
      <c r="N900" s="58"/>
      <c r="R900" s="58"/>
      <c r="U900" s="60"/>
      <c r="V900" s="60"/>
      <c r="X900" s="61"/>
    </row>
    <row r="901" spans="2:24" ht="15.75" customHeight="1" x14ac:dyDescent="0.15">
      <c r="B901" s="81"/>
      <c r="D901" s="14"/>
      <c r="M901" s="82"/>
      <c r="N901" s="58"/>
      <c r="R901" s="58"/>
      <c r="U901" s="60"/>
      <c r="V901" s="60"/>
      <c r="X901" s="61"/>
    </row>
    <row r="902" spans="2:24" ht="15.75" customHeight="1" x14ac:dyDescent="0.15">
      <c r="B902" s="81"/>
      <c r="D902" s="14"/>
      <c r="M902" s="82"/>
      <c r="N902" s="58"/>
      <c r="R902" s="58"/>
      <c r="U902" s="60"/>
      <c r="V902" s="60"/>
      <c r="X902" s="61"/>
    </row>
    <row r="903" spans="2:24" ht="15.75" customHeight="1" x14ac:dyDescent="0.15">
      <c r="B903" s="81"/>
      <c r="D903" s="14"/>
      <c r="M903" s="82"/>
      <c r="N903" s="58"/>
      <c r="R903" s="58"/>
      <c r="U903" s="60"/>
      <c r="V903" s="60"/>
      <c r="X903" s="61"/>
    </row>
    <row r="904" spans="2:24" ht="15.75" customHeight="1" x14ac:dyDescent="0.15">
      <c r="B904" s="81"/>
      <c r="D904" s="14"/>
      <c r="M904" s="82"/>
      <c r="N904" s="58"/>
      <c r="R904" s="58"/>
      <c r="U904" s="60"/>
      <c r="V904" s="60"/>
      <c r="X904" s="61"/>
    </row>
    <row r="905" spans="2:24" ht="15.75" customHeight="1" x14ac:dyDescent="0.15">
      <c r="B905" s="81"/>
      <c r="D905" s="14"/>
      <c r="M905" s="82"/>
      <c r="N905" s="58"/>
      <c r="R905" s="58"/>
      <c r="U905" s="60"/>
      <c r="V905" s="60"/>
      <c r="X905" s="61"/>
    </row>
    <row r="906" spans="2:24" ht="15.75" customHeight="1" x14ac:dyDescent="0.15">
      <c r="B906" s="81"/>
      <c r="D906" s="14"/>
      <c r="M906" s="82"/>
      <c r="N906" s="58"/>
      <c r="R906" s="58"/>
      <c r="U906" s="60"/>
      <c r="V906" s="60"/>
      <c r="X906" s="61"/>
    </row>
    <row r="907" spans="2:24" ht="15.75" customHeight="1" x14ac:dyDescent="0.15">
      <c r="B907" s="81"/>
      <c r="D907" s="14"/>
      <c r="M907" s="82"/>
      <c r="N907" s="58"/>
      <c r="R907" s="58"/>
      <c r="U907" s="60"/>
      <c r="V907" s="60"/>
      <c r="X907" s="61"/>
    </row>
    <row r="908" spans="2:24" ht="15.75" customHeight="1" x14ac:dyDescent="0.15">
      <c r="B908" s="81"/>
      <c r="D908" s="14"/>
      <c r="M908" s="82"/>
      <c r="N908" s="58"/>
      <c r="R908" s="58"/>
      <c r="U908" s="60"/>
      <c r="V908" s="60"/>
      <c r="X908" s="61"/>
    </row>
    <row r="909" spans="2:24" ht="15.75" customHeight="1" x14ac:dyDescent="0.15">
      <c r="B909" s="81"/>
      <c r="D909" s="14"/>
      <c r="M909" s="82"/>
      <c r="N909" s="58"/>
      <c r="R909" s="58"/>
      <c r="U909" s="60"/>
      <c r="V909" s="60"/>
      <c r="X909" s="61"/>
    </row>
    <row r="910" spans="2:24" ht="15.75" customHeight="1" x14ac:dyDescent="0.15">
      <c r="B910" s="81"/>
      <c r="D910" s="14"/>
      <c r="M910" s="82"/>
      <c r="N910" s="58"/>
      <c r="R910" s="58"/>
      <c r="U910" s="60"/>
      <c r="V910" s="60"/>
      <c r="X910" s="61"/>
    </row>
    <row r="911" spans="2:24" ht="15.75" customHeight="1" x14ac:dyDescent="0.15">
      <c r="B911" s="81"/>
      <c r="D911" s="14"/>
      <c r="M911" s="82"/>
      <c r="N911" s="58"/>
      <c r="R911" s="58"/>
      <c r="U911" s="60"/>
      <c r="V911" s="60"/>
      <c r="X911" s="61"/>
    </row>
    <row r="912" spans="2:24" ht="15.75" customHeight="1" x14ac:dyDescent="0.15">
      <c r="B912" s="81"/>
      <c r="D912" s="14"/>
      <c r="M912" s="82"/>
      <c r="N912" s="58"/>
      <c r="R912" s="58"/>
      <c r="U912" s="60"/>
      <c r="V912" s="60"/>
      <c r="X912" s="61"/>
    </row>
    <row r="913" spans="2:24" ht="15.75" customHeight="1" x14ac:dyDescent="0.15">
      <c r="B913" s="81"/>
      <c r="D913" s="14"/>
      <c r="M913" s="82"/>
      <c r="N913" s="58"/>
      <c r="R913" s="58"/>
      <c r="U913" s="60"/>
      <c r="V913" s="60"/>
      <c r="X913" s="61"/>
    </row>
    <row r="914" spans="2:24" ht="15.75" customHeight="1" x14ac:dyDescent="0.15">
      <c r="B914" s="81"/>
      <c r="D914" s="14"/>
      <c r="M914" s="82"/>
      <c r="N914" s="58"/>
      <c r="R914" s="58"/>
      <c r="U914" s="60"/>
      <c r="V914" s="60"/>
      <c r="X914" s="61"/>
    </row>
    <row r="915" spans="2:24" ht="15.75" customHeight="1" x14ac:dyDescent="0.15">
      <c r="B915" s="81"/>
      <c r="D915" s="14"/>
      <c r="M915" s="82"/>
      <c r="N915" s="58"/>
      <c r="R915" s="58"/>
      <c r="U915" s="60"/>
      <c r="V915" s="60"/>
      <c r="X915" s="61"/>
    </row>
    <row r="916" spans="2:24" ht="15.75" customHeight="1" x14ac:dyDescent="0.15">
      <c r="B916" s="81"/>
      <c r="D916" s="14"/>
      <c r="M916" s="82"/>
      <c r="N916" s="58"/>
      <c r="R916" s="58"/>
      <c r="U916" s="60"/>
      <c r="V916" s="60"/>
      <c r="X916" s="61"/>
    </row>
    <row r="917" spans="2:24" ht="15.75" customHeight="1" x14ac:dyDescent="0.15">
      <c r="B917" s="81"/>
      <c r="D917" s="14"/>
      <c r="M917" s="82"/>
      <c r="N917" s="58"/>
      <c r="R917" s="58"/>
      <c r="U917" s="60"/>
      <c r="V917" s="60"/>
      <c r="X917" s="61"/>
    </row>
    <row r="918" spans="2:24" ht="15.75" customHeight="1" x14ac:dyDescent="0.15">
      <c r="B918" s="81"/>
      <c r="D918" s="14"/>
      <c r="M918" s="82"/>
      <c r="N918" s="58"/>
      <c r="R918" s="58"/>
      <c r="U918" s="60"/>
      <c r="V918" s="60"/>
      <c r="X918" s="61"/>
    </row>
    <row r="919" spans="2:24" ht="15.75" customHeight="1" x14ac:dyDescent="0.15">
      <c r="B919" s="81"/>
      <c r="D919" s="14"/>
      <c r="M919" s="82"/>
      <c r="N919" s="58"/>
      <c r="R919" s="58"/>
      <c r="U919" s="60"/>
      <c r="V919" s="60"/>
      <c r="X919" s="61"/>
    </row>
    <row r="920" spans="2:24" ht="15.75" customHeight="1" x14ac:dyDescent="0.15">
      <c r="B920" s="81"/>
      <c r="D920" s="14"/>
      <c r="M920" s="82"/>
      <c r="N920" s="58"/>
      <c r="R920" s="58"/>
      <c r="U920" s="60"/>
      <c r="V920" s="60"/>
      <c r="X920" s="61"/>
    </row>
    <row r="921" spans="2:24" ht="15.75" customHeight="1" x14ac:dyDescent="0.15">
      <c r="B921" s="81"/>
      <c r="D921" s="14"/>
      <c r="M921" s="82"/>
      <c r="N921" s="58"/>
      <c r="R921" s="58"/>
      <c r="U921" s="60"/>
      <c r="V921" s="60"/>
      <c r="X921" s="61"/>
    </row>
    <row r="922" spans="2:24" ht="15.75" customHeight="1" x14ac:dyDescent="0.15">
      <c r="B922" s="81"/>
      <c r="D922" s="14"/>
      <c r="M922" s="82"/>
      <c r="N922" s="58"/>
      <c r="R922" s="58"/>
      <c r="U922" s="60"/>
      <c r="V922" s="60"/>
      <c r="X922" s="61"/>
    </row>
    <row r="923" spans="2:24" ht="15.75" customHeight="1" x14ac:dyDescent="0.15">
      <c r="B923" s="81"/>
      <c r="D923" s="14"/>
      <c r="M923" s="82"/>
      <c r="N923" s="58"/>
      <c r="R923" s="58"/>
      <c r="U923" s="60"/>
      <c r="V923" s="60"/>
      <c r="X923" s="61"/>
    </row>
    <row r="924" spans="2:24" ht="15.75" customHeight="1" x14ac:dyDescent="0.15">
      <c r="B924" s="81"/>
      <c r="D924" s="14"/>
      <c r="M924" s="82"/>
      <c r="N924" s="58"/>
      <c r="R924" s="58"/>
      <c r="U924" s="60"/>
      <c r="V924" s="60"/>
      <c r="X924" s="61"/>
    </row>
    <row r="925" spans="2:24" ht="15.75" customHeight="1" x14ac:dyDescent="0.15">
      <c r="B925" s="81"/>
      <c r="D925" s="14"/>
      <c r="M925" s="82"/>
      <c r="N925" s="58"/>
      <c r="R925" s="58"/>
      <c r="U925" s="60"/>
      <c r="V925" s="60"/>
      <c r="X925" s="61"/>
    </row>
    <row r="926" spans="2:24" ht="15.75" customHeight="1" x14ac:dyDescent="0.15">
      <c r="B926" s="81"/>
      <c r="D926" s="14"/>
      <c r="M926" s="82"/>
      <c r="N926" s="58"/>
      <c r="R926" s="58"/>
      <c r="U926" s="60"/>
      <c r="V926" s="60"/>
      <c r="X926" s="61"/>
    </row>
    <row r="927" spans="2:24" ht="15.75" customHeight="1" x14ac:dyDescent="0.15">
      <c r="B927" s="81"/>
      <c r="D927" s="14"/>
      <c r="M927" s="82"/>
      <c r="N927" s="58"/>
      <c r="R927" s="58"/>
      <c r="U927" s="60"/>
      <c r="V927" s="60"/>
      <c r="X927" s="61"/>
    </row>
    <row r="928" spans="2:24" ht="15.75" customHeight="1" x14ac:dyDescent="0.15">
      <c r="B928" s="81"/>
      <c r="D928" s="14"/>
      <c r="M928" s="82"/>
      <c r="N928" s="58"/>
      <c r="R928" s="58"/>
      <c r="U928" s="60"/>
      <c r="V928" s="60"/>
      <c r="X928" s="61"/>
    </row>
    <row r="929" spans="2:24" ht="15.75" customHeight="1" x14ac:dyDescent="0.15">
      <c r="B929" s="81"/>
      <c r="D929" s="14"/>
      <c r="M929" s="82"/>
      <c r="N929" s="58"/>
      <c r="R929" s="58"/>
      <c r="U929" s="60"/>
      <c r="V929" s="60"/>
      <c r="X929" s="61"/>
    </row>
    <row r="930" spans="2:24" ht="15.75" customHeight="1" x14ac:dyDescent="0.15">
      <c r="B930" s="81"/>
      <c r="D930" s="14"/>
      <c r="M930" s="82"/>
      <c r="N930" s="58"/>
      <c r="R930" s="58"/>
      <c r="U930" s="60"/>
      <c r="V930" s="60"/>
      <c r="X930" s="61"/>
    </row>
    <row r="931" spans="2:24" ht="15.75" customHeight="1" x14ac:dyDescent="0.15">
      <c r="B931" s="81"/>
      <c r="D931" s="14"/>
      <c r="M931" s="82"/>
      <c r="N931" s="58"/>
      <c r="R931" s="58"/>
      <c r="U931" s="60"/>
      <c r="V931" s="60"/>
      <c r="X931" s="61"/>
    </row>
    <row r="932" spans="2:24" ht="15.75" customHeight="1" x14ac:dyDescent="0.15">
      <c r="B932" s="81"/>
      <c r="D932" s="14"/>
      <c r="M932" s="82"/>
      <c r="N932" s="58"/>
      <c r="R932" s="58"/>
      <c r="U932" s="60"/>
      <c r="V932" s="60"/>
      <c r="X932" s="61"/>
    </row>
    <row r="933" spans="2:24" ht="15.75" customHeight="1" x14ac:dyDescent="0.15">
      <c r="B933" s="81"/>
      <c r="D933" s="14"/>
      <c r="M933" s="82"/>
      <c r="N933" s="58"/>
      <c r="R933" s="58"/>
      <c r="U933" s="60"/>
      <c r="V933" s="60"/>
      <c r="X933" s="61"/>
    </row>
    <row r="934" spans="2:24" ht="15.75" customHeight="1" x14ac:dyDescent="0.15">
      <c r="B934" s="81"/>
      <c r="D934" s="14"/>
      <c r="M934" s="82"/>
      <c r="N934" s="58"/>
      <c r="R934" s="58"/>
      <c r="U934" s="60"/>
      <c r="V934" s="60"/>
      <c r="X934" s="61"/>
    </row>
    <row r="935" spans="2:24" ht="15.75" customHeight="1" x14ac:dyDescent="0.15">
      <c r="B935" s="81"/>
      <c r="D935" s="14"/>
      <c r="M935" s="82"/>
      <c r="N935" s="58"/>
      <c r="R935" s="58"/>
      <c r="U935" s="60"/>
      <c r="V935" s="60"/>
      <c r="X935" s="61"/>
    </row>
    <row r="936" spans="2:24" ht="15.75" customHeight="1" x14ac:dyDescent="0.15">
      <c r="B936" s="81"/>
      <c r="D936" s="14"/>
      <c r="M936" s="82"/>
      <c r="N936" s="58"/>
      <c r="R936" s="58"/>
      <c r="U936" s="60"/>
      <c r="V936" s="60"/>
      <c r="X936" s="61"/>
    </row>
    <row r="937" spans="2:24" ht="15.75" customHeight="1" x14ac:dyDescent="0.15">
      <c r="B937" s="81"/>
      <c r="D937" s="14"/>
      <c r="M937" s="82"/>
      <c r="N937" s="58"/>
      <c r="R937" s="58"/>
      <c r="U937" s="60"/>
      <c r="V937" s="60"/>
      <c r="X937" s="61"/>
    </row>
    <row r="938" spans="2:24" ht="15.75" customHeight="1" x14ac:dyDescent="0.15">
      <c r="B938" s="81"/>
      <c r="D938" s="14"/>
      <c r="M938" s="82"/>
      <c r="N938" s="58"/>
      <c r="R938" s="58"/>
      <c r="U938" s="60"/>
      <c r="V938" s="60"/>
      <c r="X938" s="61"/>
    </row>
    <row r="939" spans="2:24" ht="15.75" customHeight="1" x14ac:dyDescent="0.15">
      <c r="B939" s="81"/>
      <c r="D939" s="14"/>
      <c r="M939" s="82"/>
      <c r="N939" s="58"/>
      <c r="R939" s="58"/>
      <c r="U939" s="60"/>
      <c r="V939" s="60"/>
      <c r="X939" s="61"/>
    </row>
    <row r="940" spans="2:24" ht="15.75" customHeight="1" x14ac:dyDescent="0.15">
      <c r="B940" s="81"/>
      <c r="D940" s="14"/>
      <c r="M940" s="82"/>
      <c r="N940" s="58"/>
      <c r="R940" s="58"/>
      <c r="U940" s="60"/>
      <c r="V940" s="60"/>
      <c r="X940" s="61"/>
    </row>
    <row r="941" spans="2:24" ht="15.75" customHeight="1" x14ac:dyDescent="0.15">
      <c r="B941" s="81"/>
      <c r="D941" s="14"/>
      <c r="M941" s="82"/>
      <c r="N941" s="58"/>
      <c r="R941" s="58"/>
      <c r="U941" s="60"/>
      <c r="V941" s="60"/>
      <c r="X941" s="61"/>
    </row>
    <row r="942" spans="2:24" ht="15.75" customHeight="1" x14ac:dyDescent="0.15">
      <c r="B942" s="81"/>
      <c r="D942" s="14"/>
      <c r="M942" s="82"/>
      <c r="N942" s="58"/>
      <c r="R942" s="58"/>
      <c r="U942" s="60"/>
      <c r="V942" s="60"/>
      <c r="X942" s="61"/>
    </row>
    <row r="943" spans="2:24" ht="15.75" customHeight="1" x14ac:dyDescent="0.15">
      <c r="B943" s="81"/>
      <c r="D943" s="14"/>
      <c r="M943" s="82"/>
      <c r="N943" s="58"/>
      <c r="R943" s="58"/>
      <c r="U943" s="60"/>
      <c r="V943" s="60"/>
      <c r="X943" s="61"/>
    </row>
    <row r="944" spans="2:24" ht="15.75" customHeight="1" x14ac:dyDescent="0.15">
      <c r="B944" s="81"/>
      <c r="D944" s="14"/>
      <c r="M944" s="82"/>
      <c r="N944" s="58"/>
      <c r="R944" s="58"/>
      <c r="U944" s="60"/>
      <c r="V944" s="60"/>
      <c r="X944" s="61"/>
    </row>
    <row r="945" spans="2:24" ht="15.75" customHeight="1" x14ac:dyDescent="0.15">
      <c r="B945" s="81"/>
      <c r="D945" s="14"/>
      <c r="M945" s="82"/>
      <c r="N945" s="58"/>
      <c r="R945" s="58"/>
      <c r="U945" s="60"/>
      <c r="V945" s="60"/>
      <c r="X945" s="61"/>
    </row>
    <row r="946" spans="2:24" ht="15.75" customHeight="1" x14ac:dyDescent="0.15">
      <c r="B946" s="81"/>
      <c r="D946" s="14"/>
      <c r="M946" s="82"/>
      <c r="N946" s="58"/>
      <c r="R946" s="58"/>
      <c r="U946" s="60"/>
      <c r="V946" s="60"/>
      <c r="X946" s="61"/>
    </row>
    <row r="947" spans="2:24" ht="15.75" customHeight="1" x14ac:dyDescent="0.15">
      <c r="B947" s="81"/>
      <c r="D947" s="14"/>
      <c r="M947" s="82"/>
      <c r="N947" s="58"/>
      <c r="R947" s="58"/>
      <c r="U947" s="60"/>
      <c r="V947" s="60"/>
      <c r="X947" s="61"/>
    </row>
    <row r="948" spans="2:24" ht="15.75" customHeight="1" x14ac:dyDescent="0.15">
      <c r="B948" s="81"/>
      <c r="D948" s="14"/>
      <c r="M948" s="82"/>
      <c r="N948" s="58"/>
      <c r="R948" s="58"/>
      <c r="U948" s="60"/>
      <c r="V948" s="60"/>
      <c r="X948" s="61"/>
    </row>
    <row r="949" spans="2:24" ht="15.75" customHeight="1" x14ac:dyDescent="0.15">
      <c r="B949" s="81"/>
      <c r="D949" s="14"/>
      <c r="M949" s="82"/>
      <c r="N949" s="58"/>
      <c r="R949" s="58"/>
      <c r="U949" s="60"/>
      <c r="V949" s="60"/>
      <c r="X949" s="61"/>
    </row>
    <row r="950" spans="2:24" ht="15.75" customHeight="1" x14ac:dyDescent="0.15">
      <c r="B950" s="81"/>
      <c r="D950" s="14"/>
      <c r="M950" s="82"/>
      <c r="N950" s="58"/>
      <c r="R950" s="58"/>
      <c r="U950" s="60"/>
      <c r="V950" s="60"/>
      <c r="X950" s="61"/>
    </row>
    <row r="951" spans="2:24" ht="15.75" customHeight="1" x14ac:dyDescent="0.15">
      <c r="B951" s="81"/>
      <c r="D951" s="14"/>
      <c r="M951" s="82"/>
      <c r="N951" s="58"/>
      <c r="R951" s="58"/>
      <c r="U951" s="60"/>
      <c r="V951" s="60"/>
      <c r="X951" s="61"/>
    </row>
    <row r="952" spans="2:24" ht="15.75" customHeight="1" x14ac:dyDescent="0.15">
      <c r="B952" s="81"/>
      <c r="D952" s="14"/>
      <c r="M952" s="82"/>
      <c r="N952" s="58"/>
      <c r="R952" s="58"/>
      <c r="U952" s="60"/>
      <c r="V952" s="60"/>
      <c r="X952" s="61"/>
    </row>
    <row r="953" spans="2:24" ht="15.75" customHeight="1" x14ac:dyDescent="0.15">
      <c r="B953" s="81"/>
      <c r="D953" s="14"/>
      <c r="M953" s="82"/>
      <c r="N953" s="58"/>
      <c r="R953" s="58"/>
      <c r="U953" s="60"/>
      <c r="V953" s="60"/>
      <c r="X953" s="61"/>
    </row>
    <row r="954" spans="2:24" ht="15.75" customHeight="1" x14ac:dyDescent="0.15">
      <c r="B954" s="81"/>
      <c r="D954" s="14"/>
      <c r="M954" s="82"/>
      <c r="N954" s="58"/>
      <c r="R954" s="58"/>
      <c r="U954" s="60"/>
      <c r="V954" s="60"/>
      <c r="X954" s="61"/>
    </row>
    <row r="955" spans="2:24" ht="15.75" customHeight="1" x14ac:dyDescent="0.15">
      <c r="B955" s="81"/>
      <c r="D955" s="14"/>
      <c r="M955" s="82"/>
      <c r="N955" s="58"/>
      <c r="R955" s="58"/>
      <c r="U955" s="60"/>
      <c r="V955" s="60"/>
      <c r="X955" s="61"/>
    </row>
    <row r="956" spans="2:24" ht="15.75" customHeight="1" x14ac:dyDescent="0.15">
      <c r="B956" s="81"/>
      <c r="D956" s="14"/>
      <c r="M956" s="82"/>
      <c r="N956" s="58"/>
      <c r="R956" s="58"/>
      <c r="U956" s="60"/>
      <c r="V956" s="60"/>
      <c r="X956" s="61"/>
    </row>
    <row r="957" spans="2:24" ht="15.75" customHeight="1" x14ac:dyDescent="0.15">
      <c r="B957" s="81"/>
      <c r="D957" s="14"/>
      <c r="M957" s="82"/>
      <c r="N957" s="58"/>
      <c r="R957" s="58"/>
      <c r="U957" s="60"/>
      <c r="V957" s="60"/>
      <c r="X957" s="61"/>
    </row>
    <row r="958" spans="2:24" ht="15.75" customHeight="1" x14ac:dyDescent="0.15">
      <c r="B958" s="81"/>
      <c r="D958" s="14"/>
      <c r="M958" s="82"/>
      <c r="N958" s="58"/>
      <c r="R958" s="58"/>
      <c r="U958" s="60"/>
      <c r="V958" s="60"/>
      <c r="X958" s="61"/>
    </row>
    <row r="959" spans="2:24" ht="15.75" customHeight="1" x14ac:dyDescent="0.15">
      <c r="B959" s="81"/>
      <c r="D959" s="14"/>
      <c r="M959" s="82"/>
      <c r="N959" s="58"/>
      <c r="R959" s="58"/>
      <c r="U959" s="60"/>
      <c r="V959" s="60"/>
      <c r="X959" s="61"/>
    </row>
    <row r="960" spans="2:24" ht="15.75" customHeight="1" x14ac:dyDescent="0.15">
      <c r="B960" s="81"/>
      <c r="D960" s="14"/>
      <c r="M960" s="82"/>
      <c r="N960" s="58"/>
      <c r="R960" s="58"/>
      <c r="U960" s="60"/>
      <c r="V960" s="60"/>
      <c r="X960" s="61"/>
    </row>
    <row r="961" spans="2:24" ht="15.75" customHeight="1" x14ac:dyDescent="0.15">
      <c r="B961" s="81"/>
      <c r="D961" s="14"/>
      <c r="M961" s="82"/>
      <c r="N961" s="58"/>
      <c r="R961" s="58"/>
      <c r="U961" s="60"/>
      <c r="V961" s="60"/>
      <c r="X961" s="61"/>
    </row>
    <row r="962" spans="2:24" ht="15.75" customHeight="1" x14ac:dyDescent="0.15">
      <c r="B962" s="81"/>
      <c r="D962" s="14"/>
      <c r="M962" s="82"/>
      <c r="N962" s="58"/>
      <c r="R962" s="58"/>
      <c r="U962" s="60"/>
      <c r="V962" s="60"/>
      <c r="X962" s="61"/>
    </row>
    <row r="963" spans="2:24" ht="15.75" customHeight="1" x14ac:dyDescent="0.15">
      <c r="B963" s="81"/>
      <c r="D963" s="14"/>
      <c r="M963" s="82"/>
      <c r="N963" s="58"/>
      <c r="R963" s="58"/>
      <c r="U963" s="60"/>
      <c r="V963" s="60"/>
      <c r="X963" s="61"/>
    </row>
    <row r="964" spans="2:24" ht="15.75" customHeight="1" x14ac:dyDescent="0.15">
      <c r="B964" s="81"/>
      <c r="D964" s="14"/>
      <c r="M964" s="82"/>
      <c r="N964" s="58"/>
      <c r="R964" s="58"/>
      <c r="U964" s="60"/>
      <c r="V964" s="60"/>
      <c r="X964" s="61"/>
    </row>
    <row r="965" spans="2:24" ht="15.75" customHeight="1" x14ac:dyDescent="0.15">
      <c r="B965" s="81"/>
      <c r="D965" s="14"/>
      <c r="M965" s="82"/>
      <c r="N965" s="58"/>
      <c r="R965" s="58"/>
      <c r="U965" s="60"/>
      <c r="V965" s="60"/>
      <c r="X965" s="61"/>
    </row>
    <row r="966" spans="2:24" ht="15.75" customHeight="1" x14ac:dyDescent="0.15">
      <c r="B966" s="81"/>
      <c r="D966" s="14"/>
      <c r="M966" s="82"/>
      <c r="N966" s="58"/>
      <c r="R966" s="58"/>
      <c r="U966" s="60"/>
      <c r="V966" s="60"/>
      <c r="X966" s="61"/>
    </row>
    <row r="967" spans="2:24" ht="15.75" customHeight="1" x14ac:dyDescent="0.15">
      <c r="B967" s="81"/>
      <c r="D967" s="14"/>
      <c r="M967" s="82"/>
      <c r="N967" s="58"/>
      <c r="R967" s="58"/>
      <c r="U967" s="60"/>
      <c r="V967" s="60"/>
      <c r="X967" s="61"/>
    </row>
    <row r="968" spans="2:24" ht="15.75" customHeight="1" x14ac:dyDescent="0.15">
      <c r="B968" s="81"/>
      <c r="D968" s="14"/>
      <c r="M968" s="82"/>
      <c r="N968" s="58"/>
      <c r="R968" s="58"/>
      <c r="U968" s="60"/>
      <c r="V968" s="60"/>
      <c r="X968" s="61"/>
    </row>
    <row r="969" spans="2:24" ht="15.75" customHeight="1" x14ac:dyDescent="0.15">
      <c r="B969" s="81"/>
      <c r="D969" s="14"/>
      <c r="M969" s="82"/>
      <c r="N969" s="58"/>
      <c r="R969" s="58"/>
      <c r="U969" s="60"/>
      <c r="V969" s="60"/>
      <c r="X969" s="61"/>
    </row>
    <row r="970" spans="2:24" ht="15.75" customHeight="1" x14ac:dyDescent="0.15">
      <c r="B970" s="81"/>
      <c r="D970" s="14"/>
      <c r="M970" s="82"/>
      <c r="N970" s="58"/>
      <c r="R970" s="58"/>
      <c r="U970" s="60"/>
      <c r="V970" s="60"/>
      <c r="X970" s="61"/>
    </row>
    <row r="971" spans="2:24" ht="15.75" customHeight="1" x14ac:dyDescent="0.15">
      <c r="B971" s="81"/>
      <c r="D971" s="14"/>
      <c r="M971" s="82"/>
      <c r="N971" s="58"/>
      <c r="R971" s="58"/>
      <c r="U971" s="60"/>
      <c r="V971" s="60"/>
      <c r="X971" s="61"/>
    </row>
    <row r="972" spans="2:24" ht="15.75" customHeight="1" x14ac:dyDescent="0.15">
      <c r="B972" s="81"/>
      <c r="D972" s="14"/>
      <c r="M972" s="82"/>
      <c r="N972" s="58"/>
      <c r="R972" s="58"/>
      <c r="U972" s="60"/>
      <c r="V972" s="60"/>
      <c r="X972" s="61"/>
    </row>
    <row r="973" spans="2:24" ht="15.75" customHeight="1" x14ac:dyDescent="0.15">
      <c r="B973" s="81"/>
      <c r="D973" s="14"/>
      <c r="M973" s="82"/>
      <c r="N973" s="58"/>
      <c r="R973" s="58"/>
      <c r="U973" s="60"/>
      <c r="V973" s="60"/>
      <c r="X973" s="61"/>
    </row>
    <row r="974" spans="2:24" ht="15.75" customHeight="1" x14ac:dyDescent="0.15">
      <c r="B974" s="81"/>
      <c r="D974" s="14"/>
      <c r="M974" s="82"/>
      <c r="N974" s="58"/>
      <c r="R974" s="58"/>
      <c r="U974" s="60"/>
      <c r="V974" s="60"/>
      <c r="X974" s="61"/>
    </row>
    <row r="975" spans="2:24" ht="15.75" customHeight="1" x14ac:dyDescent="0.15">
      <c r="B975" s="81"/>
      <c r="D975" s="14"/>
      <c r="M975" s="82"/>
      <c r="N975" s="58"/>
      <c r="R975" s="58"/>
      <c r="U975" s="60"/>
      <c r="V975" s="60"/>
      <c r="X975" s="61"/>
    </row>
    <row r="976" spans="2:24" ht="15.75" customHeight="1" x14ac:dyDescent="0.15">
      <c r="B976" s="81"/>
      <c r="D976" s="14"/>
      <c r="M976" s="82"/>
      <c r="N976" s="58"/>
      <c r="R976" s="58"/>
      <c r="U976" s="60"/>
      <c r="V976" s="60"/>
      <c r="X976" s="61"/>
    </row>
    <row r="977" spans="2:24" ht="15.75" customHeight="1" x14ac:dyDescent="0.15">
      <c r="B977" s="81"/>
      <c r="D977" s="14"/>
      <c r="M977" s="82"/>
      <c r="N977" s="58"/>
      <c r="R977" s="58"/>
      <c r="U977" s="60"/>
      <c r="V977" s="60"/>
      <c r="X977" s="61"/>
    </row>
    <row r="978" spans="2:24" ht="15.75" customHeight="1" x14ac:dyDescent="0.15">
      <c r="B978" s="81"/>
      <c r="D978" s="14"/>
      <c r="M978" s="82"/>
      <c r="N978" s="58"/>
      <c r="R978" s="58"/>
      <c r="U978" s="60"/>
      <c r="V978" s="60"/>
      <c r="X978" s="61"/>
    </row>
    <row r="979" spans="2:24" ht="15.75" customHeight="1" x14ac:dyDescent="0.15">
      <c r="B979" s="81"/>
      <c r="D979" s="14"/>
      <c r="M979" s="82"/>
      <c r="N979" s="58"/>
      <c r="R979" s="58"/>
      <c r="U979" s="60"/>
      <c r="V979" s="60"/>
      <c r="X979" s="61"/>
    </row>
    <row r="980" spans="2:24" ht="15.75" customHeight="1" x14ac:dyDescent="0.15">
      <c r="B980" s="81"/>
      <c r="D980" s="14"/>
      <c r="M980" s="82"/>
      <c r="N980" s="58"/>
      <c r="R980" s="58"/>
      <c r="U980" s="60"/>
      <c r="V980" s="60"/>
      <c r="X980" s="61"/>
    </row>
    <row r="981" spans="2:24" ht="15.75" customHeight="1" x14ac:dyDescent="0.15">
      <c r="B981" s="81"/>
      <c r="D981" s="14"/>
      <c r="M981" s="82"/>
      <c r="N981" s="58"/>
      <c r="R981" s="58"/>
      <c r="U981" s="60"/>
      <c r="V981" s="60"/>
      <c r="X981" s="61"/>
    </row>
    <row r="982" spans="2:24" ht="15.75" customHeight="1" x14ac:dyDescent="0.15">
      <c r="B982" s="81"/>
      <c r="D982" s="14"/>
      <c r="M982" s="82"/>
      <c r="N982" s="58"/>
      <c r="R982" s="58"/>
      <c r="U982" s="60"/>
      <c r="V982" s="60"/>
      <c r="X982" s="61"/>
    </row>
    <row r="983" spans="2:24" ht="15.75" customHeight="1" x14ac:dyDescent="0.15">
      <c r="B983" s="81"/>
      <c r="D983" s="14"/>
      <c r="M983" s="82"/>
      <c r="N983" s="58"/>
      <c r="R983" s="58"/>
      <c r="U983" s="60"/>
      <c r="V983" s="60"/>
      <c r="X983" s="61"/>
    </row>
    <row r="984" spans="2:24" ht="15.75" customHeight="1" x14ac:dyDescent="0.15">
      <c r="B984" s="81"/>
      <c r="D984" s="14"/>
      <c r="M984" s="82"/>
      <c r="N984" s="58"/>
      <c r="R984" s="58"/>
      <c r="U984" s="60"/>
      <c r="V984" s="60"/>
      <c r="X984" s="61"/>
    </row>
    <row r="985" spans="2:24" ht="15.75" customHeight="1" x14ac:dyDescent="0.15">
      <c r="B985" s="81"/>
      <c r="D985" s="14"/>
      <c r="M985" s="82"/>
      <c r="N985" s="58"/>
      <c r="R985" s="58"/>
      <c r="U985" s="60"/>
      <c r="V985" s="60"/>
      <c r="X985" s="61"/>
    </row>
    <row r="986" spans="2:24" ht="15.75" customHeight="1" x14ac:dyDescent="0.15">
      <c r="B986" s="81"/>
      <c r="D986" s="14"/>
      <c r="M986" s="82"/>
      <c r="N986" s="58"/>
      <c r="R986" s="58"/>
      <c r="U986" s="60"/>
      <c r="V986" s="60"/>
      <c r="X986" s="61"/>
    </row>
    <row r="987" spans="2:24" ht="15.75" customHeight="1" x14ac:dyDescent="0.15">
      <c r="B987" s="81"/>
      <c r="D987" s="14"/>
      <c r="M987" s="82"/>
      <c r="N987" s="58"/>
      <c r="R987" s="58"/>
      <c r="U987" s="60"/>
      <c r="V987" s="60"/>
      <c r="X987" s="61"/>
    </row>
    <row r="988" spans="2:24" ht="15.75" customHeight="1" x14ac:dyDescent="0.15">
      <c r="B988" s="81"/>
      <c r="D988" s="14"/>
      <c r="M988" s="82"/>
      <c r="N988" s="58"/>
      <c r="R988" s="58"/>
      <c r="U988" s="60"/>
      <c r="V988" s="60"/>
      <c r="X988" s="61"/>
    </row>
    <row r="989" spans="2:24" ht="15.75" customHeight="1" x14ac:dyDescent="0.15">
      <c r="B989" s="81"/>
      <c r="D989" s="14"/>
      <c r="M989" s="82"/>
      <c r="N989" s="58"/>
      <c r="R989" s="58"/>
      <c r="U989" s="60"/>
      <c r="V989" s="60"/>
      <c r="X989" s="61"/>
    </row>
    <row r="990" spans="2:24" ht="15.75" customHeight="1" x14ac:dyDescent="0.15">
      <c r="B990" s="81"/>
      <c r="D990" s="14"/>
      <c r="M990" s="82"/>
      <c r="N990" s="58"/>
      <c r="R990" s="58"/>
      <c r="U990" s="60"/>
      <c r="V990" s="60"/>
      <c r="X990" s="61"/>
    </row>
    <row r="991" spans="2:24" ht="15.75" customHeight="1" x14ac:dyDescent="0.15">
      <c r="B991" s="81"/>
      <c r="D991" s="14"/>
      <c r="M991" s="82"/>
      <c r="N991" s="58"/>
      <c r="R991" s="58"/>
      <c r="U991" s="60"/>
      <c r="V991" s="60"/>
      <c r="X991" s="61"/>
    </row>
    <row r="992" spans="2:24" ht="15.75" customHeight="1" x14ac:dyDescent="0.15">
      <c r="B992" s="81"/>
      <c r="D992" s="14"/>
      <c r="M992" s="82"/>
      <c r="N992" s="58"/>
      <c r="R992" s="58"/>
      <c r="U992" s="60"/>
      <c r="V992" s="60"/>
      <c r="X992" s="61"/>
    </row>
    <row r="993" spans="2:24" ht="15.75" customHeight="1" x14ac:dyDescent="0.15">
      <c r="B993" s="81"/>
      <c r="D993" s="14"/>
      <c r="M993" s="82"/>
      <c r="N993" s="58"/>
      <c r="R993" s="58"/>
      <c r="U993" s="60"/>
      <c r="V993" s="60"/>
      <c r="X993" s="61"/>
    </row>
    <row r="994" spans="2:24" ht="15.75" customHeight="1" x14ac:dyDescent="0.15">
      <c r="B994" s="81"/>
      <c r="D994" s="14"/>
      <c r="M994" s="82"/>
      <c r="N994" s="58"/>
      <c r="R994" s="58"/>
      <c r="U994" s="60"/>
      <c r="V994" s="60"/>
      <c r="X994" s="61"/>
    </row>
    <row r="995" spans="2:24" ht="15.75" customHeight="1" x14ac:dyDescent="0.15">
      <c r="B995" s="81"/>
      <c r="D995" s="14"/>
      <c r="M995" s="82"/>
      <c r="N995" s="58"/>
      <c r="R995" s="58"/>
      <c r="U995" s="60"/>
      <c r="V995" s="60"/>
      <c r="X995" s="61"/>
    </row>
    <row r="996" spans="2:24" ht="15.75" customHeight="1" x14ac:dyDescent="0.15">
      <c r="B996" s="81"/>
      <c r="D996" s="14"/>
      <c r="M996" s="82"/>
      <c r="N996" s="58"/>
      <c r="R996" s="58"/>
      <c r="U996" s="60"/>
      <c r="V996" s="60"/>
      <c r="X996" s="61"/>
    </row>
    <row r="997" spans="2:24" ht="15.75" customHeight="1" x14ac:dyDescent="0.15">
      <c r="B997" s="81"/>
      <c r="D997" s="14"/>
      <c r="M997" s="82"/>
      <c r="N997" s="58"/>
      <c r="R997" s="58"/>
      <c r="U997" s="60"/>
      <c r="V997" s="60"/>
      <c r="X997" s="61"/>
    </row>
    <row r="998" spans="2:24" ht="15.75" customHeight="1" x14ac:dyDescent="0.15">
      <c r="B998" s="81"/>
      <c r="D998" s="14"/>
      <c r="M998" s="82"/>
      <c r="N998" s="58"/>
      <c r="R998" s="58"/>
      <c r="U998" s="60"/>
      <c r="V998" s="60"/>
      <c r="X998" s="61"/>
    </row>
    <row r="999" spans="2:24" ht="15.75" customHeight="1" x14ac:dyDescent="0.15">
      <c r="B999" s="81"/>
      <c r="D999" s="14"/>
      <c r="M999" s="82"/>
      <c r="N999" s="58"/>
      <c r="R999" s="58"/>
      <c r="U999" s="60"/>
      <c r="V999" s="60"/>
      <c r="X999" s="61"/>
    </row>
    <row r="1000" spans="2:24" ht="15.75" customHeight="1" x14ac:dyDescent="0.15">
      <c r="B1000" s="81"/>
      <c r="D1000" s="14"/>
      <c r="M1000" s="82"/>
      <c r="N1000" s="58"/>
      <c r="R1000" s="58"/>
      <c r="U1000" s="60"/>
      <c r="V1000" s="60"/>
      <c r="X1000" s="61"/>
    </row>
    <row r="1001" spans="2:24" ht="15.75" customHeight="1" x14ac:dyDescent="0.15">
      <c r="B1001" s="81"/>
      <c r="D1001" s="14"/>
      <c r="M1001" s="82"/>
      <c r="N1001" s="58"/>
      <c r="R1001" s="58"/>
      <c r="U1001" s="60"/>
      <c r="V1001" s="60"/>
      <c r="X1001" s="61"/>
    </row>
    <row r="1002" spans="2:24" ht="15.75" customHeight="1" x14ac:dyDescent="0.15">
      <c r="B1002" s="81"/>
      <c r="D1002" s="14"/>
      <c r="M1002" s="82"/>
      <c r="N1002" s="58"/>
      <c r="R1002" s="58"/>
      <c r="U1002" s="60"/>
      <c r="V1002" s="60"/>
      <c r="X1002" s="61"/>
    </row>
    <row r="1003" spans="2:24" ht="15.75" customHeight="1" x14ac:dyDescent="0.15">
      <c r="B1003" s="81"/>
      <c r="D1003" s="14"/>
      <c r="M1003" s="82"/>
      <c r="N1003" s="58"/>
      <c r="R1003" s="58"/>
      <c r="U1003" s="60"/>
      <c r="V1003" s="60"/>
      <c r="X1003" s="61"/>
    </row>
  </sheetData>
  <mergeCells count="98">
    <mergeCell ref="J79:K79"/>
    <mergeCell ref="J80:K80"/>
    <mergeCell ref="J81:K81"/>
    <mergeCell ref="J82:K82"/>
    <mergeCell ref="H83:I83"/>
    <mergeCell ref="J84:K84"/>
    <mergeCell ref="J85:K85"/>
    <mergeCell ref="J87:K87"/>
    <mergeCell ref="J88:K88"/>
    <mergeCell ref="J89:K89"/>
    <mergeCell ref="J90:K90"/>
    <mergeCell ref="J91:K91"/>
    <mergeCell ref="J92:K92"/>
    <mergeCell ref="J93:K93"/>
    <mergeCell ref="J94:K94"/>
    <mergeCell ref="J96:K96"/>
    <mergeCell ref="J100:K100"/>
    <mergeCell ref="J101:K101"/>
    <mergeCell ref="J106:K106"/>
    <mergeCell ref="J107:K107"/>
    <mergeCell ref="J110:K110"/>
    <mergeCell ref="J111:K111"/>
    <mergeCell ref="J112:K112"/>
    <mergeCell ref="J113:K113"/>
    <mergeCell ref="J114:K114"/>
    <mergeCell ref="J115:K115"/>
    <mergeCell ref="J116:K116"/>
    <mergeCell ref="H118:I118"/>
    <mergeCell ref="J121:K121"/>
    <mergeCell ref="J123:K123"/>
    <mergeCell ref="J124:K124"/>
    <mergeCell ref="J125:K125"/>
    <mergeCell ref="J131:K131"/>
    <mergeCell ref="J134:K134"/>
    <mergeCell ref="J135:K135"/>
    <mergeCell ref="J154:K154"/>
    <mergeCell ref="J156:K156"/>
    <mergeCell ref="J137:K137"/>
    <mergeCell ref="J140:K140"/>
    <mergeCell ref="J141:K141"/>
    <mergeCell ref="J142:K142"/>
    <mergeCell ref="J143:K143"/>
    <mergeCell ref="J145:K145"/>
    <mergeCell ref="J146:K146"/>
    <mergeCell ref="J147:K147"/>
    <mergeCell ref="J148:K148"/>
    <mergeCell ref="J150:K150"/>
    <mergeCell ref="J151:K151"/>
    <mergeCell ref="J153:K153"/>
    <mergeCell ref="N3:Q3"/>
    <mergeCell ref="R3:U3"/>
    <mergeCell ref="J7:K7"/>
    <mergeCell ref="J10:K10"/>
    <mergeCell ref="J11:K11"/>
    <mergeCell ref="J15:K15"/>
    <mergeCell ref="J18:K18"/>
    <mergeCell ref="J21:K21"/>
    <mergeCell ref="J23:K23"/>
    <mergeCell ref="J25:K25"/>
    <mergeCell ref="J26:K26"/>
    <mergeCell ref="J27:K27"/>
    <mergeCell ref="J30:K30"/>
    <mergeCell ref="J31:K31"/>
    <mergeCell ref="J32:K32"/>
    <mergeCell ref="J33:K33"/>
    <mergeCell ref="J35:K35"/>
    <mergeCell ref="J36:K36"/>
    <mergeCell ref="J39:K39"/>
    <mergeCell ref="J40:K40"/>
    <mergeCell ref="J41:K41"/>
    <mergeCell ref="J42:K42"/>
    <mergeCell ref="J43:K43"/>
    <mergeCell ref="J45:K45"/>
    <mergeCell ref="J46:K46"/>
    <mergeCell ref="J47:K47"/>
    <mergeCell ref="J48:K48"/>
    <mergeCell ref="J50:K50"/>
    <mergeCell ref="J52:K52"/>
    <mergeCell ref="J53:K53"/>
    <mergeCell ref="J55:K55"/>
    <mergeCell ref="J58:K58"/>
    <mergeCell ref="J59:K59"/>
    <mergeCell ref="J60:K60"/>
    <mergeCell ref="J61:K61"/>
    <mergeCell ref="J62:K62"/>
    <mergeCell ref="J63:K63"/>
    <mergeCell ref="J64:K64"/>
    <mergeCell ref="J65:K65"/>
    <mergeCell ref="J66:K66"/>
    <mergeCell ref="J74:K74"/>
    <mergeCell ref="J76:K76"/>
    <mergeCell ref="J77:K77"/>
    <mergeCell ref="J78:K78"/>
    <mergeCell ref="J67:K67"/>
    <mergeCell ref="J68:K68"/>
    <mergeCell ref="J69:K69"/>
    <mergeCell ref="J72:K72"/>
    <mergeCell ref="J73:K73"/>
  </mergeCells>
  <conditionalFormatting sqref="F5:F156">
    <cfRule type="cellIs" dxfId="19" priority="1" operator="equal">
      <formula>"TRUE"</formula>
    </cfRule>
    <cfRule type="cellIs" dxfId="18" priority="2" operator="equal">
      <formula>"FALSE"</formula>
    </cfRule>
  </conditionalFormatting>
  <hyperlinks>
    <hyperlink ref="E5" r:id="rId1" xr:uid="{00000000-0004-0000-0100-000000000000}"/>
    <hyperlink ref="E6" r:id="rId2" xr:uid="{00000000-0004-0000-0100-000001000000}"/>
    <hyperlink ref="E7" r:id="rId3" xr:uid="{00000000-0004-0000-0100-000002000000}"/>
    <hyperlink ref="E8" r:id="rId4" xr:uid="{00000000-0004-0000-0100-000003000000}"/>
    <hyperlink ref="E9" r:id="rId5" xr:uid="{00000000-0004-0000-0100-000004000000}"/>
    <hyperlink ref="E10" r:id="rId6" xr:uid="{00000000-0004-0000-0100-000005000000}"/>
    <hyperlink ref="E11" r:id="rId7" xr:uid="{00000000-0004-0000-0100-000006000000}"/>
    <hyperlink ref="E12" r:id="rId8" xr:uid="{00000000-0004-0000-0100-000007000000}"/>
    <hyperlink ref="E13" r:id="rId9" xr:uid="{00000000-0004-0000-0100-000008000000}"/>
    <hyperlink ref="E14" r:id="rId10" xr:uid="{00000000-0004-0000-0100-000009000000}"/>
    <hyperlink ref="E15" r:id="rId11" xr:uid="{00000000-0004-0000-0100-00000A000000}"/>
    <hyperlink ref="E16" r:id="rId12" xr:uid="{00000000-0004-0000-0100-00000B000000}"/>
    <hyperlink ref="E17" r:id="rId13" xr:uid="{00000000-0004-0000-0100-00000C000000}"/>
    <hyperlink ref="E18" r:id="rId14" xr:uid="{00000000-0004-0000-0100-00000D000000}"/>
    <hyperlink ref="E19" r:id="rId15" xr:uid="{00000000-0004-0000-0100-00000E000000}"/>
    <hyperlink ref="E20" r:id="rId16" xr:uid="{00000000-0004-0000-0100-00000F000000}"/>
    <hyperlink ref="E21" r:id="rId17" xr:uid="{00000000-0004-0000-0100-000010000000}"/>
    <hyperlink ref="E22" r:id="rId18" xr:uid="{00000000-0004-0000-0100-000011000000}"/>
    <hyperlink ref="E23" r:id="rId19" xr:uid="{00000000-0004-0000-0100-000012000000}"/>
    <hyperlink ref="E24" r:id="rId20" xr:uid="{00000000-0004-0000-0100-000013000000}"/>
    <hyperlink ref="E25" r:id="rId21" xr:uid="{00000000-0004-0000-0100-000014000000}"/>
    <hyperlink ref="E26" r:id="rId22" xr:uid="{00000000-0004-0000-0100-000015000000}"/>
    <hyperlink ref="E27" r:id="rId23" xr:uid="{00000000-0004-0000-0100-000016000000}"/>
    <hyperlink ref="E28" r:id="rId24" xr:uid="{00000000-0004-0000-0100-000017000000}"/>
    <hyperlink ref="E29" r:id="rId25" xr:uid="{00000000-0004-0000-0100-000018000000}"/>
    <hyperlink ref="E30" r:id="rId26" xr:uid="{00000000-0004-0000-0100-000019000000}"/>
    <hyperlink ref="E31" r:id="rId27" xr:uid="{00000000-0004-0000-0100-00001A000000}"/>
    <hyperlink ref="E32" r:id="rId28" xr:uid="{00000000-0004-0000-0100-00001B000000}"/>
    <hyperlink ref="E33" r:id="rId29" xr:uid="{00000000-0004-0000-0100-00001C000000}"/>
    <hyperlink ref="E34" r:id="rId30" xr:uid="{00000000-0004-0000-0100-00001D000000}"/>
    <hyperlink ref="E35" r:id="rId31" xr:uid="{00000000-0004-0000-0100-00001E000000}"/>
    <hyperlink ref="E36" r:id="rId32" xr:uid="{00000000-0004-0000-0100-00001F000000}"/>
    <hyperlink ref="E37" r:id="rId33" xr:uid="{00000000-0004-0000-0100-000020000000}"/>
    <hyperlink ref="E38" r:id="rId34" xr:uid="{00000000-0004-0000-0100-000021000000}"/>
    <hyperlink ref="E39" r:id="rId35" xr:uid="{00000000-0004-0000-0100-000022000000}"/>
    <hyperlink ref="E40" r:id="rId36" xr:uid="{00000000-0004-0000-0100-000023000000}"/>
    <hyperlink ref="E41" r:id="rId37" xr:uid="{00000000-0004-0000-0100-000024000000}"/>
    <hyperlink ref="E42" r:id="rId38" xr:uid="{00000000-0004-0000-0100-000025000000}"/>
    <hyperlink ref="E43" r:id="rId39" xr:uid="{00000000-0004-0000-0100-000026000000}"/>
    <hyperlink ref="E44" r:id="rId40" xr:uid="{00000000-0004-0000-0100-000027000000}"/>
    <hyperlink ref="E45" r:id="rId41" xr:uid="{00000000-0004-0000-0100-000028000000}"/>
    <hyperlink ref="E46" r:id="rId42" xr:uid="{00000000-0004-0000-0100-000029000000}"/>
    <hyperlink ref="E47" r:id="rId43" xr:uid="{00000000-0004-0000-0100-00002A000000}"/>
    <hyperlink ref="E48" r:id="rId44" xr:uid="{00000000-0004-0000-0100-00002B000000}"/>
    <hyperlink ref="E49" r:id="rId45" xr:uid="{00000000-0004-0000-0100-00002C000000}"/>
    <hyperlink ref="E50" r:id="rId46" xr:uid="{00000000-0004-0000-0100-00002D000000}"/>
    <hyperlink ref="E51" r:id="rId47" xr:uid="{00000000-0004-0000-0100-00002E000000}"/>
    <hyperlink ref="E52" r:id="rId48" xr:uid="{00000000-0004-0000-0100-00002F000000}"/>
    <hyperlink ref="E53" r:id="rId49" xr:uid="{00000000-0004-0000-0100-000030000000}"/>
    <hyperlink ref="E54" r:id="rId50" xr:uid="{00000000-0004-0000-0100-000031000000}"/>
    <hyperlink ref="E55" r:id="rId51" xr:uid="{00000000-0004-0000-0100-000032000000}"/>
    <hyperlink ref="E56" r:id="rId52" xr:uid="{00000000-0004-0000-0100-000033000000}"/>
    <hyperlink ref="E57" r:id="rId53" xr:uid="{00000000-0004-0000-0100-000034000000}"/>
    <hyperlink ref="E58" r:id="rId54" xr:uid="{00000000-0004-0000-0100-000035000000}"/>
    <hyperlink ref="E59" r:id="rId55" xr:uid="{00000000-0004-0000-0100-000036000000}"/>
    <hyperlink ref="E60" r:id="rId56" xr:uid="{00000000-0004-0000-0100-000037000000}"/>
    <hyperlink ref="E61" r:id="rId57" xr:uid="{00000000-0004-0000-0100-000038000000}"/>
    <hyperlink ref="E62" r:id="rId58" xr:uid="{00000000-0004-0000-0100-000039000000}"/>
    <hyperlink ref="E63" r:id="rId59" xr:uid="{00000000-0004-0000-0100-00003A000000}"/>
    <hyperlink ref="E64" r:id="rId60" xr:uid="{00000000-0004-0000-0100-00003B000000}"/>
    <hyperlink ref="E65" r:id="rId61" xr:uid="{00000000-0004-0000-0100-00003C000000}"/>
    <hyperlink ref="E66" r:id="rId62" xr:uid="{00000000-0004-0000-0100-00003D000000}"/>
    <hyperlink ref="E67" r:id="rId63" xr:uid="{00000000-0004-0000-0100-00003E000000}"/>
    <hyperlink ref="E68" r:id="rId64" xr:uid="{00000000-0004-0000-0100-00003F000000}"/>
    <hyperlink ref="E69" r:id="rId65" xr:uid="{00000000-0004-0000-0100-000040000000}"/>
    <hyperlink ref="E70" r:id="rId66" xr:uid="{00000000-0004-0000-0100-000041000000}"/>
    <hyperlink ref="E71" r:id="rId67" xr:uid="{00000000-0004-0000-0100-000042000000}"/>
    <hyperlink ref="E72" r:id="rId68" xr:uid="{00000000-0004-0000-0100-000043000000}"/>
    <hyperlink ref="E73" r:id="rId69" xr:uid="{00000000-0004-0000-0100-000044000000}"/>
    <hyperlink ref="E74" r:id="rId70" xr:uid="{00000000-0004-0000-0100-000045000000}"/>
    <hyperlink ref="E75" r:id="rId71" xr:uid="{00000000-0004-0000-0100-000046000000}"/>
    <hyperlink ref="E76" r:id="rId72" xr:uid="{00000000-0004-0000-0100-000047000000}"/>
    <hyperlink ref="E77" r:id="rId73" xr:uid="{00000000-0004-0000-0100-000048000000}"/>
    <hyperlink ref="E78" r:id="rId74" xr:uid="{00000000-0004-0000-0100-000049000000}"/>
    <hyperlink ref="E79" r:id="rId75" xr:uid="{00000000-0004-0000-0100-00004A000000}"/>
    <hyperlink ref="E80" r:id="rId76" xr:uid="{00000000-0004-0000-0100-00004B000000}"/>
    <hyperlink ref="E81" r:id="rId77" xr:uid="{00000000-0004-0000-0100-00004C000000}"/>
    <hyperlink ref="E82" r:id="rId78" xr:uid="{00000000-0004-0000-0100-00004D000000}"/>
    <hyperlink ref="E83" r:id="rId79" xr:uid="{00000000-0004-0000-0100-00004E000000}"/>
    <hyperlink ref="E84" r:id="rId80" xr:uid="{00000000-0004-0000-0100-00004F000000}"/>
    <hyperlink ref="E85" r:id="rId81" xr:uid="{00000000-0004-0000-0100-000050000000}"/>
    <hyperlink ref="E86" r:id="rId82" xr:uid="{00000000-0004-0000-0100-000051000000}"/>
    <hyperlink ref="E87" r:id="rId83" xr:uid="{00000000-0004-0000-0100-000052000000}"/>
    <hyperlink ref="E88" r:id="rId84" xr:uid="{00000000-0004-0000-0100-000053000000}"/>
    <hyperlink ref="E89" r:id="rId85" xr:uid="{00000000-0004-0000-0100-000054000000}"/>
    <hyperlink ref="E90" r:id="rId86" xr:uid="{00000000-0004-0000-0100-000055000000}"/>
    <hyperlink ref="E91" r:id="rId87" xr:uid="{00000000-0004-0000-0100-000056000000}"/>
    <hyperlink ref="E92" r:id="rId88" xr:uid="{00000000-0004-0000-0100-000057000000}"/>
    <hyperlink ref="E93" r:id="rId89" xr:uid="{00000000-0004-0000-0100-000058000000}"/>
    <hyperlink ref="E94" r:id="rId90" xr:uid="{00000000-0004-0000-0100-000059000000}"/>
    <hyperlink ref="E95" r:id="rId91" xr:uid="{00000000-0004-0000-0100-00005A000000}"/>
    <hyperlink ref="E96" r:id="rId92" xr:uid="{00000000-0004-0000-0100-00005B000000}"/>
    <hyperlink ref="E97" r:id="rId93" xr:uid="{00000000-0004-0000-0100-00005C000000}"/>
    <hyperlink ref="E98" r:id="rId94" xr:uid="{00000000-0004-0000-0100-00005D000000}"/>
    <hyperlink ref="E99" r:id="rId95" xr:uid="{00000000-0004-0000-0100-00005E000000}"/>
    <hyperlink ref="E100" r:id="rId96" xr:uid="{00000000-0004-0000-0100-00005F000000}"/>
    <hyperlink ref="E101" r:id="rId97" xr:uid="{00000000-0004-0000-0100-000060000000}"/>
    <hyperlink ref="E102" r:id="rId98" xr:uid="{00000000-0004-0000-0100-000061000000}"/>
    <hyperlink ref="E103" r:id="rId99" xr:uid="{00000000-0004-0000-0100-000062000000}"/>
    <hyperlink ref="E104" r:id="rId100" xr:uid="{00000000-0004-0000-0100-000063000000}"/>
    <hyperlink ref="E105" r:id="rId101" xr:uid="{00000000-0004-0000-0100-000064000000}"/>
    <hyperlink ref="E106" r:id="rId102" xr:uid="{00000000-0004-0000-0100-000065000000}"/>
    <hyperlink ref="E107" r:id="rId103" xr:uid="{00000000-0004-0000-0100-000066000000}"/>
    <hyperlink ref="E108" r:id="rId104" xr:uid="{00000000-0004-0000-0100-000067000000}"/>
    <hyperlink ref="E109" r:id="rId105" xr:uid="{00000000-0004-0000-0100-000068000000}"/>
    <hyperlink ref="E110" r:id="rId106" xr:uid="{00000000-0004-0000-0100-000069000000}"/>
    <hyperlink ref="E111" r:id="rId107" xr:uid="{00000000-0004-0000-0100-00006A000000}"/>
    <hyperlink ref="E112" r:id="rId108" xr:uid="{00000000-0004-0000-0100-00006B000000}"/>
    <hyperlink ref="E113" r:id="rId109" xr:uid="{00000000-0004-0000-0100-00006C000000}"/>
    <hyperlink ref="E114" r:id="rId110" xr:uid="{00000000-0004-0000-0100-00006D000000}"/>
    <hyperlink ref="E115" r:id="rId111" xr:uid="{00000000-0004-0000-0100-00006E000000}"/>
    <hyperlink ref="E116" r:id="rId112" xr:uid="{00000000-0004-0000-0100-00006F000000}"/>
    <hyperlink ref="E117" r:id="rId113" xr:uid="{00000000-0004-0000-0100-000070000000}"/>
    <hyperlink ref="E118" r:id="rId114" xr:uid="{00000000-0004-0000-0100-000071000000}"/>
    <hyperlink ref="E119" r:id="rId115" xr:uid="{00000000-0004-0000-0100-000072000000}"/>
    <hyperlink ref="E120" r:id="rId116" xr:uid="{00000000-0004-0000-0100-000073000000}"/>
    <hyperlink ref="E121" r:id="rId117" xr:uid="{00000000-0004-0000-0100-000074000000}"/>
    <hyperlink ref="E122" r:id="rId118" xr:uid="{00000000-0004-0000-0100-000075000000}"/>
    <hyperlink ref="E123" r:id="rId119" xr:uid="{00000000-0004-0000-0100-000076000000}"/>
    <hyperlink ref="E124" r:id="rId120" xr:uid="{00000000-0004-0000-0100-000077000000}"/>
    <hyperlink ref="E125" r:id="rId121" xr:uid="{00000000-0004-0000-0100-000078000000}"/>
    <hyperlink ref="E126" r:id="rId122" xr:uid="{00000000-0004-0000-0100-000079000000}"/>
    <hyperlink ref="E127" r:id="rId123" xr:uid="{00000000-0004-0000-0100-00007A000000}"/>
    <hyperlink ref="E128" r:id="rId124" xr:uid="{00000000-0004-0000-0100-00007B000000}"/>
    <hyperlink ref="E129" r:id="rId125" xr:uid="{00000000-0004-0000-0100-00007C000000}"/>
    <hyperlink ref="E130" r:id="rId126" xr:uid="{00000000-0004-0000-0100-00007D000000}"/>
    <hyperlink ref="E131" r:id="rId127" xr:uid="{00000000-0004-0000-0100-00007E000000}"/>
    <hyperlink ref="E132" r:id="rId128" xr:uid="{00000000-0004-0000-0100-00007F000000}"/>
    <hyperlink ref="E133" r:id="rId129" xr:uid="{00000000-0004-0000-0100-000080000000}"/>
    <hyperlink ref="E134" r:id="rId130" xr:uid="{00000000-0004-0000-0100-000081000000}"/>
    <hyperlink ref="E135" r:id="rId131" xr:uid="{00000000-0004-0000-0100-000082000000}"/>
    <hyperlink ref="E136" r:id="rId132" xr:uid="{00000000-0004-0000-0100-000083000000}"/>
    <hyperlink ref="E137" r:id="rId133" xr:uid="{00000000-0004-0000-0100-000084000000}"/>
    <hyperlink ref="E138" r:id="rId134" xr:uid="{00000000-0004-0000-0100-000085000000}"/>
    <hyperlink ref="E139" r:id="rId135" xr:uid="{00000000-0004-0000-0100-000086000000}"/>
    <hyperlink ref="E140" r:id="rId136" xr:uid="{00000000-0004-0000-0100-000087000000}"/>
    <hyperlink ref="E141" r:id="rId137" xr:uid="{00000000-0004-0000-0100-000088000000}"/>
    <hyperlink ref="E142" r:id="rId138" xr:uid="{00000000-0004-0000-0100-000089000000}"/>
    <hyperlink ref="E143" r:id="rId139" xr:uid="{00000000-0004-0000-0100-00008A000000}"/>
    <hyperlink ref="E144" r:id="rId140" xr:uid="{00000000-0004-0000-0100-00008B000000}"/>
    <hyperlink ref="E145" r:id="rId141" xr:uid="{00000000-0004-0000-0100-00008C000000}"/>
    <hyperlink ref="E146" r:id="rId142" xr:uid="{00000000-0004-0000-0100-00008D000000}"/>
    <hyperlink ref="E147" r:id="rId143" xr:uid="{00000000-0004-0000-0100-00008E000000}"/>
    <hyperlink ref="E148" r:id="rId144" xr:uid="{00000000-0004-0000-0100-00008F000000}"/>
    <hyperlink ref="E149" r:id="rId145" xr:uid="{00000000-0004-0000-0100-000090000000}"/>
    <hyperlink ref="E150" r:id="rId146" xr:uid="{00000000-0004-0000-0100-000091000000}"/>
    <hyperlink ref="E151" r:id="rId147" xr:uid="{00000000-0004-0000-0100-000092000000}"/>
    <hyperlink ref="E152" r:id="rId148" xr:uid="{00000000-0004-0000-0100-000093000000}"/>
    <hyperlink ref="E153" r:id="rId149" xr:uid="{00000000-0004-0000-0100-000094000000}"/>
    <hyperlink ref="E154" r:id="rId150" xr:uid="{00000000-0004-0000-0100-000095000000}"/>
    <hyperlink ref="E155" r:id="rId151" xr:uid="{00000000-0004-0000-0100-000096000000}"/>
    <hyperlink ref="E156" r:id="rId152" xr:uid="{00000000-0004-0000-0100-000097000000}"/>
    <hyperlink ref="E158" r:id="rId153" xr:uid="{218F45AA-CBE4-4E46-A769-52FF46B68066}"/>
    <hyperlink ref="E159" r:id="rId154" xr:uid="{1830466C-CCB7-8D4D-8FBB-B84138581451}"/>
    <hyperlink ref="E160" r:id="rId155" xr:uid="{836CA683-540A-7045-B712-7EE78CC8437C}"/>
    <hyperlink ref="E161" r:id="rId156" xr:uid="{D3052491-9681-CE4A-A878-D523FEA01BE9}"/>
    <hyperlink ref="E162" r:id="rId157" xr:uid="{2E670A5A-9C8D-EE48-8CA5-E715C1ECD5A7}"/>
    <hyperlink ref="E163" r:id="rId158" xr:uid="{FEA2C763-0CA6-FE49-BBF8-54499182F6F1}"/>
    <hyperlink ref="E164" r:id="rId159" xr:uid="{CECDB96E-CCBC-2141-BAC7-99AD328F8272}"/>
    <hyperlink ref="E165" r:id="rId160" xr:uid="{7224147E-F6E3-9A42-8BD1-8A101466B9A7}"/>
    <hyperlink ref="E166" r:id="rId161" xr:uid="{76D96489-A57C-0D4C-90C7-F0BDF81C2C31}"/>
    <hyperlink ref="E167" r:id="rId162" xr:uid="{9F1EBD8C-475F-A340-82DD-3CCAD609278E}"/>
    <hyperlink ref="E168" r:id="rId163" xr:uid="{2BFEABA3-D04A-2F48-9F9E-5BF16E1D689D}"/>
    <hyperlink ref="E169" r:id="rId164" xr:uid="{1D6FC5F6-A221-CF41-A40E-BB6CB433D6CF}"/>
    <hyperlink ref="E170" r:id="rId165" xr:uid="{4BFED464-442C-654E-95F6-E0F9D5375C9B}"/>
    <hyperlink ref="E171" r:id="rId166" xr:uid="{1A631414-79E3-FD4F-A9FC-35626602268D}"/>
    <hyperlink ref="E172" r:id="rId167" xr:uid="{463AF275-983E-5D47-A96D-87C8A92C49DF}"/>
    <hyperlink ref="E173" r:id="rId168" xr:uid="{E4081611-476E-D341-9B4D-AC1DD3B411A0}"/>
    <hyperlink ref="E174" r:id="rId169" xr:uid="{78217DEA-2D41-D345-B3F5-5CE790148D6E}"/>
    <hyperlink ref="E175" r:id="rId170" xr:uid="{B53AAEB6-1124-2A49-9BBF-07B341B048CF}"/>
    <hyperlink ref="E176" r:id="rId171" xr:uid="{F21B5D24-3A31-C549-BE5A-6DC7080A11B3}"/>
    <hyperlink ref="E177" r:id="rId172" xr:uid="{9E2F65BF-BB7C-A049-AE4A-6BC56BF933A2}"/>
    <hyperlink ref="E178" r:id="rId173" xr:uid="{3248ABA3-98A8-C44E-828A-3DB8DE4F7C4C}"/>
    <hyperlink ref="E179" r:id="rId174" xr:uid="{965DFC4F-871D-6E41-BC4C-CEBAE5C176E1}"/>
    <hyperlink ref="E180" r:id="rId175" xr:uid="{F46DFC4C-B5CE-9642-9D48-F230366132A8}"/>
    <hyperlink ref="E181" r:id="rId176" xr:uid="{535F1BD0-CEE7-A84B-9DA4-38A0C0A08B9F}"/>
    <hyperlink ref="E182" r:id="rId177" xr:uid="{FC1A3FE0-BA5B-ED4A-A35F-E08720FFFCB7}"/>
    <hyperlink ref="E183" r:id="rId178" xr:uid="{3CBF9923-AF6E-5D4E-9B75-089C19393368}"/>
    <hyperlink ref="E184" r:id="rId179" xr:uid="{81B78E2A-C6B7-6340-8223-AEB455849188}"/>
    <hyperlink ref="E185" r:id="rId180" xr:uid="{EFCD0FAF-6BA2-F446-8F69-4D467D563C3A}"/>
    <hyperlink ref="E186" r:id="rId181" xr:uid="{AD262A98-FB54-F34E-8BE2-37F04DEFD556}"/>
    <hyperlink ref="E187" r:id="rId182" xr:uid="{9D3DAF57-EE85-2348-8BB6-16B708CE0977}"/>
    <hyperlink ref="E188" r:id="rId183" xr:uid="{D43E22E4-4A80-A944-9D08-16456596747A}"/>
    <hyperlink ref="E189" r:id="rId184" xr:uid="{233134A5-35A7-F645-AF66-64ED7FE34EB3}"/>
    <hyperlink ref="E190" r:id="rId185" xr:uid="{6D436E39-C3BF-A54D-9CF0-E3D251C8C22B}"/>
    <hyperlink ref="E191" r:id="rId186" xr:uid="{F57C720D-D011-1B4F-810C-45C998F33EDB}"/>
    <hyperlink ref="E192" r:id="rId187" xr:uid="{64192B2C-81D5-B544-845B-7E8628D60780}"/>
    <hyperlink ref="E193" r:id="rId188" xr:uid="{0871DE18-EFB9-3C48-A096-E24DAE6129A4}"/>
    <hyperlink ref="E194" r:id="rId189" xr:uid="{B66CAD3B-CEFB-314F-8D9C-FBCD059D1214}"/>
    <hyperlink ref="E195" r:id="rId190" xr:uid="{E01642A0-6D30-CA4B-9F6D-0B9FF717A882}"/>
    <hyperlink ref="E196" r:id="rId191" xr:uid="{D4E9B163-61C3-1340-8790-446254394702}"/>
    <hyperlink ref="E197" r:id="rId192" xr:uid="{67D5774C-B48C-8D46-93DA-218AD71A601A}"/>
    <hyperlink ref="E198" r:id="rId193" xr:uid="{3EF93ED6-E5DE-C34D-BC2B-2E45D635A52D}"/>
    <hyperlink ref="E199" r:id="rId194" xr:uid="{B122AB3F-93AD-A54E-9AC6-2CF07E47850B}"/>
    <hyperlink ref="E200" r:id="rId195" xr:uid="{31A44796-17FB-B44E-96BF-9598139C12DF}"/>
    <hyperlink ref="E201" r:id="rId196" xr:uid="{B2F08AB6-E567-D641-B210-206C607B5D44}"/>
    <hyperlink ref="E202" r:id="rId197" xr:uid="{6AB91266-3846-2C46-8A28-53BAAB6CEDFD}"/>
    <hyperlink ref="E203" r:id="rId198" xr:uid="{702F5091-53F2-C34A-A261-272F1C2EB595}"/>
    <hyperlink ref="E204" r:id="rId199" xr:uid="{377E7CAF-5BFB-3143-85BD-FDCD8B3A211D}"/>
    <hyperlink ref="E205" r:id="rId200" xr:uid="{7F6B4895-EBA1-7043-9D46-39FA31CDAC0F}"/>
    <hyperlink ref="E206" r:id="rId201" xr:uid="{B65E8686-3673-7342-9A18-47EA09A0DAB1}"/>
    <hyperlink ref="E207" r:id="rId202" xr:uid="{6118FBFC-7DF1-8545-9EB0-39627B79AE9B}"/>
    <hyperlink ref="E208" r:id="rId203" xr:uid="{BEDA3158-D43B-0F49-9442-F0F0CDF38A99}"/>
    <hyperlink ref="E209" r:id="rId204" xr:uid="{64FEA19E-6551-E14F-A87E-1B89966E54C3}"/>
    <hyperlink ref="E210" r:id="rId205" xr:uid="{A94BCE2B-F845-E94F-86AA-4E4BCB1E8B02}"/>
    <hyperlink ref="E211" r:id="rId206" xr:uid="{EFC81F65-4628-C044-888A-F8E48C9B81CA}"/>
    <hyperlink ref="E212" r:id="rId207" xr:uid="{739FE1DD-3B14-7643-9DAB-D7B5149B21C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C1000"/>
  <sheetViews>
    <sheetView workbookViewId="0">
      <pane xSplit="6" ySplit="4" topLeftCell="G408" activePane="bottomRight" state="frozen"/>
      <selection pane="topRight" activeCell="G1" sqref="G1"/>
      <selection pane="bottomLeft" activeCell="A5" sqref="A5"/>
      <selection pane="bottomRight" activeCell="H433" sqref="H433"/>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2" max="12" width="10.5" customWidth="1"/>
    <col min="13" max="13" width="9" customWidth="1"/>
    <col min="14" max="15" width="8.83203125" customWidth="1"/>
    <col min="24" max="24" width="11.33203125" customWidth="1"/>
    <col min="25" max="25" width="7.1640625" customWidth="1"/>
    <col min="26" max="26" width="19.1640625" customWidth="1"/>
  </cols>
  <sheetData>
    <row r="1" spans="1:29" ht="15" x14ac:dyDescent="0.2">
      <c r="A1" s="21" t="s">
        <v>22</v>
      </c>
      <c r="B1" s="22" t="s">
        <v>23</v>
      </c>
      <c r="C1" s="23" t="s">
        <v>24</v>
      </c>
      <c r="D1" s="24" t="s">
        <v>25</v>
      </c>
      <c r="E1" s="25"/>
      <c r="F1" s="25"/>
      <c r="G1" s="25"/>
      <c r="H1" s="25"/>
      <c r="I1" s="25"/>
      <c r="J1" s="25"/>
      <c r="K1" s="25"/>
      <c r="L1" s="25"/>
      <c r="M1" s="25"/>
      <c r="N1" s="83"/>
      <c r="O1" s="26"/>
      <c r="P1" s="27"/>
      <c r="Q1" s="27"/>
      <c r="R1" s="27"/>
      <c r="S1" s="27"/>
      <c r="T1" s="28"/>
      <c r="U1" s="28"/>
      <c r="V1" s="28"/>
      <c r="W1" s="28"/>
      <c r="X1" s="29"/>
      <c r="Y1" s="30"/>
      <c r="Z1" s="31"/>
      <c r="AA1" s="32"/>
      <c r="AB1" s="32"/>
      <c r="AC1" s="32"/>
    </row>
    <row r="2" spans="1:29" ht="14" x14ac:dyDescent="0.2">
      <c r="A2" s="33" t="s">
        <v>26</v>
      </c>
      <c r="B2" s="34">
        <f>COUNTIF(F5:F134, TRUE)</f>
        <v>20</v>
      </c>
      <c r="C2" s="33" t="s">
        <v>27</v>
      </c>
      <c r="D2" s="34">
        <f>COUNTIF(F5:F134, FALSE)</f>
        <v>110</v>
      </c>
      <c r="E2" s="35"/>
      <c r="F2" s="35"/>
      <c r="G2" s="25"/>
      <c r="H2" s="25"/>
      <c r="I2" s="25"/>
      <c r="J2" s="25"/>
      <c r="K2" s="25"/>
      <c r="L2" s="25"/>
      <c r="M2" s="25"/>
      <c r="N2" s="83"/>
      <c r="O2" s="26"/>
      <c r="P2" s="27"/>
      <c r="Q2" s="27"/>
      <c r="R2" s="27"/>
      <c r="S2" s="27"/>
      <c r="T2" s="28"/>
      <c r="U2" s="28"/>
      <c r="V2" s="28"/>
      <c r="W2" s="28"/>
      <c r="X2" s="29"/>
      <c r="Y2" s="30"/>
      <c r="Z2" s="31"/>
      <c r="AA2" s="32"/>
      <c r="AB2" s="32"/>
      <c r="AC2" s="32"/>
    </row>
    <row r="3" spans="1:29" ht="15" x14ac:dyDescent="0.2">
      <c r="A3" s="25" t="s">
        <v>1</v>
      </c>
      <c r="B3" s="36" t="s">
        <v>28</v>
      </c>
      <c r="C3" s="25" t="s">
        <v>29</v>
      </c>
      <c r="D3" s="37" t="s">
        <v>30</v>
      </c>
      <c r="E3" s="25" t="s">
        <v>3</v>
      </c>
      <c r="F3" s="25" t="s">
        <v>31</v>
      </c>
      <c r="G3" s="25" t="s">
        <v>32</v>
      </c>
      <c r="H3" s="25" t="s">
        <v>965</v>
      </c>
      <c r="I3" s="25" t="s">
        <v>33</v>
      </c>
      <c r="J3" s="25" t="s">
        <v>34</v>
      </c>
      <c r="K3" s="25" t="s">
        <v>35</v>
      </c>
      <c r="L3" s="25" t="s">
        <v>36</v>
      </c>
      <c r="M3" s="25" t="s">
        <v>37</v>
      </c>
      <c r="N3" s="38"/>
      <c r="O3" s="38"/>
      <c r="P3" s="272" t="s">
        <v>38</v>
      </c>
      <c r="Q3" s="273"/>
      <c r="R3" s="273"/>
      <c r="S3" s="274"/>
      <c r="T3" s="275" t="s">
        <v>39</v>
      </c>
      <c r="U3" s="273"/>
      <c r="V3" s="273"/>
      <c r="W3" s="274"/>
      <c r="X3" s="39"/>
      <c r="Y3" s="40"/>
      <c r="Z3" s="41"/>
      <c r="AA3" s="32"/>
      <c r="AB3" s="32"/>
      <c r="AC3" s="32"/>
    </row>
    <row r="4" spans="1:29" ht="99" x14ac:dyDescent="0.2">
      <c r="A4" s="42"/>
      <c r="B4" s="43"/>
      <c r="C4" s="42"/>
      <c r="D4" s="4"/>
      <c r="E4" s="42"/>
      <c r="F4" s="42"/>
      <c r="G4" s="42"/>
      <c r="H4" s="42"/>
      <c r="I4" s="42"/>
      <c r="J4" s="42"/>
      <c r="K4" s="42"/>
      <c r="L4" s="42"/>
      <c r="M4" s="42"/>
      <c r="N4" s="44" t="s">
        <v>966</v>
      </c>
      <c r="O4" s="44" t="s">
        <v>40</v>
      </c>
      <c r="P4" s="45" t="s">
        <v>41</v>
      </c>
      <c r="Q4" s="45" t="s">
        <v>42</v>
      </c>
      <c r="R4" s="45" t="s">
        <v>43</v>
      </c>
      <c r="S4" s="45" t="s">
        <v>44</v>
      </c>
      <c r="T4" s="46" t="s">
        <v>45</v>
      </c>
      <c r="U4" s="46" t="s">
        <v>46</v>
      </c>
      <c r="V4" s="46" t="s">
        <v>47</v>
      </c>
      <c r="W4" s="46" t="s">
        <v>48</v>
      </c>
      <c r="X4" s="47" t="s">
        <v>49</v>
      </c>
      <c r="Y4" s="48" t="s">
        <v>50</v>
      </c>
      <c r="Z4" s="49" t="s">
        <v>51</v>
      </c>
      <c r="AA4" s="50"/>
      <c r="AB4" s="50"/>
      <c r="AC4" s="50"/>
    </row>
    <row r="5" spans="1:29" ht="34" x14ac:dyDescent="0.2">
      <c r="A5" s="84">
        <v>1</v>
      </c>
      <c r="B5" s="85" t="s">
        <v>967</v>
      </c>
      <c r="C5" s="86">
        <v>1998</v>
      </c>
      <c r="D5" s="84" t="s">
        <v>968</v>
      </c>
      <c r="E5" s="87" t="s">
        <v>969</v>
      </c>
      <c r="F5" s="56" t="b">
        <f t="shared" ref="F5:F23" si="0">IF(ISNA(MATCH(TRUE, P5:S5,0)),TRUE,FALSE)</f>
        <v>0</v>
      </c>
      <c r="G5" s="51" t="s">
        <v>970</v>
      </c>
      <c r="H5" s="51" t="s">
        <v>971</v>
      </c>
      <c r="I5" s="51"/>
      <c r="J5" s="51" t="s">
        <v>972</v>
      </c>
      <c r="K5" s="51" t="s">
        <v>973</v>
      </c>
      <c r="L5" s="51"/>
      <c r="M5" s="51" t="s">
        <v>974</v>
      </c>
      <c r="N5" s="82" t="b">
        <f t="shared" ref="N5:N66" si="1">IF(COUNTIF(B:B,B5)&gt;1,TRUE,FALSE)</f>
        <v>0</v>
      </c>
      <c r="O5" s="57" t="b">
        <v>1</v>
      </c>
      <c r="P5" s="58" t="b">
        <v>0</v>
      </c>
      <c r="Q5" s="59" t="b">
        <v>0</v>
      </c>
      <c r="R5" s="59" t="b">
        <v>0</v>
      </c>
      <c r="S5" s="59" t="b">
        <v>1</v>
      </c>
      <c r="T5" s="58" t="b">
        <v>0</v>
      </c>
      <c r="U5" s="59" t="b">
        <v>0</v>
      </c>
      <c r="V5" s="59" t="b">
        <v>0</v>
      </c>
      <c r="W5" s="60" t="b">
        <v>0</v>
      </c>
      <c r="X5" s="60" t="b">
        <v>0</v>
      </c>
      <c r="Y5" s="60" t="b">
        <v>0</v>
      </c>
      <c r="Z5" s="61"/>
    </row>
    <row r="6" spans="1:29" ht="68" x14ac:dyDescent="0.2">
      <c r="A6" s="84">
        <f t="shared" ref="A6:A134" si="2">SUM(A5, 1)</f>
        <v>2</v>
      </c>
      <c r="B6" s="85" t="s">
        <v>975</v>
      </c>
      <c r="C6" s="86">
        <v>1999</v>
      </c>
      <c r="D6" s="84" t="s">
        <v>976</v>
      </c>
      <c r="E6" s="87" t="s">
        <v>977</v>
      </c>
      <c r="F6" s="56" t="b">
        <f t="shared" si="0"/>
        <v>0</v>
      </c>
      <c r="G6" s="51" t="s">
        <v>978</v>
      </c>
      <c r="H6" s="51" t="s">
        <v>979</v>
      </c>
      <c r="I6" s="51"/>
      <c r="J6" s="51" t="s">
        <v>980</v>
      </c>
      <c r="K6" s="51" t="s">
        <v>973</v>
      </c>
      <c r="L6" s="51"/>
      <c r="M6" s="51" t="s">
        <v>974</v>
      </c>
      <c r="N6" s="82" t="b">
        <f t="shared" si="1"/>
        <v>0</v>
      </c>
      <c r="O6" s="57" t="b">
        <v>1</v>
      </c>
      <c r="P6" s="58" t="b">
        <v>0</v>
      </c>
      <c r="Q6" s="59" t="b">
        <v>0</v>
      </c>
      <c r="R6" s="59" t="b">
        <v>0</v>
      </c>
      <c r="S6" s="59" t="b">
        <v>1</v>
      </c>
      <c r="T6" s="58" t="b">
        <v>0</v>
      </c>
      <c r="U6" s="59" t="b">
        <v>0</v>
      </c>
      <c r="V6" s="59" t="b">
        <v>0</v>
      </c>
      <c r="W6" s="60" t="b">
        <v>0</v>
      </c>
      <c r="X6" s="60" t="b">
        <v>0</v>
      </c>
      <c r="Y6" s="60" t="b">
        <v>0</v>
      </c>
      <c r="Z6" s="61"/>
    </row>
    <row r="7" spans="1:29" ht="34" x14ac:dyDescent="0.2">
      <c r="A7" s="84">
        <f t="shared" si="2"/>
        <v>3</v>
      </c>
      <c r="B7" s="85" t="s">
        <v>981</v>
      </c>
      <c r="C7" s="86">
        <v>2007</v>
      </c>
      <c r="D7" s="84" t="s">
        <v>982</v>
      </c>
      <c r="E7" s="87" t="s">
        <v>983</v>
      </c>
      <c r="F7" s="56" t="b">
        <f t="shared" si="0"/>
        <v>0</v>
      </c>
      <c r="G7" s="51" t="s">
        <v>984</v>
      </c>
      <c r="H7" s="51" t="s">
        <v>985</v>
      </c>
      <c r="I7" s="51"/>
      <c r="J7" s="51" t="s">
        <v>986</v>
      </c>
      <c r="K7" s="51" t="s">
        <v>973</v>
      </c>
      <c r="L7" s="51"/>
      <c r="M7" s="51" t="s">
        <v>974</v>
      </c>
      <c r="N7" s="82" t="b">
        <f t="shared" si="1"/>
        <v>0</v>
      </c>
      <c r="O7" s="57" t="b">
        <v>1</v>
      </c>
      <c r="P7" s="58" t="b">
        <v>0</v>
      </c>
      <c r="Q7" s="59" t="b">
        <v>0</v>
      </c>
      <c r="R7" s="59" t="b">
        <v>0</v>
      </c>
      <c r="S7" s="59" t="b">
        <v>1</v>
      </c>
      <c r="T7" s="58" t="b">
        <v>0</v>
      </c>
      <c r="U7" s="59" t="b">
        <v>0</v>
      </c>
      <c r="V7" s="59" t="b">
        <v>0</v>
      </c>
      <c r="W7" s="60" t="b">
        <v>0</v>
      </c>
      <c r="X7" s="60" t="b">
        <v>0</v>
      </c>
      <c r="Y7" s="60" t="b">
        <v>0</v>
      </c>
      <c r="Z7" s="61"/>
    </row>
    <row r="8" spans="1:29" ht="34" x14ac:dyDescent="0.2">
      <c r="A8" s="84">
        <f t="shared" si="2"/>
        <v>4</v>
      </c>
      <c r="B8" s="85" t="s">
        <v>987</v>
      </c>
      <c r="C8" s="86">
        <v>2008</v>
      </c>
      <c r="D8" s="84" t="s">
        <v>988</v>
      </c>
      <c r="E8" s="87" t="s">
        <v>989</v>
      </c>
      <c r="F8" s="56" t="b">
        <f t="shared" si="0"/>
        <v>0</v>
      </c>
      <c r="G8" s="51" t="s">
        <v>990</v>
      </c>
      <c r="H8" s="51" t="s">
        <v>991</v>
      </c>
      <c r="I8" s="51"/>
      <c r="J8" s="51" t="s">
        <v>992</v>
      </c>
      <c r="K8" s="51" t="s">
        <v>973</v>
      </c>
      <c r="L8" s="51"/>
      <c r="M8" s="51" t="s">
        <v>974</v>
      </c>
      <c r="N8" s="82" t="b">
        <f t="shared" si="1"/>
        <v>0</v>
      </c>
      <c r="O8" s="57" t="b">
        <v>1</v>
      </c>
      <c r="P8" s="58" t="b">
        <v>0</v>
      </c>
      <c r="Q8" s="59" t="b">
        <v>0</v>
      </c>
      <c r="R8" s="59" t="b">
        <v>0</v>
      </c>
      <c r="S8" s="59" t="b">
        <v>1</v>
      </c>
      <c r="T8" s="58" t="b">
        <v>0</v>
      </c>
      <c r="U8" s="59" t="b">
        <v>0</v>
      </c>
      <c r="V8" s="59" t="b">
        <v>0</v>
      </c>
      <c r="W8" s="60" t="b">
        <v>0</v>
      </c>
      <c r="X8" s="60" t="b">
        <v>0</v>
      </c>
      <c r="Y8" s="60" t="b">
        <v>0</v>
      </c>
      <c r="Z8" s="61"/>
    </row>
    <row r="9" spans="1:29" ht="68" x14ac:dyDescent="0.2">
      <c r="A9" s="84">
        <f t="shared" si="2"/>
        <v>5</v>
      </c>
      <c r="B9" s="85" t="s">
        <v>993</v>
      </c>
      <c r="C9" s="86">
        <v>2009</v>
      </c>
      <c r="D9" s="84" t="s">
        <v>994</v>
      </c>
      <c r="E9" s="87" t="s">
        <v>995</v>
      </c>
      <c r="F9" s="56" t="b">
        <f t="shared" si="0"/>
        <v>0</v>
      </c>
      <c r="G9" s="51" t="s">
        <v>996</v>
      </c>
      <c r="H9" s="51" t="s">
        <v>997</v>
      </c>
      <c r="I9" s="51"/>
      <c r="J9" s="51" t="s">
        <v>998</v>
      </c>
      <c r="K9" s="51" t="s">
        <v>973</v>
      </c>
      <c r="L9" s="51"/>
      <c r="M9" s="51" t="s">
        <v>974</v>
      </c>
      <c r="N9" s="82" t="b">
        <f t="shared" si="1"/>
        <v>0</v>
      </c>
      <c r="O9" s="57" t="b">
        <v>1</v>
      </c>
      <c r="P9" s="58" t="b">
        <v>0</v>
      </c>
      <c r="Q9" s="59" t="b">
        <v>0</v>
      </c>
      <c r="R9" s="59" t="b">
        <v>0</v>
      </c>
      <c r="S9" s="59" t="b">
        <v>1</v>
      </c>
      <c r="T9" s="58" t="b">
        <v>0</v>
      </c>
      <c r="U9" s="59" t="b">
        <v>0</v>
      </c>
      <c r="V9" s="59" t="b">
        <v>0</v>
      </c>
      <c r="W9" s="60" t="b">
        <v>0</v>
      </c>
      <c r="X9" s="60" t="b">
        <v>0</v>
      </c>
      <c r="Y9" s="60" t="b">
        <v>0</v>
      </c>
      <c r="Z9" s="61"/>
    </row>
    <row r="10" spans="1:29" ht="17" x14ac:dyDescent="0.2">
      <c r="A10" s="84">
        <f t="shared" si="2"/>
        <v>6</v>
      </c>
      <c r="B10" s="85" t="s">
        <v>999</v>
      </c>
      <c r="C10" s="86">
        <v>2009</v>
      </c>
      <c r="D10" s="84" t="s">
        <v>1000</v>
      </c>
      <c r="E10" s="87" t="s">
        <v>1001</v>
      </c>
      <c r="F10" s="56" t="b">
        <f t="shared" si="0"/>
        <v>0</v>
      </c>
      <c r="G10" s="51" t="s">
        <v>1002</v>
      </c>
      <c r="H10" s="51" t="s">
        <v>1003</v>
      </c>
      <c r="I10" s="51"/>
      <c r="J10" s="51" t="s">
        <v>1004</v>
      </c>
      <c r="K10" s="51" t="s">
        <v>973</v>
      </c>
      <c r="L10" s="51"/>
      <c r="M10" s="51" t="s">
        <v>974</v>
      </c>
      <c r="N10" s="82" t="b">
        <f t="shared" si="1"/>
        <v>0</v>
      </c>
      <c r="O10" s="57" t="b">
        <v>1</v>
      </c>
      <c r="P10" s="58" t="b">
        <v>0</v>
      </c>
      <c r="Q10" s="59" t="b">
        <v>0</v>
      </c>
      <c r="R10" s="59" t="b">
        <v>0</v>
      </c>
      <c r="S10" s="59" t="b">
        <v>1</v>
      </c>
      <c r="T10" s="58" t="b">
        <v>0</v>
      </c>
      <c r="U10" s="59" t="b">
        <v>0</v>
      </c>
      <c r="V10" s="59" t="b">
        <v>0</v>
      </c>
      <c r="W10" s="60" t="b">
        <v>0</v>
      </c>
      <c r="X10" s="60" t="b">
        <v>0</v>
      </c>
      <c r="Y10" s="60" t="b">
        <v>0</v>
      </c>
      <c r="Z10" s="61"/>
    </row>
    <row r="11" spans="1:29" ht="34" x14ac:dyDescent="0.2">
      <c r="A11" s="84">
        <f t="shared" si="2"/>
        <v>7</v>
      </c>
      <c r="B11" s="85" t="s">
        <v>1005</v>
      </c>
      <c r="C11" s="86">
        <v>2009</v>
      </c>
      <c r="D11" s="84" t="s">
        <v>1006</v>
      </c>
      <c r="E11" s="87" t="s">
        <v>1007</v>
      </c>
      <c r="F11" s="56" t="b">
        <f t="shared" si="0"/>
        <v>0</v>
      </c>
      <c r="G11" s="51" t="s">
        <v>1008</v>
      </c>
      <c r="H11" s="51" t="s">
        <v>1009</v>
      </c>
      <c r="I11" s="51" t="s">
        <v>1010</v>
      </c>
      <c r="J11" s="51" t="s">
        <v>1011</v>
      </c>
      <c r="K11" s="51" t="s">
        <v>973</v>
      </c>
      <c r="L11" s="51"/>
      <c r="M11" s="51" t="s">
        <v>974</v>
      </c>
      <c r="N11" s="82" t="b">
        <f t="shared" si="1"/>
        <v>0</v>
      </c>
      <c r="O11" s="57" t="b">
        <v>1</v>
      </c>
      <c r="P11" s="58" t="b">
        <v>0</v>
      </c>
      <c r="Q11" s="59" t="b">
        <v>0</v>
      </c>
      <c r="R11" s="59" t="b">
        <v>0</v>
      </c>
      <c r="S11" s="59" t="b">
        <v>1</v>
      </c>
      <c r="T11" s="58" t="b">
        <v>0</v>
      </c>
      <c r="U11" s="59" t="b">
        <v>0</v>
      </c>
      <c r="V11" s="59" t="b">
        <v>0</v>
      </c>
      <c r="W11" s="60" t="b">
        <v>0</v>
      </c>
      <c r="X11" s="60" t="b">
        <v>0</v>
      </c>
      <c r="Y11" s="60" t="b">
        <v>0</v>
      </c>
      <c r="Z11" s="61"/>
    </row>
    <row r="12" spans="1:29" ht="68" x14ac:dyDescent="0.2">
      <c r="A12" s="84">
        <f t="shared" si="2"/>
        <v>8</v>
      </c>
      <c r="B12" s="85" t="s">
        <v>1012</v>
      </c>
      <c r="C12" s="86">
        <v>2009</v>
      </c>
      <c r="D12" s="84" t="s">
        <v>1013</v>
      </c>
      <c r="E12" s="87" t="s">
        <v>1014</v>
      </c>
      <c r="F12" s="56" t="b">
        <f t="shared" si="0"/>
        <v>0</v>
      </c>
      <c r="G12" s="51" t="s">
        <v>1015</v>
      </c>
      <c r="H12" s="51" t="s">
        <v>1016</v>
      </c>
      <c r="I12" s="51" t="s">
        <v>1017</v>
      </c>
      <c r="J12" s="51" t="s">
        <v>1018</v>
      </c>
      <c r="K12" s="51" t="s">
        <v>973</v>
      </c>
      <c r="L12" s="51"/>
      <c r="M12" s="51" t="s">
        <v>974</v>
      </c>
      <c r="N12" s="82" t="b">
        <f t="shared" si="1"/>
        <v>0</v>
      </c>
      <c r="O12" s="57" t="b">
        <v>1</v>
      </c>
      <c r="P12" s="58" t="b">
        <v>0</v>
      </c>
      <c r="Q12" s="59" t="b">
        <v>0</v>
      </c>
      <c r="R12" s="59" t="b">
        <v>0</v>
      </c>
      <c r="S12" s="59" t="b">
        <v>1</v>
      </c>
      <c r="T12" s="58" t="b">
        <v>0</v>
      </c>
      <c r="U12" s="59" t="b">
        <v>0</v>
      </c>
      <c r="V12" s="59" t="b">
        <v>0</v>
      </c>
      <c r="W12" s="60" t="b">
        <v>0</v>
      </c>
      <c r="X12" s="60" t="b">
        <v>0</v>
      </c>
      <c r="Y12" s="60" t="b">
        <v>0</v>
      </c>
      <c r="Z12" s="61"/>
    </row>
    <row r="13" spans="1:29" ht="34" x14ac:dyDescent="0.2">
      <c r="A13" s="84">
        <f t="shared" si="2"/>
        <v>9</v>
      </c>
      <c r="B13" s="85" t="s">
        <v>1019</v>
      </c>
      <c r="C13" s="86">
        <v>2010</v>
      </c>
      <c r="D13" s="84" t="s">
        <v>1020</v>
      </c>
      <c r="E13" s="87" t="s">
        <v>1021</v>
      </c>
      <c r="F13" s="56" t="b">
        <f t="shared" si="0"/>
        <v>0</v>
      </c>
      <c r="G13" s="51" t="s">
        <v>1022</v>
      </c>
      <c r="H13" s="51" t="s">
        <v>1023</v>
      </c>
      <c r="I13" s="51" t="s">
        <v>1024</v>
      </c>
      <c r="J13" s="51" t="s">
        <v>1025</v>
      </c>
      <c r="K13" s="51" t="s">
        <v>973</v>
      </c>
      <c r="L13" s="51"/>
      <c r="M13" s="51" t="s">
        <v>974</v>
      </c>
      <c r="N13" s="82" t="b">
        <f t="shared" si="1"/>
        <v>0</v>
      </c>
      <c r="O13" s="57" t="b">
        <v>1</v>
      </c>
      <c r="P13" s="58" t="b">
        <v>0</v>
      </c>
      <c r="Q13" s="59" t="b">
        <v>0</v>
      </c>
      <c r="R13" s="59" t="b">
        <v>0</v>
      </c>
      <c r="S13" s="59" t="b">
        <v>1</v>
      </c>
      <c r="T13" s="58" t="b">
        <v>0</v>
      </c>
      <c r="U13" s="59" t="b">
        <v>0</v>
      </c>
      <c r="V13" s="59" t="b">
        <v>0</v>
      </c>
      <c r="W13" s="60" t="b">
        <v>0</v>
      </c>
      <c r="X13" s="60" t="b">
        <v>0</v>
      </c>
      <c r="Y13" s="60" t="b">
        <v>0</v>
      </c>
      <c r="Z13" s="61"/>
    </row>
    <row r="14" spans="1:29" ht="34" x14ac:dyDescent="0.2">
      <c r="A14" s="84">
        <f t="shared" si="2"/>
        <v>10</v>
      </c>
      <c r="B14" s="85" t="s">
        <v>1026</v>
      </c>
      <c r="C14" s="86">
        <v>2010</v>
      </c>
      <c r="D14" s="84" t="s">
        <v>1027</v>
      </c>
      <c r="E14" s="87" t="s">
        <v>1028</v>
      </c>
      <c r="F14" s="56" t="b">
        <f t="shared" si="0"/>
        <v>0</v>
      </c>
      <c r="G14" s="51" t="s">
        <v>1029</v>
      </c>
      <c r="H14" s="51" t="s">
        <v>1030</v>
      </c>
      <c r="I14" s="51" t="s">
        <v>1031</v>
      </c>
      <c r="J14" s="51" t="s">
        <v>1032</v>
      </c>
      <c r="K14" s="51" t="s">
        <v>973</v>
      </c>
      <c r="L14" s="51"/>
      <c r="M14" s="51" t="s">
        <v>974</v>
      </c>
      <c r="N14" s="82" t="b">
        <f t="shared" si="1"/>
        <v>0</v>
      </c>
      <c r="O14" s="57" t="b">
        <v>1</v>
      </c>
      <c r="P14" s="58" t="b">
        <v>0</v>
      </c>
      <c r="Q14" s="59" t="b">
        <v>0</v>
      </c>
      <c r="R14" s="59" t="b">
        <v>0</v>
      </c>
      <c r="S14" s="59" t="b">
        <v>1</v>
      </c>
      <c r="T14" s="58" t="b">
        <v>0</v>
      </c>
      <c r="U14" s="59" t="b">
        <v>0</v>
      </c>
      <c r="V14" s="59" t="b">
        <v>0</v>
      </c>
      <c r="W14" s="60" t="b">
        <v>0</v>
      </c>
      <c r="X14" s="60" t="b">
        <v>0</v>
      </c>
      <c r="Y14" s="60" t="b">
        <v>0</v>
      </c>
      <c r="Z14" s="61"/>
    </row>
    <row r="15" spans="1:29" ht="34" x14ac:dyDescent="0.2">
      <c r="A15" s="88">
        <f t="shared" si="2"/>
        <v>11</v>
      </c>
      <c r="B15" s="89" t="s">
        <v>1033</v>
      </c>
      <c r="C15" s="90">
        <v>2010</v>
      </c>
      <c r="D15" s="88" t="s">
        <v>1034</v>
      </c>
      <c r="E15" s="91" t="s">
        <v>1035</v>
      </c>
      <c r="F15" s="92" t="b">
        <f t="shared" si="0"/>
        <v>0</v>
      </c>
      <c r="G15" s="88" t="s">
        <v>1036</v>
      </c>
      <c r="H15" s="88" t="s">
        <v>1037</v>
      </c>
      <c r="I15" s="88" t="s">
        <v>1038</v>
      </c>
      <c r="J15" s="88" t="s">
        <v>1039</v>
      </c>
      <c r="K15" s="88" t="s">
        <v>973</v>
      </c>
      <c r="L15" s="88"/>
      <c r="M15" s="88" t="s">
        <v>974</v>
      </c>
      <c r="N15" s="93" t="b">
        <f t="shared" si="1"/>
        <v>0</v>
      </c>
      <c r="O15" s="94" t="b">
        <v>1</v>
      </c>
      <c r="P15" s="93" t="b">
        <v>0</v>
      </c>
      <c r="Q15" s="95" t="b">
        <v>0</v>
      </c>
      <c r="R15" s="95" t="b">
        <v>0</v>
      </c>
      <c r="S15" s="95" t="b">
        <v>1</v>
      </c>
      <c r="T15" s="93" t="b">
        <v>0</v>
      </c>
      <c r="U15" s="95" t="b">
        <v>0</v>
      </c>
      <c r="V15" s="95" t="b">
        <v>0</v>
      </c>
      <c r="W15" s="96" t="b">
        <v>0</v>
      </c>
      <c r="X15" s="96" t="b">
        <v>0</v>
      </c>
      <c r="Y15" s="96" t="b">
        <v>0</v>
      </c>
      <c r="Z15" s="97"/>
      <c r="AA15" s="95"/>
      <c r="AB15" s="95"/>
      <c r="AC15" s="95"/>
    </row>
    <row r="16" spans="1:29" ht="17" x14ac:dyDescent="0.2">
      <c r="A16" s="84">
        <f t="shared" si="2"/>
        <v>12</v>
      </c>
      <c r="B16" s="85" t="s">
        <v>1040</v>
      </c>
      <c r="C16" s="86">
        <v>2011</v>
      </c>
      <c r="D16" s="84" t="s">
        <v>1041</v>
      </c>
      <c r="E16" s="87" t="s">
        <v>1042</v>
      </c>
      <c r="F16" s="56" t="b">
        <f t="shared" si="0"/>
        <v>0</v>
      </c>
      <c r="G16" s="51" t="s">
        <v>1043</v>
      </c>
      <c r="H16" s="51" t="s">
        <v>1044</v>
      </c>
      <c r="I16" s="51"/>
      <c r="J16" s="51" t="s">
        <v>1045</v>
      </c>
      <c r="K16" s="51" t="s">
        <v>973</v>
      </c>
      <c r="L16" s="51"/>
      <c r="M16" s="51" t="s">
        <v>974</v>
      </c>
      <c r="N16" s="82" t="b">
        <f t="shared" si="1"/>
        <v>0</v>
      </c>
      <c r="O16" s="57" t="b">
        <v>1</v>
      </c>
      <c r="P16" s="58" t="b">
        <v>0</v>
      </c>
      <c r="Q16" s="59" t="b">
        <v>0</v>
      </c>
      <c r="R16" s="59" t="b">
        <v>0</v>
      </c>
      <c r="S16" s="59" t="b">
        <v>1</v>
      </c>
      <c r="T16" s="58" t="b">
        <v>0</v>
      </c>
      <c r="U16" s="59" t="b">
        <v>0</v>
      </c>
      <c r="V16" s="59" t="b">
        <v>0</v>
      </c>
      <c r="W16" s="60" t="b">
        <v>0</v>
      </c>
      <c r="X16" s="60" t="b">
        <v>0</v>
      </c>
      <c r="Y16" s="60" t="b">
        <v>0</v>
      </c>
      <c r="Z16" s="61"/>
    </row>
    <row r="17" spans="1:29" ht="85" x14ac:dyDescent="0.2">
      <c r="A17" s="84">
        <f t="shared" si="2"/>
        <v>13</v>
      </c>
      <c r="B17" s="85" t="s">
        <v>1046</v>
      </c>
      <c r="C17" s="86">
        <v>2012</v>
      </c>
      <c r="D17" s="84" t="s">
        <v>1047</v>
      </c>
      <c r="E17" s="87" t="s">
        <v>1048</v>
      </c>
      <c r="F17" s="56" t="b">
        <f t="shared" si="0"/>
        <v>0</v>
      </c>
      <c r="G17" s="51" t="s">
        <v>1049</v>
      </c>
      <c r="H17" s="51" t="s">
        <v>1050</v>
      </c>
      <c r="I17" s="51"/>
      <c r="J17" s="51" t="s">
        <v>1051</v>
      </c>
      <c r="K17" s="51" t="s">
        <v>973</v>
      </c>
      <c r="L17" s="51"/>
      <c r="M17" s="51" t="s">
        <v>974</v>
      </c>
      <c r="N17" s="82" t="b">
        <f t="shared" si="1"/>
        <v>0</v>
      </c>
      <c r="O17" s="57" t="b">
        <v>1</v>
      </c>
      <c r="P17" s="58" t="b">
        <v>0</v>
      </c>
      <c r="Q17" s="59" t="b">
        <v>0</v>
      </c>
      <c r="R17" s="59" t="b">
        <v>0</v>
      </c>
      <c r="S17" s="59" t="b">
        <v>1</v>
      </c>
      <c r="T17" s="58" t="b">
        <v>0</v>
      </c>
      <c r="U17" s="59" t="b">
        <v>0</v>
      </c>
      <c r="V17" s="59" t="b">
        <v>0</v>
      </c>
      <c r="W17" s="60" t="b">
        <v>0</v>
      </c>
      <c r="X17" s="60" t="b">
        <v>0</v>
      </c>
      <c r="Y17" s="60" t="b">
        <v>0</v>
      </c>
      <c r="Z17" s="61"/>
    </row>
    <row r="18" spans="1:29" ht="85" x14ac:dyDescent="0.2">
      <c r="A18" s="88">
        <f t="shared" si="2"/>
        <v>14</v>
      </c>
      <c r="B18" s="89" t="s">
        <v>880</v>
      </c>
      <c r="C18" s="90">
        <v>2013</v>
      </c>
      <c r="D18" s="88" t="s">
        <v>1052</v>
      </c>
      <c r="E18" s="91" t="s">
        <v>1053</v>
      </c>
      <c r="F18" s="92" t="b">
        <f t="shared" si="0"/>
        <v>0</v>
      </c>
      <c r="G18" s="88" t="s">
        <v>1054</v>
      </c>
      <c r="H18" s="88" t="s">
        <v>1055</v>
      </c>
      <c r="I18" s="88"/>
      <c r="J18" s="88" t="s">
        <v>1056</v>
      </c>
      <c r="K18" s="88" t="s">
        <v>973</v>
      </c>
      <c r="L18" s="88"/>
      <c r="M18" s="88" t="s">
        <v>974</v>
      </c>
      <c r="N18" s="93" t="b">
        <f t="shared" si="1"/>
        <v>0</v>
      </c>
      <c r="O18" s="94" t="b">
        <v>1</v>
      </c>
      <c r="P18" s="93" t="b">
        <v>0</v>
      </c>
      <c r="Q18" s="95" t="b">
        <v>0</v>
      </c>
      <c r="R18" s="95" t="b">
        <v>0</v>
      </c>
      <c r="S18" s="95" t="b">
        <v>1</v>
      </c>
      <c r="T18" s="93" t="b">
        <v>0</v>
      </c>
      <c r="U18" s="95" t="b">
        <v>0</v>
      </c>
      <c r="V18" s="95" t="b">
        <v>0</v>
      </c>
      <c r="W18" s="96" t="b">
        <v>0</v>
      </c>
      <c r="X18" s="96" t="b">
        <v>0</v>
      </c>
      <c r="Y18" s="96" t="b">
        <v>0</v>
      </c>
      <c r="Z18" s="97"/>
      <c r="AA18" s="95"/>
      <c r="AB18" s="95"/>
      <c r="AC18" s="95"/>
    </row>
    <row r="19" spans="1:29" ht="51" x14ac:dyDescent="0.2">
      <c r="A19" s="84">
        <f t="shared" si="2"/>
        <v>15</v>
      </c>
      <c r="B19" s="85" t="s">
        <v>1057</v>
      </c>
      <c r="C19" s="86">
        <v>2013</v>
      </c>
      <c r="D19" s="84" t="s">
        <v>1058</v>
      </c>
      <c r="E19" s="87" t="s">
        <v>1059</v>
      </c>
      <c r="F19" s="56" t="b">
        <f t="shared" si="0"/>
        <v>0</v>
      </c>
      <c r="G19" s="51" t="s">
        <v>1060</v>
      </c>
      <c r="H19" s="51" t="s">
        <v>1061</v>
      </c>
      <c r="I19" s="51" t="s">
        <v>1062</v>
      </c>
      <c r="J19" s="51" t="s">
        <v>1063</v>
      </c>
      <c r="K19" s="51" t="s">
        <v>973</v>
      </c>
      <c r="L19" s="51"/>
      <c r="M19" s="51" t="s">
        <v>974</v>
      </c>
      <c r="N19" s="82" t="b">
        <f t="shared" si="1"/>
        <v>0</v>
      </c>
      <c r="O19" s="57" t="b">
        <v>1</v>
      </c>
      <c r="P19" s="58" t="b">
        <v>0</v>
      </c>
      <c r="Q19" s="59" t="b">
        <v>0</v>
      </c>
      <c r="R19" s="59" t="b">
        <v>0</v>
      </c>
      <c r="S19" s="59" t="b">
        <v>1</v>
      </c>
      <c r="T19" s="58" t="b">
        <v>0</v>
      </c>
      <c r="U19" s="59" t="b">
        <v>0</v>
      </c>
      <c r="V19" s="59" t="b">
        <v>0</v>
      </c>
      <c r="W19" s="60" t="b">
        <v>0</v>
      </c>
      <c r="X19" s="60" t="b">
        <v>0</v>
      </c>
      <c r="Y19" s="60" t="b">
        <v>0</v>
      </c>
      <c r="Z19" s="61"/>
    </row>
    <row r="20" spans="1:29" ht="51" x14ac:dyDescent="0.2">
      <c r="A20" s="84">
        <f t="shared" si="2"/>
        <v>16</v>
      </c>
      <c r="B20" s="85" t="s">
        <v>1064</v>
      </c>
      <c r="C20" s="86">
        <v>2014</v>
      </c>
      <c r="D20" s="84" t="s">
        <v>1065</v>
      </c>
      <c r="E20" s="87" t="s">
        <v>1066</v>
      </c>
      <c r="F20" s="56" t="b">
        <f t="shared" si="0"/>
        <v>0</v>
      </c>
      <c r="G20" s="51" t="s">
        <v>1067</v>
      </c>
      <c r="H20" s="51" t="s">
        <v>1068</v>
      </c>
      <c r="I20" s="51" t="s">
        <v>1069</v>
      </c>
      <c r="J20" s="51" t="s">
        <v>1070</v>
      </c>
      <c r="K20" s="51" t="s">
        <v>1071</v>
      </c>
      <c r="L20" s="51"/>
      <c r="M20" s="51" t="s">
        <v>974</v>
      </c>
      <c r="N20" s="82" t="b">
        <f t="shared" si="1"/>
        <v>0</v>
      </c>
      <c r="O20" s="57" t="b">
        <v>1</v>
      </c>
      <c r="P20" s="58" t="b">
        <v>1</v>
      </c>
      <c r="Q20" s="59" t="b">
        <v>0</v>
      </c>
      <c r="R20" s="59" t="b">
        <v>0</v>
      </c>
      <c r="S20" s="59" t="b">
        <v>0</v>
      </c>
      <c r="T20" s="58" t="b">
        <v>0</v>
      </c>
      <c r="U20" s="59" t="b">
        <v>0</v>
      </c>
      <c r="V20" s="59" t="b">
        <v>0</v>
      </c>
      <c r="W20" s="60" t="b">
        <v>0</v>
      </c>
      <c r="X20" s="60" t="b">
        <v>0</v>
      </c>
      <c r="Y20" s="60" t="b">
        <v>0</v>
      </c>
      <c r="Z20" s="61"/>
    </row>
    <row r="21" spans="1:29" ht="34" x14ac:dyDescent="0.2">
      <c r="A21" s="84">
        <f t="shared" si="2"/>
        <v>17</v>
      </c>
      <c r="B21" s="85" t="s">
        <v>1072</v>
      </c>
      <c r="C21" s="86">
        <v>2014</v>
      </c>
      <c r="D21" s="84" t="s">
        <v>1073</v>
      </c>
      <c r="E21" s="87" t="s">
        <v>1074</v>
      </c>
      <c r="F21" s="56" t="b">
        <f t="shared" si="0"/>
        <v>0</v>
      </c>
      <c r="G21" s="51" t="s">
        <v>1075</v>
      </c>
      <c r="H21" s="51" t="s">
        <v>1076</v>
      </c>
      <c r="I21" s="51" t="s">
        <v>1077</v>
      </c>
      <c r="J21" s="51" t="s">
        <v>1078</v>
      </c>
      <c r="K21" s="51" t="s">
        <v>973</v>
      </c>
      <c r="L21" s="51"/>
      <c r="M21" s="51" t="s">
        <v>974</v>
      </c>
      <c r="N21" s="82" t="b">
        <f t="shared" si="1"/>
        <v>0</v>
      </c>
      <c r="O21" s="57" t="b">
        <v>1</v>
      </c>
      <c r="P21" s="58" t="b">
        <v>1</v>
      </c>
      <c r="Q21" s="59" t="b">
        <v>0</v>
      </c>
      <c r="R21" s="59" t="b">
        <v>0</v>
      </c>
      <c r="S21" s="59" t="b">
        <v>0</v>
      </c>
      <c r="T21" s="58" t="b">
        <v>0</v>
      </c>
      <c r="U21" s="59" t="b">
        <v>0</v>
      </c>
      <c r="V21" s="59" t="b">
        <v>0</v>
      </c>
      <c r="W21" s="60" t="b">
        <v>0</v>
      </c>
      <c r="X21" s="60" t="b">
        <v>1</v>
      </c>
      <c r="Y21" s="60" t="b">
        <v>0</v>
      </c>
      <c r="Z21" s="61" t="s">
        <v>781</v>
      </c>
    </row>
    <row r="22" spans="1:29" ht="34" x14ac:dyDescent="0.2">
      <c r="A22" s="84">
        <f t="shared" si="2"/>
        <v>18</v>
      </c>
      <c r="B22" s="85" t="s">
        <v>1079</v>
      </c>
      <c r="C22" s="86">
        <v>2015</v>
      </c>
      <c r="D22" s="84" t="s">
        <v>1080</v>
      </c>
      <c r="E22" s="87" t="s">
        <v>1081</v>
      </c>
      <c r="F22" s="56" t="b">
        <f t="shared" si="0"/>
        <v>0</v>
      </c>
      <c r="G22" s="51" t="s">
        <v>1082</v>
      </c>
      <c r="H22" s="51" t="s">
        <v>1083</v>
      </c>
      <c r="I22" s="51" t="s">
        <v>1084</v>
      </c>
      <c r="J22" s="51" t="s">
        <v>1085</v>
      </c>
      <c r="K22" s="51" t="s">
        <v>973</v>
      </c>
      <c r="L22" s="51"/>
      <c r="M22" s="51" t="s">
        <v>974</v>
      </c>
      <c r="N22" s="82" t="b">
        <f t="shared" si="1"/>
        <v>0</v>
      </c>
      <c r="O22" s="57" t="b">
        <v>1</v>
      </c>
      <c r="P22" s="58" t="b">
        <v>1</v>
      </c>
      <c r="Q22" s="59" t="b">
        <v>0</v>
      </c>
      <c r="R22" s="59" t="b">
        <v>0</v>
      </c>
      <c r="S22" s="59" t="b">
        <v>0</v>
      </c>
      <c r="T22" s="58" t="b">
        <v>0</v>
      </c>
      <c r="U22" s="59" t="b">
        <v>0</v>
      </c>
      <c r="V22" s="59" t="b">
        <v>0</v>
      </c>
      <c r="W22" s="60" t="b">
        <v>0</v>
      </c>
      <c r="X22" s="60" t="b">
        <v>1</v>
      </c>
      <c r="Y22" s="60" t="b">
        <v>0</v>
      </c>
      <c r="Z22" s="61"/>
    </row>
    <row r="23" spans="1:29" ht="34" x14ac:dyDescent="0.2">
      <c r="A23" s="84">
        <f t="shared" si="2"/>
        <v>19</v>
      </c>
      <c r="B23" s="85" t="s">
        <v>1086</v>
      </c>
      <c r="C23" s="86">
        <v>2016</v>
      </c>
      <c r="D23" s="84" t="s">
        <v>1087</v>
      </c>
      <c r="E23" s="87" t="s">
        <v>1088</v>
      </c>
      <c r="F23" s="56" t="b">
        <f t="shared" si="0"/>
        <v>0</v>
      </c>
      <c r="G23" s="51" t="s">
        <v>1089</v>
      </c>
      <c r="H23" s="51" t="s">
        <v>1090</v>
      </c>
      <c r="I23" s="51" t="s">
        <v>1091</v>
      </c>
      <c r="J23" s="51" t="s">
        <v>1092</v>
      </c>
      <c r="K23" s="51" t="s">
        <v>973</v>
      </c>
      <c r="L23" s="51"/>
      <c r="M23" s="51" t="s">
        <v>974</v>
      </c>
      <c r="N23" s="82" t="b">
        <f t="shared" si="1"/>
        <v>0</v>
      </c>
      <c r="O23" s="57" t="b">
        <v>1</v>
      </c>
      <c r="P23" s="58" t="b">
        <v>1</v>
      </c>
      <c r="Q23" s="59" t="b">
        <v>0</v>
      </c>
      <c r="R23" s="59" t="b">
        <v>0</v>
      </c>
      <c r="S23" s="59" t="b">
        <v>0</v>
      </c>
      <c r="T23" s="58" t="b">
        <v>0</v>
      </c>
      <c r="U23" s="59" t="b">
        <v>0</v>
      </c>
      <c r="V23" s="59" t="b">
        <v>0</v>
      </c>
      <c r="W23" s="60" t="b">
        <v>0</v>
      </c>
      <c r="X23" s="60" t="b">
        <v>0</v>
      </c>
      <c r="Y23" s="60" t="b">
        <v>0</v>
      </c>
      <c r="Z23" s="61" t="s">
        <v>524</v>
      </c>
    </row>
    <row r="24" spans="1:29" ht="17" x14ac:dyDescent="0.2">
      <c r="A24" s="88">
        <f t="shared" si="2"/>
        <v>20</v>
      </c>
      <c r="B24" s="89" t="s">
        <v>1093</v>
      </c>
      <c r="C24" s="90">
        <v>2016</v>
      </c>
      <c r="D24" s="88" t="s">
        <v>1094</v>
      </c>
      <c r="E24" s="91" t="s">
        <v>1095</v>
      </c>
      <c r="F24" s="92" t="b">
        <v>0</v>
      </c>
      <c r="G24" s="88" t="s">
        <v>1096</v>
      </c>
      <c r="H24" s="88" t="s">
        <v>1097</v>
      </c>
      <c r="I24" s="88"/>
      <c r="J24" s="88"/>
      <c r="K24" s="88" t="s">
        <v>973</v>
      </c>
      <c r="L24" s="88"/>
      <c r="M24" s="88" t="s">
        <v>974</v>
      </c>
      <c r="N24" s="93" t="b">
        <f t="shared" si="1"/>
        <v>0</v>
      </c>
      <c r="O24" s="94" t="b">
        <v>1</v>
      </c>
      <c r="P24" s="93" t="b">
        <v>1</v>
      </c>
      <c r="Q24" s="95" t="b">
        <v>0</v>
      </c>
      <c r="R24" s="95" t="b">
        <v>0</v>
      </c>
      <c r="S24" s="95" t="b">
        <v>0</v>
      </c>
      <c r="T24" s="93" t="b">
        <v>0</v>
      </c>
      <c r="U24" s="95" t="b">
        <v>0</v>
      </c>
      <c r="V24" s="95" t="b">
        <v>0</v>
      </c>
      <c r="W24" s="96" t="b">
        <v>0</v>
      </c>
      <c r="X24" s="96" t="b">
        <v>0</v>
      </c>
      <c r="Y24" s="96" t="b">
        <v>0</v>
      </c>
      <c r="Z24" s="97"/>
      <c r="AA24" s="95"/>
      <c r="AB24" s="95"/>
      <c r="AC24" s="95"/>
    </row>
    <row r="25" spans="1:29" ht="34" x14ac:dyDescent="0.2">
      <c r="A25" s="84">
        <f t="shared" si="2"/>
        <v>21</v>
      </c>
      <c r="B25" s="85" t="s">
        <v>1098</v>
      </c>
      <c r="C25" s="86">
        <v>2017</v>
      </c>
      <c r="D25" s="84" t="s">
        <v>1099</v>
      </c>
      <c r="E25" s="87" t="s">
        <v>1100</v>
      </c>
      <c r="F25" s="56" t="b">
        <f t="shared" ref="F25:F26" si="3">IF(ISNA(MATCH(TRUE, P25:S25,0)),TRUE,FALSE)</f>
        <v>1</v>
      </c>
      <c r="G25" s="51" t="s">
        <v>1101</v>
      </c>
      <c r="H25" s="51" t="s">
        <v>1102</v>
      </c>
      <c r="I25" s="51" t="s">
        <v>1103</v>
      </c>
      <c r="J25" s="51" t="s">
        <v>1104</v>
      </c>
      <c r="K25" s="51" t="s">
        <v>1071</v>
      </c>
      <c r="L25" s="51"/>
      <c r="M25" s="51" t="s">
        <v>974</v>
      </c>
      <c r="N25" s="82" t="b">
        <f t="shared" si="1"/>
        <v>0</v>
      </c>
      <c r="O25" s="57" t="b">
        <v>1</v>
      </c>
      <c r="P25" s="58" t="b">
        <v>0</v>
      </c>
      <c r="Q25" s="59" t="b">
        <v>0</v>
      </c>
      <c r="R25" s="59" t="b">
        <v>0</v>
      </c>
      <c r="S25" s="59" t="b">
        <v>0</v>
      </c>
      <c r="T25" s="58" t="b">
        <v>1</v>
      </c>
      <c r="U25" s="59" t="b">
        <v>0</v>
      </c>
      <c r="V25" s="59" t="b">
        <v>0</v>
      </c>
      <c r="W25" s="60" t="b">
        <v>0</v>
      </c>
      <c r="X25" s="60" t="b">
        <v>0</v>
      </c>
      <c r="Y25" s="60" t="b">
        <v>0</v>
      </c>
      <c r="Z25" s="61"/>
    </row>
    <row r="26" spans="1:29" ht="34" x14ac:dyDescent="0.2">
      <c r="A26" s="84">
        <f t="shared" si="2"/>
        <v>22</v>
      </c>
      <c r="B26" s="85" t="s">
        <v>1105</v>
      </c>
      <c r="C26" s="86">
        <v>2017</v>
      </c>
      <c r="D26" s="84" t="s">
        <v>1106</v>
      </c>
      <c r="E26" s="87" t="s">
        <v>1107</v>
      </c>
      <c r="F26" s="56" t="b">
        <f t="shared" si="3"/>
        <v>0</v>
      </c>
      <c r="G26" s="51" t="s">
        <v>1108</v>
      </c>
      <c r="H26" s="51" t="s">
        <v>1109</v>
      </c>
      <c r="I26" s="51" t="s">
        <v>1110</v>
      </c>
      <c r="J26" s="51" t="s">
        <v>1111</v>
      </c>
      <c r="K26" s="51" t="s">
        <v>1071</v>
      </c>
      <c r="L26" s="51"/>
      <c r="M26" s="51" t="s">
        <v>974</v>
      </c>
      <c r="N26" s="82" t="b">
        <f t="shared" si="1"/>
        <v>0</v>
      </c>
      <c r="O26" s="57" t="b">
        <v>1</v>
      </c>
      <c r="P26" s="58" t="b">
        <v>1</v>
      </c>
      <c r="Q26" s="59" t="b">
        <v>0</v>
      </c>
      <c r="R26" s="59" t="b">
        <v>0</v>
      </c>
      <c r="S26" s="59" t="b">
        <v>0</v>
      </c>
      <c r="T26" s="58" t="b">
        <v>0</v>
      </c>
      <c r="U26" s="59" t="b">
        <v>0</v>
      </c>
      <c r="V26" s="59" t="b">
        <v>0</v>
      </c>
      <c r="W26" s="60" t="b">
        <v>0</v>
      </c>
      <c r="X26" s="60" t="b">
        <v>0</v>
      </c>
      <c r="Y26" s="60" t="b">
        <v>0</v>
      </c>
      <c r="Z26" s="61"/>
    </row>
    <row r="27" spans="1:29" ht="51" x14ac:dyDescent="0.2">
      <c r="A27" s="88">
        <f t="shared" si="2"/>
        <v>23</v>
      </c>
      <c r="B27" s="89" t="s">
        <v>1112</v>
      </c>
      <c r="C27" s="90">
        <v>2017</v>
      </c>
      <c r="D27" s="88" t="s">
        <v>1113</v>
      </c>
      <c r="E27" s="91" t="s">
        <v>1114</v>
      </c>
      <c r="F27" s="92" t="b">
        <v>0</v>
      </c>
      <c r="G27" s="88" t="s">
        <v>1115</v>
      </c>
      <c r="H27" s="88" t="s">
        <v>1116</v>
      </c>
      <c r="I27" s="88" t="s">
        <v>1117</v>
      </c>
      <c r="J27" s="88" t="s">
        <v>1118</v>
      </c>
      <c r="K27" s="88" t="s">
        <v>973</v>
      </c>
      <c r="L27" s="88"/>
      <c r="M27" s="88" t="s">
        <v>974</v>
      </c>
      <c r="N27" s="93" t="b">
        <f t="shared" si="1"/>
        <v>0</v>
      </c>
      <c r="O27" s="94" t="b">
        <v>1</v>
      </c>
      <c r="P27" s="93" t="b">
        <v>0</v>
      </c>
      <c r="Q27" s="95" t="b">
        <v>0</v>
      </c>
      <c r="R27" s="95" t="b">
        <v>0</v>
      </c>
      <c r="S27" s="95" t="b">
        <v>0</v>
      </c>
      <c r="T27" s="93" t="b">
        <v>0</v>
      </c>
      <c r="U27" s="95" t="b">
        <v>0</v>
      </c>
      <c r="V27" s="95" t="b">
        <v>0</v>
      </c>
      <c r="W27" s="96" t="b">
        <v>0</v>
      </c>
      <c r="X27" s="96" t="b">
        <v>0</v>
      </c>
      <c r="Y27" s="96" t="b">
        <v>0</v>
      </c>
      <c r="Z27" s="97"/>
      <c r="AA27" s="95"/>
      <c r="AB27" s="95"/>
      <c r="AC27" s="95"/>
    </row>
    <row r="28" spans="1:29" ht="51" x14ac:dyDescent="0.2">
      <c r="A28" s="88">
        <f t="shared" si="2"/>
        <v>24</v>
      </c>
      <c r="B28" s="89" t="s">
        <v>782</v>
      </c>
      <c r="C28" s="90">
        <v>2017</v>
      </c>
      <c r="D28" s="88" t="s">
        <v>1119</v>
      </c>
      <c r="E28" s="91" t="s">
        <v>1120</v>
      </c>
      <c r="F28" s="92" t="b">
        <v>0</v>
      </c>
      <c r="G28" s="88" t="s">
        <v>1121</v>
      </c>
      <c r="H28" s="88" t="s">
        <v>1122</v>
      </c>
      <c r="I28" s="88" t="s">
        <v>1123</v>
      </c>
      <c r="J28" s="88" t="s">
        <v>1124</v>
      </c>
      <c r="K28" s="88" t="s">
        <v>973</v>
      </c>
      <c r="L28" s="88"/>
      <c r="M28" s="88" t="s">
        <v>974</v>
      </c>
      <c r="N28" s="93" t="b">
        <f t="shared" si="1"/>
        <v>0</v>
      </c>
      <c r="O28" s="94" t="b">
        <v>1</v>
      </c>
      <c r="P28" s="93" t="b">
        <v>0</v>
      </c>
      <c r="Q28" s="95" t="b">
        <v>0</v>
      </c>
      <c r="R28" s="95" t="b">
        <v>0</v>
      </c>
      <c r="S28" s="95" t="b">
        <v>0</v>
      </c>
      <c r="T28" s="93" t="b">
        <v>0</v>
      </c>
      <c r="U28" s="95" t="b">
        <v>0</v>
      </c>
      <c r="V28" s="95" t="b">
        <v>0</v>
      </c>
      <c r="W28" s="96" t="b">
        <v>0</v>
      </c>
      <c r="X28" s="96" t="b">
        <v>0</v>
      </c>
      <c r="Y28" s="96" t="b">
        <v>0</v>
      </c>
      <c r="Z28" s="97"/>
      <c r="AA28" s="95"/>
      <c r="AB28" s="95"/>
      <c r="AC28" s="95"/>
    </row>
    <row r="29" spans="1:29" ht="51" x14ac:dyDescent="0.2">
      <c r="A29" s="88">
        <f t="shared" si="2"/>
        <v>25</v>
      </c>
      <c r="B29" s="89" t="s">
        <v>769</v>
      </c>
      <c r="C29" s="90">
        <v>2017</v>
      </c>
      <c r="D29" s="88" t="s">
        <v>1125</v>
      </c>
      <c r="E29" s="91" t="s">
        <v>1126</v>
      </c>
      <c r="F29" s="92" t="b">
        <v>0</v>
      </c>
      <c r="G29" s="88" t="s">
        <v>1127</v>
      </c>
      <c r="H29" s="88" t="s">
        <v>1128</v>
      </c>
      <c r="I29" s="88" t="s">
        <v>1129</v>
      </c>
      <c r="J29" s="88" t="s">
        <v>1130</v>
      </c>
      <c r="K29" s="88" t="s">
        <v>973</v>
      </c>
      <c r="L29" s="88"/>
      <c r="M29" s="88" t="s">
        <v>974</v>
      </c>
      <c r="N29" s="93" t="b">
        <f t="shared" si="1"/>
        <v>0</v>
      </c>
      <c r="O29" s="94" t="b">
        <v>1</v>
      </c>
      <c r="P29" s="93" t="b">
        <v>0</v>
      </c>
      <c r="Q29" s="95" t="b">
        <v>0</v>
      </c>
      <c r="R29" s="95" t="b">
        <v>0</v>
      </c>
      <c r="S29" s="95" t="b">
        <v>0</v>
      </c>
      <c r="T29" s="93" t="b">
        <v>0</v>
      </c>
      <c r="U29" s="95" t="b">
        <v>0</v>
      </c>
      <c r="V29" s="95" t="b">
        <v>0</v>
      </c>
      <c r="W29" s="96" t="b">
        <v>0</v>
      </c>
      <c r="X29" s="96" t="b">
        <v>0</v>
      </c>
      <c r="Y29" s="96" t="b">
        <v>0</v>
      </c>
      <c r="Z29" s="97"/>
      <c r="AA29" s="95"/>
      <c r="AB29" s="95"/>
      <c r="AC29" s="95"/>
    </row>
    <row r="30" spans="1:29" ht="34" x14ac:dyDescent="0.2">
      <c r="A30" s="88">
        <f t="shared" si="2"/>
        <v>26</v>
      </c>
      <c r="B30" s="89" t="s">
        <v>762</v>
      </c>
      <c r="C30" s="90">
        <v>2017</v>
      </c>
      <c r="D30" s="88" t="s">
        <v>1131</v>
      </c>
      <c r="E30" s="91" t="s">
        <v>1132</v>
      </c>
      <c r="F30" s="92" t="b">
        <v>0</v>
      </c>
      <c r="G30" s="88" t="s">
        <v>1133</v>
      </c>
      <c r="H30" s="88" t="s">
        <v>1128</v>
      </c>
      <c r="I30" s="88" t="s">
        <v>1134</v>
      </c>
      <c r="J30" s="88" t="s">
        <v>1135</v>
      </c>
      <c r="K30" s="88" t="s">
        <v>973</v>
      </c>
      <c r="L30" s="88"/>
      <c r="M30" s="88" t="s">
        <v>974</v>
      </c>
      <c r="N30" s="93" t="b">
        <f t="shared" si="1"/>
        <v>0</v>
      </c>
      <c r="O30" s="94" t="b">
        <v>1</v>
      </c>
      <c r="P30" s="93" t="b">
        <v>0</v>
      </c>
      <c r="Q30" s="95" t="b">
        <v>0</v>
      </c>
      <c r="R30" s="95" t="b">
        <v>0</v>
      </c>
      <c r="S30" s="95" t="b">
        <v>0</v>
      </c>
      <c r="T30" s="93" t="b">
        <v>0</v>
      </c>
      <c r="U30" s="95" t="b">
        <v>0</v>
      </c>
      <c r="V30" s="95" t="b">
        <v>0</v>
      </c>
      <c r="W30" s="96" t="b">
        <v>0</v>
      </c>
      <c r="X30" s="96" t="b">
        <v>0</v>
      </c>
      <c r="Y30" s="96" t="b">
        <v>0</v>
      </c>
      <c r="Z30" s="97"/>
      <c r="AA30" s="95"/>
      <c r="AB30" s="95"/>
      <c r="AC30" s="95"/>
    </row>
    <row r="31" spans="1:29" ht="51" x14ac:dyDescent="0.2">
      <c r="A31" s="88">
        <f t="shared" si="2"/>
        <v>27</v>
      </c>
      <c r="B31" s="89" t="s">
        <v>757</v>
      </c>
      <c r="C31" s="90">
        <v>2017</v>
      </c>
      <c r="D31" s="88" t="s">
        <v>1136</v>
      </c>
      <c r="E31" s="91" t="s">
        <v>1137</v>
      </c>
      <c r="F31" s="92" t="b">
        <v>0</v>
      </c>
      <c r="G31" s="88" t="s">
        <v>1138</v>
      </c>
      <c r="H31" s="88" t="s">
        <v>1128</v>
      </c>
      <c r="I31" s="88"/>
      <c r="J31" s="88" t="s">
        <v>1139</v>
      </c>
      <c r="K31" s="88" t="s">
        <v>973</v>
      </c>
      <c r="L31" s="88"/>
      <c r="M31" s="88" t="s">
        <v>974</v>
      </c>
      <c r="N31" s="93" t="b">
        <f t="shared" si="1"/>
        <v>0</v>
      </c>
      <c r="O31" s="94" t="b">
        <v>1</v>
      </c>
      <c r="P31" s="93" t="b">
        <v>0</v>
      </c>
      <c r="Q31" s="95" t="b">
        <v>0</v>
      </c>
      <c r="R31" s="95" t="b">
        <v>0</v>
      </c>
      <c r="S31" s="95" t="b">
        <v>0</v>
      </c>
      <c r="T31" s="93" t="b">
        <v>0</v>
      </c>
      <c r="U31" s="95" t="b">
        <v>0</v>
      </c>
      <c r="V31" s="95" t="b">
        <v>0</v>
      </c>
      <c r="W31" s="96" t="b">
        <v>0</v>
      </c>
      <c r="X31" s="96" t="b">
        <v>0</v>
      </c>
      <c r="Y31" s="96" t="b">
        <v>0</v>
      </c>
      <c r="Z31" s="97"/>
      <c r="AA31" s="95"/>
      <c r="AB31" s="95"/>
      <c r="AC31" s="95"/>
    </row>
    <row r="32" spans="1:29" ht="17" x14ac:dyDescent="0.2">
      <c r="A32" s="84">
        <f t="shared" si="2"/>
        <v>28</v>
      </c>
      <c r="B32" s="85" t="s">
        <v>1140</v>
      </c>
      <c r="C32" s="86">
        <v>2017</v>
      </c>
      <c r="D32" s="84" t="s">
        <v>1141</v>
      </c>
      <c r="E32" s="87" t="s">
        <v>1142</v>
      </c>
      <c r="F32" s="56" t="b">
        <f t="shared" ref="F32:F34" si="4">IF(ISNA(MATCH(TRUE, P32:S32,0)),TRUE,FALSE)</f>
        <v>1</v>
      </c>
      <c r="G32" s="51" t="s">
        <v>1143</v>
      </c>
      <c r="H32" s="51" t="s">
        <v>1144</v>
      </c>
      <c r="I32" s="51"/>
      <c r="J32" s="51" t="s">
        <v>1145</v>
      </c>
      <c r="K32" s="51" t="s">
        <v>973</v>
      </c>
      <c r="L32" s="51"/>
      <c r="M32" s="51" t="s">
        <v>974</v>
      </c>
      <c r="N32" s="82" t="b">
        <f t="shared" si="1"/>
        <v>0</v>
      </c>
      <c r="O32" s="57" t="b">
        <v>1</v>
      </c>
      <c r="P32" s="58" t="b">
        <v>0</v>
      </c>
      <c r="Q32" s="59" t="b">
        <v>0</v>
      </c>
      <c r="R32" s="59" t="b">
        <v>0</v>
      </c>
      <c r="S32" s="59" t="b">
        <v>0</v>
      </c>
      <c r="T32" s="58" t="b">
        <v>0</v>
      </c>
      <c r="U32" s="59" t="b">
        <v>1</v>
      </c>
      <c r="V32" s="59" t="b">
        <v>1</v>
      </c>
      <c r="W32" s="60" t="b">
        <v>0</v>
      </c>
      <c r="X32" s="60" t="b">
        <v>0</v>
      </c>
      <c r="Y32" s="60" t="b">
        <v>0</v>
      </c>
      <c r="Z32" s="61"/>
    </row>
    <row r="33" spans="1:29" ht="68" x14ac:dyDescent="0.2">
      <c r="A33" s="84">
        <f t="shared" si="2"/>
        <v>29</v>
      </c>
      <c r="B33" s="85" t="s">
        <v>1146</v>
      </c>
      <c r="C33" s="86">
        <v>2018</v>
      </c>
      <c r="D33" s="84" t="s">
        <v>1147</v>
      </c>
      <c r="E33" s="87" t="s">
        <v>1148</v>
      </c>
      <c r="F33" s="56" t="b">
        <f t="shared" si="4"/>
        <v>0</v>
      </c>
      <c r="G33" s="51" t="s">
        <v>1149</v>
      </c>
      <c r="H33" s="51" t="s">
        <v>1109</v>
      </c>
      <c r="I33" s="51" t="s">
        <v>1150</v>
      </c>
      <c r="J33" s="51" t="s">
        <v>1151</v>
      </c>
      <c r="K33" s="51" t="s">
        <v>1071</v>
      </c>
      <c r="L33" s="51"/>
      <c r="M33" s="51" t="s">
        <v>974</v>
      </c>
      <c r="N33" s="82" t="b">
        <f t="shared" si="1"/>
        <v>0</v>
      </c>
      <c r="O33" s="57" t="b">
        <v>1</v>
      </c>
      <c r="P33" s="58" t="b">
        <v>1</v>
      </c>
      <c r="Q33" s="59" t="b">
        <v>0</v>
      </c>
      <c r="R33" s="59" t="b">
        <v>0</v>
      </c>
      <c r="S33" s="59" t="b">
        <v>0</v>
      </c>
      <c r="T33" s="58" t="b">
        <v>0</v>
      </c>
      <c r="U33" s="59" t="b">
        <v>0</v>
      </c>
      <c r="V33" s="59" t="b">
        <v>0</v>
      </c>
      <c r="W33" s="60" t="b">
        <v>0</v>
      </c>
      <c r="X33" s="60" t="b">
        <v>0</v>
      </c>
      <c r="Y33" s="60" t="b">
        <v>0</v>
      </c>
      <c r="Z33" s="61"/>
    </row>
    <row r="34" spans="1:29" ht="51" x14ac:dyDescent="0.2">
      <c r="A34" s="84">
        <f t="shared" si="2"/>
        <v>30</v>
      </c>
      <c r="B34" s="85" t="s">
        <v>1152</v>
      </c>
      <c r="C34" s="86">
        <v>2018</v>
      </c>
      <c r="D34" s="84" t="s">
        <v>1153</v>
      </c>
      <c r="E34" s="87" t="s">
        <v>1154</v>
      </c>
      <c r="F34" s="56" t="b">
        <f t="shared" si="4"/>
        <v>0</v>
      </c>
      <c r="G34" s="51" t="s">
        <v>1155</v>
      </c>
      <c r="H34" s="51" t="s">
        <v>1156</v>
      </c>
      <c r="I34" s="51" t="s">
        <v>1157</v>
      </c>
      <c r="J34" s="51" t="s">
        <v>1158</v>
      </c>
      <c r="K34" s="51" t="s">
        <v>973</v>
      </c>
      <c r="L34" s="51"/>
      <c r="M34" s="51" t="s">
        <v>974</v>
      </c>
      <c r="N34" s="82" t="b">
        <f t="shared" si="1"/>
        <v>0</v>
      </c>
      <c r="O34" s="57" t="b">
        <v>1</v>
      </c>
      <c r="P34" s="58" t="b">
        <v>1</v>
      </c>
      <c r="Q34" s="59" t="b">
        <v>0</v>
      </c>
      <c r="R34" s="59" t="b">
        <v>0</v>
      </c>
      <c r="S34" s="59" t="b">
        <v>0</v>
      </c>
      <c r="T34" s="58" t="b">
        <v>0</v>
      </c>
      <c r="U34" s="59" t="b">
        <v>0</v>
      </c>
      <c r="V34" s="59" t="b">
        <v>0</v>
      </c>
      <c r="W34" s="60" t="b">
        <v>0</v>
      </c>
      <c r="X34" s="60" t="b">
        <v>0</v>
      </c>
      <c r="Y34" s="60" t="b">
        <v>0</v>
      </c>
      <c r="Z34" s="61"/>
    </row>
    <row r="35" spans="1:29" ht="34" x14ac:dyDescent="0.2">
      <c r="A35" s="88">
        <f t="shared" si="2"/>
        <v>31</v>
      </c>
      <c r="B35" s="89" t="s">
        <v>1159</v>
      </c>
      <c r="C35" s="90">
        <v>2018</v>
      </c>
      <c r="D35" s="88" t="s">
        <v>1160</v>
      </c>
      <c r="E35" s="91" t="s">
        <v>1161</v>
      </c>
      <c r="F35" s="92" t="b">
        <v>0</v>
      </c>
      <c r="G35" s="88" t="s">
        <v>1162</v>
      </c>
      <c r="H35" s="88" t="s">
        <v>1163</v>
      </c>
      <c r="I35" s="88" t="s">
        <v>1164</v>
      </c>
      <c r="J35" s="88" t="s">
        <v>1165</v>
      </c>
      <c r="K35" s="88" t="s">
        <v>973</v>
      </c>
      <c r="L35" s="88"/>
      <c r="M35" s="88" t="s">
        <v>974</v>
      </c>
      <c r="N35" s="93" t="b">
        <f t="shared" si="1"/>
        <v>0</v>
      </c>
      <c r="O35" s="94" t="b">
        <v>1</v>
      </c>
      <c r="P35" s="93" t="b">
        <v>0</v>
      </c>
      <c r="Q35" s="95" t="b">
        <v>0</v>
      </c>
      <c r="R35" s="95" t="b">
        <v>0</v>
      </c>
      <c r="S35" s="95" t="b">
        <v>0</v>
      </c>
      <c r="T35" s="93" t="b">
        <v>0</v>
      </c>
      <c r="U35" s="95" t="b">
        <v>0</v>
      </c>
      <c r="V35" s="95" t="b">
        <v>0</v>
      </c>
      <c r="W35" s="96" t="b">
        <v>0</v>
      </c>
      <c r="X35" s="96" t="b">
        <v>0</v>
      </c>
      <c r="Y35" s="96" t="b">
        <v>0</v>
      </c>
      <c r="Z35" s="97"/>
      <c r="AA35" s="95"/>
      <c r="AB35" s="95"/>
      <c r="AC35" s="95"/>
    </row>
    <row r="36" spans="1:29" ht="51" x14ac:dyDescent="0.2">
      <c r="A36" s="68">
        <f t="shared" si="2"/>
        <v>32</v>
      </c>
      <c r="B36" s="69" t="s">
        <v>1166</v>
      </c>
      <c r="C36" s="70">
        <v>2018</v>
      </c>
      <c r="D36" s="68" t="s">
        <v>1167</v>
      </c>
      <c r="E36" s="72" t="s">
        <v>1168</v>
      </c>
      <c r="F36" s="56" t="b">
        <f>IF(ISNA(MATCH(TRUE, P36:S36,0)),TRUE,FALSE)</f>
        <v>1</v>
      </c>
      <c r="G36" s="51" t="s">
        <v>1169</v>
      </c>
      <c r="H36" s="51" t="s">
        <v>1170</v>
      </c>
      <c r="I36" s="51" t="s">
        <v>1171</v>
      </c>
      <c r="J36" s="51" t="s">
        <v>1172</v>
      </c>
      <c r="K36" s="51" t="s">
        <v>973</v>
      </c>
      <c r="L36" s="51"/>
      <c r="M36" s="51" t="s">
        <v>974</v>
      </c>
      <c r="N36" s="82" t="b">
        <f t="shared" si="1"/>
        <v>0</v>
      </c>
      <c r="O36" s="57" t="b">
        <v>1</v>
      </c>
      <c r="P36" s="58" t="b">
        <v>0</v>
      </c>
      <c r="Q36" s="59" t="b">
        <v>0</v>
      </c>
      <c r="R36" s="59" t="b">
        <v>0</v>
      </c>
      <c r="S36" s="59" t="b">
        <v>0</v>
      </c>
      <c r="T36" s="58" t="b">
        <v>0</v>
      </c>
      <c r="U36" s="59" t="b">
        <v>1</v>
      </c>
      <c r="V36" s="59" t="b">
        <v>1</v>
      </c>
      <c r="W36" s="60" t="b">
        <v>0</v>
      </c>
      <c r="X36" s="60" t="b">
        <v>0</v>
      </c>
      <c r="Y36" s="60" t="b">
        <v>0</v>
      </c>
      <c r="Z36" s="61" t="s">
        <v>638</v>
      </c>
    </row>
    <row r="37" spans="1:29" ht="34" x14ac:dyDescent="0.2">
      <c r="A37" s="88">
        <f t="shared" si="2"/>
        <v>33</v>
      </c>
      <c r="B37" s="89" t="s">
        <v>1173</v>
      </c>
      <c r="C37" s="90">
        <v>2018</v>
      </c>
      <c r="D37" s="88" t="s">
        <v>1174</v>
      </c>
      <c r="E37" s="91" t="s">
        <v>1175</v>
      </c>
      <c r="F37" s="92" t="b">
        <v>0</v>
      </c>
      <c r="G37" s="88" t="s">
        <v>1176</v>
      </c>
      <c r="H37" s="88" t="s">
        <v>1177</v>
      </c>
      <c r="I37" s="88" t="s">
        <v>1178</v>
      </c>
      <c r="J37" s="88" t="s">
        <v>1179</v>
      </c>
      <c r="K37" s="88" t="s">
        <v>973</v>
      </c>
      <c r="L37" s="88"/>
      <c r="M37" s="88" t="s">
        <v>974</v>
      </c>
      <c r="N37" s="93" t="b">
        <f t="shared" si="1"/>
        <v>0</v>
      </c>
      <c r="O37" s="94" t="b">
        <v>1</v>
      </c>
      <c r="P37" s="93" t="b">
        <v>0</v>
      </c>
      <c r="Q37" s="95" t="b">
        <v>0</v>
      </c>
      <c r="R37" s="95" t="b">
        <v>0</v>
      </c>
      <c r="S37" s="95" t="b">
        <v>0</v>
      </c>
      <c r="T37" s="93" t="b">
        <v>0</v>
      </c>
      <c r="U37" s="95" t="b">
        <v>0</v>
      </c>
      <c r="V37" s="95" t="b">
        <v>0</v>
      </c>
      <c r="W37" s="96" t="b">
        <v>0</v>
      </c>
      <c r="X37" s="96" t="b">
        <v>0</v>
      </c>
      <c r="Y37" s="96" t="b">
        <v>0</v>
      </c>
      <c r="Z37" s="97"/>
      <c r="AA37" s="95"/>
      <c r="AB37" s="95"/>
      <c r="AC37" s="95"/>
    </row>
    <row r="38" spans="1:29" ht="68" x14ac:dyDescent="0.2">
      <c r="A38" s="84">
        <f t="shared" si="2"/>
        <v>34</v>
      </c>
      <c r="B38" s="85" t="s">
        <v>1180</v>
      </c>
      <c r="C38" s="86">
        <v>2018</v>
      </c>
      <c r="D38" s="84" t="s">
        <v>1181</v>
      </c>
      <c r="E38" s="87" t="s">
        <v>1182</v>
      </c>
      <c r="F38" s="56" t="b">
        <f>IF(ISNA(MATCH(TRUE, P38:S38,0)),TRUE,FALSE)</f>
        <v>0</v>
      </c>
      <c r="G38" s="51" t="s">
        <v>1183</v>
      </c>
      <c r="H38" s="51" t="s">
        <v>1184</v>
      </c>
      <c r="I38" s="51" t="s">
        <v>1185</v>
      </c>
      <c r="J38" s="51" t="s">
        <v>1186</v>
      </c>
      <c r="K38" s="51" t="s">
        <v>973</v>
      </c>
      <c r="L38" s="51"/>
      <c r="M38" s="51" t="s">
        <v>974</v>
      </c>
      <c r="N38" s="82" t="b">
        <f t="shared" si="1"/>
        <v>0</v>
      </c>
      <c r="O38" s="57" t="b">
        <v>1</v>
      </c>
      <c r="P38" s="58" t="b">
        <v>1</v>
      </c>
      <c r="Q38" s="59" t="b">
        <v>0</v>
      </c>
      <c r="R38" s="59" t="b">
        <v>0</v>
      </c>
      <c r="S38" s="59" t="b">
        <v>0</v>
      </c>
      <c r="T38" s="58" t="b">
        <v>0</v>
      </c>
      <c r="U38" s="59" t="b">
        <v>0</v>
      </c>
      <c r="V38" s="59" t="b">
        <v>0</v>
      </c>
      <c r="W38" s="60" t="b">
        <v>0</v>
      </c>
      <c r="X38" s="60" t="b">
        <v>0</v>
      </c>
      <c r="Y38" s="60" t="b">
        <v>0</v>
      </c>
      <c r="Z38" s="61" t="s">
        <v>524</v>
      </c>
    </row>
    <row r="39" spans="1:29" ht="34" x14ac:dyDescent="0.2">
      <c r="A39" s="88">
        <f t="shared" si="2"/>
        <v>35</v>
      </c>
      <c r="B39" s="89" t="s">
        <v>1187</v>
      </c>
      <c r="C39" s="90">
        <v>2018</v>
      </c>
      <c r="D39" s="88" t="s">
        <v>1188</v>
      </c>
      <c r="E39" s="91" t="s">
        <v>1189</v>
      </c>
      <c r="F39" s="92" t="b">
        <v>0</v>
      </c>
      <c r="G39" s="88" t="s">
        <v>1190</v>
      </c>
      <c r="H39" s="88" t="s">
        <v>1191</v>
      </c>
      <c r="I39" s="88" t="s">
        <v>1192</v>
      </c>
      <c r="J39" s="88" t="s">
        <v>1193</v>
      </c>
      <c r="K39" s="88" t="s">
        <v>973</v>
      </c>
      <c r="L39" s="88"/>
      <c r="M39" s="88" t="s">
        <v>974</v>
      </c>
      <c r="N39" s="93" t="b">
        <f t="shared" si="1"/>
        <v>0</v>
      </c>
      <c r="O39" s="94" t="b">
        <v>1</v>
      </c>
      <c r="P39" s="93" t="b">
        <v>0</v>
      </c>
      <c r="Q39" s="95" t="b">
        <v>0</v>
      </c>
      <c r="R39" s="95" t="b">
        <v>0</v>
      </c>
      <c r="S39" s="95" t="b">
        <v>0</v>
      </c>
      <c r="T39" s="93" t="b">
        <v>0</v>
      </c>
      <c r="U39" s="95" t="b">
        <v>0</v>
      </c>
      <c r="V39" s="95" t="b">
        <v>0</v>
      </c>
      <c r="W39" s="96" t="b">
        <v>0</v>
      </c>
      <c r="X39" s="96" t="b">
        <v>0</v>
      </c>
      <c r="Y39" s="96" t="b">
        <v>0</v>
      </c>
      <c r="Z39" s="97"/>
      <c r="AA39" s="95"/>
      <c r="AB39" s="95"/>
      <c r="AC39" s="95"/>
    </row>
    <row r="40" spans="1:29" ht="51" x14ac:dyDescent="0.2">
      <c r="A40" s="84">
        <f t="shared" si="2"/>
        <v>36</v>
      </c>
      <c r="B40" s="85" t="s">
        <v>1194</v>
      </c>
      <c r="C40" s="86">
        <v>2018</v>
      </c>
      <c r="D40" s="84" t="s">
        <v>1195</v>
      </c>
      <c r="E40" s="87" t="s">
        <v>1196</v>
      </c>
      <c r="F40" s="56" t="b">
        <f>IF(ISNA(MATCH(TRUE, P40:S40,0)),TRUE,FALSE)</f>
        <v>1</v>
      </c>
      <c r="G40" s="51" t="s">
        <v>1197</v>
      </c>
      <c r="H40" s="51" t="s">
        <v>1191</v>
      </c>
      <c r="I40" s="51" t="s">
        <v>1198</v>
      </c>
      <c r="J40" s="51" t="s">
        <v>1199</v>
      </c>
      <c r="K40" s="51" t="s">
        <v>973</v>
      </c>
      <c r="L40" s="51"/>
      <c r="M40" s="51" t="s">
        <v>974</v>
      </c>
      <c r="N40" s="82" t="b">
        <f t="shared" si="1"/>
        <v>0</v>
      </c>
      <c r="O40" s="57" t="b">
        <v>1</v>
      </c>
      <c r="P40" s="58" t="b">
        <v>0</v>
      </c>
      <c r="Q40" s="59" t="b">
        <v>0</v>
      </c>
      <c r="R40" s="59" t="b">
        <v>0</v>
      </c>
      <c r="S40" s="59" t="b">
        <v>0</v>
      </c>
      <c r="T40" s="58" t="b">
        <v>0</v>
      </c>
      <c r="U40" s="59" t="b">
        <v>1</v>
      </c>
      <c r="V40" s="59" t="b">
        <v>1</v>
      </c>
      <c r="W40" s="60" t="b">
        <v>0</v>
      </c>
      <c r="X40" s="60" t="b">
        <v>0</v>
      </c>
      <c r="Y40" s="60" t="b">
        <v>0</v>
      </c>
      <c r="Z40" s="61"/>
    </row>
    <row r="41" spans="1:29" ht="34" x14ac:dyDescent="0.2">
      <c r="A41" s="88">
        <f t="shared" si="2"/>
        <v>37</v>
      </c>
      <c r="B41" s="89" t="s">
        <v>1200</v>
      </c>
      <c r="C41" s="90">
        <v>2018</v>
      </c>
      <c r="D41" s="88" t="s">
        <v>1201</v>
      </c>
      <c r="E41" s="91" t="s">
        <v>1202</v>
      </c>
      <c r="F41" s="92" t="b">
        <v>0</v>
      </c>
      <c r="G41" s="88" t="s">
        <v>1203</v>
      </c>
      <c r="H41" s="88" t="s">
        <v>1191</v>
      </c>
      <c r="I41" s="88" t="s">
        <v>1204</v>
      </c>
      <c r="J41" s="88" t="s">
        <v>1205</v>
      </c>
      <c r="K41" s="88" t="s">
        <v>973</v>
      </c>
      <c r="L41" s="88"/>
      <c r="M41" s="88" t="s">
        <v>974</v>
      </c>
      <c r="N41" s="93" t="b">
        <f t="shared" si="1"/>
        <v>0</v>
      </c>
      <c r="O41" s="94" t="b">
        <v>1</v>
      </c>
      <c r="P41" s="93" t="b">
        <v>0</v>
      </c>
      <c r="Q41" s="95" t="b">
        <v>0</v>
      </c>
      <c r="R41" s="95" t="b">
        <v>0</v>
      </c>
      <c r="S41" s="95" t="b">
        <v>0</v>
      </c>
      <c r="T41" s="93" t="b">
        <v>0</v>
      </c>
      <c r="U41" s="95" t="b">
        <v>0</v>
      </c>
      <c r="V41" s="95" t="b">
        <v>0</v>
      </c>
      <c r="W41" s="96" t="b">
        <v>0</v>
      </c>
      <c r="X41" s="96" t="b">
        <v>0</v>
      </c>
      <c r="Y41" s="96" t="b">
        <v>0</v>
      </c>
      <c r="Z41" s="97"/>
      <c r="AA41" s="95"/>
      <c r="AB41" s="95"/>
      <c r="AC41" s="95"/>
    </row>
    <row r="42" spans="1:29" ht="34" x14ac:dyDescent="0.2">
      <c r="A42" s="88">
        <f t="shared" si="2"/>
        <v>38</v>
      </c>
      <c r="B42" s="89" t="s">
        <v>685</v>
      </c>
      <c r="C42" s="90">
        <v>2018</v>
      </c>
      <c r="D42" s="88" t="s">
        <v>1206</v>
      </c>
      <c r="E42" s="91" t="s">
        <v>1207</v>
      </c>
      <c r="F42" s="92" t="b">
        <v>0</v>
      </c>
      <c r="G42" s="88" t="s">
        <v>1208</v>
      </c>
      <c r="H42" s="88" t="s">
        <v>1209</v>
      </c>
      <c r="I42" s="88" t="s">
        <v>1210</v>
      </c>
      <c r="J42" s="88" t="s">
        <v>1211</v>
      </c>
      <c r="K42" s="88" t="s">
        <v>973</v>
      </c>
      <c r="L42" s="88"/>
      <c r="M42" s="88" t="s">
        <v>974</v>
      </c>
      <c r="N42" s="93" t="b">
        <f t="shared" si="1"/>
        <v>0</v>
      </c>
      <c r="O42" s="94" t="b">
        <v>1</v>
      </c>
      <c r="P42" s="93" t="b">
        <v>0</v>
      </c>
      <c r="Q42" s="95" t="b">
        <v>0</v>
      </c>
      <c r="R42" s="95" t="b">
        <v>0</v>
      </c>
      <c r="S42" s="95" t="b">
        <v>0</v>
      </c>
      <c r="T42" s="93" t="b">
        <v>0</v>
      </c>
      <c r="U42" s="95" t="b">
        <v>0</v>
      </c>
      <c r="V42" s="95" t="b">
        <v>0</v>
      </c>
      <c r="W42" s="96" t="b">
        <v>0</v>
      </c>
      <c r="X42" s="96" t="b">
        <v>0</v>
      </c>
      <c r="Y42" s="96" t="b">
        <v>0</v>
      </c>
      <c r="Z42" s="97"/>
      <c r="AA42" s="95"/>
      <c r="AB42" s="95"/>
      <c r="AC42" s="95"/>
    </row>
    <row r="43" spans="1:29" ht="34" x14ac:dyDescent="0.2">
      <c r="A43" s="88">
        <f t="shared" si="2"/>
        <v>39</v>
      </c>
      <c r="B43" s="89" t="s">
        <v>1212</v>
      </c>
      <c r="C43" s="90">
        <v>2018</v>
      </c>
      <c r="D43" s="88" t="s">
        <v>1213</v>
      </c>
      <c r="E43" s="91" t="s">
        <v>1214</v>
      </c>
      <c r="F43" s="92" t="b">
        <v>0</v>
      </c>
      <c r="G43" s="88" t="s">
        <v>1215</v>
      </c>
      <c r="H43" s="88" t="s">
        <v>1216</v>
      </c>
      <c r="I43" s="88" t="s">
        <v>1217</v>
      </c>
      <c r="J43" s="88" t="s">
        <v>1218</v>
      </c>
      <c r="K43" s="88" t="s">
        <v>973</v>
      </c>
      <c r="L43" s="88"/>
      <c r="M43" s="88" t="s">
        <v>974</v>
      </c>
      <c r="N43" s="93" t="b">
        <f t="shared" si="1"/>
        <v>0</v>
      </c>
      <c r="O43" s="94" t="b">
        <v>1</v>
      </c>
      <c r="P43" s="93" t="b">
        <v>0</v>
      </c>
      <c r="Q43" s="95" t="b">
        <v>0</v>
      </c>
      <c r="R43" s="95" t="b">
        <v>0</v>
      </c>
      <c r="S43" s="95" t="b">
        <v>0</v>
      </c>
      <c r="T43" s="93" t="b">
        <v>0</v>
      </c>
      <c r="U43" s="95" t="b">
        <v>0</v>
      </c>
      <c r="V43" s="95" t="b">
        <v>0</v>
      </c>
      <c r="W43" s="96" t="b">
        <v>0</v>
      </c>
      <c r="X43" s="96" t="b">
        <v>0</v>
      </c>
      <c r="Y43" s="96" t="b">
        <v>0</v>
      </c>
      <c r="Z43" s="97"/>
      <c r="AA43" s="95"/>
      <c r="AB43" s="95"/>
      <c r="AC43" s="95"/>
    </row>
    <row r="44" spans="1:29" ht="51" x14ac:dyDescent="0.2">
      <c r="A44" s="84">
        <f t="shared" si="2"/>
        <v>40</v>
      </c>
      <c r="B44" s="85" t="s">
        <v>1219</v>
      </c>
      <c r="C44" s="86">
        <v>2019</v>
      </c>
      <c r="D44" s="84" t="s">
        <v>1220</v>
      </c>
      <c r="E44" s="87" t="s">
        <v>1221</v>
      </c>
      <c r="F44" s="56" t="b">
        <f>IF(ISNA(MATCH(TRUE, P44:S44,0)),TRUE,FALSE)</f>
        <v>0</v>
      </c>
      <c r="G44" s="51" t="s">
        <v>1222</v>
      </c>
      <c r="H44" s="51" t="s">
        <v>1223</v>
      </c>
      <c r="I44" s="51" t="s">
        <v>1224</v>
      </c>
      <c r="J44" s="51" t="s">
        <v>1225</v>
      </c>
      <c r="K44" s="51" t="s">
        <v>973</v>
      </c>
      <c r="L44" s="51"/>
      <c r="M44" s="51" t="s">
        <v>974</v>
      </c>
      <c r="N44" s="82" t="b">
        <f t="shared" si="1"/>
        <v>0</v>
      </c>
      <c r="O44" s="57" t="b">
        <v>1</v>
      </c>
      <c r="P44" s="58" t="b">
        <v>1</v>
      </c>
      <c r="Q44" s="59" t="b">
        <v>0</v>
      </c>
      <c r="R44" s="59" t="b">
        <v>0</v>
      </c>
      <c r="S44" s="59" t="b">
        <v>0</v>
      </c>
      <c r="T44" s="58" t="b">
        <v>0</v>
      </c>
      <c r="U44" s="59" t="b">
        <v>0</v>
      </c>
      <c r="V44" s="59" t="b">
        <v>0</v>
      </c>
      <c r="W44" s="60" t="b">
        <v>0</v>
      </c>
      <c r="X44" s="60" t="b">
        <v>0</v>
      </c>
      <c r="Y44" s="60" t="b">
        <v>0</v>
      </c>
      <c r="Z44" s="61"/>
    </row>
    <row r="45" spans="1:29" ht="51" x14ac:dyDescent="0.2">
      <c r="A45" s="88">
        <f t="shared" si="2"/>
        <v>41</v>
      </c>
      <c r="B45" s="89" t="s">
        <v>555</v>
      </c>
      <c r="C45" s="90">
        <v>2019</v>
      </c>
      <c r="D45" s="88" t="s">
        <v>1226</v>
      </c>
      <c r="E45" s="91" t="s">
        <v>1227</v>
      </c>
      <c r="F45" s="92" t="b">
        <v>0</v>
      </c>
      <c r="G45" s="88" t="s">
        <v>1228</v>
      </c>
      <c r="H45" s="88" t="s">
        <v>1229</v>
      </c>
      <c r="I45" s="88" t="s">
        <v>1230</v>
      </c>
      <c r="J45" s="88" t="s">
        <v>1231</v>
      </c>
      <c r="K45" s="88" t="s">
        <v>973</v>
      </c>
      <c r="L45" s="88"/>
      <c r="M45" s="88" t="s">
        <v>974</v>
      </c>
      <c r="N45" s="93" t="b">
        <f t="shared" si="1"/>
        <v>0</v>
      </c>
      <c r="O45" s="94" t="b">
        <v>1</v>
      </c>
      <c r="P45" s="93" t="b">
        <v>0</v>
      </c>
      <c r="Q45" s="95" t="b">
        <v>0</v>
      </c>
      <c r="R45" s="95" t="b">
        <v>0</v>
      </c>
      <c r="S45" s="95" t="b">
        <v>0</v>
      </c>
      <c r="T45" s="93" t="b">
        <v>0</v>
      </c>
      <c r="U45" s="95" t="b">
        <v>0</v>
      </c>
      <c r="V45" s="95" t="b">
        <v>0</v>
      </c>
      <c r="W45" s="96" t="b">
        <v>0</v>
      </c>
      <c r="X45" s="96" t="b">
        <v>0</v>
      </c>
      <c r="Y45" s="96" t="b">
        <v>0</v>
      </c>
      <c r="Z45" s="97"/>
      <c r="AA45" s="95"/>
      <c r="AB45" s="95"/>
      <c r="AC45" s="95"/>
    </row>
    <row r="46" spans="1:29" ht="34" x14ac:dyDescent="0.2">
      <c r="A46" s="84">
        <f t="shared" si="2"/>
        <v>42</v>
      </c>
      <c r="B46" s="85" t="s">
        <v>1232</v>
      </c>
      <c r="C46" s="86">
        <v>2019</v>
      </c>
      <c r="D46" s="84" t="s">
        <v>1233</v>
      </c>
      <c r="E46" s="87" t="s">
        <v>1234</v>
      </c>
      <c r="F46" s="56" t="b">
        <f>IF(ISNA(MATCH(TRUE, P46:S46,0)),TRUE,FALSE)</f>
        <v>0</v>
      </c>
      <c r="G46" s="51" t="s">
        <v>1235</v>
      </c>
      <c r="H46" s="51" t="s">
        <v>1236</v>
      </c>
      <c r="I46" s="51" t="s">
        <v>1237</v>
      </c>
      <c r="J46" s="51" t="s">
        <v>1238</v>
      </c>
      <c r="K46" s="51" t="s">
        <v>973</v>
      </c>
      <c r="L46" s="51"/>
      <c r="M46" s="51" t="s">
        <v>974</v>
      </c>
      <c r="N46" s="82" t="b">
        <f t="shared" si="1"/>
        <v>0</v>
      </c>
      <c r="O46" s="57" t="b">
        <v>1</v>
      </c>
      <c r="P46" s="58" t="b">
        <v>1</v>
      </c>
      <c r="Q46" s="59" t="b">
        <v>0</v>
      </c>
      <c r="R46" s="59" t="b">
        <v>0</v>
      </c>
      <c r="S46" s="59" t="b">
        <v>0</v>
      </c>
      <c r="T46" s="58" t="b">
        <v>0</v>
      </c>
      <c r="U46" s="59" t="b">
        <v>0</v>
      </c>
      <c r="V46" s="59" t="b">
        <v>0</v>
      </c>
      <c r="W46" s="60" t="b">
        <v>0</v>
      </c>
      <c r="X46" s="60" t="b">
        <v>1</v>
      </c>
      <c r="Y46" s="60" t="b">
        <v>0</v>
      </c>
      <c r="Z46" s="61"/>
    </row>
    <row r="47" spans="1:29" ht="51" x14ac:dyDescent="0.2">
      <c r="A47" s="88">
        <f t="shared" si="2"/>
        <v>43</v>
      </c>
      <c r="B47" s="89" t="s">
        <v>1239</v>
      </c>
      <c r="C47" s="90">
        <v>2019</v>
      </c>
      <c r="D47" s="88" t="s">
        <v>1240</v>
      </c>
      <c r="E47" s="91" t="s">
        <v>1241</v>
      </c>
      <c r="F47" s="92" t="b">
        <v>0</v>
      </c>
      <c r="G47" s="88" t="s">
        <v>1242</v>
      </c>
      <c r="H47" s="88" t="s">
        <v>1243</v>
      </c>
      <c r="I47" s="88" t="s">
        <v>1244</v>
      </c>
      <c r="J47" s="88" t="s">
        <v>1245</v>
      </c>
      <c r="K47" s="88" t="s">
        <v>973</v>
      </c>
      <c r="L47" s="88"/>
      <c r="M47" s="88" t="s">
        <v>974</v>
      </c>
      <c r="N47" s="93" t="b">
        <f t="shared" si="1"/>
        <v>0</v>
      </c>
      <c r="O47" s="94" t="b">
        <v>1</v>
      </c>
      <c r="P47" s="93" t="b">
        <v>0</v>
      </c>
      <c r="Q47" s="95" t="b">
        <v>0</v>
      </c>
      <c r="R47" s="95" t="b">
        <v>0</v>
      </c>
      <c r="S47" s="95" t="b">
        <v>0</v>
      </c>
      <c r="T47" s="93" t="b">
        <v>0</v>
      </c>
      <c r="U47" s="95" t="b">
        <v>0</v>
      </c>
      <c r="V47" s="95" t="b">
        <v>0</v>
      </c>
      <c r="W47" s="96" t="b">
        <v>0</v>
      </c>
      <c r="X47" s="96" t="b">
        <v>0</v>
      </c>
      <c r="Y47" s="96" t="b">
        <v>0</v>
      </c>
      <c r="Z47" s="97"/>
      <c r="AA47" s="95"/>
      <c r="AB47" s="95"/>
      <c r="AC47" s="95"/>
    </row>
    <row r="48" spans="1:29" ht="34" x14ac:dyDescent="0.2">
      <c r="A48" s="88">
        <f t="shared" si="2"/>
        <v>44</v>
      </c>
      <c r="B48" s="89" t="s">
        <v>1246</v>
      </c>
      <c r="C48" s="90">
        <v>2019</v>
      </c>
      <c r="D48" s="88" t="s">
        <v>1247</v>
      </c>
      <c r="E48" s="91" t="s">
        <v>1248</v>
      </c>
      <c r="F48" s="92" t="b">
        <v>0</v>
      </c>
      <c r="G48" s="88" t="s">
        <v>1249</v>
      </c>
      <c r="H48" s="88" t="s">
        <v>1250</v>
      </c>
      <c r="I48" s="88" t="s">
        <v>1251</v>
      </c>
      <c r="J48" s="88" t="s">
        <v>1252</v>
      </c>
      <c r="K48" s="88" t="s">
        <v>973</v>
      </c>
      <c r="L48" s="88"/>
      <c r="M48" s="88" t="s">
        <v>974</v>
      </c>
      <c r="N48" s="93" t="b">
        <f t="shared" si="1"/>
        <v>0</v>
      </c>
      <c r="O48" s="94" t="b">
        <v>1</v>
      </c>
      <c r="P48" s="93" t="b">
        <v>0</v>
      </c>
      <c r="Q48" s="95" t="b">
        <v>0</v>
      </c>
      <c r="R48" s="95" t="b">
        <v>0</v>
      </c>
      <c r="S48" s="95" t="b">
        <v>0</v>
      </c>
      <c r="T48" s="93" t="b">
        <v>0</v>
      </c>
      <c r="U48" s="95" t="b">
        <v>0</v>
      </c>
      <c r="V48" s="95" t="b">
        <v>0</v>
      </c>
      <c r="W48" s="96" t="b">
        <v>0</v>
      </c>
      <c r="X48" s="96" t="b">
        <v>0</v>
      </c>
      <c r="Y48" s="96" t="b">
        <v>0</v>
      </c>
      <c r="Z48" s="97"/>
      <c r="AA48" s="95"/>
      <c r="AB48" s="95"/>
      <c r="AC48" s="95"/>
    </row>
    <row r="49" spans="1:29" ht="34" x14ac:dyDescent="0.2">
      <c r="A49" s="88">
        <f t="shared" si="2"/>
        <v>45</v>
      </c>
      <c r="B49" s="89" t="s">
        <v>1253</v>
      </c>
      <c r="C49" s="90">
        <v>2019</v>
      </c>
      <c r="D49" s="88" t="s">
        <v>1254</v>
      </c>
      <c r="E49" s="91" t="s">
        <v>1255</v>
      </c>
      <c r="F49" s="92" t="b">
        <v>0</v>
      </c>
      <c r="G49" s="88" t="s">
        <v>1256</v>
      </c>
      <c r="H49" s="88" t="s">
        <v>1250</v>
      </c>
      <c r="I49" s="88" t="s">
        <v>1257</v>
      </c>
      <c r="J49" s="88" t="s">
        <v>1258</v>
      </c>
      <c r="K49" s="88" t="s">
        <v>973</v>
      </c>
      <c r="L49" s="88"/>
      <c r="M49" s="88" t="s">
        <v>974</v>
      </c>
      <c r="N49" s="93" t="b">
        <f t="shared" si="1"/>
        <v>0</v>
      </c>
      <c r="O49" s="94" t="b">
        <v>1</v>
      </c>
      <c r="P49" s="93" t="b">
        <v>0</v>
      </c>
      <c r="Q49" s="95" t="b">
        <v>0</v>
      </c>
      <c r="R49" s="95" t="b">
        <v>0</v>
      </c>
      <c r="S49" s="95" t="b">
        <v>0</v>
      </c>
      <c r="T49" s="93" t="b">
        <v>0</v>
      </c>
      <c r="U49" s="95" t="b">
        <v>0</v>
      </c>
      <c r="V49" s="95" t="b">
        <v>0</v>
      </c>
      <c r="W49" s="96" t="b">
        <v>0</v>
      </c>
      <c r="X49" s="96" t="b">
        <v>0</v>
      </c>
      <c r="Y49" s="96" t="b">
        <v>0</v>
      </c>
      <c r="Z49" s="97"/>
      <c r="AA49" s="95"/>
      <c r="AB49" s="95"/>
      <c r="AC49" s="95"/>
    </row>
    <row r="50" spans="1:29" ht="34" x14ac:dyDescent="0.2">
      <c r="A50" s="88">
        <f t="shared" si="2"/>
        <v>46</v>
      </c>
      <c r="B50" s="89" t="s">
        <v>1259</v>
      </c>
      <c r="C50" s="90">
        <v>2019</v>
      </c>
      <c r="D50" s="88" t="s">
        <v>1260</v>
      </c>
      <c r="E50" s="91" t="s">
        <v>1261</v>
      </c>
      <c r="F50" s="92" t="b">
        <v>0</v>
      </c>
      <c r="G50" s="88" t="s">
        <v>1262</v>
      </c>
      <c r="H50" s="88" t="s">
        <v>1250</v>
      </c>
      <c r="I50" s="88" t="s">
        <v>1263</v>
      </c>
      <c r="J50" s="88" t="s">
        <v>1264</v>
      </c>
      <c r="K50" s="88" t="s">
        <v>973</v>
      </c>
      <c r="L50" s="88"/>
      <c r="M50" s="88" t="s">
        <v>974</v>
      </c>
      <c r="N50" s="93" t="b">
        <f t="shared" si="1"/>
        <v>0</v>
      </c>
      <c r="O50" s="94" t="b">
        <v>1</v>
      </c>
      <c r="P50" s="93" t="b">
        <v>0</v>
      </c>
      <c r="Q50" s="95" t="b">
        <v>0</v>
      </c>
      <c r="R50" s="95" t="b">
        <v>0</v>
      </c>
      <c r="S50" s="95" t="b">
        <v>0</v>
      </c>
      <c r="T50" s="93" t="b">
        <v>0</v>
      </c>
      <c r="U50" s="95" t="b">
        <v>0</v>
      </c>
      <c r="V50" s="95" t="b">
        <v>0</v>
      </c>
      <c r="W50" s="96" t="b">
        <v>0</v>
      </c>
      <c r="X50" s="96" t="b">
        <v>0</v>
      </c>
      <c r="Y50" s="96" t="b">
        <v>0</v>
      </c>
      <c r="Z50" s="97"/>
      <c r="AA50" s="95"/>
      <c r="AB50" s="95"/>
      <c r="AC50" s="95"/>
    </row>
    <row r="51" spans="1:29" ht="34" x14ac:dyDescent="0.2">
      <c r="A51" s="88">
        <f t="shared" si="2"/>
        <v>47</v>
      </c>
      <c r="B51" s="89" t="s">
        <v>1265</v>
      </c>
      <c r="C51" s="90">
        <v>2019</v>
      </c>
      <c r="D51" s="88" t="s">
        <v>1266</v>
      </c>
      <c r="E51" s="91" t="s">
        <v>1267</v>
      </c>
      <c r="F51" s="92" t="b">
        <v>0</v>
      </c>
      <c r="G51" s="88" t="s">
        <v>1268</v>
      </c>
      <c r="H51" s="88" t="s">
        <v>1250</v>
      </c>
      <c r="I51" s="88" t="s">
        <v>1269</v>
      </c>
      <c r="J51" s="88" t="s">
        <v>1270</v>
      </c>
      <c r="K51" s="88" t="s">
        <v>973</v>
      </c>
      <c r="L51" s="88"/>
      <c r="M51" s="88" t="s">
        <v>974</v>
      </c>
      <c r="N51" s="93" t="b">
        <f t="shared" si="1"/>
        <v>0</v>
      </c>
      <c r="O51" s="94" t="b">
        <v>1</v>
      </c>
      <c r="P51" s="93" t="b">
        <v>0</v>
      </c>
      <c r="Q51" s="95" t="b">
        <v>0</v>
      </c>
      <c r="R51" s="95" t="b">
        <v>0</v>
      </c>
      <c r="S51" s="95" t="b">
        <v>0</v>
      </c>
      <c r="T51" s="93" t="b">
        <v>0</v>
      </c>
      <c r="U51" s="95" t="b">
        <v>0</v>
      </c>
      <c r="V51" s="95" t="b">
        <v>0</v>
      </c>
      <c r="W51" s="96" t="b">
        <v>0</v>
      </c>
      <c r="X51" s="96" t="b">
        <v>0</v>
      </c>
      <c r="Y51" s="96" t="b">
        <v>0</v>
      </c>
      <c r="Z51" s="97"/>
      <c r="AA51" s="95"/>
      <c r="AB51" s="95"/>
      <c r="AC51" s="95"/>
    </row>
    <row r="52" spans="1:29" ht="34" x14ac:dyDescent="0.2">
      <c r="A52" s="88">
        <f t="shared" si="2"/>
        <v>48</v>
      </c>
      <c r="B52" s="89" t="s">
        <v>1271</v>
      </c>
      <c r="C52" s="90">
        <v>2019</v>
      </c>
      <c r="D52" s="88" t="s">
        <v>1272</v>
      </c>
      <c r="E52" s="91" t="s">
        <v>1273</v>
      </c>
      <c r="F52" s="92" t="b">
        <v>0</v>
      </c>
      <c r="G52" s="88" t="s">
        <v>1274</v>
      </c>
      <c r="H52" s="88" t="s">
        <v>1250</v>
      </c>
      <c r="I52" s="88" t="s">
        <v>1275</v>
      </c>
      <c r="J52" s="88" t="s">
        <v>1276</v>
      </c>
      <c r="K52" s="88" t="s">
        <v>973</v>
      </c>
      <c r="L52" s="88"/>
      <c r="M52" s="88" t="s">
        <v>974</v>
      </c>
      <c r="N52" s="93" t="b">
        <f t="shared" si="1"/>
        <v>0</v>
      </c>
      <c r="O52" s="94" t="b">
        <v>1</v>
      </c>
      <c r="P52" s="93" t="b">
        <v>0</v>
      </c>
      <c r="Q52" s="95" t="b">
        <v>0</v>
      </c>
      <c r="R52" s="95" t="b">
        <v>0</v>
      </c>
      <c r="S52" s="95" t="b">
        <v>0</v>
      </c>
      <c r="T52" s="93" t="b">
        <v>0</v>
      </c>
      <c r="U52" s="95" t="b">
        <v>0</v>
      </c>
      <c r="V52" s="95" t="b">
        <v>0</v>
      </c>
      <c r="W52" s="96" t="b">
        <v>0</v>
      </c>
      <c r="X52" s="96" t="b">
        <v>0</v>
      </c>
      <c r="Y52" s="96" t="b">
        <v>0</v>
      </c>
      <c r="Z52" s="97"/>
      <c r="AA52" s="95"/>
      <c r="AB52" s="95"/>
      <c r="AC52" s="95"/>
    </row>
    <row r="53" spans="1:29" ht="34" x14ac:dyDescent="0.2">
      <c r="A53" s="88">
        <f t="shared" si="2"/>
        <v>49</v>
      </c>
      <c r="B53" s="89" t="s">
        <v>1277</v>
      </c>
      <c r="C53" s="90">
        <v>2019</v>
      </c>
      <c r="D53" s="88" t="s">
        <v>1278</v>
      </c>
      <c r="E53" s="91" t="s">
        <v>1279</v>
      </c>
      <c r="F53" s="92" t="b">
        <v>0</v>
      </c>
      <c r="G53" s="88" t="s">
        <v>1280</v>
      </c>
      <c r="H53" s="88" t="s">
        <v>1250</v>
      </c>
      <c r="I53" s="88" t="s">
        <v>1281</v>
      </c>
      <c r="J53" s="88" t="s">
        <v>1282</v>
      </c>
      <c r="K53" s="88" t="s">
        <v>973</v>
      </c>
      <c r="L53" s="88"/>
      <c r="M53" s="88" t="s">
        <v>974</v>
      </c>
      <c r="N53" s="93" t="b">
        <f t="shared" si="1"/>
        <v>0</v>
      </c>
      <c r="O53" s="94" t="b">
        <v>1</v>
      </c>
      <c r="P53" s="93" t="b">
        <v>0</v>
      </c>
      <c r="Q53" s="95" t="b">
        <v>0</v>
      </c>
      <c r="R53" s="95" t="b">
        <v>0</v>
      </c>
      <c r="S53" s="95" t="b">
        <v>0</v>
      </c>
      <c r="T53" s="93" t="b">
        <v>0</v>
      </c>
      <c r="U53" s="95" t="b">
        <v>0</v>
      </c>
      <c r="V53" s="95" t="b">
        <v>0</v>
      </c>
      <c r="W53" s="96" t="b">
        <v>0</v>
      </c>
      <c r="X53" s="96" t="b">
        <v>0</v>
      </c>
      <c r="Y53" s="96" t="b">
        <v>0</v>
      </c>
      <c r="Z53" s="97"/>
      <c r="AA53" s="95"/>
      <c r="AB53" s="95"/>
      <c r="AC53" s="95"/>
    </row>
    <row r="54" spans="1:29" ht="51" x14ac:dyDescent="0.2">
      <c r="A54" s="88">
        <f t="shared" si="2"/>
        <v>50</v>
      </c>
      <c r="B54" s="89" t="s">
        <v>1283</v>
      </c>
      <c r="C54" s="90">
        <v>2019</v>
      </c>
      <c r="D54" s="88" t="s">
        <v>1284</v>
      </c>
      <c r="E54" s="91" t="s">
        <v>1285</v>
      </c>
      <c r="F54" s="92" t="b">
        <v>0</v>
      </c>
      <c r="G54" s="88" t="s">
        <v>1286</v>
      </c>
      <c r="H54" s="88" t="s">
        <v>1250</v>
      </c>
      <c r="I54" s="88" t="s">
        <v>1287</v>
      </c>
      <c r="J54" s="88" t="s">
        <v>1288</v>
      </c>
      <c r="K54" s="88" t="s">
        <v>973</v>
      </c>
      <c r="L54" s="88"/>
      <c r="M54" s="88" t="s">
        <v>974</v>
      </c>
      <c r="N54" s="93" t="b">
        <f t="shared" si="1"/>
        <v>0</v>
      </c>
      <c r="O54" s="94" t="b">
        <v>1</v>
      </c>
      <c r="P54" s="93" t="b">
        <v>0</v>
      </c>
      <c r="Q54" s="95" t="b">
        <v>0</v>
      </c>
      <c r="R54" s="95" t="b">
        <v>0</v>
      </c>
      <c r="S54" s="95" t="b">
        <v>0</v>
      </c>
      <c r="T54" s="93" t="b">
        <v>0</v>
      </c>
      <c r="U54" s="95" t="b">
        <v>0</v>
      </c>
      <c r="V54" s="95" t="b">
        <v>0</v>
      </c>
      <c r="W54" s="96" t="b">
        <v>0</v>
      </c>
      <c r="X54" s="96" t="b">
        <v>0</v>
      </c>
      <c r="Y54" s="96" t="b">
        <v>0</v>
      </c>
      <c r="Z54" s="97"/>
      <c r="AA54" s="95"/>
      <c r="AB54" s="95"/>
      <c r="AC54" s="95"/>
    </row>
    <row r="55" spans="1:29" ht="34" x14ac:dyDescent="0.2">
      <c r="A55" s="88">
        <f t="shared" si="2"/>
        <v>51</v>
      </c>
      <c r="B55" s="89" t="s">
        <v>1289</v>
      </c>
      <c r="C55" s="90">
        <v>2019</v>
      </c>
      <c r="D55" s="88" t="s">
        <v>1290</v>
      </c>
      <c r="E55" s="91" t="s">
        <v>1291</v>
      </c>
      <c r="F55" s="92" t="b">
        <v>0</v>
      </c>
      <c r="G55" s="88" t="s">
        <v>1292</v>
      </c>
      <c r="H55" s="88" t="s">
        <v>1250</v>
      </c>
      <c r="I55" s="88" t="s">
        <v>1293</v>
      </c>
      <c r="J55" s="88" t="s">
        <v>1294</v>
      </c>
      <c r="K55" s="88" t="s">
        <v>973</v>
      </c>
      <c r="L55" s="88"/>
      <c r="M55" s="88" t="s">
        <v>974</v>
      </c>
      <c r="N55" s="93" t="b">
        <f t="shared" si="1"/>
        <v>0</v>
      </c>
      <c r="O55" s="94" t="b">
        <v>1</v>
      </c>
      <c r="P55" s="93" t="b">
        <v>0</v>
      </c>
      <c r="Q55" s="95" t="b">
        <v>0</v>
      </c>
      <c r="R55" s="95" t="b">
        <v>0</v>
      </c>
      <c r="S55" s="95" t="b">
        <v>0</v>
      </c>
      <c r="T55" s="93" t="b">
        <v>0</v>
      </c>
      <c r="U55" s="95" t="b">
        <v>0</v>
      </c>
      <c r="V55" s="95" t="b">
        <v>0</v>
      </c>
      <c r="W55" s="96" t="b">
        <v>0</v>
      </c>
      <c r="X55" s="96" t="b">
        <v>0</v>
      </c>
      <c r="Y55" s="96" t="b">
        <v>0</v>
      </c>
      <c r="Z55" s="97"/>
      <c r="AA55" s="95"/>
      <c r="AB55" s="95"/>
      <c r="AC55" s="95"/>
    </row>
    <row r="56" spans="1:29" ht="51" x14ac:dyDescent="0.2">
      <c r="A56" s="84">
        <f t="shared" si="2"/>
        <v>52</v>
      </c>
      <c r="B56" s="85" t="s">
        <v>1295</v>
      </c>
      <c r="C56" s="86">
        <v>2019</v>
      </c>
      <c r="D56" s="84" t="s">
        <v>1296</v>
      </c>
      <c r="E56" s="87" t="s">
        <v>1297</v>
      </c>
      <c r="F56" s="56" t="b">
        <f>IF(ISNA(MATCH(TRUE, P56:S56,0)),TRUE,FALSE)</f>
        <v>1</v>
      </c>
      <c r="G56" s="51" t="s">
        <v>1298</v>
      </c>
      <c r="H56" s="51" t="s">
        <v>1250</v>
      </c>
      <c r="I56" s="51" t="s">
        <v>1299</v>
      </c>
      <c r="J56" s="51" t="s">
        <v>1300</v>
      </c>
      <c r="K56" s="51" t="s">
        <v>973</v>
      </c>
      <c r="L56" s="51"/>
      <c r="M56" s="51" t="s">
        <v>974</v>
      </c>
      <c r="N56" s="82" t="b">
        <f t="shared" si="1"/>
        <v>0</v>
      </c>
      <c r="O56" s="57" t="b">
        <v>1</v>
      </c>
      <c r="P56" s="58" t="b">
        <v>0</v>
      </c>
      <c r="Q56" s="59" t="b">
        <v>0</v>
      </c>
      <c r="R56" s="59" t="b">
        <v>0</v>
      </c>
      <c r="S56" s="59" t="b">
        <v>0</v>
      </c>
      <c r="T56" s="58" t="b">
        <v>1</v>
      </c>
      <c r="U56" s="59" t="b">
        <v>0</v>
      </c>
      <c r="V56" s="59" t="b">
        <v>0</v>
      </c>
      <c r="W56" s="60" t="b">
        <v>0</v>
      </c>
      <c r="X56" s="60" t="b">
        <v>0</v>
      </c>
      <c r="Y56" s="60" t="b">
        <v>0</v>
      </c>
      <c r="Z56" s="61"/>
    </row>
    <row r="57" spans="1:29" ht="51" x14ac:dyDescent="0.2">
      <c r="A57" s="88">
        <f t="shared" si="2"/>
        <v>53</v>
      </c>
      <c r="B57" s="89" t="s">
        <v>1301</v>
      </c>
      <c r="C57" s="90">
        <v>2019</v>
      </c>
      <c r="D57" s="88" t="s">
        <v>1302</v>
      </c>
      <c r="E57" s="91" t="s">
        <v>1303</v>
      </c>
      <c r="F57" s="92" t="b">
        <v>0</v>
      </c>
      <c r="G57" s="88" t="s">
        <v>1304</v>
      </c>
      <c r="H57" s="88" t="s">
        <v>1250</v>
      </c>
      <c r="I57" s="88" t="s">
        <v>1305</v>
      </c>
      <c r="J57" s="88" t="s">
        <v>1306</v>
      </c>
      <c r="K57" s="88" t="s">
        <v>973</v>
      </c>
      <c r="L57" s="88"/>
      <c r="M57" s="88" t="s">
        <v>974</v>
      </c>
      <c r="N57" s="93" t="b">
        <f t="shared" si="1"/>
        <v>0</v>
      </c>
      <c r="O57" s="94" t="b">
        <v>1</v>
      </c>
      <c r="P57" s="93" t="b">
        <v>0</v>
      </c>
      <c r="Q57" s="95" t="b">
        <v>0</v>
      </c>
      <c r="R57" s="95" t="b">
        <v>0</v>
      </c>
      <c r="S57" s="95" t="b">
        <v>0</v>
      </c>
      <c r="T57" s="93" t="b">
        <v>0</v>
      </c>
      <c r="U57" s="95" t="b">
        <v>0</v>
      </c>
      <c r="V57" s="95" t="b">
        <v>0</v>
      </c>
      <c r="W57" s="96" t="b">
        <v>0</v>
      </c>
      <c r="X57" s="96" t="b">
        <v>0</v>
      </c>
      <c r="Y57" s="96" t="b">
        <v>0</v>
      </c>
      <c r="Z57" s="97"/>
      <c r="AA57" s="95"/>
      <c r="AB57" s="95"/>
      <c r="AC57" s="95"/>
    </row>
    <row r="58" spans="1:29" ht="34" x14ac:dyDescent="0.2">
      <c r="A58" s="84">
        <f t="shared" si="2"/>
        <v>54</v>
      </c>
      <c r="B58" s="85" t="s">
        <v>1307</v>
      </c>
      <c r="C58" s="86">
        <v>2019</v>
      </c>
      <c r="D58" s="84" t="s">
        <v>1308</v>
      </c>
      <c r="E58" s="87" t="s">
        <v>1309</v>
      </c>
      <c r="F58" s="56" t="b">
        <f>IF(ISNA(MATCH(TRUE, P58:S58,0)),TRUE,FALSE)</f>
        <v>1</v>
      </c>
      <c r="G58" s="51" t="s">
        <v>1310</v>
      </c>
      <c r="H58" s="51" t="s">
        <v>1250</v>
      </c>
      <c r="I58" s="51" t="s">
        <v>1311</v>
      </c>
      <c r="J58" s="51"/>
      <c r="K58" s="51" t="s">
        <v>973</v>
      </c>
      <c r="L58" s="51"/>
      <c r="M58" s="51" t="s">
        <v>974</v>
      </c>
      <c r="N58" s="82" t="b">
        <f t="shared" si="1"/>
        <v>0</v>
      </c>
      <c r="O58" s="57" t="b">
        <v>1</v>
      </c>
      <c r="P58" s="58" t="b">
        <v>0</v>
      </c>
      <c r="Q58" s="59" t="b">
        <v>0</v>
      </c>
      <c r="R58" s="59" t="b">
        <v>0</v>
      </c>
      <c r="S58" s="59" t="b">
        <v>0</v>
      </c>
      <c r="T58" s="58" t="b">
        <v>1</v>
      </c>
      <c r="U58" s="59" t="b">
        <v>0</v>
      </c>
      <c r="V58" s="59" t="b">
        <v>0</v>
      </c>
      <c r="W58" s="60" t="b">
        <v>0</v>
      </c>
      <c r="X58" s="60" t="b">
        <v>0</v>
      </c>
      <c r="Y58" s="60" t="b">
        <v>0</v>
      </c>
      <c r="Z58" s="61"/>
    </row>
    <row r="59" spans="1:29" ht="51" x14ac:dyDescent="0.2">
      <c r="A59" s="88">
        <f t="shared" si="2"/>
        <v>55</v>
      </c>
      <c r="B59" s="89" t="s">
        <v>1312</v>
      </c>
      <c r="C59" s="90">
        <v>2019</v>
      </c>
      <c r="D59" s="88" t="s">
        <v>1313</v>
      </c>
      <c r="E59" s="91" t="s">
        <v>1314</v>
      </c>
      <c r="F59" s="92" t="b">
        <v>0</v>
      </c>
      <c r="G59" s="88" t="s">
        <v>1315</v>
      </c>
      <c r="H59" s="88" t="s">
        <v>1250</v>
      </c>
      <c r="I59" s="88" t="s">
        <v>1316</v>
      </c>
      <c r="J59" s="88" t="s">
        <v>1317</v>
      </c>
      <c r="K59" s="88" t="s">
        <v>973</v>
      </c>
      <c r="L59" s="88"/>
      <c r="M59" s="88" t="s">
        <v>974</v>
      </c>
      <c r="N59" s="93" t="b">
        <f t="shared" si="1"/>
        <v>0</v>
      </c>
      <c r="O59" s="94" t="b">
        <v>1</v>
      </c>
      <c r="P59" s="93" t="b">
        <v>0</v>
      </c>
      <c r="Q59" s="95" t="b">
        <v>0</v>
      </c>
      <c r="R59" s="95" t="b">
        <v>0</v>
      </c>
      <c r="S59" s="95" t="b">
        <v>0</v>
      </c>
      <c r="T59" s="93" t="b">
        <v>0</v>
      </c>
      <c r="U59" s="95" t="b">
        <v>0</v>
      </c>
      <c r="V59" s="95" t="b">
        <v>0</v>
      </c>
      <c r="W59" s="96" t="b">
        <v>0</v>
      </c>
      <c r="X59" s="96" t="b">
        <v>0</v>
      </c>
      <c r="Y59" s="96" t="b">
        <v>0</v>
      </c>
      <c r="Z59" s="97"/>
      <c r="AA59" s="95"/>
      <c r="AB59" s="95"/>
      <c r="AC59" s="95"/>
    </row>
    <row r="60" spans="1:29" ht="51" x14ac:dyDescent="0.2">
      <c r="A60" s="84">
        <f t="shared" si="2"/>
        <v>56</v>
      </c>
      <c r="B60" s="85" t="s">
        <v>1318</v>
      </c>
      <c r="C60" s="86">
        <v>2019</v>
      </c>
      <c r="D60" s="84" t="s">
        <v>1319</v>
      </c>
      <c r="E60" s="87" t="s">
        <v>1320</v>
      </c>
      <c r="F60" s="56" t="b">
        <f t="shared" ref="F60:F64" si="5">IF(ISNA(MATCH(TRUE, P60:S60,0)),TRUE,FALSE)</f>
        <v>1</v>
      </c>
      <c r="G60" s="51" t="s">
        <v>1321</v>
      </c>
      <c r="H60" s="51" t="s">
        <v>1250</v>
      </c>
      <c r="I60" s="51" t="s">
        <v>1322</v>
      </c>
      <c r="J60" s="51" t="s">
        <v>1323</v>
      </c>
      <c r="K60" s="51" t="s">
        <v>973</v>
      </c>
      <c r="L60" s="51"/>
      <c r="M60" s="51" t="s">
        <v>974</v>
      </c>
      <c r="N60" s="82" t="b">
        <f t="shared" si="1"/>
        <v>0</v>
      </c>
      <c r="O60" s="57" t="b">
        <v>1</v>
      </c>
      <c r="P60" s="58" t="b">
        <v>0</v>
      </c>
      <c r="Q60" s="59" t="b">
        <v>0</v>
      </c>
      <c r="R60" s="59" t="b">
        <v>0</v>
      </c>
      <c r="S60" s="59" t="b">
        <v>0</v>
      </c>
      <c r="T60" s="58" t="b">
        <v>1</v>
      </c>
      <c r="U60" s="59" t="b">
        <v>0</v>
      </c>
      <c r="V60" s="59" t="b">
        <v>0</v>
      </c>
      <c r="W60" s="60" t="b">
        <v>0</v>
      </c>
      <c r="X60" s="60" t="b">
        <v>0</v>
      </c>
      <c r="Y60" s="60" t="b">
        <v>0</v>
      </c>
      <c r="Z60" s="61"/>
    </row>
    <row r="61" spans="1:29" ht="34" x14ac:dyDescent="0.2">
      <c r="A61" s="84">
        <f t="shared" si="2"/>
        <v>57</v>
      </c>
      <c r="B61" s="85" t="s">
        <v>1324</v>
      </c>
      <c r="C61" s="86">
        <v>2019</v>
      </c>
      <c r="D61" s="84" t="s">
        <v>1325</v>
      </c>
      <c r="E61" s="87" t="s">
        <v>1326</v>
      </c>
      <c r="F61" s="56" t="b">
        <f t="shared" si="5"/>
        <v>1</v>
      </c>
      <c r="G61" s="51" t="s">
        <v>1327</v>
      </c>
      <c r="H61" s="51" t="s">
        <v>1250</v>
      </c>
      <c r="I61" s="51" t="s">
        <v>1328</v>
      </c>
      <c r="J61" s="51" t="s">
        <v>1329</v>
      </c>
      <c r="K61" s="51" t="s">
        <v>973</v>
      </c>
      <c r="L61" s="51"/>
      <c r="M61" s="51" t="s">
        <v>974</v>
      </c>
      <c r="N61" s="82" t="b">
        <f t="shared" si="1"/>
        <v>0</v>
      </c>
      <c r="O61" s="57" t="b">
        <v>1</v>
      </c>
      <c r="P61" s="58" t="b">
        <v>0</v>
      </c>
      <c r="Q61" s="59" t="b">
        <v>0</v>
      </c>
      <c r="R61" s="59" t="b">
        <v>0</v>
      </c>
      <c r="S61" s="59" t="b">
        <v>0</v>
      </c>
      <c r="T61" s="58" t="b">
        <v>1</v>
      </c>
      <c r="U61" s="59" t="b">
        <v>0</v>
      </c>
      <c r="V61" s="59" t="b">
        <v>0</v>
      </c>
      <c r="W61" s="60" t="b">
        <v>0</v>
      </c>
      <c r="X61" s="60" t="b">
        <v>0</v>
      </c>
      <c r="Y61" s="60" t="b">
        <v>0</v>
      </c>
      <c r="Z61" s="61"/>
    </row>
    <row r="62" spans="1:29" ht="34" x14ac:dyDescent="0.2">
      <c r="A62" s="84">
        <f t="shared" si="2"/>
        <v>58</v>
      </c>
      <c r="B62" s="85" t="s">
        <v>1330</v>
      </c>
      <c r="C62" s="86">
        <v>2019</v>
      </c>
      <c r="D62" s="84" t="s">
        <v>1331</v>
      </c>
      <c r="E62" s="87" t="s">
        <v>1332</v>
      </c>
      <c r="F62" s="56" t="b">
        <f t="shared" si="5"/>
        <v>1</v>
      </c>
      <c r="G62" s="51" t="s">
        <v>1333</v>
      </c>
      <c r="H62" s="51" t="s">
        <v>1250</v>
      </c>
      <c r="I62" s="51" t="s">
        <v>1334</v>
      </c>
      <c r="J62" s="51" t="s">
        <v>1335</v>
      </c>
      <c r="K62" s="51" t="s">
        <v>973</v>
      </c>
      <c r="L62" s="51"/>
      <c r="M62" s="51" t="s">
        <v>974</v>
      </c>
      <c r="N62" s="82" t="b">
        <f t="shared" si="1"/>
        <v>0</v>
      </c>
      <c r="O62" s="57" t="b">
        <v>1</v>
      </c>
      <c r="P62" s="58" t="b">
        <v>0</v>
      </c>
      <c r="Q62" s="59" t="b">
        <v>0</v>
      </c>
      <c r="R62" s="59" t="b">
        <v>0</v>
      </c>
      <c r="S62" s="59" t="b">
        <v>0</v>
      </c>
      <c r="T62" s="58" t="b">
        <v>1</v>
      </c>
      <c r="U62" s="59" t="b">
        <v>0</v>
      </c>
      <c r="V62" s="59" t="b">
        <v>1</v>
      </c>
      <c r="W62" s="60" t="b">
        <v>0</v>
      </c>
      <c r="X62" s="60" t="b">
        <v>0</v>
      </c>
      <c r="Y62" s="60" t="b">
        <v>0</v>
      </c>
      <c r="Z62" s="61"/>
    </row>
    <row r="63" spans="1:29" ht="51" x14ac:dyDescent="0.2">
      <c r="A63" s="84">
        <f t="shared" si="2"/>
        <v>59</v>
      </c>
      <c r="B63" s="85" t="s">
        <v>1336</v>
      </c>
      <c r="C63" s="86">
        <v>2019</v>
      </c>
      <c r="D63" s="84" t="s">
        <v>1337</v>
      </c>
      <c r="E63" s="87" t="s">
        <v>1338</v>
      </c>
      <c r="F63" s="56" t="b">
        <f t="shared" si="5"/>
        <v>0</v>
      </c>
      <c r="G63" s="51" t="s">
        <v>1339</v>
      </c>
      <c r="H63" s="51" t="s">
        <v>1340</v>
      </c>
      <c r="I63" s="51" t="s">
        <v>1341</v>
      </c>
      <c r="J63" s="51" t="s">
        <v>1342</v>
      </c>
      <c r="K63" s="51" t="s">
        <v>973</v>
      </c>
      <c r="L63" s="51"/>
      <c r="M63" s="51" t="s">
        <v>974</v>
      </c>
      <c r="N63" s="82" t="b">
        <f t="shared" si="1"/>
        <v>0</v>
      </c>
      <c r="O63" s="57" t="b">
        <v>1</v>
      </c>
      <c r="P63" s="58" t="b">
        <v>1</v>
      </c>
      <c r="Q63" s="59" t="b">
        <v>0</v>
      </c>
      <c r="R63" s="59" t="b">
        <v>0</v>
      </c>
      <c r="S63" s="59" t="b">
        <v>0</v>
      </c>
      <c r="T63" s="58" t="b">
        <v>0</v>
      </c>
      <c r="U63" s="59" t="b">
        <v>0</v>
      </c>
      <c r="V63" s="59" t="b">
        <v>0</v>
      </c>
      <c r="W63" s="60" t="b">
        <v>0</v>
      </c>
      <c r="X63" s="60" t="b">
        <v>1</v>
      </c>
      <c r="Y63" s="60" t="b">
        <v>0</v>
      </c>
      <c r="Z63" s="61"/>
    </row>
    <row r="64" spans="1:29" ht="34" x14ac:dyDescent="0.2">
      <c r="A64" s="84">
        <f t="shared" si="2"/>
        <v>60</v>
      </c>
      <c r="B64" s="85" t="s">
        <v>1343</v>
      </c>
      <c r="C64" s="86">
        <v>2019</v>
      </c>
      <c r="D64" s="84" t="s">
        <v>1344</v>
      </c>
      <c r="E64" s="87" t="s">
        <v>1345</v>
      </c>
      <c r="F64" s="56" t="b">
        <f t="shared" si="5"/>
        <v>0</v>
      </c>
      <c r="G64" s="51" t="s">
        <v>1346</v>
      </c>
      <c r="H64" s="51" t="s">
        <v>1347</v>
      </c>
      <c r="I64" s="51" t="s">
        <v>1348</v>
      </c>
      <c r="J64" s="51"/>
      <c r="K64" s="51" t="s">
        <v>973</v>
      </c>
      <c r="L64" s="51"/>
      <c r="M64" s="51" t="s">
        <v>974</v>
      </c>
      <c r="N64" s="82" t="b">
        <f t="shared" si="1"/>
        <v>0</v>
      </c>
      <c r="O64" s="57" t="b">
        <v>1</v>
      </c>
      <c r="P64" s="58" t="b">
        <v>1</v>
      </c>
      <c r="Q64" s="59" t="b">
        <v>0</v>
      </c>
      <c r="R64" s="59" t="b">
        <v>0</v>
      </c>
      <c r="S64" s="59" t="b">
        <v>0</v>
      </c>
      <c r="T64" s="58" t="b">
        <v>0</v>
      </c>
      <c r="U64" s="59" t="b">
        <v>0</v>
      </c>
      <c r="V64" s="59" t="b">
        <v>0</v>
      </c>
      <c r="W64" s="60" t="b">
        <v>0</v>
      </c>
      <c r="X64" s="60" t="b">
        <v>1</v>
      </c>
      <c r="Y64" s="60" t="b">
        <v>0</v>
      </c>
      <c r="Z64" s="61"/>
    </row>
    <row r="65" spans="1:29" ht="34" x14ac:dyDescent="0.2">
      <c r="A65" s="88">
        <f t="shared" si="2"/>
        <v>61</v>
      </c>
      <c r="B65" s="89" t="s">
        <v>1349</v>
      </c>
      <c r="C65" s="90">
        <v>2019</v>
      </c>
      <c r="D65" s="88" t="s">
        <v>1350</v>
      </c>
      <c r="E65" s="91" t="s">
        <v>1351</v>
      </c>
      <c r="F65" s="92" t="b">
        <v>0</v>
      </c>
      <c r="G65" s="88" t="s">
        <v>1352</v>
      </c>
      <c r="H65" s="88" t="s">
        <v>1347</v>
      </c>
      <c r="I65" s="88" t="s">
        <v>1353</v>
      </c>
      <c r="J65" s="88"/>
      <c r="K65" s="88" t="s">
        <v>973</v>
      </c>
      <c r="L65" s="88"/>
      <c r="M65" s="88" t="s">
        <v>974</v>
      </c>
      <c r="N65" s="93" t="b">
        <f t="shared" si="1"/>
        <v>0</v>
      </c>
      <c r="O65" s="94" t="b">
        <v>1</v>
      </c>
      <c r="P65" s="93" t="b">
        <v>0</v>
      </c>
      <c r="Q65" s="95" t="b">
        <v>0</v>
      </c>
      <c r="R65" s="95" t="b">
        <v>0</v>
      </c>
      <c r="S65" s="95" t="b">
        <v>0</v>
      </c>
      <c r="T65" s="93" t="b">
        <v>0</v>
      </c>
      <c r="U65" s="95" t="b">
        <v>0</v>
      </c>
      <c r="V65" s="95" t="b">
        <v>0</v>
      </c>
      <c r="W65" s="96" t="b">
        <v>0</v>
      </c>
      <c r="X65" s="96" t="b">
        <v>0</v>
      </c>
      <c r="Y65" s="96" t="b">
        <v>0</v>
      </c>
      <c r="Z65" s="97"/>
      <c r="AA65" s="95"/>
      <c r="AB65" s="95"/>
      <c r="AC65" s="95"/>
    </row>
    <row r="66" spans="1:29" ht="51" x14ac:dyDescent="0.2">
      <c r="A66" s="84">
        <f t="shared" si="2"/>
        <v>62</v>
      </c>
      <c r="B66" s="85" t="s">
        <v>1354</v>
      </c>
      <c r="C66" s="86">
        <v>2019</v>
      </c>
      <c r="D66" s="84" t="s">
        <v>1355</v>
      </c>
      <c r="E66" s="87" t="s">
        <v>1356</v>
      </c>
      <c r="F66" s="56" t="b">
        <f>IF(ISNA(MATCH(TRUE, P66:S66,0)),TRUE,FALSE)</f>
        <v>0</v>
      </c>
      <c r="G66" s="51" t="s">
        <v>1357</v>
      </c>
      <c r="H66" s="51" t="s">
        <v>1358</v>
      </c>
      <c r="I66" s="51" t="s">
        <v>1359</v>
      </c>
      <c r="J66" s="51" t="s">
        <v>1360</v>
      </c>
      <c r="K66" s="51" t="s">
        <v>973</v>
      </c>
      <c r="L66" s="51"/>
      <c r="M66" s="51" t="s">
        <v>974</v>
      </c>
      <c r="N66" s="82" t="b">
        <f t="shared" si="1"/>
        <v>0</v>
      </c>
      <c r="O66" s="57" t="b">
        <v>1</v>
      </c>
      <c r="P66" s="58" t="b">
        <v>1</v>
      </c>
      <c r="Q66" s="59" t="b">
        <v>0</v>
      </c>
      <c r="R66" s="59" t="b">
        <v>0</v>
      </c>
      <c r="S66" s="59" t="b">
        <v>0</v>
      </c>
      <c r="T66" s="58" t="b">
        <v>0</v>
      </c>
      <c r="U66" s="59" t="b">
        <v>0</v>
      </c>
      <c r="V66" s="59" t="b">
        <v>0</v>
      </c>
      <c r="W66" s="60" t="b">
        <v>0</v>
      </c>
      <c r="X66" s="60" t="b">
        <v>0</v>
      </c>
      <c r="Y66" s="60" t="b">
        <v>0</v>
      </c>
      <c r="Z66" s="61"/>
    </row>
    <row r="67" spans="1:29" ht="68" x14ac:dyDescent="0.2">
      <c r="A67" s="88">
        <f t="shared" si="2"/>
        <v>63</v>
      </c>
      <c r="B67" s="89" t="s">
        <v>1361</v>
      </c>
      <c r="C67" s="90">
        <v>2019</v>
      </c>
      <c r="D67" s="88" t="s">
        <v>1362</v>
      </c>
      <c r="E67" s="91" t="s">
        <v>1363</v>
      </c>
      <c r="F67" s="92" t="b">
        <v>0</v>
      </c>
      <c r="G67" s="88" t="s">
        <v>1274</v>
      </c>
      <c r="H67" s="88" t="s">
        <v>1364</v>
      </c>
      <c r="I67" s="88" t="s">
        <v>1365</v>
      </c>
      <c r="J67" s="88" t="s">
        <v>1366</v>
      </c>
      <c r="K67" s="88" t="s">
        <v>973</v>
      </c>
      <c r="L67" s="88"/>
      <c r="M67" s="88" t="s">
        <v>974</v>
      </c>
      <c r="N67" s="93" t="b">
        <v>1</v>
      </c>
      <c r="O67" s="94" t="b">
        <v>1</v>
      </c>
      <c r="P67" s="93" t="b">
        <v>0</v>
      </c>
      <c r="Q67" s="95" t="b">
        <v>0</v>
      </c>
      <c r="R67" s="95" t="b">
        <v>0</v>
      </c>
      <c r="S67" s="95" t="b">
        <v>0</v>
      </c>
      <c r="T67" s="93" t="b">
        <v>0</v>
      </c>
      <c r="U67" s="95" t="b">
        <v>0</v>
      </c>
      <c r="V67" s="95" t="b">
        <v>0</v>
      </c>
      <c r="W67" s="96" t="b">
        <v>0</v>
      </c>
      <c r="X67" s="96" t="b">
        <v>0</v>
      </c>
      <c r="Y67" s="96" t="b">
        <v>0</v>
      </c>
      <c r="Z67" s="97"/>
      <c r="AA67" s="95"/>
      <c r="AB67" s="95"/>
      <c r="AC67" s="95"/>
    </row>
    <row r="68" spans="1:29" ht="34" x14ac:dyDescent="0.2">
      <c r="A68" s="84">
        <f t="shared" si="2"/>
        <v>64</v>
      </c>
      <c r="B68" s="85" t="s">
        <v>1367</v>
      </c>
      <c r="C68" s="86">
        <v>2019</v>
      </c>
      <c r="D68" s="84" t="s">
        <v>1368</v>
      </c>
      <c r="E68" s="87" t="s">
        <v>1369</v>
      </c>
      <c r="F68" s="56" t="b">
        <f t="shared" ref="F68:F69" si="6">IF(ISNA(MATCH(TRUE, P68:S68,0)),TRUE,FALSE)</f>
        <v>1</v>
      </c>
      <c r="G68" s="51" t="s">
        <v>1370</v>
      </c>
      <c r="H68" s="51" t="s">
        <v>1371</v>
      </c>
      <c r="I68" s="51" t="s">
        <v>1372</v>
      </c>
      <c r="J68" s="51" t="s">
        <v>1373</v>
      </c>
      <c r="K68" s="51" t="s">
        <v>973</v>
      </c>
      <c r="L68" s="51"/>
      <c r="M68" s="51" t="s">
        <v>974</v>
      </c>
      <c r="N68" s="82" t="b">
        <f t="shared" ref="N68:N89" si="7">IF(COUNTIF(B:B,B68)&gt;1,TRUE,FALSE)</f>
        <v>0</v>
      </c>
      <c r="O68" s="57" t="b">
        <v>1</v>
      </c>
      <c r="P68" s="58" t="b">
        <v>0</v>
      </c>
      <c r="Q68" s="59" t="b">
        <v>0</v>
      </c>
      <c r="R68" s="59" t="b">
        <v>0</v>
      </c>
      <c r="S68" s="59" t="b">
        <v>0</v>
      </c>
      <c r="T68" s="58" t="b">
        <v>1</v>
      </c>
      <c r="U68" s="59" t="b">
        <v>0</v>
      </c>
      <c r="V68" s="59" t="b">
        <v>0</v>
      </c>
      <c r="W68" s="60" t="b">
        <v>0</v>
      </c>
      <c r="X68" s="60" t="b">
        <v>0</v>
      </c>
      <c r="Y68" s="60" t="b">
        <v>0</v>
      </c>
      <c r="Z68" s="61"/>
    </row>
    <row r="69" spans="1:29" ht="34" x14ac:dyDescent="0.2">
      <c r="A69" s="84">
        <f t="shared" si="2"/>
        <v>65</v>
      </c>
      <c r="B69" s="85" t="s">
        <v>1374</v>
      </c>
      <c r="C69" s="86">
        <v>2019</v>
      </c>
      <c r="D69" s="84" t="s">
        <v>1375</v>
      </c>
      <c r="E69" s="87" t="s">
        <v>1376</v>
      </c>
      <c r="F69" s="56" t="b">
        <f t="shared" si="6"/>
        <v>1</v>
      </c>
      <c r="G69" s="51" t="s">
        <v>1377</v>
      </c>
      <c r="H69" s="51" t="s">
        <v>1371</v>
      </c>
      <c r="I69" s="51" t="s">
        <v>1378</v>
      </c>
      <c r="J69" s="51" t="s">
        <v>1379</v>
      </c>
      <c r="K69" s="51" t="s">
        <v>973</v>
      </c>
      <c r="L69" s="51"/>
      <c r="M69" s="51" t="s">
        <v>974</v>
      </c>
      <c r="N69" s="82" t="b">
        <f t="shared" si="7"/>
        <v>0</v>
      </c>
      <c r="O69" s="57" t="b">
        <v>1</v>
      </c>
      <c r="P69" s="58" t="b">
        <v>0</v>
      </c>
      <c r="Q69" s="59" t="b">
        <v>0</v>
      </c>
      <c r="R69" s="59" t="b">
        <v>0</v>
      </c>
      <c r="S69" s="59" t="b">
        <v>0</v>
      </c>
      <c r="T69" s="58" t="b">
        <v>1</v>
      </c>
      <c r="U69" s="59" t="b">
        <v>0</v>
      </c>
      <c r="V69" s="59" t="b">
        <v>0</v>
      </c>
      <c r="W69" s="60" t="b">
        <v>0</v>
      </c>
      <c r="X69" s="60" t="b">
        <v>0</v>
      </c>
      <c r="Y69" s="60" t="b">
        <v>0</v>
      </c>
      <c r="Z69" s="61"/>
    </row>
    <row r="70" spans="1:29" ht="68" x14ac:dyDescent="0.2">
      <c r="A70" s="88">
        <f t="shared" si="2"/>
        <v>66</v>
      </c>
      <c r="B70" s="89" t="s">
        <v>518</v>
      </c>
      <c r="C70" s="90">
        <v>2019</v>
      </c>
      <c r="D70" s="88" t="s">
        <v>1380</v>
      </c>
      <c r="E70" s="91" t="s">
        <v>1381</v>
      </c>
      <c r="F70" s="92" t="b">
        <v>0</v>
      </c>
      <c r="G70" s="88" t="s">
        <v>1382</v>
      </c>
      <c r="H70" s="88" t="s">
        <v>1383</v>
      </c>
      <c r="I70" s="88" t="s">
        <v>1384</v>
      </c>
      <c r="J70" s="88" t="s">
        <v>1385</v>
      </c>
      <c r="K70" s="88" t="s">
        <v>973</v>
      </c>
      <c r="L70" s="88"/>
      <c r="M70" s="88" t="s">
        <v>974</v>
      </c>
      <c r="N70" s="93" t="b">
        <f t="shared" si="7"/>
        <v>0</v>
      </c>
      <c r="O70" s="94" t="b">
        <v>1</v>
      </c>
      <c r="P70" s="93" t="b">
        <v>0</v>
      </c>
      <c r="Q70" s="95" t="b">
        <v>0</v>
      </c>
      <c r="R70" s="95" t="b">
        <v>0</v>
      </c>
      <c r="S70" s="95" t="b">
        <v>0</v>
      </c>
      <c r="T70" s="93" t="b">
        <v>0</v>
      </c>
      <c r="U70" s="95" t="b">
        <v>0</v>
      </c>
      <c r="V70" s="95" t="b">
        <v>0</v>
      </c>
      <c r="W70" s="96" t="b">
        <v>0</v>
      </c>
      <c r="X70" s="96" t="b">
        <v>0</v>
      </c>
      <c r="Y70" s="96" t="b">
        <v>0</v>
      </c>
      <c r="Z70" s="97"/>
      <c r="AA70" s="95"/>
      <c r="AB70" s="95"/>
      <c r="AC70" s="95"/>
    </row>
    <row r="71" spans="1:29" ht="68" x14ac:dyDescent="0.2">
      <c r="A71" s="84">
        <f t="shared" si="2"/>
        <v>67</v>
      </c>
      <c r="B71" s="85" t="s">
        <v>1386</v>
      </c>
      <c r="C71" s="86">
        <v>2019</v>
      </c>
      <c r="D71" s="84" t="s">
        <v>1387</v>
      </c>
      <c r="E71" s="87" t="s">
        <v>1388</v>
      </c>
      <c r="F71" s="56" t="b">
        <f>IF(ISNA(MATCH(TRUE, P71:S71,0)),TRUE,FALSE)</f>
        <v>0</v>
      </c>
      <c r="G71" s="51" t="s">
        <v>1389</v>
      </c>
      <c r="H71" s="51" t="s">
        <v>1390</v>
      </c>
      <c r="I71" s="51" t="s">
        <v>1391</v>
      </c>
      <c r="J71" s="51" t="s">
        <v>1392</v>
      </c>
      <c r="K71" s="51" t="s">
        <v>973</v>
      </c>
      <c r="L71" s="51"/>
      <c r="M71" s="51" t="s">
        <v>974</v>
      </c>
      <c r="N71" s="82" t="b">
        <f t="shared" si="7"/>
        <v>0</v>
      </c>
      <c r="O71" s="57" t="b">
        <v>1</v>
      </c>
      <c r="P71" s="58" t="b">
        <v>1</v>
      </c>
      <c r="Q71" s="59" t="b">
        <v>0</v>
      </c>
      <c r="R71" s="59" t="b">
        <v>0</v>
      </c>
      <c r="S71" s="59" t="b">
        <v>0</v>
      </c>
      <c r="T71" s="58" t="b">
        <v>0</v>
      </c>
      <c r="U71" s="59" t="b">
        <v>0</v>
      </c>
      <c r="V71" s="59" t="b">
        <v>0</v>
      </c>
      <c r="W71" s="60" t="b">
        <v>0</v>
      </c>
      <c r="X71" s="60" t="b">
        <v>1</v>
      </c>
      <c r="Y71" s="60" t="b">
        <v>0</v>
      </c>
      <c r="Z71" s="61"/>
    </row>
    <row r="72" spans="1:29" ht="34" x14ac:dyDescent="0.2">
      <c r="A72" s="88">
        <f t="shared" si="2"/>
        <v>68</v>
      </c>
      <c r="B72" s="89" t="s">
        <v>525</v>
      </c>
      <c r="C72" s="90">
        <v>2019</v>
      </c>
      <c r="D72" s="88" t="s">
        <v>1393</v>
      </c>
      <c r="E72" s="91" t="s">
        <v>1394</v>
      </c>
      <c r="F72" s="92" t="b">
        <v>0</v>
      </c>
      <c r="G72" s="88" t="s">
        <v>1395</v>
      </c>
      <c r="H72" s="88" t="s">
        <v>1396</v>
      </c>
      <c r="I72" s="88" t="s">
        <v>1397</v>
      </c>
      <c r="J72" s="88" t="s">
        <v>1398</v>
      </c>
      <c r="K72" s="88" t="s">
        <v>973</v>
      </c>
      <c r="L72" s="88"/>
      <c r="M72" s="88" t="s">
        <v>974</v>
      </c>
      <c r="N72" s="93" t="b">
        <f t="shared" si="7"/>
        <v>0</v>
      </c>
      <c r="O72" s="94" t="b">
        <v>1</v>
      </c>
      <c r="P72" s="93" t="b">
        <v>0</v>
      </c>
      <c r="Q72" s="95" t="b">
        <v>0</v>
      </c>
      <c r="R72" s="95" t="b">
        <v>0</v>
      </c>
      <c r="S72" s="95" t="b">
        <v>0</v>
      </c>
      <c r="T72" s="93" t="b">
        <v>0</v>
      </c>
      <c r="U72" s="95" t="b">
        <v>0</v>
      </c>
      <c r="V72" s="95" t="b">
        <v>0</v>
      </c>
      <c r="W72" s="96" t="b">
        <v>0</v>
      </c>
      <c r="X72" s="96" t="b">
        <v>0</v>
      </c>
      <c r="Y72" s="96" t="b">
        <v>0</v>
      </c>
      <c r="Z72" s="97"/>
      <c r="AA72" s="95"/>
      <c r="AB72" s="95"/>
      <c r="AC72" s="95"/>
    </row>
    <row r="73" spans="1:29" ht="17" x14ac:dyDescent="0.2">
      <c r="A73" s="84">
        <f t="shared" si="2"/>
        <v>69</v>
      </c>
      <c r="B73" s="85" t="s">
        <v>1399</v>
      </c>
      <c r="C73" s="86">
        <v>2019</v>
      </c>
      <c r="D73" s="84" t="s">
        <v>1400</v>
      </c>
      <c r="E73" s="87" t="s">
        <v>1401</v>
      </c>
      <c r="F73" s="56" t="b">
        <f t="shared" ref="F73:F75" si="8">IF(ISNA(MATCH(TRUE, P73:S73,0)),TRUE,FALSE)</f>
        <v>0</v>
      </c>
      <c r="G73" s="51" t="s">
        <v>1402</v>
      </c>
      <c r="H73" s="51" t="s">
        <v>1403</v>
      </c>
      <c r="I73" s="51" t="s">
        <v>1404</v>
      </c>
      <c r="J73" s="51" t="s">
        <v>1405</v>
      </c>
      <c r="K73" s="51" t="s">
        <v>973</v>
      </c>
      <c r="L73" s="51"/>
      <c r="M73" s="51" t="s">
        <v>974</v>
      </c>
      <c r="N73" s="82" t="b">
        <f t="shared" si="7"/>
        <v>0</v>
      </c>
      <c r="O73" s="57" t="b">
        <v>1</v>
      </c>
      <c r="P73" s="58" t="b">
        <v>1</v>
      </c>
      <c r="Q73" s="59" t="b">
        <v>0</v>
      </c>
      <c r="R73" s="59" t="b">
        <v>0</v>
      </c>
      <c r="S73" s="59" t="b">
        <v>0</v>
      </c>
      <c r="T73" s="58" t="b">
        <v>0</v>
      </c>
      <c r="U73" s="59" t="b">
        <v>0</v>
      </c>
      <c r="V73" s="59" t="b">
        <v>0</v>
      </c>
      <c r="W73" s="60" t="b">
        <v>0</v>
      </c>
      <c r="X73" s="60" t="b">
        <v>0</v>
      </c>
      <c r="Y73" s="60" t="b">
        <v>0</v>
      </c>
      <c r="Z73" s="61"/>
    </row>
    <row r="74" spans="1:29" ht="51" x14ac:dyDescent="0.2">
      <c r="A74" s="84">
        <f t="shared" si="2"/>
        <v>70</v>
      </c>
      <c r="B74" s="85" t="s">
        <v>1406</v>
      </c>
      <c r="C74" s="86">
        <v>2019</v>
      </c>
      <c r="D74" s="84" t="s">
        <v>1407</v>
      </c>
      <c r="E74" s="87" t="s">
        <v>1408</v>
      </c>
      <c r="F74" s="56" t="b">
        <f t="shared" si="8"/>
        <v>1</v>
      </c>
      <c r="G74" s="51" t="s">
        <v>1409</v>
      </c>
      <c r="H74" s="51" t="s">
        <v>1410</v>
      </c>
      <c r="I74" s="51" t="s">
        <v>1411</v>
      </c>
      <c r="J74" s="51"/>
      <c r="K74" s="51" t="s">
        <v>973</v>
      </c>
      <c r="L74" s="51"/>
      <c r="M74" s="51" t="s">
        <v>974</v>
      </c>
      <c r="N74" s="82" t="b">
        <f t="shared" si="7"/>
        <v>0</v>
      </c>
      <c r="O74" s="57" t="b">
        <v>1</v>
      </c>
      <c r="P74" s="58" t="b">
        <v>0</v>
      </c>
      <c r="Q74" s="59" t="b">
        <v>0</v>
      </c>
      <c r="R74" s="59" t="b">
        <v>0</v>
      </c>
      <c r="S74" s="59" t="b">
        <v>0</v>
      </c>
      <c r="T74" s="58" t="b">
        <v>0</v>
      </c>
      <c r="U74" s="59" t="b">
        <v>0</v>
      </c>
      <c r="V74" s="59" t="b">
        <v>1</v>
      </c>
      <c r="W74" s="60" t="b">
        <v>0</v>
      </c>
      <c r="X74" s="60" t="b">
        <v>0</v>
      </c>
      <c r="Y74" s="60" t="b">
        <v>0</v>
      </c>
      <c r="Z74" s="61"/>
    </row>
    <row r="75" spans="1:29" ht="34" x14ac:dyDescent="0.2">
      <c r="A75" s="84">
        <f t="shared" si="2"/>
        <v>71</v>
      </c>
      <c r="B75" s="85" t="s">
        <v>1412</v>
      </c>
      <c r="C75" s="86">
        <v>2019</v>
      </c>
      <c r="D75" s="84" t="s">
        <v>1413</v>
      </c>
      <c r="E75" s="87" t="s">
        <v>1414</v>
      </c>
      <c r="F75" s="56" t="b">
        <f t="shared" si="8"/>
        <v>0</v>
      </c>
      <c r="G75" s="51" t="s">
        <v>1415</v>
      </c>
      <c r="H75" s="51" t="s">
        <v>1416</v>
      </c>
      <c r="I75" s="51" t="s">
        <v>1417</v>
      </c>
      <c r="J75" s="51" t="s">
        <v>1418</v>
      </c>
      <c r="K75" s="51" t="s">
        <v>973</v>
      </c>
      <c r="L75" s="51"/>
      <c r="M75" s="51" t="s">
        <v>974</v>
      </c>
      <c r="N75" s="82" t="b">
        <f t="shared" si="7"/>
        <v>0</v>
      </c>
      <c r="O75" s="57" t="b">
        <v>1</v>
      </c>
      <c r="P75" s="58" t="b">
        <v>1</v>
      </c>
      <c r="Q75" s="59" t="b">
        <v>0</v>
      </c>
      <c r="R75" s="59" t="b">
        <v>0</v>
      </c>
      <c r="S75" s="59" t="b">
        <v>0</v>
      </c>
      <c r="T75" s="58" t="b">
        <v>0</v>
      </c>
      <c r="U75" s="59" t="b">
        <v>0</v>
      </c>
      <c r="V75" s="59" t="b">
        <v>0</v>
      </c>
      <c r="W75" s="60" t="b">
        <v>0</v>
      </c>
      <c r="X75" s="60" t="b">
        <v>0</v>
      </c>
      <c r="Y75" s="60" t="b">
        <v>0</v>
      </c>
      <c r="Z75" s="61"/>
    </row>
    <row r="76" spans="1:29" ht="34" x14ac:dyDescent="0.2">
      <c r="A76" s="88">
        <f t="shared" si="2"/>
        <v>72</v>
      </c>
      <c r="B76" s="89" t="s">
        <v>474</v>
      </c>
      <c r="C76" s="90">
        <v>2020</v>
      </c>
      <c r="D76" s="88" t="s">
        <v>1419</v>
      </c>
      <c r="E76" s="91" t="s">
        <v>1420</v>
      </c>
      <c r="F76" s="92" t="b">
        <v>0</v>
      </c>
      <c r="G76" s="88" t="s">
        <v>1421</v>
      </c>
      <c r="H76" s="88" t="s">
        <v>1422</v>
      </c>
      <c r="I76" s="88" t="s">
        <v>1423</v>
      </c>
      <c r="J76" s="88"/>
      <c r="K76" s="88" t="s">
        <v>973</v>
      </c>
      <c r="L76" s="88"/>
      <c r="M76" s="88" t="s">
        <v>974</v>
      </c>
      <c r="N76" s="93" t="b">
        <f t="shared" si="7"/>
        <v>0</v>
      </c>
      <c r="O76" s="94" t="b">
        <v>1</v>
      </c>
      <c r="P76" s="93" t="b">
        <v>0</v>
      </c>
      <c r="Q76" s="95" t="b">
        <v>0</v>
      </c>
      <c r="R76" s="95" t="b">
        <v>0</v>
      </c>
      <c r="S76" s="95" t="b">
        <v>0</v>
      </c>
      <c r="T76" s="93" t="b">
        <v>0</v>
      </c>
      <c r="U76" s="95" t="b">
        <v>0</v>
      </c>
      <c r="V76" s="95" t="b">
        <v>0</v>
      </c>
      <c r="W76" s="96" t="b">
        <v>0</v>
      </c>
      <c r="X76" s="96" t="b">
        <v>0</v>
      </c>
      <c r="Y76" s="96" t="b">
        <v>0</v>
      </c>
      <c r="Z76" s="97"/>
      <c r="AA76" s="95"/>
      <c r="AB76" s="95"/>
      <c r="AC76" s="95"/>
    </row>
    <row r="77" spans="1:29" ht="51" x14ac:dyDescent="0.2">
      <c r="A77" s="84">
        <f t="shared" si="2"/>
        <v>73</v>
      </c>
      <c r="B77" s="85" t="s">
        <v>1424</v>
      </c>
      <c r="C77" s="86">
        <v>2020</v>
      </c>
      <c r="D77" s="84" t="s">
        <v>1425</v>
      </c>
      <c r="E77" s="87" t="s">
        <v>1426</v>
      </c>
      <c r="F77" s="56" t="b">
        <f t="shared" ref="F77:F78" si="9">IF(ISNA(MATCH(TRUE, P77:S77,0)),TRUE,FALSE)</f>
        <v>0</v>
      </c>
      <c r="G77" s="51" t="s">
        <v>1427</v>
      </c>
      <c r="H77" s="51" t="s">
        <v>1428</v>
      </c>
      <c r="I77" s="51" t="s">
        <v>1429</v>
      </c>
      <c r="J77" s="51" t="s">
        <v>1430</v>
      </c>
      <c r="K77" s="51" t="s">
        <v>1071</v>
      </c>
      <c r="L77" s="51"/>
      <c r="M77" s="51" t="s">
        <v>974</v>
      </c>
      <c r="N77" s="82" t="b">
        <f t="shared" si="7"/>
        <v>0</v>
      </c>
      <c r="O77" s="57" t="b">
        <v>1</v>
      </c>
      <c r="P77" s="58" t="b">
        <v>1</v>
      </c>
      <c r="Q77" s="59" t="b">
        <v>0</v>
      </c>
      <c r="R77" s="59" t="b">
        <v>0</v>
      </c>
      <c r="S77" s="59" t="b">
        <v>0</v>
      </c>
      <c r="T77" s="58" t="b">
        <v>0</v>
      </c>
      <c r="U77" s="59" t="b">
        <v>0</v>
      </c>
      <c r="V77" s="59" t="b">
        <v>0</v>
      </c>
      <c r="W77" s="60" t="b">
        <v>0</v>
      </c>
      <c r="X77" s="60" t="b">
        <v>0</v>
      </c>
      <c r="Y77" s="60" t="b">
        <v>0</v>
      </c>
      <c r="Z77" s="61"/>
    </row>
    <row r="78" spans="1:29" ht="34" x14ac:dyDescent="0.2">
      <c r="A78" s="84">
        <f t="shared" si="2"/>
        <v>74</v>
      </c>
      <c r="B78" s="85" t="s">
        <v>1431</v>
      </c>
      <c r="C78" s="86">
        <v>2020</v>
      </c>
      <c r="D78" s="84" t="s">
        <v>1432</v>
      </c>
      <c r="E78" s="87" t="s">
        <v>1433</v>
      </c>
      <c r="F78" s="56" t="b">
        <f t="shared" si="9"/>
        <v>0</v>
      </c>
      <c r="G78" s="51" t="s">
        <v>1434</v>
      </c>
      <c r="H78" s="51" t="s">
        <v>1435</v>
      </c>
      <c r="I78" s="51" t="s">
        <v>1436</v>
      </c>
      <c r="J78" s="51" t="s">
        <v>1437</v>
      </c>
      <c r="K78" s="51" t="s">
        <v>973</v>
      </c>
      <c r="L78" s="51"/>
      <c r="M78" s="51" t="s">
        <v>974</v>
      </c>
      <c r="N78" s="82" t="b">
        <f t="shared" si="7"/>
        <v>0</v>
      </c>
      <c r="O78" s="57" t="b">
        <v>1</v>
      </c>
      <c r="P78" s="58" t="b">
        <v>1</v>
      </c>
      <c r="Q78" s="59" t="b">
        <v>0</v>
      </c>
      <c r="R78" s="59" t="b">
        <v>0</v>
      </c>
      <c r="S78" s="59" t="b">
        <v>0</v>
      </c>
      <c r="T78" s="58" t="b">
        <v>0</v>
      </c>
      <c r="U78" s="59" t="b">
        <v>0</v>
      </c>
      <c r="V78" s="59" t="b">
        <v>0</v>
      </c>
      <c r="W78" s="60" t="b">
        <v>0</v>
      </c>
      <c r="X78" s="60" t="b">
        <v>0</v>
      </c>
      <c r="Y78" s="60" t="b">
        <v>0</v>
      </c>
      <c r="Z78" s="61"/>
    </row>
    <row r="79" spans="1:29" ht="34" x14ac:dyDescent="0.2">
      <c r="A79" s="88">
        <f t="shared" si="2"/>
        <v>75</v>
      </c>
      <c r="B79" s="89" t="s">
        <v>317</v>
      </c>
      <c r="C79" s="90">
        <v>2020</v>
      </c>
      <c r="D79" s="88" t="s">
        <v>1438</v>
      </c>
      <c r="E79" s="91" t="s">
        <v>1439</v>
      </c>
      <c r="F79" s="92" t="b">
        <v>0</v>
      </c>
      <c r="G79" s="88" t="s">
        <v>1346</v>
      </c>
      <c r="H79" s="88" t="s">
        <v>1440</v>
      </c>
      <c r="I79" s="88" t="s">
        <v>1441</v>
      </c>
      <c r="J79" s="88" t="s">
        <v>1442</v>
      </c>
      <c r="K79" s="88" t="s">
        <v>973</v>
      </c>
      <c r="L79" s="88"/>
      <c r="M79" s="88" t="s">
        <v>974</v>
      </c>
      <c r="N79" s="93" t="b">
        <f t="shared" si="7"/>
        <v>0</v>
      </c>
      <c r="O79" s="94" t="b">
        <v>1</v>
      </c>
      <c r="P79" s="93" t="b">
        <v>0</v>
      </c>
      <c r="Q79" s="95" t="b">
        <v>0</v>
      </c>
      <c r="R79" s="95" t="b">
        <v>0</v>
      </c>
      <c r="S79" s="95" t="b">
        <v>0</v>
      </c>
      <c r="T79" s="93" t="b">
        <v>0</v>
      </c>
      <c r="U79" s="95" t="b">
        <v>0</v>
      </c>
      <c r="V79" s="95" t="b">
        <v>0</v>
      </c>
      <c r="W79" s="96" t="b">
        <v>0</v>
      </c>
      <c r="X79" s="96" t="b">
        <v>0</v>
      </c>
      <c r="Y79" s="96" t="b">
        <v>0</v>
      </c>
      <c r="Z79" s="97"/>
      <c r="AA79" s="95"/>
      <c r="AB79" s="95"/>
      <c r="AC79" s="95"/>
    </row>
    <row r="80" spans="1:29" ht="51" x14ac:dyDescent="0.2">
      <c r="A80" s="84">
        <f t="shared" si="2"/>
        <v>76</v>
      </c>
      <c r="B80" s="85" t="s">
        <v>1443</v>
      </c>
      <c r="C80" s="86">
        <v>2020</v>
      </c>
      <c r="D80" s="84" t="s">
        <v>1444</v>
      </c>
      <c r="E80" s="87" t="s">
        <v>1445</v>
      </c>
      <c r="F80" s="56" t="b">
        <f>IF(ISNA(MATCH(TRUE, P80:S80,0)),TRUE,FALSE)</f>
        <v>0</v>
      </c>
      <c r="G80" s="51" t="s">
        <v>1446</v>
      </c>
      <c r="H80" s="51" t="s">
        <v>1447</v>
      </c>
      <c r="I80" s="51" t="s">
        <v>1448</v>
      </c>
      <c r="J80" s="51" t="s">
        <v>1449</v>
      </c>
      <c r="K80" s="51" t="s">
        <v>973</v>
      </c>
      <c r="L80" s="51"/>
      <c r="M80" s="51" t="s">
        <v>974</v>
      </c>
      <c r="N80" s="82" t="b">
        <f t="shared" si="7"/>
        <v>0</v>
      </c>
      <c r="O80" s="57" t="b">
        <v>1</v>
      </c>
      <c r="P80" s="58" t="b">
        <v>1</v>
      </c>
      <c r="Q80" s="59" t="b">
        <v>0</v>
      </c>
      <c r="R80" s="59" t="b">
        <v>0</v>
      </c>
      <c r="S80" s="59" t="b">
        <v>0</v>
      </c>
      <c r="T80" s="58" t="b">
        <v>0</v>
      </c>
      <c r="U80" s="59" t="b">
        <v>0</v>
      </c>
      <c r="V80" s="59" t="b">
        <v>0</v>
      </c>
      <c r="W80" s="60" t="b">
        <v>0</v>
      </c>
      <c r="X80" s="60" t="b">
        <v>0</v>
      </c>
      <c r="Y80" s="60" t="b">
        <v>0</v>
      </c>
      <c r="Z80" s="61"/>
    </row>
    <row r="81" spans="1:29" ht="34" x14ac:dyDescent="0.2">
      <c r="A81" s="88">
        <f t="shared" si="2"/>
        <v>77</v>
      </c>
      <c r="B81" s="89" t="s">
        <v>1450</v>
      </c>
      <c r="C81" s="90">
        <v>2020</v>
      </c>
      <c r="D81" s="88" t="s">
        <v>1451</v>
      </c>
      <c r="E81" s="91" t="s">
        <v>1452</v>
      </c>
      <c r="F81" s="92" t="b">
        <v>0</v>
      </c>
      <c r="G81" s="88" t="s">
        <v>1453</v>
      </c>
      <c r="H81" s="88" t="s">
        <v>1454</v>
      </c>
      <c r="I81" s="88" t="s">
        <v>1455</v>
      </c>
      <c r="J81" s="88" t="s">
        <v>1456</v>
      </c>
      <c r="K81" s="88" t="s">
        <v>973</v>
      </c>
      <c r="L81" s="88"/>
      <c r="M81" s="88" t="s">
        <v>974</v>
      </c>
      <c r="N81" s="93" t="b">
        <f t="shared" si="7"/>
        <v>0</v>
      </c>
      <c r="O81" s="94" t="b">
        <v>1</v>
      </c>
      <c r="P81" s="93" t="b">
        <v>0</v>
      </c>
      <c r="Q81" s="95" t="b">
        <v>0</v>
      </c>
      <c r="R81" s="95" t="b">
        <v>0</v>
      </c>
      <c r="S81" s="95" t="b">
        <v>0</v>
      </c>
      <c r="T81" s="93" t="b">
        <v>0</v>
      </c>
      <c r="U81" s="95" t="b">
        <v>0</v>
      </c>
      <c r="V81" s="95" t="b">
        <v>0</v>
      </c>
      <c r="W81" s="96" t="b">
        <v>0</v>
      </c>
      <c r="X81" s="96" t="b">
        <v>0</v>
      </c>
      <c r="Y81" s="96" t="b">
        <v>0</v>
      </c>
      <c r="Z81" s="97"/>
      <c r="AA81" s="95"/>
      <c r="AB81" s="95"/>
      <c r="AC81" s="95"/>
    </row>
    <row r="82" spans="1:29" ht="51" x14ac:dyDescent="0.2">
      <c r="A82" s="84">
        <f t="shared" si="2"/>
        <v>78</v>
      </c>
      <c r="B82" s="85" t="s">
        <v>1457</v>
      </c>
      <c r="C82" s="86">
        <v>2020</v>
      </c>
      <c r="D82" s="84" t="s">
        <v>1458</v>
      </c>
      <c r="E82" s="87" t="s">
        <v>1459</v>
      </c>
      <c r="F82" s="56" t="b">
        <f>IF(ISNA(MATCH(TRUE, P82:S82,0)),TRUE,FALSE)</f>
        <v>0</v>
      </c>
      <c r="G82" s="51" t="s">
        <v>1460</v>
      </c>
      <c r="H82" s="51" t="s">
        <v>1461</v>
      </c>
      <c r="I82" s="51" t="s">
        <v>1462</v>
      </c>
      <c r="J82" s="51" t="s">
        <v>1463</v>
      </c>
      <c r="K82" s="51" t="s">
        <v>973</v>
      </c>
      <c r="L82" s="51"/>
      <c r="M82" s="51" t="s">
        <v>974</v>
      </c>
      <c r="N82" s="82" t="b">
        <f t="shared" si="7"/>
        <v>0</v>
      </c>
      <c r="O82" s="57" t="b">
        <v>1</v>
      </c>
      <c r="P82" s="58" t="b">
        <v>1</v>
      </c>
      <c r="Q82" s="59" t="b">
        <v>0</v>
      </c>
      <c r="R82" s="59" t="b">
        <v>0</v>
      </c>
      <c r="S82" s="59" t="b">
        <v>0</v>
      </c>
      <c r="T82" s="58" t="b">
        <v>0</v>
      </c>
      <c r="U82" s="59" t="b">
        <v>0</v>
      </c>
      <c r="V82" s="59" t="b">
        <v>0</v>
      </c>
      <c r="W82" s="60" t="b">
        <v>0</v>
      </c>
      <c r="X82" s="60" t="b">
        <v>0</v>
      </c>
      <c r="Y82" s="60" t="b">
        <v>0</v>
      </c>
      <c r="Z82" s="61"/>
    </row>
    <row r="83" spans="1:29" ht="51" x14ac:dyDescent="0.2">
      <c r="A83" s="88">
        <f t="shared" si="2"/>
        <v>79</v>
      </c>
      <c r="B83" s="89" t="s">
        <v>1464</v>
      </c>
      <c r="C83" s="90">
        <v>2020</v>
      </c>
      <c r="D83" s="88" t="s">
        <v>1465</v>
      </c>
      <c r="E83" s="91" t="s">
        <v>1466</v>
      </c>
      <c r="F83" s="92" t="b">
        <v>0</v>
      </c>
      <c r="G83" s="88" t="s">
        <v>1467</v>
      </c>
      <c r="H83" s="88" t="s">
        <v>1468</v>
      </c>
      <c r="I83" s="88" t="s">
        <v>1469</v>
      </c>
      <c r="J83" s="88" t="s">
        <v>1470</v>
      </c>
      <c r="K83" s="88" t="s">
        <v>973</v>
      </c>
      <c r="L83" s="88"/>
      <c r="M83" s="88" t="s">
        <v>974</v>
      </c>
      <c r="N83" s="93" t="b">
        <f t="shared" si="7"/>
        <v>0</v>
      </c>
      <c r="O83" s="94" t="b">
        <v>1</v>
      </c>
      <c r="P83" s="93" t="b">
        <v>0</v>
      </c>
      <c r="Q83" s="95" t="b">
        <v>0</v>
      </c>
      <c r="R83" s="95" t="b">
        <v>0</v>
      </c>
      <c r="S83" s="95" t="b">
        <v>0</v>
      </c>
      <c r="T83" s="93" t="b">
        <v>0</v>
      </c>
      <c r="U83" s="95" t="b">
        <v>0</v>
      </c>
      <c r="V83" s="95" t="b">
        <v>0</v>
      </c>
      <c r="W83" s="96" t="b">
        <v>0</v>
      </c>
      <c r="X83" s="96" t="b">
        <v>0</v>
      </c>
      <c r="Y83" s="96" t="b">
        <v>0</v>
      </c>
      <c r="Z83" s="97"/>
      <c r="AA83" s="95"/>
      <c r="AB83" s="95"/>
      <c r="AC83" s="95"/>
    </row>
    <row r="84" spans="1:29" ht="34" x14ac:dyDescent="0.2">
      <c r="A84" s="84">
        <f t="shared" si="2"/>
        <v>80</v>
      </c>
      <c r="B84" s="85" t="s">
        <v>1471</v>
      </c>
      <c r="C84" s="86">
        <v>2020</v>
      </c>
      <c r="D84" s="84" t="s">
        <v>1472</v>
      </c>
      <c r="E84" s="87" t="s">
        <v>1473</v>
      </c>
      <c r="F84" s="56" t="b">
        <f>IF(ISNA(MATCH(TRUE, P84:S84,0)),TRUE,FALSE)</f>
        <v>1</v>
      </c>
      <c r="G84" s="51" t="s">
        <v>1409</v>
      </c>
      <c r="H84" s="51" t="s">
        <v>1474</v>
      </c>
      <c r="I84" s="51" t="s">
        <v>1475</v>
      </c>
      <c r="J84" s="51" t="s">
        <v>1476</v>
      </c>
      <c r="K84" s="51" t="s">
        <v>973</v>
      </c>
      <c r="L84" s="51"/>
      <c r="M84" s="51" t="s">
        <v>974</v>
      </c>
      <c r="N84" s="82" t="b">
        <f t="shared" si="7"/>
        <v>0</v>
      </c>
      <c r="O84" s="57" t="b">
        <v>1</v>
      </c>
      <c r="P84" s="58" t="b">
        <v>0</v>
      </c>
      <c r="Q84" s="59" t="b">
        <v>0</v>
      </c>
      <c r="R84" s="59" t="b">
        <v>0</v>
      </c>
      <c r="S84" s="59" t="b">
        <v>0</v>
      </c>
      <c r="T84" s="58" t="b">
        <v>0</v>
      </c>
      <c r="U84" s="59" t="b">
        <v>0</v>
      </c>
      <c r="V84" s="59" t="b">
        <v>1</v>
      </c>
      <c r="W84" s="60" t="b">
        <v>0</v>
      </c>
      <c r="X84" s="60" t="b">
        <v>0</v>
      </c>
      <c r="Y84" s="60" t="b">
        <v>0</v>
      </c>
      <c r="Z84" s="61"/>
    </row>
    <row r="85" spans="1:29" ht="51" x14ac:dyDescent="0.2">
      <c r="A85" s="88">
        <f t="shared" si="2"/>
        <v>81</v>
      </c>
      <c r="B85" s="89" t="s">
        <v>310</v>
      </c>
      <c r="C85" s="90">
        <v>2020</v>
      </c>
      <c r="D85" s="88" t="s">
        <v>1477</v>
      </c>
      <c r="E85" s="91" t="s">
        <v>1478</v>
      </c>
      <c r="F85" s="92" t="b">
        <v>0</v>
      </c>
      <c r="G85" s="88" t="s">
        <v>1479</v>
      </c>
      <c r="H85" s="88" t="s">
        <v>1480</v>
      </c>
      <c r="I85" s="88" t="s">
        <v>1481</v>
      </c>
      <c r="J85" s="88" t="s">
        <v>1482</v>
      </c>
      <c r="K85" s="88" t="s">
        <v>973</v>
      </c>
      <c r="L85" s="88"/>
      <c r="M85" s="88" t="s">
        <v>974</v>
      </c>
      <c r="N85" s="93" t="b">
        <f t="shared" si="7"/>
        <v>0</v>
      </c>
      <c r="O85" s="94" t="b">
        <v>1</v>
      </c>
      <c r="P85" s="93" t="b">
        <v>0</v>
      </c>
      <c r="Q85" s="95" t="b">
        <v>0</v>
      </c>
      <c r="R85" s="95" t="b">
        <v>0</v>
      </c>
      <c r="S85" s="95" t="b">
        <v>0</v>
      </c>
      <c r="T85" s="93" t="b">
        <v>0</v>
      </c>
      <c r="U85" s="95" t="b">
        <v>0</v>
      </c>
      <c r="V85" s="95" t="b">
        <v>0</v>
      </c>
      <c r="W85" s="96" t="b">
        <v>0</v>
      </c>
      <c r="X85" s="96" t="b">
        <v>0</v>
      </c>
      <c r="Y85" s="96" t="b">
        <v>0</v>
      </c>
      <c r="Z85" s="98"/>
      <c r="AA85" s="95"/>
      <c r="AB85" s="95"/>
      <c r="AC85" s="95"/>
    </row>
    <row r="86" spans="1:29" ht="51" x14ac:dyDescent="0.2">
      <c r="A86" s="88">
        <f t="shared" si="2"/>
        <v>82</v>
      </c>
      <c r="B86" s="89" t="s">
        <v>284</v>
      </c>
      <c r="C86" s="90">
        <v>2020</v>
      </c>
      <c r="D86" s="88" t="s">
        <v>1483</v>
      </c>
      <c r="E86" s="91" t="s">
        <v>1484</v>
      </c>
      <c r="F86" s="92" t="b">
        <v>0</v>
      </c>
      <c r="G86" s="88" t="s">
        <v>1485</v>
      </c>
      <c r="H86" s="88" t="s">
        <v>1486</v>
      </c>
      <c r="I86" s="88" t="s">
        <v>1487</v>
      </c>
      <c r="J86" s="88" t="s">
        <v>1488</v>
      </c>
      <c r="K86" s="88" t="s">
        <v>973</v>
      </c>
      <c r="L86" s="88"/>
      <c r="M86" s="88" t="s">
        <v>974</v>
      </c>
      <c r="N86" s="93" t="b">
        <f t="shared" si="7"/>
        <v>0</v>
      </c>
      <c r="O86" s="94" t="b">
        <v>1</v>
      </c>
      <c r="P86" s="93" t="b">
        <v>0</v>
      </c>
      <c r="Q86" s="95" t="b">
        <v>0</v>
      </c>
      <c r="R86" s="95" t="b">
        <v>0</v>
      </c>
      <c r="S86" s="95" t="b">
        <v>0</v>
      </c>
      <c r="T86" s="93" t="b">
        <v>0</v>
      </c>
      <c r="U86" s="95" t="b">
        <v>0</v>
      </c>
      <c r="V86" s="95" t="b">
        <v>0</v>
      </c>
      <c r="W86" s="96" t="b">
        <v>0</v>
      </c>
      <c r="X86" s="96" t="b">
        <v>0</v>
      </c>
      <c r="Y86" s="96" t="b">
        <v>0</v>
      </c>
      <c r="Z86" s="97"/>
      <c r="AA86" s="95"/>
      <c r="AB86" s="95"/>
      <c r="AC86" s="95"/>
    </row>
    <row r="87" spans="1:29" ht="34" x14ac:dyDescent="0.2">
      <c r="A87" s="88">
        <f t="shared" si="2"/>
        <v>83</v>
      </c>
      <c r="B87" s="89" t="s">
        <v>291</v>
      </c>
      <c r="C87" s="90">
        <v>2020</v>
      </c>
      <c r="D87" s="88" t="s">
        <v>1489</v>
      </c>
      <c r="E87" s="91" t="s">
        <v>1490</v>
      </c>
      <c r="F87" s="92" t="b">
        <v>0</v>
      </c>
      <c r="G87" s="88" t="s">
        <v>1491</v>
      </c>
      <c r="H87" s="88" t="s">
        <v>1486</v>
      </c>
      <c r="I87" s="88" t="s">
        <v>1492</v>
      </c>
      <c r="J87" s="88" t="s">
        <v>1493</v>
      </c>
      <c r="K87" s="88" t="s">
        <v>973</v>
      </c>
      <c r="L87" s="88"/>
      <c r="M87" s="88" t="s">
        <v>974</v>
      </c>
      <c r="N87" s="93" t="b">
        <f t="shared" si="7"/>
        <v>0</v>
      </c>
      <c r="O87" s="94" t="b">
        <v>1</v>
      </c>
      <c r="P87" s="93" t="b">
        <v>0</v>
      </c>
      <c r="Q87" s="95" t="b">
        <v>0</v>
      </c>
      <c r="R87" s="95" t="b">
        <v>0</v>
      </c>
      <c r="S87" s="95" t="b">
        <v>0</v>
      </c>
      <c r="T87" s="93" t="b">
        <v>0</v>
      </c>
      <c r="U87" s="95" t="b">
        <v>0</v>
      </c>
      <c r="V87" s="95" t="b">
        <v>0</v>
      </c>
      <c r="W87" s="96" t="b">
        <v>0</v>
      </c>
      <c r="X87" s="96" t="b">
        <v>0</v>
      </c>
      <c r="Y87" s="96" t="b">
        <v>0</v>
      </c>
      <c r="Z87" s="97"/>
      <c r="AA87" s="95"/>
      <c r="AB87" s="95"/>
      <c r="AC87" s="95"/>
    </row>
    <row r="88" spans="1:29" ht="68" x14ac:dyDescent="0.2">
      <c r="A88" s="84">
        <f t="shared" si="2"/>
        <v>84</v>
      </c>
      <c r="B88" s="85" t="s">
        <v>1494</v>
      </c>
      <c r="C88" s="86">
        <v>2020</v>
      </c>
      <c r="D88" s="84" t="s">
        <v>1495</v>
      </c>
      <c r="E88" s="87" t="s">
        <v>1496</v>
      </c>
      <c r="F88" s="56" t="b">
        <f t="shared" ref="F88:F89" si="10">IF(ISNA(MATCH(TRUE, P88:S88,0)),TRUE,FALSE)</f>
        <v>0</v>
      </c>
      <c r="G88" s="51" t="s">
        <v>1497</v>
      </c>
      <c r="H88" s="51" t="s">
        <v>1498</v>
      </c>
      <c r="I88" s="51" t="s">
        <v>1499</v>
      </c>
      <c r="J88" s="51" t="s">
        <v>1500</v>
      </c>
      <c r="K88" s="51" t="s">
        <v>973</v>
      </c>
      <c r="L88" s="51"/>
      <c r="M88" s="51" t="s">
        <v>974</v>
      </c>
      <c r="N88" s="82" t="b">
        <f t="shared" si="7"/>
        <v>0</v>
      </c>
      <c r="O88" s="57" t="b">
        <v>1</v>
      </c>
      <c r="P88" s="58" t="b">
        <v>1</v>
      </c>
      <c r="Q88" s="59" t="b">
        <v>0</v>
      </c>
      <c r="R88" s="59" t="b">
        <v>0</v>
      </c>
      <c r="S88" s="59" t="b">
        <v>0</v>
      </c>
      <c r="T88" s="58" t="b">
        <v>0</v>
      </c>
      <c r="U88" s="59" t="b">
        <v>0</v>
      </c>
      <c r="V88" s="59" t="b">
        <v>0</v>
      </c>
      <c r="W88" s="60" t="b">
        <v>0</v>
      </c>
      <c r="X88" s="60" t="b">
        <v>0</v>
      </c>
      <c r="Y88" s="60" t="b">
        <v>0</v>
      </c>
      <c r="Z88" s="61"/>
    </row>
    <row r="89" spans="1:29" ht="17" x14ac:dyDescent="0.2">
      <c r="A89" s="84">
        <f t="shared" si="2"/>
        <v>85</v>
      </c>
      <c r="B89" s="85" t="s">
        <v>1501</v>
      </c>
      <c r="C89" s="86">
        <v>2020</v>
      </c>
      <c r="D89" s="84" t="s">
        <v>1502</v>
      </c>
      <c r="E89" s="87" t="s">
        <v>1503</v>
      </c>
      <c r="F89" s="56" t="b">
        <f t="shared" si="10"/>
        <v>1</v>
      </c>
      <c r="G89" s="51" t="s">
        <v>1504</v>
      </c>
      <c r="H89" s="51" t="s">
        <v>1505</v>
      </c>
      <c r="I89" s="51" t="s">
        <v>1506</v>
      </c>
      <c r="J89" s="51" t="s">
        <v>1507</v>
      </c>
      <c r="K89" s="51" t="s">
        <v>973</v>
      </c>
      <c r="L89" s="51"/>
      <c r="M89" s="51" t="s">
        <v>974</v>
      </c>
      <c r="N89" s="82" t="b">
        <f t="shared" si="7"/>
        <v>0</v>
      </c>
      <c r="O89" s="57" t="b">
        <v>1</v>
      </c>
      <c r="P89" s="58" t="b">
        <v>0</v>
      </c>
      <c r="Q89" s="59" t="b">
        <v>0</v>
      </c>
      <c r="R89" s="59" t="b">
        <v>0</v>
      </c>
      <c r="S89" s="59" t="b">
        <v>0</v>
      </c>
      <c r="T89" s="58" t="b">
        <v>1</v>
      </c>
      <c r="U89" s="59" t="b">
        <v>0</v>
      </c>
      <c r="V89" s="59" t="b">
        <v>0</v>
      </c>
      <c r="W89" s="60" t="b">
        <v>0</v>
      </c>
      <c r="X89" s="60" t="b">
        <v>0</v>
      </c>
      <c r="Y89" s="60" t="b">
        <v>0</v>
      </c>
      <c r="Z89" s="61" t="s">
        <v>380</v>
      </c>
    </row>
    <row r="90" spans="1:29" ht="68" x14ac:dyDescent="0.2">
      <c r="A90" s="88">
        <f t="shared" si="2"/>
        <v>86</v>
      </c>
      <c r="B90" s="89" t="s">
        <v>1508</v>
      </c>
      <c r="C90" s="90">
        <v>2020</v>
      </c>
      <c r="D90" s="88" t="s">
        <v>1509</v>
      </c>
      <c r="E90" s="91" t="s">
        <v>1510</v>
      </c>
      <c r="F90" s="92" t="b">
        <v>0</v>
      </c>
      <c r="G90" s="88" t="s">
        <v>1511</v>
      </c>
      <c r="H90" s="88" t="s">
        <v>1512</v>
      </c>
      <c r="I90" s="88" t="s">
        <v>1513</v>
      </c>
      <c r="J90" s="88" t="s">
        <v>1514</v>
      </c>
      <c r="K90" s="88" t="s">
        <v>973</v>
      </c>
      <c r="L90" s="88"/>
      <c r="M90" s="88" t="s">
        <v>974</v>
      </c>
      <c r="N90" s="93" t="b">
        <v>1</v>
      </c>
      <c r="O90" s="94" t="b">
        <v>1</v>
      </c>
      <c r="P90" s="93" t="b">
        <v>0</v>
      </c>
      <c r="Q90" s="95" t="b">
        <v>0</v>
      </c>
      <c r="R90" s="95" t="b">
        <v>0</v>
      </c>
      <c r="S90" s="95" t="b">
        <v>0</v>
      </c>
      <c r="T90" s="93" t="b">
        <v>0</v>
      </c>
      <c r="U90" s="95" t="b">
        <v>0</v>
      </c>
      <c r="V90" s="95" t="b">
        <v>0</v>
      </c>
      <c r="W90" s="96" t="b">
        <v>0</v>
      </c>
      <c r="X90" s="96" t="b">
        <v>0</v>
      </c>
      <c r="Y90" s="96" t="b">
        <v>0</v>
      </c>
      <c r="Z90" s="97"/>
      <c r="AA90" s="95"/>
      <c r="AB90" s="95"/>
      <c r="AC90" s="95"/>
    </row>
    <row r="91" spans="1:29" ht="34" x14ac:dyDescent="0.2">
      <c r="A91" s="84">
        <f t="shared" si="2"/>
        <v>87</v>
      </c>
      <c r="B91" s="85" t="s">
        <v>1515</v>
      </c>
      <c r="C91" s="86">
        <v>2020</v>
      </c>
      <c r="D91" s="84" t="s">
        <v>1516</v>
      </c>
      <c r="E91" s="87" t="s">
        <v>1517</v>
      </c>
      <c r="F91" s="56" t="b">
        <f t="shared" ref="F91:F94" si="11">IF(ISNA(MATCH(TRUE, P91:S91,0)),TRUE,FALSE)</f>
        <v>0</v>
      </c>
      <c r="G91" s="51" t="s">
        <v>1518</v>
      </c>
      <c r="H91" s="51" t="s">
        <v>1519</v>
      </c>
      <c r="I91" s="51" t="s">
        <v>1520</v>
      </c>
      <c r="J91" s="51" t="s">
        <v>1521</v>
      </c>
      <c r="K91" s="51" t="s">
        <v>973</v>
      </c>
      <c r="L91" s="51"/>
      <c r="M91" s="51" t="s">
        <v>974</v>
      </c>
      <c r="N91" s="82" t="b">
        <f t="shared" ref="N91:N113" si="12">IF(COUNTIF(B:B,B91)&gt;1,TRUE,FALSE)</f>
        <v>0</v>
      </c>
      <c r="O91" s="57" t="b">
        <v>1</v>
      </c>
      <c r="P91" s="58" t="b">
        <v>1</v>
      </c>
      <c r="Q91" s="59" t="b">
        <v>0</v>
      </c>
      <c r="R91" s="59" t="b">
        <v>0</v>
      </c>
      <c r="S91" s="59" t="b">
        <v>0</v>
      </c>
      <c r="T91" s="58" t="b">
        <v>0</v>
      </c>
      <c r="U91" s="59" t="b">
        <v>0</v>
      </c>
      <c r="V91" s="59" t="b">
        <v>0</v>
      </c>
      <c r="W91" s="60" t="b">
        <v>0</v>
      </c>
      <c r="X91" s="60" t="b">
        <v>0</v>
      </c>
      <c r="Y91" s="60" t="b">
        <v>0</v>
      </c>
      <c r="Z91" s="61"/>
    </row>
    <row r="92" spans="1:29" ht="34" x14ac:dyDescent="0.2">
      <c r="A92" s="84">
        <f t="shared" si="2"/>
        <v>88</v>
      </c>
      <c r="B92" s="85" t="s">
        <v>1522</v>
      </c>
      <c r="C92" s="86">
        <v>2020</v>
      </c>
      <c r="D92" s="84" t="s">
        <v>1523</v>
      </c>
      <c r="E92" s="87" t="s">
        <v>1524</v>
      </c>
      <c r="F92" s="56" t="b">
        <f t="shared" si="11"/>
        <v>1</v>
      </c>
      <c r="G92" s="51" t="s">
        <v>1525</v>
      </c>
      <c r="H92" s="51" t="s">
        <v>1526</v>
      </c>
      <c r="I92" s="51" t="s">
        <v>1527</v>
      </c>
      <c r="J92" s="51" t="s">
        <v>1528</v>
      </c>
      <c r="K92" s="51" t="s">
        <v>973</v>
      </c>
      <c r="L92" s="51"/>
      <c r="M92" s="51" t="s">
        <v>974</v>
      </c>
      <c r="N92" s="82" t="b">
        <f t="shared" si="12"/>
        <v>0</v>
      </c>
      <c r="O92" s="57" t="b">
        <v>1</v>
      </c>
      <c r="P92" s="58" t="b">
        <v>0</v>
      </c>
      <c r="Q92" s="59" t="b">
        <v>0</v>
      </c>
      <c r="R92" s="59" t="b">
        <v>0</v>
      </c>
      <c r="S92" s="59" t="b">
        <v>0</v>
      </c>
      <c r="T92" s="58" t="b">
        <v>1</v>
      </c>
      <c r="U92" s="59" t="b">
        <v>0</v>
      </c>
      <c r="V92" s="59" t="b">
        <v>0</v>
      </c>
      <c r="W92" s="60" t="b">
        <v>1</v>
      </c>
      <c r="X92" s="60" t="b">
        <v>0</v>
      </c>
      <c r="Y92" s="60" t="b">
        <v>0</v>
      </c>
      <c r="Z92" s="73"/>
    </row>
    <row r="93" spans="1:29" ht="51" x14ac:dyDescent="0.2">
      <c r="A93" s="84">
        <f t="shared" si="2"/>
        <v>89</v>
      </c>
      <c r="B93" s="85" t="s">
        <v>1529</v>
      </c>
      <c r="C93" s="86">
        <v>2020</v>
      </c>
      <c r="D93" s="84" t="s">
        <v>1530</v>
      </c>
      <c r="E93" s="87" t="s">
        <v>1531</v>
      </c>
      <c r="F93" s="56" t="b">
        <f t="shared" si="11"/>
        <v>0</v>
      </c>
      <c r="G93" s="51" t="s">
        <v>1532</v>
      </c>
      <c r="H93" s="51" t="s">
        <v>1533</v>
      </c>
      <c r="I93" s="51" t="s">
        <v>1534</v>
      </c>
      <c r="J93" s="51" t="s">
        <v>1535</v>
      </c>
      <c r="K93" s="51" t="s">
        <v>973</v>
      </c>
      <c r="L93" s="51"/>
      <c r="M93" s="51" t="s">
        <v>974</v>
      </c>
      <c r="N93" s="82" t="b">
        <f t="shared" si="12"/>
        <v>0</v>
      </c>
      <c r="O93" s="57" t="b">
        <v>1</v>
      </c>
      <c r="P93" s="58" t="b">
        <v>1</v>
      </c>
      <c r="Q93" s="59" t="b">
        <v>0</v>
      </c>
      <c r="R93" s="59" t="b">
        <v>0</v>
      </c>
      <c r="S93" s="59" t="b">
        <v>0</v>
      </c>
      <c r="T93" s="58" t="b">
        <v>0</v>
      </c>
      <c r="U93" s="59" t="b">
        <v>0</v>
      </c>
      <c r="V93" s="59" t="b">
        <v>0</v>
      </c>
      <c r="W93" s="60" t="b">
        <v>0</v>
      </c>
      <c r="X93" s="60" t="b">
        <v>1</v>
      </c>
      <c r="Y93" s="60" t="b">
        <v>0</v>
      </c>
      <c r="Z93" s="61"/>
    </row>
    <row r="94" spans="1:29" ht="34" x14ac:dyDescent="0.2">
      <c r="A94" s="84">
        <f t="shared" si="2"/>
        <v>90</v>
      </c>
      <c r="B94" s="85" t="s">
        <v>1536</v>
      </c>
      <c r="C94" s="86">
        <v>2020</v>
      </c>
      <c r="D94" s="84" t="s">
        <v>1537</v>
      </c>
      <c r="E94" s="87" t="s">
        <v>1538</v>
      </c>
      <c r="F94" s="56" t="b">
        <f t="shared" si="11"/>
        <v>0</v>
      </c>
      <c r="G94" s="51" t="s">
        <v>1539</v>
      </c>
      <c r="H94" s="51" t="s">
        <v>1540</v>
      </c>
      <c r="I94" s="51" t="s">
        <v>1541</v>
      </c>
      <c r="J94" s="51" t="s">
        <v>1542</v>
      </c>
      <c r="K94" s="51" t="s">
        <v>973</v>
      </c>
      <c r="L94" s="51"/>
      <c r="M94" s="51" t="s">
        <v>974</v>
      </c>
      <c r="N94" s="82" t="b">
        <f t="shared" si="12"/>
        <v>0</v>
      </c>
      <c r="O94" s="57" t="b">
        <v>1</v>
      </c>
      <c r="P94" s="58" t="b">
        <v>1</v>
      </c>
      <c r="Q94" s="59" t="b">
        <v>0</v>
      </c>
      <c r="R94" s="59" t="b">
        <v>0</v>
      </c>
      <c r="S94" s="59" t="b">
        <v>0</v>
      </c>
      <c r="T94" s="58" t="b">
        <v>0</v>
      </c>
      <c r="U94" s="59" t="b">
        <v>0</v>
      </c>
      <c r="V94" s="59" t="b">
        <v>0</v>
      </c>
      <c r="W94" s="60" t="b">
        <v>0</v>
      </c>
      <c r="X94" s="60" t="b">
        <v>1</v>
      </c>
      <c r="Y94" s="60" t="b">
        <v>0</v>
      </c>
      <c r="Z94" s="73"/>
    </row>
    <row r="95" spans="1:29" ht="51" x14ac:dyDescent="0.2">
      <c r="A95" s="88">
        <f t="shared" si="2"/>
        <v>91</v>
      </c>
      <c r="B95" s="89" t="s">
        <v>241</v>
      </c>
      <c r="C95" s="90">
        <v>2020</v>
      </c>
      <c r="D95" s="88" t="s">
        <v>1543</v>
      </c>
      <c r="E95" s="91" t="s">
        <v>1544</v>
      </c>
      <c r="F95" s="92" t="b">
        <v>0</v>
      </c>
      <c r="G95" s="88" t="s">
        <v>1545</v>
      </c>
      <c r="H95" s="88" t="s">
        <v>1546</v>
      </c>
      <c r="I95" s="88" t="s">
        <v>1547</v>
      </c>
      <c r="J95" s="88" t="s">
        <v>1548</v>
      </c>
      <c r="K95" s="88" t="s">
        <v>973</v>
      </c>
      <c r="L95" s="88"/>
      <c r="M95" s="88" t="s">
        <v>974</v>
      </c>
      <c r="N95" s="93" t="b">
        <f t="shared" si="12"/>
        <v>0</v>
      </c>
      <c r="O95" s="94" t="b">
        <v>1</v>
      </c>
      <c r="P95" s="93" t="b">
        <v>0</v>
      </c>
      <c r="Q95" s="95" t="b">
        <v>0</v>
      </c>
      <c r="R95" s="95" t="b">
        <v>0</v>
      </c>
      <c r="S95" s="95" t="b">
        <v>0</v>
      </c>
      <c r="T95" s="93" t="b">
        <v>0</v>
      </c>
      <c r="U95" s="95" t="b">
        <v>0</v>
      </c>
      <c r="V95" s="95" t="b">
        <v>0</v>
      </c>
      <c r="W95" s="96" t="b">
        <v>0</v>
      </c>
      <c r="X95" s="96" t="b">
        <v>0</v>
      </c>
      <c r="Y95" s="96" t="b">
        <v>0</v>
      </c>
      <c r="Z95" s="98"/>
      <c r="AA95" s="95"/>
      <c r="AB95" s="95"/>
      <c r="AC95" s="95"/>
    </row>
    <row r="96" spans="1:29" ht="68" x14ac:dyDescent="0.2">
      <c r="A96" s="88">
        <f t="shared" si="2"/>
        <v>92</v>
      </c>
      <c r="B96" s="89" t="s">
        <v>247</v>
      </c>
      <c r="C96" s="90">
        <v>2020</v>
      </c>
      <c r="D96" s="88" t="s">
        <v>1549</v>
      </c>
      <c r="E96" s="91" t="s">
        <v>1550</v>
      </c>
      <c r="F96" s="92" t="b">
        <v>0</v>
      </c>
      <c r="G96" s="88" t="s">
        <v>1551</v>
      </c>
      <c r="H96" s="88" t="s">
        <v>1552</v>
      </c>
      <c r="I96" s="88" t="s">
        <v>1553</v>
      </c>
      <c r="J96" s="88" t="s">
        <v>1554</v>
      </c>
      <c r="K96" s="88" t="s">
        <v>973</v>
      </c>
      <c r="L96" s="88"/>
      <c r="M96" s="88" t="s">
        <v>974</v>
      </c>
      <c r="N96" s="93" t="b">
        <f t="shared" si="12"/>
        <v>0</v>
      </c>
      <c r="O96" s="94" t="b">
        <v>1</v>
      </c>
      <c r="P96" s="93" t="b">
        <v>0</v>
      </c>
      <c r="Q96" s="95" t="b">
        <v>0</v>
      </c>
      <c r="R96" s="95" t="b">
        <v>0</v>
      </c>
      <c r="S96" s="95" t="b">
        <v>0</v>
      </c>
      <c r="T96" s="93" t="b">
        <v>0</v>
      </c>
      <c r="U96" s="95" t="b">
        <v>0</v>
      </c>
      <c r="V96" s="95" t="b">
        <v>0</v>
      </c>
      <c r="W96" s="96" t="b">
        <v>0</v>
      </c>
      <c r="X96" s="96" t="b">
        <v>0</v>
      </c>
      <c r="Y96" s="96" t="b">
        <v>0</v>
      </c>
      <c r="Z96" s="97"/>
      <c r="AA96" s="95"/>
      <c r="AB96" s="95"/>
      <c r="AC96" s="95"/>
    </row>
    <row r="97" spans="1:29" ht="85" x14ac:dyDescent="0.2">
      <c r="A97" s="84">
        <f t="shared" si="2"/>
        <v>93</v>
      </c>
      <c r="B97" s="85" t="s">
        <v>1555</v>
      </c>
      <c r="C97" s="86">
        <v>2020</v>
      </c>
      <c r="D97" s="84" t="s">
        <v>1556</v>
      </c>
      <c r="E97" s="87" t="s">
        <v>1557</v>
      </c>
      <c r="F97" s="56" t="b">
        <f t="shared" ref="F97:F100" si="13">IF(ISNA(MATCH(TRUE, P97:S97,0)),TRUE,FALSE)</f>
        <v>0</v>
      </c>
      <c r="G97" s="51" t="s">
        <v>1558</v>
      </c>
      <c r="H97" s="51" t="s">
        <v>1559</v>
      </c>
      <c r="I97" s="51" t="s">
        <v>1560</v>
      </c>
      <c r="J97" s="51" t="s">
        <v>1561</v>
      </c>
      <c r="K97" s="51" t="s">
        <v>973</v>
      </c>
      <c r="L97" s="51"/>
      <c r="M97" s="51" t="s">
        <v>974</v>
      </c>
      <c r="N97" s="82" t="b">
        <f t="shared" si="12"/>
        <v>0</v>
      </c>
      <c r="O97" s="57" t="b">
        <v>1</v>
      </c>
      <c r="P97" s="58" t="b">
        <v>1</v>
      </c>
      <c r="Q97" s="59" t="b">
        <v>0</v>
      </c>
      <c r="R97" s="59" t="b">
        <v>0</v>
      </c>
      <c r="S97" s="59" t="b">
        <v>0</v>
      </c>
      <c r="T97" s="58" t="b">
        <v>0</v>
      </c>
      <c r="U97" s="59" t="b">
        <v>0</v>
      </c>
      <c r="V97" s="59" t="b">
        <v>0</v>
      </c>
      <c r="W97" s="60" t="b">
        <v>0</v>
      </c>
      <c r="X97" s="60" t="b">
        <v>0</v>
      </c>
      <c r="Y97" s="60" t="b">
        <v>0</v>
      </c>
      <c r="Z97" s="61"/>
    </row>
    <row r="98" spans="1:29" ht="51" x14ac:dyDescent="0.2">
      <c r="A98" s="84">
        <f t="shared" si="2"/>
        <v>94</v>
      </c>
      <c r="B98" s="85" t="s">
        <v>1562</v>
      </c>
      <c r="C98" s="86">
        <v>2020</v>
      </c>
      <c r="D98" s="84" t="s">
        <v>1563</v>
      </c>
      <c r="E98" s="87" t="s">
        <v>1564</v>
      </c>
      <c r="F98" s="56" t="b">
        <f t="shared" si="13"/>
        <v>0</v>
      </c>
      <c r="G98" s="51" t="s">
        <v>1565</v>
      </c>
      <c r="H98" s="51" t="s">
        <v>1566</v>
      </c>
      <c r="I98" s="51" t="s">
        <v>1567</v>
      </c>
      <c r="J98" s="51" t="s">
        <v>1568</v>
      </c>
      <c r="K98" s="51" t="s">
        <v>973</v>
      </c>
      <c r="L98" s="51"/>
      <c r="M98" s="51" t="s">
        <v>974</v>
      </c>
      <c r="N98" s="82" t="b">
        <f t="shared" si="12"/>
        <v>0</v>
      </c>
      <c r="O98" s="57" t="b">
        <v>1</v>
      </c>
      <c r="P98" s="58" t="b">
        <v>1</v>
      </c>
      <c r="Q98" s="59" t="b">
        <v>0</v>
      </c>
      <c r="R98" s="59" t="b">
        <v>0</v>
      </c>
      <c r="S98" s="59" t="b">
        <v>0</v>
      </c>
      <c r="T98" s="58" t="b">
        <v>0</v>
      </c>
      <c r="U98" s="59" t="b">
        <v>0</v>
      </c>
      <c r="V98" s="59" t="b">
        <v>0</v>
      </c>
      <c r="W98" s="60" t="b">
        <v>0</v>
      </c>
      <c r="X98" s="60" t="b">
        <v>0</v>
      </c>
      <c r="Y98" s="60" t="b">
        <v>0</v>
      </c>
      <c r="Z98" s="61"/>
    </row>
    <row r="99" spans="1:29" ht="51" x14ac:dyDescent="0.2">
      <c r="A99" s="84">
        <f t="shared" si="2"/>
        <v>95</v>
      </c>
      <c r="B99" s="85" t="s">
        <v>1569</v>
      </c>
      <c r="C99" s="86">
        <v>2020</v>
      </c>
      <c r="D99" s="84" t="s">
        <v>1570</v>
      </c>
      <c r="E99" s="87" t="s">
        <v>1571</v>
      </c>
      <c r="F99" s="56" t="b">
        <f t="shared" si="13"/>
        <v>1</v>
      </c>
      <c r="G99" s="51" t="s">
        <v>1572</v>
      </c>
      <c r="H99" s="51" t="s">
        <v>1573</v>
      </c>
      <c r="I99" s="51" t="s">
        <v>1574</v>
      </c>
      <c r="J99" s="51" t="s">
        <v>1575</v>
      </c>
      <c r="K99" s="51" t="s">
        <v>973</v>
      </c>
      <c r="L99" s="51"/>
      <c r="M99" s="51" t="s">
        <v>974</v>
      </c>
      <c r="N99" s="82" t="b">
        <f t="shared" si="12"/>
        <v>0</v>
      </c>
      <c r="O99" s="57" t="b">
        <v>1</v>
      </c>
      <c r="P99" s="58" t="b">
        <v>0</v>
      </c>
      <c r="Q99" s="59" t="b">
        <v>0</v>
      </c>
      <c r="R99" s="59" t="b">
        <v>0</v>
      </c>
      <c r="S99" s="59" t="b">
        <v>0</v>
      </c>
      <c r="T99" s="58" t="b">
        <v>1</v>
      </c>
      <c r="U99" s="59" t="b">
        <v>0</v>
      </c>
      <c r="V99" s="59" t="b">
        <v>0</v>
      </c>
      <c r="W99" s="60" t="b">
        <v>0</v>
      </c>
      <c r="X99" s="60" t="b">
        <v>0</v>
      </c>
      <c r="Y99" s="60" t="b">
        <v>0</v>
      </c>
      <c r="Z99" s="61"/>
    </row>
    <row r="100" spans="1:29" ht="34" x14ac:dyDescent="0.2">
      <c r="A100" s="84">
        <f t="shared" si="2"/>
        <v>96</v>
      </c>
      <c r="B100" s="85" t="s">
        <v>1576</v>
      </c>
      <c r="C100" s="86">
        <v>2021</v>
      </c>
      <c r="D100" s="84" t="s">
        <v>1577</v>
      </c>
      <c r="E100" s="87" t="s">
        <v>1578</v>
      </c>
      <c r="F100" s="56" t="b">
        <f t="shared" si="13"/>
        <v>0</v>
      </c>
      <c r="G100" s="51" t="s">
        <v>1579</v>
      </c>
      <c r="H100" s="51" t="s">
        <v>1580</v>
      </c>
      <c r="I100" s="51" t="s">
        <v>1581</v>
      </c>
      <c r="J100" s="51" t="s">
        <v>1582</v>
      </c>
      <c r="K100" s="51" t="s">
        <v>973</v>
      </c>
      <c r="L100" s="51"/>
      <c r="M100" s="51" t="s">
        <v>974</v>
      </c>
      <c r="N100" s="82" t="b">
        <f t="shared" si="12"/>
        <v>1</v>
      </c>
      <c r="O100" s="57" t="b">
        <v>1</v>
      </c>
      <c r="P100" s="58" t="b">
        <v>1</v>
      </c>
      <c r="Q100" s="59" t="b">
        <v>0</v>
      </c>
      <c r="R100" s="59" t="b">
        <v>0</v>
      </c>
      <c r="S100" s="59" t="b">
        <v>0</v>
      </c>
      <c r="T100" s="58" t="b">
        <v>0</v>
      </c>
      <c r="U100" s="59" t="b">
        <v>0</v>
      </c>
      <c r="V100" s="59" t="b">
        <v>0</v>
      </c>
      <c r="W100" s="60" t="b">
        <v>0</v>
      </c>
      <c r="X100" s="60" t="b">
        <v>0</v>
      </c>
      <c r="Y100" s="60" t="b">
        <v>0</v>
      </c>
      <c r="Z100" s="61"/>
    </row>
    <row r="101" spans="1:29" ht="34" x14ac:dyDescent="0.2">
      <c r="A101" s="88">
        <f t="shared" si="2"/>
        <v>97</v>
      </c>
      <c r="B101" s="89" t="s">
        <v>189</v>
      </c>
      <c r="C101" s="90">
        <v>2021</v>
      </c>
      <c r="D101" s="88" t="s">
        <v>1583</v>
      </c>
      <c r="E101" s="91" t="s">
        <v>1584</v>
      </c>
      <c r="F101" s="92" t="b">
        <v>0</v>
      </c>
      <c r="G101" s="88" t="s">
        <v>1585</v>
      </c>
      <c r="H101" s="88" t="s">
        <v>1586</v>
      </c>
      <c r="I101" s="88" t="s">
        <v>1587</v>
      </c>
      <c r="J101" s="88" t="s">
        <v>1588</v>
      </c>
      <c r="K101" s="88" t="s">
        <v>973</v>
      </c>
      <c r="L101" s="88"/>
      <c r="M101" s="88" t="s">
        <v>974</v>
      </c>
      <c r="N101" s="93" t="b">
        <f t="shared" si="12"/>
        <v>1</v>
      </c>
      <c r="O101" s="94" t="b">
        <v>1</v>
      </c>
      <c r="P101" s="93" t="b">
        <v>0</v>
      </c>
      <c r="Q101" s="95" t="b">
        <v>0</v>
      </c>
      <c r="R101" s="95" t="b">
        <v>0</v>
      </c>
      <c r="S101" s="95" t="b">
        <v>0</v>
      </c>
      <c r="T101" s="93" t="b">
        <v>0</v>
      </c>
      <c r="U101" s="95" t="b">
        <v>0</v>
      </c>
      <c r="V101" s="95" t="b">
        <v>0</v>
      </c>
      <c r="W101" s="96" t="b">
        <v>0</v>
      </c>
      <c r="X101" s="96" t="b">
        <v>0</v>
      </c>
      <c r="Y101" s="96" t="b">
        <v>0</v>
      </c>
      <c r="Z101" s="97"/>
      <c r="AA101" s="95"/>
      <c r="AB101" s="95"/>
      <c r="AC101" s="95"/>
    </row>
    <row r="102" spans="1:29" ht="34" x14ac:dyDescent="0.2">
      <c r="A102" s="84">
        <f t="shared" si="2"/>
        <v>98</v>
      </c>
      <c r="B102" s="85" t="s">
        <v>1589</v>
      </c>
      <c r="C102" s="86">
        <v>2021</v>
      </c>
      <c r="D102" s="84" t="s">
        <v>1590</v>
      </c>
      <c r="E102" s="87" t="s">
        <v>1591</v>
      </c>
      <c r="F102" s="56" t="b">
        <f t="shared" ref="F102:F103" si="14">IF(ISNA(MATCH(TRUE, P102:S102,0)),TRUE,FALSE)</f>
        <v>1</v>
      </c>
      <c r="G102" s="51" t="s">
        <v>1352</v>
      </c>
      <c r="H102" s="51" t="s">
        <v>1586</v>
      </c>
      <c r="I102" s="51" t="s">
        <v>1592</v>
      </c>
      <c r="J102" s="51" t="s">
        <v>1593</v>
      </c>
      <c r="K102" s="51" t="s">
        <v>973</v>
      </c>
      <c r="L102" s="51"/>
      <c r="M102" s="51" t="s">
        <v>974</v>
      </c>
      <c r="N102" s="82" t="b">
        <f t="shared" si="12"/>
        <v>1</v>
      </c>
      <c r="O102" s="57" t="b">
        <v>1</v>
      </c>
      <c r="P102" s="58" t="b">
        <v>0</v>
      </c>
      <c r="Q102" s="59" t="b">
        <v>0</v>
      </c>
      <c r="R102" s="59" t="b">
        <v>0</v>
      </c>
      <c r="S102" s="59" t="b">
        <v>0</v>
      </c>
      <c r="T102" s="58" t="b">
        <v>0</v>
      </c>
      <c r="U102" s="59" t="b">
        <v>1</v>
      </c>
      <c r="V102" s="59" t="b">
        <v>1</v>
      </c>
      <c r="W102" s="60" t="b">
        <v>0</v>
      </c>
      <c r="X102" s="60" t="b">
        <v>0</v>
      </c>
      <c r="Y102" s="60" t="b">
        <v>0</v>
      </c>
      <c r="Z102" s="61" t="s">
        <v>638</v>
      </c>
    </row>
    <row r="103" spans="1:29" ht="34" x14ac:dyDescent="0.2">
      <c r="A103" s="84">
        <f t="shared" si="2"/>
        <v>99</v>
      </c>
      <c r="B103" s="85" t="s">
        <v>1594</v>
      </c>
      <c r="C103" s="86">
        <v>2021</v>
      </c>
      <c r="D103" s="84" t="s">
        <v>1595</v>
      </c>
      <c r="E103" s="87" t="s">
        <v>1596</v>
      </c>
      <c r="F103" s="56" t="b">
        <f t="shared" si="14"/>
        <v>0</v>
      </c>
      <c r="G103" s="51" t="s">
        <v>1597</v>
      </c>
      <c r="H103" s="51" t="s">
        <v>1598</v>
      </c>
      <c r="I103" s="51" t="s">
        <v>1599</v>
      </c>
      <c r="J103" s="51" t="s">
        <v>1600</v>
      </c>
      <c r="K103" s="51" t="s">
        <v>973</v>
      </c>
      <c r="L103" s="51"/>
      <c r="M103" s="51" t="s">
        <v>974</v>
      </c>
      <c r="N103" s="82" t="b">
        <f t="shared" si="12"/>
        <v>1</v>
      </c>
      <c r="O103" s="57" t="b">
        <v>1</v>
      </c>
      <c r="P103" s="58" t="b">
        <v>1</v>
      </c>
      <c r="Q103" s="59" t="b">
        <v>0</v>
      </c>
      <c r="R103" s="59" t="b">
        <v>0</v>
      </c>
      <c r="S103" s="59" t="b">
        <v>0</v>
      </c>
      <c r="T103" s="58" t="b">
        <v>0</v>
      </c>
      <c r="U103" s="59" t="b">
        <v>0</v>
      </c>
      <c r="V103" s="59" t="b">
        <v>0</v>
      </c>
      <c r="W103" s="60" t="b">
        <v>0</v>
      </c>
      <c r="X103" s="60" t="b">
        <v>0</v>
      </c>
      <c r="Y103" s="60" t="b">
        <v>0</v>
      </c>
      <c r="Z103" s="61"/>
    </row>
    <row r="104" spans="1:29" ht="51" x14ac:dyDescent="0.2">
      <c r="A104" s="88">
        <f t="shared" si="2"/>
        <v>100</v>
      </c>
      <c r="B104" s="89" t="s">
        <v>196</v>
      </c>
      <c r="C104" s="90">
        <v>2021</v>
      </c>
      <c r="D104" s="88" t="s">
        <v>1601</v>
      </c>
      <c r="E104" s="91" t="s">
        <v>1602</v>
      </c>
      <c r="F104" s="92" t="b">
        <v>0</v>
      </c>
      <c r="G104" s="88" t="s">
        <v>1603</v>
      </c>
      <c r="H104" s="88" t="s">
        <v>1604</v>
      </c>
      <c r="I104" s="88" t="s">
        <v>1605</v>
      </c>
      <c r="J104" s="88" t="s">
        <v>1606</v>
      </c>
      <c r="K104" s="88" t="s">
        <v>973</v>
      </c>
      <c r="L104" s="88"/>
      <c r="M104" s="88" t="s">
        <v>974</v>
      </c>
      <c r="N104" s="93" t="b">
        <f t="shared" si="12"/>
        <v>1</v>
      </c>
      <c r="O104" s="94" t="b">
        <v>0</v>
      </c>
      <c r="P104" s="93" t="b">
        <v>0</v>
      </c>
      <c r="Q104" s="95" t="b">
        <v>0</v>
      </c>
      <c r="R104" s="95" t="b">
        <v>0</v>
      </c>
      <c r="S104" s="95" t="b">
        <v>0</v>
      </c>
      <c r="T104" s="93" t="b">
        <v>0</v>
      </c>
      <c r="U104" s="95" t="b">
        <v>0</v>
      </c>
      <c r="V104" s="95" t="b">
        <v>0</v>
      </c>
      <c r="W104" s="96" t="b">
        <v>0</v>
      </c>
      <c r="X104" s="96" t="b">
        <v>0</v>
      </c>
      <c r="Y104" s="96" t="b">
        <v>0</v>
      </c>
      <c r="Z104" s="97"/>
      <c r="AA104" s="95"/>
      <c r="AB104" s="95"/>
      <c r="AC104" s="95"/>
    </row>
    <row r="105" spans="1:29" ht="51" x14ac:dyDescent="0.2">
      <c r="A105" s="84">
        <f t="shared" si="2"/>
        <v>101</v>
      </c>
      <c r="B105" s="85" t="s">
        <v>1607</v>
      </c>
      <c r="C105" s="86">
        <v>2021</v>
      </c>
      <c r="D105" s="84" t="s">
        <v>1608</v>
      </c>
      <c r="E105" s="87" t="s">
        <v>1609</v>
      </c>
      <c r="F105" s="56" t="b">
        <f t="shared" ref="F105:F106" si="15">IF(ISNA(MATCH(TRUE, P105:S105,0)),TRUE,FALSE)</f>
        <v>1</v>
      </c>
      <c r="G105" s="51" t="s">
        <v>1610</v>
      </c>
      <c r="H105" s="51" t="s">
        <v>1611</v>
      </c>
      <c r="I105" s="51" t="s">
        <v>1612</v>
      </c>
      <c r="J105" s="51" t="s">
        <v>1613</v>
      </c>
      <c r="K105" s="51" t="s">
        <v>973</v>
      </c>
      <c r="L105" s="51"/>
      <c r="M105" s="51" t="s">
        <v>974</v>
      </c>
      <c r="N105" s="82" t="b">
        <f t="shared" si="12"/>
        <v>1</v>
      </c>
      <c r="O105" s="57" t="b">
        <v>1</v>
      </c>
      <c r="P105" s="58" t="b">
        <v>0</v>
      </c>
      <c r="Q105" s="59" t="b">
        <v>0</v>
      </c>
      <c r="R105" s="59" t="b">
        <v>0</v>
      </c>
      <c r="S105" s="59" t="b">
        <v>0</v>
      </c>
      <c r="T105" s="58" t="b">
        <v>1</v>
      </c>
      <c r="U105" s="59" t="b">
        <v>0</v>
      </c>
      <c r="V105" s="59" t="b">
        <v>0</v>
      </c>
      <c r="W105" s="60" t="b">
        <v>0</v>
      </c>
      <c r="X105" s="60" t="b">
        <v>0</v>
      </c>
      <c r="Y105" s="60" t="b">
        <v>0</v>
      </c>
      <c r="Z105" s="61"/>
    </row>
    <row r="106" spans="1:29" ht="51" x14ac:dyDescent="0.2">
      <c r="A106" s="84">
        <f t="shared" si="2"/>
        <v>102</v>
      </c>
      <c r="B106" s="85" t="s">
        <v>1614</v>
      </c>
      <c r="C106" s="86">
        <v>2021</v>
      </c>
      <c r="D106" s="84" t="s">
        <v>1615</v>
      </c>
      <c r="E106" s="87" t="s">
        <v>1616</v>
      </c>
      <c r="F106" s="56" t="b">
        <f t="shared" si="15"/>
        <v>0</v>
      </c>
      <c r="G106" s="51" t="s">
        <v>1617</v>
      </c>
      <c r="H106" s="51" t="s">
        <v>1618</v>
      </c>
      <c r="I106" s="51" t="s">
        <v>1619</v>
      </c>
      <c r="J106" s="51" t="s">
        <v>1620</v>
      </c>
      <c r="K106" s="51" t="s">
        <v>1071</v>
      </c>
      <c r="L106" s="51"/>
      <c r="M106" s="51" t="s">
        <v>974</v>
      </c>
      <c r="N106" s="82" t="b">
        <f t="shared" si="12"/>
        <v>1</v>
      </c>
      <c r="O106" s="57" t="b">
        <v>1</v>
      </c>
      <c r="P106" s="58" t="b">
        <v>1</v>
      </c>
      <c r="Q106" s="59" t="b">
        <v>0</v>
      </c>
      <c r="R106" s="59" t="b">
        <v>0</v>
      </c>
      <c r="S106" s="59" t="b">
        <v>0</v>
      </c>
      <c r="T106" s="58" t="b">
        <v>0</v>
      </c>
      <c r="U106" s="59" t="b">
        <v>0</v>
      </c>
      <c r="V106" s="59" t="b">
        <v>0</v>
      </c>
      <c r="W106" s="60" t="b">
        <v>0</v>
      </c>
      <c r="X106" s="60" t="b">
        <v>0</v>
      </c>
      <c r="Y106" s="60" t="b">
        <v>0</v>
      </c>
      <c r="Z106" s="61"/>
    </row>
    <row r="107" spans="1:29" ht="34" x14ac:dyDescent="0.2">
      <c r="A107" s="88">
        <f t="shared" si="2"/>
        <v>103</v>
      </c>
      <c r="B107" s="89" t="s">
        <v>122</v>
      </c>
      <c r="C107" s="90">
        <v>2021</v>
      </c>
      <c r="D107" s="88" t="s">
        <v>1621</v>
      </c>
      <c r="E107" s="91" t="s">
        <v>1622</v>
      </c>
      <c r="F107" s="92" t="b">
        <v>0</v>
      </c>
      <c r="G107" s="88" t="s">
        <v>1292</v>
      </c>
      <c r="H107" s="88" t="s">
        <v>1623</v>
      </c>
      <c r="I107" s="88" t="s">
        <v>1624</v>
      </c>
      <c r="J107" s="88" t="s">
        <v>1625</v>
      </c>
      <c r="K107" s="88" t="s">
        <v>973</v>
      </c>
      <c r="L107" s="88"/>
      <c r="M107" s="88" t="s">
        <v>974</v>
      </c>
      <c r="N107" s="93" t="b">
        <f t="shared" si="12"/>
        <v>1</v>
      </c>
      <c r="O107" s="94" t="b">
        <v>1</v>
      </c>
      <c r="P107" s="93" t="b">
        <v>0</v>
      </c>
      <c r="Q107" s="95" t="b">
        <v>0</v>
      </c>
      <c r="R107" s="95" t="b">
        <v>0</v>
      </c>
      <c r="S107" s="95" t="b">
        <v>0</v>
      </c>
      <c r="T107" s="93" t="b">
        <v>0</v>
      </c>
      <c r="U107" s="95" t="b">
        <v>0</v>
      </c>
      <c r="V107" s="95" t="b">
        <v>0</v>
      </c>
      <c r="W107" s="96" t="b">
        <v>0</v>
      </c>
      <c r="X107" s="96" t="b">
        <v>0</v>
      </c>
      <c r="Y107" s="95" t="b">
        <v>0</v>
      </c>
      <c r="Z107" s="94"/>
      <c r="AA107" s="95"/>
      <c r="AB107" s="95"/>
      <c r="AC107" s="95"/>
    </row>
    <row r="108" spans="1:29" ht="68" x14ac:dyDescent="0.2">
      <c r="A108" s="68">
        <f t="shared" si="2"/>
        <v>104</v>
      </c>
      <c r="B108" s="69" t="s">
        <v>1626</v>
      </c>
      <c r="C108" s="70">
        <v>2021</v>
      </c>
      <c r="D108" s="68" t="s">
        <v>1627</v>
      </c>
      <c r="E108" s="72" t="s">
        <v>1628</v>
      </c>
      <c r="F108" s="56" t="b">
        <f>IF(ISNA(MATCH(TRUE, P108:S108,0)),TRUE,FALSE)</f>
        <v>1</v>
      </c>
      <c r="G108" s="51" t="s">
        <v>1629</v>
      </c>
      <c r="H108" s="51" t="s">
        <v>1623</v>
      </c>
      <c r="I108" s="51" t="s">
        <v>1630</v>
      </c>
      <c r="J108" s="51" t="s">
        <v>1631</v>
      </c>
      <c r="K108" s="51" t="s">
        <v>973</v>
      </c>
      <c r="L108" s="51"/>
      <c r="M108" s="51" t="s">
        <v>974</v>
      </c>
      <c r="N108" s="82" t="b">
        <f t="shared" si="12"/>
        <v>0</v>
      </c>
      <c r="O108" s="57" t="b">
        <v>1</v>
      </c>
      <c r="P108" s="58" t="b">
        <v>0</v>
      </c>
      <c r="Q108" s="59" t="b">
        <v>0</v>
      </c>
      <c r="R108" s="59" t="b">
        <v>0</v>
      </c>
      <c r="S108" s="59" t="b">
        <v>0</v>
      </c>
      <c r="T108" s="58" t="b">
        <v>0</v>
      </c>
      <c r="U108" s="59" t="b">
        <v>1</v>
      </c>
      <c r="V108" s="59" t="b">
        <v>0</v>
      </c>
      <c r="W108" s="60" t="b">
        <v>0</v>
      </c>
      <c r="X108" s="60" t="b">
        <v>0</v>
      </c>
      <c r="Y108" s="60" t="b">
        <v>0</v>
      </c>
      <c r="Z108" s="74"/>
    </row>
    <row r="109" spans="1:29" ht="51" x14ac:dyDescent="0.2">
      <c r="A109" s="88">
        <f t="shared" si="2"/>
        <v>105</v>
      </c>
      <c r="B109" s="89" t="s">
        <v>135</v>
      </c>
      <c r="C109" s="90">
        <v>2021</v>
      </c>
      <c r="D109" s="88" t="s">
        <v>1632</v>
      </c>
      <c r="E109" s="91" t="s">
        <v>1633</v>
      </c>
      <c r="F109" s="92" t="b">
        <v>0</v>
      </c>
      <c r="G109" s="88" t="s">
        <v>1634</v>
      </c>
      <c r="H109" s="88" t="s">
        <v>1623</v>
      </c>
      <c r="I109" s="88" t="s">
        <v>1635</v>
      </c>
      <c r="J109" s="88" t="s">
        <v>1636</v>
      </c>
      <c r="K109" s="88" t="s">
        <v>973</v>
      </c>
      <c r="L109" s="88"/>
      <c r="M109" s="88" t="s">
        <v>974</v>
      </c>
      <c r="N109" s="93" t="b">
        <f t="shared" si="12"/>
        <v>1</v>
      </c>
      <c r="O109" s="94" t="b">
        <v>1</v>
      </c>
      <c r="P109" s="93" t="b">
        <v>0</v>
      </c>
      <c r="Q109" s="95" t="b">
        <v>0</v>
      </c>
      <c r="R109" s="95" t="b">
        <v>0</v>
      </c>
      <c r="S109" s="95" t="b">
        <v>0</v>
      </c>
      <c r="T109" s="93" t="b">
        <v>0</v>
      </c>
      <c r="U109" s="95" t="b">
        <v>0</v>
      </c>
      <c r="V109" s="95" t="b">
        <v>0</v>
      </c>
      <c r="W109" s="96" t="b">
        <v>0</v>
      </c>
      <c r="X109" s="96" t="b">
        <v>0</v>
      </c>
      <c r="Y109" s="96" t="b">
        <v>0</v>
      </c>
      <c r="Z109" s="97"/>
      <c r="AA109" s="95"/>
      <c r="AB109" s="95"/>
      <c r="AC109" s="95"/>
    </row>
    <row r="110" spans="1:29" ht="34" x14ac:dyDescent="0.2">
      <c r="A110" s="84">
        <f t="shared" si="2"/>
        <v>106</v>
      </c>
      <c r="B110" s="85" t="s">
        <v>1637</v>
      </c>
      <c r="C110" s="86">
        <v>2021</v>
      </c>
      <c r="D110" s="84" t="s">
        <v>1638</v>
      </c>
      <c r="E110" s="87" t="s">
        <v>1639</v>
      </c>
      <c r="F110" s="56" t="b">
        <f>IF(ISNA(MATCH(TRUE, P110:S110,0)),TRUE,FALSE)</f>
        <v>0</v>
      </c>
      <c r="G110" s="51" t="s">
        <v>1640</v>
      </c>
      <c r="H110" s="51" t="s">
        <v>1623</v>
      </c>
      <c r="I110" s="51" t="s">
        <v>1641</v>
      </c>
      <c r="J110" s="51" t="s">
        <v>1642</v>
      </c>
      <c r="K110" s="51" t="s">
        <v>973</v>
      </c>
      <c r="L110" s="51"/>
      <c r="M110" s="51" t="s">
        <v>974</v>
      </c>
      <c r="N110" s="82" t="b">
        <f t="shared" si="12"/>
        <v>1</v>
      </c>
      <c r="O110" s="57" t="b">
        <v>1</v>
      </c>
      <c r="P110" s="58" t="b">
        <v>1</v>
      </c>
      <c r="Q110" s="59" t="b">
        <v>0</v>
      </c>
      <c r="R110" s="59" t="b">
        <v>0</v>
      </c>
      <c r="S110" s="59" t="b">
        <v>0</v>
      </c>
      <c r="T110" s="58" t="b">
        <v>0</v>
      </c>
      <c r="U110" s="59" t="b">
        <v>0</v>
      </c>
      <c r="V110" s="59" t="b">
        <v>0</v>
      </c>
      <c r="W110" s="60" t="b">
        <v>0</v>
      </c>
      <c r="X110" s="60" t="b">
        <v>0</v>
      </c>
      <c r="Y110" s="60" t="b">
        <v>0</v>
      </c>
      <c r="Z110" s="61" t="s">
        <v>524</v>
      </c>
    </row>
    <row r="111" spans="1:29" ht="34" x14ac:dyDescent="0.2">
      <c r="A111" s="88">
        <f t="shared" si="2"/>
        <v>107</v>
      </c>
      <c r="B111" s="89" t="s">
        <v>115</v>
      </c>
      <c r="C111" s="90">
        <v>2021</v>
      </c>
      <c r="D111" s="88" t="s">
        <v>1643</v>
      </c>
      <c r="E111" s="91" t="s">
        <v>1644</v>
      </c>
      <c r="F111" s="92" t="b">
        <v>0</v>
      </c>
      <c r="G111" s="88" t="s">
        <v>1645</v>
      </c>
      <c r="H111" s="88" t="s">
        <v>1623</v>
      </c>
      <c r="I111" s="88" t="s">
        <v>1646</v>
      </c>
      <c r="J111" s="88" t="s">
        <v>1647</v>
      </c>
      <c r="K111" s="88" t="s">
        <v>973</v>
      </c>
      <c r="L111" s="88"/>
      <c r="M111" s="88" t="s">
        <v>974</v>
      </c>
      <c r="N111" s="93" t="b">
        <f t="shared" si="12"/>
        <v>1</v>
      </c>
      <c r="O111" s="94" t="b">
        <v>1</v>
      </c>
      <c r="P111" s="93" t="b">
        <v>0</v>
      </c>
      <c r="Q111" s="95" t="b">
        <v>0</v>
      </c>
      <c r="R111" s="95" t="b">
        <v>0</v>
      </c>
      <c r="S111" s="95" t="b">
        <v>0</v>
      </c>
      <c r="T111" s="93" t="b">
        <v>0</v>
      </c>
      <c r="U111" s="95" t="b">
        <v>0</v>
      </c>
      <c r="V111" s="95" t="b">
        <v>0</v>
      </c>
      <c r="W111" s="96" t="b">
        <v>0</v>
      </c>
      <c r="X111" s="96" t="b">
        <v>0</v>
      </c>
      <c r="Y111" s="96" t="b">
        <v>0</v>
      </c>
      <c r="Z111" s="97"/>
      <c r="AA111" s="95"/>
      <c r="AB111" s="95"/>
      <c r="AC111" s="95"/>
    </row>
    <row r="112" spans="1:29" ht="34" x14ac:dyDescent="0.2">
      <c r="A112" s="88">
        <f t="shared" si="2"/>
        <v>108</v>
      </c>
      <c r="B112" s="89" t="s">
        <v>102</v>
      </c>
      <c r="C112" s="90">
        <v>2021</v>
      </c>
      <c r="D112" s="88" t="s">
        <v>1648</v>
      </c>
      <c r="E112" s="91" t="s">
        <v>1649</v>
      </c>
      <c r="F112" s="92" t="b">
        <v>0</v>
      </c>
      <c r="G112" s="88" t="s">
        <v>1650</v>
      </c>
      <c r="H112" s="88" t="s">
        <v>1623</v>
      </c>
      <c r="I112" s="88" t="s">
        <v>1651</v>
      </c>
      <c r="J112" s="88" t="s">
        <v>1652</v>
      </c>
      <c r="K112" s="88" t="s">
        <v>973</v>
      </c>
      <c r="L112" s="88"/>
      <c r="M112" s="88" t="s">
        <v>974</v>
      </c>
      <c r="N112" s="93" t="b">
        <f t="shared" si="12"/>
        <v>1</v>
      </c>
      <c r="O112" s="94" t="b">
        <v>1</v>
      </c>
      <c r="P112" s="93" t="b">
        <v>0</v>
      </c>
      <c r="Q112" s="95" t="b">
        <v>0</v>
      </c>
      <c r="R112" s="95" t="b">
        <v>0</v>
      </c>
      <c r="S112" s="95" t="b">
        <v>0</v>
      </c>
      <c r="T112" s="93" t="b">
        <v>0</v>
      </c>
      <c r="U112" s="95" t="b">
        <v>0</v>
      </c>
      <c r="V112" s="95" t="b">
        <v>0</v>
      </c>
      <c r="W112" s="96" t="b">
        <v>0</v>
      </c>
      <c r="X112" s="96" t="b">
        <v>0</v>
      </c>
      <c r="Y112" s="96" t="b">
        <v>0</v>
      </c>
      <c r="Z112" s="97"/>
      <c r="AA112" s="95"/>
      <c r="AB112" s="95"/>
      <c r="AC112" s="95"/>
    </row>
    <row r="113" spans="1:29" ht="68" x14ac:dyDescent="0.2">
      <c r="A113" s="84">
        <f t="shared" si="2"/>
        <v>109</v>
      </c>
      <c r="B113" s="85" t="s">
        <v>1653</v>
      </c>
      <c r="C113" s="86">
        <v>2021</v>
      </c>
      <c r="D113" s="84" t="s">
        <v>1654</v>
      </c>
      <c r="E113" s="87" t="s">
        <v>1655</v>
      </c>
      <c r="F113" s="56" t="b">
        <f>IF(ISNA(MATCH(TRUE, P113:S113,0)),TRUE,FALSE)</f>
        <v>1</v>
      </c>
      <c r="G113" s="84" t="s">
        <v>1656</v>
      </c>
      <c r="H113" s="84" t="s">
        <v>1623</v>
      </c>
      <c r="I113" s="84" t="s">
        <v>1657</v>
      </c>
      <c r="J113" s="84" t="s">
        <v>1658</v>
      </c>
      <c r="K113" s="84" t="s">
        <v>973</v>
      </c>
      <c r="L113" s="84"/>
      <c r="M113" s="84" t="s">
        <v>974</v>
      </c>
      <c r="N113" s="99" t="b">
        <f t="shared" si="12"/>
        <v>1</v>
      </c>
      <c r="O113" s="100" t="b">
        <v>1</v>
      </c>
      <c r="P113" s="99" t="b">
        <v>0</v>
      </c>
      <c r="Q113" s="101" t="b">
        <v>0</v>
      </c>
      <c r="R113" s="101" t="b">
        <v>0</v>
      </c>
      <c r="S113" s="101" t="b">
        <v>0</v>
      </c>
      <c r="T113" s="99" t="b">
        <v>0</v>
      </c>
      <c r="U113" s="101" t="b">
        <v>1</v>
      </c>
      <c r="V113" s="101" t="b">
        <v>0</v>
      </c>
      <c r="W113" s="102" t="b">
        <v>0</v>
      </c>
      <c r="X113" s="102" t="b">
        <v>0</v>
      </c>
      <c r="Y113" s="102" t="b">
        <v>0</v>
      </c>
      <c r="Z113" s="100"/>
      <c r="AA113" s="101"/>
      <c r="AB113" s="101"/>
      <c r="AC113" s="101"/>
    </row>
    <row r="114" spans="1:29" ht="51" x14ac:dyDescent="0.2">
      <c r="A114" s="88">
        <f t="shared" si="2"/>
        <v>110</v>
      </c>
      <c r="B114" s="89" t="s">
        <v>1659</v>
      </c>
      <c r="C114" s="90">
        <v>2021</v>
      </c>
      <c r="D114" s="88" t="s">
        <v>1660</v>
      </c>
      <c r="E114" s="91" t="s">
        <v>1661</v>
      </c>
      <c r="F114" s="92" t="b">
        <v>0</v>
      </c>
      <c r="G114" s="88" t="s">
        <v>1662</v>
      </c>
      <c r="H114" s="88" t="s">
        <v>1623</v>
      </c>
      <c r="I114" s="88" t="s">
        <v>1663</v>
      </c>
      <c r="J114" s="88" t="s">
        <v>1664</v>
      </c>
      <c r="K114" s="88" t="s">
        <v>973</v>
      </c>
      <c r="L114" s="88"/>
      <c r="M114" s="88" t="s">
        <v>974</v>
      </c>
      <c r="N114" s="93" t="b">
        <v>1</v>
      </c>
      <c r="O114" s="94" t="b">
        <v>1</v>
      </c>
      <c r="P114" s="93" t="b">
        <v>0</v>
      </c>
      <c r="Q114" s="95" t="b">
        <v>0</v>
      </c>
      <c r="R114" s="95" t="b">
        <v>0</v>
      </c>
      <c r="S114" s="95" t="b">
        <v>0</v>
      </c>
      <c r="T114" s="93" t="b">
        <v>0</v>
      </c>
      <c r="U114" s="95" t="b">
        <v>0</v>
      </c>
      <c r="V114" s="95" t="b">
        <v>0</v>
      </c>
      <c r="W114" s="96" t="b">
        <v>0</v>
      </c>
      <c r="X114" s="96" t="b">
        <v>0</v>
      </c>
      <c r="Y114" s="96" t="b">
        <v>0</v>
      </c>
      <c r="Z114" s="97"/>
      <c r="AA114" s="95"/>
      <c r="AB114" s="95"/>
      <c r="AC114" s="95"/>
    </row>
    <row r="115" spans="1:29" ht="34" x14ac:dyDescent="0.2">
      <c r="A115" s="88">
        <f t="shared" si="2"/>
        <v>111</v>
      </c>
      <c r="B115" s="89" t="s">
        <v>96</v>
      </c>
      <c r="C115" s="90">
        <v>2021</v>
      </c>
      <c r="D115" s="88" t="s">
        <v>1665</v>
      </c>
      <c r="E115" s="91" t="s">
        <v>1666</v>
      </c>
      <c r="F115" s="92" t="b">
        <v>0</v>
      </c>
      <c r="G115" s="88" t="s">
        <v>1667</v>
      </c>
      <c r="H115" s="88" t="s">
        <v>1623</v>
      </c>
      <c r="I115" s="88" t="s">
        <v>1668</v>
      </c>
      <c r="J115" s="88" t="s">
        <v>1669</v>
      </c>
      <c r="K115" s="88" t="s">
        <v>973</v>
      </c>
      <c r="L115" s="88"/>
      <c r="M115" s="88" t="s">
        <v>974</v>
      </c>
      <c r="N115" s="93" t="b">
        <f t="shared" ref="N115:N134" si="16">IF(COUNTIF(B:B,B115)&gt;1,TRUE,FALSE)</f>
        <v>1</v>
      </c>
      <c r="O115" s="94" t="b">
        <v>1</v>
      </c>
      <c r="P115" s="93" t="b">
        <v>0</v>
      </c>
      <c r="Q115" s="95" t="b">
        <v>0</v>
      </c>
      <c r="R115" s="95" t="b">
        <v>0</v>
      </c>
      <c r="S115" s="95" t="b">
        <v>0</v>
      </c>
      <c r="T115" s="93" t="b">
        <v>0</v>
      </c>
      <c r="U115" s="95" t="b">
        <v>0</v>
      </c>
      <c r="V115" s="95" t="b">
        <v>0</v>
      </c>
      <c r="W115" s="96" t="b">
        <v>0</v>
      </c>
      <c r="X115" s="96" t="b">
        <v>0</v>
      </c>
      <c r="Y115" s="96" t="b">
        <v>0</v>
      </c>
      <c r="Z115" s="97"/>
      <c r="AA115" s="95"/>
      <c r="AB115" s="95"/>
      <c r="AC115" s="95"/>
    </row>
    <row r="116" spans="1:29" ht="34" x14ac:dyDescent="0.2">
      <c r="A116" s="88">
        <f t="shared" si="2"/>
        <v>112</v>
      </c>
      <c r="B116" s="89" t="s">
        <v>84</v>
      </c>
      <c r="C116" s="90">
        <v>2021</v>
      </c>
      <c r="D116" s="88" t="s">
        <v>1670</v>
      </c>
      <c r="E116" s="91" t="s">
        <v>1671</v>
      </c>
      <c r="F116" s="92" t="b">
        <v>0</v>
      </c>
      <c r="G116" s="88" t="s">
        <v>1672</v>
      </c>
      <c r="H116" s="88" t="s">
        <v>1673</v>
      </c>
      <c r="I116" s="88" t="s">
        <v>1674</v>
      </c>
      <c r="J116" s="88" t="s">
        <v>1675</v>
      </c>
      <c r="K116" s="88" t="s">
        <v>973</v>
      </c>
      <c r="L116" s="88"/>
      <c r="M116" s="88" t="s">
        <v>974</v>
      </c>
      <c r="N116" s="93" t="b">
        <f t="shared" si="16"/>
        <v>1</v>
      </c>
      <c r="O116" s="94" t="b">
        <v>1</v>
      </c>
      <c r="P116" s="93" t="b">
        <v>0</v>
      </c>
      <c r="Q116" s="95" t="b">
        <v>0</v>
      </c>
      <c r="R116" s="95" t="b">
        <v>0</v>
      </c>
      <c r="S116" s="95" t="b">
        <v>0</v>
      </c>
      <c r="T116" s="93" t="b">
        <v>0</v>
      </c>
      <c r="U116" s="95" t="b">
        <v>0</v>
      </c>
      <c r="V116" s="95" t="b">
        <v>0</v>
      </c>
      <c r="W116" s="96" t="b">
        <v>0</v>
      </c>
      <c r="X116" s="96" t="b">
        <v>0</v>
      </c>
      <c r="Y116" s="96" t="b">
        <v>0</v>
      </c>
      <c r="Z116" s="97"/>
      <c r="AA116" s="95"/>
      <c r="AB116" s="95"/>
      <c r="AC116" s="95"/>
    </row>
    <row r="117" spans="1:29" ht="51" x14ac:dyDescent="0.2">
      <c r="A117" s="88">
        <f t="shared" si="2"/>
        <v>113</v>
      </c>
      <c r="B117" s="89" t="s">
        <v>90</v>
      </c>
      <c r="C117" s="90">
        <v>2021</v>
      </c>
      <c r="D117" s="88" t="s">
        <v>1676</v>
      </c>
      <c r="E117" s="91" t="s">
        <v>1677</v>
      </c>
      <c r="F117" s="92" t="b">
        <v>0</v>
      </c>
      <c r="G117" s="88" t="s">
        <v>1678</v>
      </c>
      <c r="H117" s="88" t="s">
        <v>1673</v>
      </c>
      <c r="I117" s="88" t="s">
        <v>1679</v>
      </c>
      <c r="J117" s="88" t="s">
        <v>1680</v>
      </c>
      <c r="K117" s="88" t="s">
        <v>973</v>
      </c>
      <c r="L117" s="88"/>
      <c r="M117" s="88" t="s">
        <v>974</v>
      </c>
      <c r="N117" s="93" t="b">
        <f t="shared" si="16"/>
        <v>1</v>
      </c>
      <c r="O117" s="94" t="b">
        <v>1</v>
      </c>
      <c r="P117" s="93" t="b">
        <v>0</v>
      </c>
      <c r="Q117" s="95" t="b">
        <v>0</v>
      </c>
      <c r="R117" s="95" t="b">
        <v>0</v>
      </c>
      <c r="S117" s="95" t="b">
        <v>0</v>
      </c>
      <c r="T117" s="93" t="b">
        <v>0</v>
      </c>
      <c r="U117" s="95" t="b">
        <v>0</v>
      </c>
      <c r="V117" s="95" t="b">
        <v>0</v>
      </c>
      <c r="W117" s="96" t="b">
        <v>0</v>
      </c>
      <c r="X117" s="96" t="b">
        <v>0</v>
      </c>
      <c r="Y117" s="96" t="b">
        <v>0</v>
      </c>
      <c r="Z117" s="97"/>
      <c r="AA117" s="95"/>
      <c r="AB117" s="95"/>
      <c r="AC117" s="95"/>
    </row>
    <row r="118" spans="1:29" ht="34" x14ac:dyDescent="0.2">
      <c r="A118" s="88">
        <f t="shared" si="2"/>
        <v>114</v>
      </c>
      <c r="B118" s="89" t="s">
        <v>1681</v>
      </c>
      <c r="C118" s="90">
        <v>2019</v>
      </c>
      <c r="D118" s="88" t="s">
        <v>1682</v>
      </c>
      <c r="E118" s="91" t="s">
        <v>1683</v>
      </c>
      <c r="F118" s="92" t="b">
        <v>0</v>
      </c>
      <c r="G118" s="88"/>
      <c r="H118" s="88" t="s">
        <v>1250</v>
      </c>
      <c r="I118" s="88"/>
      <c r="J118" s="88"/>
      <c r="K118" s="88" t="s">
        <v>973</v>
      </c>
      <c r="L118" s="88"/>
      <c r="M118" s="88" t="s">
        <v>974</v>
      </c>
      <c r="N118" s="93" t="b">
        <f t="shared" si="16"/>
        <v>0</v>
      </c>
      <c r="O118" s="94" t="b">
        <v>0</v>
      </c>
      <c r="P118" s="93" t="b">
        <v>0</v>
      </c>
      <c r="Q118" s="95" t="b">
        <v>0</v>
      </c>
      <c r="R118" s="95" t="b">
        <v>0</v>
      </c>
      <c r="S118" s="95" t="b">
        <v>0</v>
      </c>
      <c r="T118" s="93" t="b">
        <v>0</v>
      </c>
      <c r="U118" s="95" t="b">
        <v>0</v>
      </c>
      <c r="V118" s="95" t="b">
        <v>0</v>
      </c>
      <c r="W118" s="96" t="b">
        <v>0</v>
      </c>
      <c r="X118" s="96" t="b">
        <v>0</v>
      </c>
      <c r="Y118" s="96" t="b">
        <v>0</v>
      </c>
      <c r="Z118" s="97"/>
      <c r="AA118" s="95"/>
      <c r="AB118" s="95"/>
      <c r="AC118" s="95"/>
    </row>
    <row r="119" spans="1:29" ht="17" x14ac:dyDescent="0.2">
      <c r="A119" s="88">
        <f t="shared" si="2"/>
        <v>115</v>
      </c>
      <c r="B119" s="89" t="s">
        <v>1684</v>
      </c>
      <c r="C119" s="90">
        <v>2019</v>
      </c>
      <c r="D119" s="88" t="s">
        <v>1685</v>
      </c>
      <c r="E119" s="91" t="s">
        <v>1686</v>
      </c>
      <c r="F119" s="92" t="b">
        <v>0</v>
      </c>
      <c r="G119" s="88"/>
      <c r="H119" s="88" t="s">
        <v>1250</v>
      </c>
      <c r="I119" s="88"/>
      <c r="J119" s="88"/>
      <c r="K119" s="88" t="s">
        <v>973</v>
      </c>
      <c r="L119" s="88"/>
      <c r="M119" s="88" t="s">
        <v>974</v>
      </c>
      <c r="N119" s="93" t="b">
        <f t="shared" si="16"/>
        <v>0</v>
      </c>
      <c r="O119" s="94" t="b">
        <v>0</v>
      </c>
      <c r="P119" s="93" t="b">
        <v>0</v>
      </c>
      <c r="Q119" s="95" t="b">
        <v>0</v>
      </c>
      <c r="R119" s="95" t="b">
        <v>0</v>
      </c>
      <c r="S119" s="95" t="b">
        <v>0</v>
      </c>
      <c r="T119" s="93" t="b">
        <v>0</v>
      </c>
      <c r="U119" s="95" t="b">
        <v>0</v>
      </c>
      <c r="V119" s="95" t="b">
        <v>0</v>
      </c>
      <c r="W119" s="96" t="b">
        <v>0</v>
      </c>
      <c r="X119" s="96" t="b">
        <v>0</v>
      </c>
      <c r="Y119" s="96" t="b">
        <v>0</v>
      </c>
      <c r="Z119" s="103"/>
      <c r="AA119" s="95"/>
      <c r="AB119" s="95"/>
      <c r="AC119" s="95"/>
    </row>
    <row r="120" spans="1:29" ht="17" x14ac:dyDescent="0.2">
      <c r="A120" s="88">
        <f t="shared" si="2"/>
        <v>116</v>
      </c>
      <c r="B120" s="89" t="s">
        <v>1687</v>
      </c>
      <c r="C120" s="90">
        <v>2019</v>
      </c>
      <c r="D120" s="88" t="s">
        <v>1685</v>
      </c>
      <c r="E120" s="91" t="s">
        <v>1688</v>
      </c>
      <c r="F120" s="92" t="b">
        <v>0</v>
      </c>
      <c r="G120" s="88"/>
      <c r="H120" s="88" t="s">
        <v>1250</v>
      </c>
      <c r="I120" s="88"/>
      <c r="J120" s="88"/>
      <c r="K120" s="88" t="s">
        <v>973</v>
      </c>
      <c r="L120" s="88"/>
      <c r="M120" s="88" t="s">
        <v>974</v>
      </c>
      <c r="N120" s="93" t="b">
        <f t="shared" si="16"/>
        <v>0</v>
      </c>
      <c r="O120" s="94" t="b">
        <v>0</v>
      </c>
      <c r="P120" s="93" t="b">
        <v>0</v>
      </c>
      <c r="Q120" s="95" t="b">
        <v>0</v>
      </c>
      <c r="R120" s="95" t="b">
        <v>0</v>
      </c>
      <c r="S120" s="95" t="b">
        <v>0</v>
      </c>
      <c r="T120" s="93" t="b">
        <v>0</v>
      </c>
      <c r="U120" s="95" t="b">
        <v>0</v>
      </c>
      <c r="V120" s="95" t="b">
        <v>0</v>
      </c>
      <c r="W120" s="96" t="b">
        <v>0</v>
      </c>
      <c r="X120" s="96" t="b">
        <v>0</v>
      </c>
      <c r="Y120" s="96" t="b">
        <v>0</v>
      </c>
      <c r="Z120" s="97"/>
      <c r="AA120" s="95"/>
      <c r="AB120" s="95"/>
      <c r="AC120" s="95"/>
    </row>
    <row r="121" spans="1:29" ht="34" x14ac:dyDescent="0.2">
      <c r="A121" s="88">
        <f t="shared" si="2"/>
        <v>117</v>
      </c>
      <c r="B121" s="89" t="s">
        <v>1689</v>
      </c>
      <c r="C121" s="90">
        <v>2021</v>
      </c>
      <c r="D121" s="88" t="s">
        <v>1690</v>
      </c>
      <c r="E121" s="91" t="s">
        <v>1691</v>
      </c>
      <c r="F121" s="92" t="b">
        <v>0</v>
      </c>
      <c r="G121" s="88"/>
      <c r="H121" s="88" t="s">
        <v>1623</v>
      </c>
      <c r="I121" s="88"/>
      <c r="J121" s="88"/>
      <c r="K121" s="88" t="s">
        <v>973</v>
      </c>
      <c r="L121" s="88"/>
      <c r="M121" s="88" t="s">
        <v>974</v>
      </c>
      <c r="N121" s="93" t="b">
        <f t="shared" si="16"/>
        <v>1</v>
      </c>
      <c r="O121" s="94" t="b">
        <v>0</v>
      </c>
      <c r="P121" s="93" t="b">
        <v>0</v>
      </c>
      <c r="Q121" s="95" t="b">
        <v>0</v>
      </c>
      <c r="R121" s="95" t="b">
        <v>0</v>
      </c>
      <c r="S121" s="95" t="b">
        <v>0</v>
      </c>
      <c r="T121" s="93" t="b">
        <v>0</v>
      </c>
      <c r="U121" s="95" t="b">
        <v>0</v>
      </c>
      <c r="V121" s="95" t="b">
        <v>0</v>
      </c>
      <c r="W121" s="96" t="b">
        <v>0</v>
      </c>
      <c r="X121" s="96" t="b">
        <v>0</v>
      </c>
      <c r="Y121" s="96" t="b">
        <v>0</v>
      </c>
      <c r="Z121" s="97"/>
      <c r="AA121" s="95"/>
      <c r="AB121" s="95"/>
      <c r="AC121" s="95"/>
    </row>
    <row r="122" spans="1:29" ht="17" x14ac:dyDescent="0.2">
      <c r="A122" s="88">
        <f t="shared" si="2"/>
        <v>118</v>
      </c>
      <c r="B122" s="89" t="s">
        <v>1692</v>
      </c>
      <c r="C122" s="90">
        <v>2021</v>
      </c>
      <c r="D122" s="88" t="s">
        <v>1685</v>
      </c>
      <c r="E122" s="91" t="s">
        <v>1693</v>
      </c>
      <c r="F122" s="92" t="b">
        <v>0</v>
      </c>
      <c r="G122" s="88"/>
      <c r="H122" s="88" t="s">
        <v>1623</v>
      </c>
      <c r="I122" s="88"/>
      <c r="J122" s="88"/>
      <c r="K122" s="88" t="s">
        <v>973</v>
      </c>
      <c r="L122" s="88"/>
      <c r="M122" s="88" t="s">
        <v>974</v>
      </c>
      <c r="N122" s="93" t="b">
        <f t="shared" si="16"/>
        <v>1</v>
      </c>
      <c r="O122" s="94" t="b">
        <v>0</v>
      </c>
      <c r="P122" s="93" t="b">
        <v>0</v>
      </c>
      <c r="Q122" s="95" t="b">
        <v>0</v>
      </c>
      <c r="R122" s="95" t="b">
        <v>0</v>
      </c>
      <c r="S122" s="95" t="b">
        <v>0</v>
      </c>
      <c r="T122" s="93" t="b">
        <v>0</v>
      </c>
      <c r="U122" s="95" t="b">
        <v>0</v>
      </c>
      <c r="V122" s="95" t="b">
        <v>0</v>
      </c>
      <c r="W122" s="96" t="b">
        <v>0</v>
      </c>
      <c r="X122" s="96" t="b">
        <v>0</v>
      </c>
      <c r="Y122" s="96" t="b">
        <v>0</v>
      </c>
      <c r="Z122" s="97"/>
      <c r="AA122" s="95"/>
      <c r="AB122" s="95"/>
      <c r="AC122" s="95"/>
    </row>
    <row r="123" spans="1:29" ht="17" x14ac:dyDescent="0.2">
      <c r="A123" s="88">
        <f t="shared" si="2"/>
        <v>119</v>
      </c>
      <c r="B123" s="89" t="s">
        <v>1694</v>
      </c>
      <c r="C123" s="90">
        <v>2021</v>
      </c>
      <c r="D123" s="88" t="s">
        <v>1685</v>
      </c>
      <c r="E123" s="91" t="s">
        <v>1695</v>
      </c>
      <c r="F123" s="92" t="b">
        <v>0</v>
      </c>
      <c r="G123" s="88"/>
      <c r="H123" s="88" t="s">
        <v>1623</v>
      </c>
      <c r="I123" s="88"/>
      <c r="J123" s="88"/>
      <c r="K123" s="88" t="s">
        <v>973</v>
      </c>
      <c r="L123" s="88"/>
      <c r="M123" s="88" t="s">
        <v>974</v>
      </c>
      <c r="N123" s="93" t="b">
        <f t="shared" si="16"/>
        <v>1</v>
      </c>
      <c r="O123" s="94" t="b">
        <v>0</v>
      </c>
      <c r="P123" s="93" t="b">
        <v>0</v>
      </c>
      <c r="Q123" s="95" t="b">
        <v>0</v>
      </c>
      <c r="R123" s="95" t="b">
        <v>0</v>
      </c>
      <c r="S123" s="95" t="b">
        <v>0</v>
      </c>
      <c r="T123" s="93" t="b">
        <v>0</v>
      </c>
      <c r="U123" s="95" t="b">
        <v>0</v>
      </c>
      <c r="V123" s="95" t="b">
        <v>0</v>
      </c>
      <c r="W123" s="96" t="b">
        <v>0</v>
      </c>
      <c r="X123" s="96" t="b">
        <v>0</v>
      </c>
      <c r="Y123" s="96" t="b">
        <v>0</v>
      </c>
      <c r="Z123" s="97"/>
      <c r="AA123" s="95"/>
      <c r="AB123" s="95"/>
      <c r="AC123" s="95"/>
    </row>
    <row r="124" spans="1:29" ht="17" x14ac:dyDescent="0.2">
      <c r="A124" s="88">
        <f t="shared" si="2"/>
        <v>120</v>
      </c>
      <c r="B124" s="89" t="s">
        <v>1696</v>
      </c>
      <c r="C124" s="90">
        <v>2012</v>
      </c>
      <c r="D124" s="88" t="s">
        <v>1697</v>
      </c>
      <c r="E124" s="91" t="s">
        <v>1698</v>
      </c>
      <c r="F124" s="92" t="b">
        <v>0</v>
      </c>
      <c r="G124" s="88"/>
      <c r="H124" s="88" t="s">
        <v>1699</v>
      </c>
      <c r="I124" s="88"/>
      <c r="J124" s="88"/>
      <c r="K124" s="88" t="s">
        <v>973</v>
      </c>
      <c r="L124" s="88"/>
      <c r="M124" s="88" t="s">
        <v>974</v>
      </c>
      <c r="N124" s="93" t="b">
        <f t="shared" si="16"/>
        <v>0</v>
      </c>
      <c r="O124" s="94" t="b">
        <v>0</v>
      </c>
      <c r="P124" s="93" t="b">
        <v>0</v>
      </c>
      <c r="Q124" s="95" t="b">
        <v>0</v>
      </c>
      <c r="R124" s="95" t="b">
        <v>0</v>
      </c>
      <c r="S124" s="95" t="b">
        <v>0</v>
      </c>
      <c r="T124" s="93" t="b">
        <v>0</v>
      </c>
      <c r="U124" s="95" t="b">
        <v>0</v>
      </c>
      <c r="V124" s="95" t="b">
        <v>0</v>
      </c>
      <c r="W124" s="96" t="b">
        <v>0</v>
      </c>
      <c r="X124" s="96" t="b">
        <v>0</v>
      </c>
      <c r="Y124" s="96" t="b">
        <v>0</v>
      </c>
      <c r="Z124" s="97"/>
      <c r="AA124" s="95"/>
      <c r="AB124" s="95"/>
      <c r="AC124" s="95"/>
    </row>
    <row r="125" spans="1:29" ht="17" x14ac:dyDescent="0.2">
      <c r="A125" s="88">
        <f t="shared" si="2"/>
        <v>121</v>
      </c>
      <c r="B125" s="89" t="s">
        <v>1700</v>
      </c>
      <c r="C125" s="90">
        <v>2019</v>
      </c>
      <c r="D125" s="88" t="s">
        <v>1701</v>
      </c>
      <c r="E125" s="91" t="s">
        <v>1702</v>
      </c>
      <c r="F125" s="92" t="b">
        <v>0</v>
      </c>
      <c r="G125" s="88"/>
      <c r="H125" s="88" t="s">
        <v>1250</v>
      </c>
      <c r="I125" s="88"/>
      <c r="J125" s="88"/>
      <c r="K125" s="88" t="s">
        <v>973</v>
      </c>
      <c r="L125" s="88"/>
      <c r="M125" s="88" t="s">
        <v>974</v>
      </c>
      <c r="N125" s="93" t="b">
        <f t="shared" si="16"/>
        <v>1</v>
      </c>
      <c r="O125" s="94" t="b">
        <v>0</v>
      </c>
      <c r="P125" s="93" t="b">
        <v>0</v>
      </c>
      <c r="Q125" s="95" t="b">
        <v>0</v>
      </c>
      <c r="R125" s="95" t="b">
        <v>0</v>
      </c>
      <c r="S125" s="95" t="b">
        <v>0</v>
      </c>
      <c r="T125" s="93" t="b">
        <v>0</v>
      </c>
      <c r="U125" s="95" t="b">
        <v>0</v>
      </c>
      <c r="V125" s="95" t="b">
        <v>0</v>
      </c>
      <c r="W125" s="96" t="b">
        <v>0</v>
      </c>
      <c r="X125" s="96" t="b">
        <v>0</v>
      </c>
      <c r="Y125" s="96" t="b">
        <v>0</v>
      </c>
      <c r="Z125" s="97"/>
      <c r="AA125" s="95"/>
      <c r="AB125" s="95"/>
      <c r="AC125" s="95"/>
    </row>
    <row r="126" spans="1:29" ht="17" x14ac:dyDescent="0.2">
      <c r="A126" s="88">
        <f t="shared" si="2"/>
        <v>122</v>
      </c>
      <c r="B126" s="89" t="s">
        <v>1703</v>
      </c>
      <c r="C126" s="90">
        <v>2019</v>
      </c>
      <c r="D126" s="88" t="s">
        <v>1704</v>
      </c>
      <c r="E126" s="91" t="s">
        <v>1705</v>
      </c>
      <c r="F126" s="92" t="b">
        <v>0</v>
      </c>
      <c r="G126" s="88"/>
      <c r="H126" s="88" t="s">
        <v>1250</v>
      </c>
      <c r="I126" s="88"/>
      <c r="J126" s="88"/>
      <c r="K126" s="88" t="s">
        <v>973</v>
      </c>
      <c r="L126" s="88"/>
      <c r="M126" s="88" t="s">
        <v>974</v>
      </c>
      <c r="N126" s="93" t="b">
        <f t="shared" si="16"/>
        <v>1</v>
      </c>
      <c r="O126" s="94" t="b">
        <v>0</v>
      </c>
      <c r="P126" s="93" t="b">
        <v>0</v>
      </c>
      <c r="Q126" s="95" t="b">
        <v>0</v>
      </c>
      <c r="R126" s="95" t="b">
        <v>0</v>
      </c>
      <c r="S126" s="95" t="b">
        <v>0</v>
      </c>
      <c r="T126" s="93" t="b">
        <v>0</v>
      </c>
      <c r="U126" s="95" t="b">
        <v>0</v>
      </c>
      <c r="V126" s="95" t="b">
        <v>0</v>
      </c>
      <c r="W126" s="96" t="b">
        <v>0</v>
      </c>
      <c r="X126" s="96" t="b">
        <v>0</v>
      </c>
      <c r="Y126" s="96" t="b">
        <v>0</v>
      </c>
      <c r="Z126" s="97"/>
      <c r="AA126" s="95"/>
      <c r="AB126" s="95"/>
      <c r="AC126" s="95"/>
    </row>
    <row r="127" spans="1:29" ht="17" x14ac:dyDescent="0.2">
      <c r="A127" s="88">
        <f t="shared" si="2"/>
        <v>123</v>
      </c>
      <c r="B127" s="89" t="s">
        <v>1706</v>
      </c>
      <c r="C127" s="90">
        <v>2019</v>
      </c>
      <c r="D127" s="88" t="s">
        <v>1707</v>
      </c>
      <c r="E127" s="91" t="s">
        <v>1708</v>
      </c>
      <c r="F127" s="92" t="b">
        <v>0</v>
      </c>
      <c r="G127" s="88"/>
      <c r="H127" s="88" t="s">
        <v>1250</v>
      </c>
      <c r="I127" s="88"/>
      <c r="J127" s="88"/>
      <c r="K127" s="88" t="s">
        <v>973</v>
      </c>
      <c r="L127" s="88"/>
      <c r="M127" s="88" t="s">
        <v>974</v>
      </c>
      <c r="N127" s="93" t="b">
        <f t="shared" si="16"/>
        <v>1</v>
      </c>
      <c r="O127" s="94" t="b">
        <v>0</v>
      </c>
      <c r="P127" s="93" t="b">
        <v>0</v>
      </c>
      <c r="Q127" s="95" t="b">
        <v>0</v>
      </c>
      <c r="R127" s="95" t="b">
        <v>0</v>
      </c>
      <c r="S127" s="95" t="b">
        <v>0</v>
      </c>
      <c r="T127" s="93" t="b">
        <v>0</v>
      </c>
      <c r="U127" s="95" t="b">
        <v>0</v>
      </c>
      <c r="V127" s="95" t="b">
        <v>0</v>
      </c>
      <c r="W127" s="96" t="b">
        <v>0</v>
      </c>
      <c r="X127" s="96" t="b">
        <v>0</v>
      </c>
      <c r="Y127" s="96" t="b">
        <v>0</v>
      </c>
      <c r="Z127" s="97"/>
      <c r="AA127" s="95"/>
      <c r="AB127" s="95"/>
      <c r="AC127" s="95"/>
    </row>
    <row r="128" spans="1:29" ht="17" x14ac:dyDescent="0.2">
      <c r="A128" s="88">
        <f t="shared" si="2"/>
        <v>124</v>
      </c>
      <c r="B128" s="89" t="s">
        <v>1709</v>
      </c>
      <c r="C128" s="90">
        <v>2019</v>
      </c>
      <c r="D128" s="88" t="s">
        <v>1704</v>
      </c>
      <c r="E128" s="91" t="s">
        <v>1710</v>
      </c>
      <c r="F128" s="92" t="b">
        <v>0</v>
      </c>
      <c r="G128" s="88"/>
      <c r="H128" s="88" t="s">
        <v>1250</v>
      </c>
      <c r="I128" s="88"/>
      <c r="J128" s="88"/>
      <c r="K128" s="88" t="s">
        <v>973</v>
      </c>
      <c r="L128" s="88"/>
      <c r="M128" s="88" t="s">
        <v>974</v>
      </c>
      <c r="N128" s="93" t="b">
        <f t="shared" si="16"/>
        <v>1</v>
      </c>
      <c r="O128" s="94" t="b">
        <v>0</v>
      </c>
      <c r="P128" s="93" t="b">
        <v>0</v>
      </c>
      <c r="Q128" s="95" t="b">
        <v>0</v>
      </c>
      <c r="R128" s="95" t="b">
        <v>0</v>
      </c>
      <c r="S128" s="95" t="b">
        <v>0</v>
      </c>
      <c r="T128" s="93" t="b">
        <v>0</v>
      </c>
      <c r="U128" s="95" t="b">
        <v>0</v>
      </c>
      <c r="V128" s="95" t="b">
        <v>0</v>
      </c>
      <c r="W128" s="96" t="b">
        <v>0</v>
      </c>
      <c r="X128" s="96" t="b">
        <v>0</v>
      </c>
      <c r="Y128" s="96" t="b">
        <v>0</v>
      </c>
      <c r="Z128" s="97"/>
      <c r="AA128" s="95"/>
      <c r="AB128" s="95"/>
      <c r="AC128" s="95"/>
    </row>
    <row r="129" spans="1:29" ht="17" x14ac:dyDescent="0.2">
      <c r="A129" s="88">
        <f t="shared" si="2"/>
        <v>125</v>
      </c>
      <c r="B129" s="89" t="s">
        <v>1711</v>
      </c>
      <c r="C129" s="90">
        <v>2019</v>
      </c>
      <c r="D129" s="88" t="s">
        <v>1712</v>
      </c>
      <c r="E129" s="91" t="s">
        <v>1713</v>
      </c>
      <c r="F129" s="92" t="b">
        <v>0</v>
      </c>
      <c r="G129" s="88"/>
      <c r="H129" s="88" t="s">
        <v>1250</v>
      </c>
      <c r="I129" s="88"/>
      <c r="J129" s="88"/>
      <c r="K129" s="88" t="s">
        <v>973</v>
      </c>
      <c r="L129" s="88"/>
      <c r="M129" s="88" t="s">
        <v>974</v>
      </c>
      <c r="N129" s="93" t="b">
        <f t="shared" si="16"/>
        <v>1</v>
      </c>
      <c r="O129" s="94" t="b">
        <v>0</v>
      </c>
      <c r="P129" s="93" t="b">
        <v>0</v>
      </c>
      <c r="Q129" s="95" t="b">
        <v>0</v>
      </c>
      <c r="R129" s="95" t="b">
        <v>0</v>
      </c>
      <c r="S129" s="95" t="b">
        <v>0</v>
      </c>
      <c r="T129" s="93" t="b">
        <v>0</v>
      </c>
      <c r="U129" s="95" t="b">
        <v>0</v>
      </c>
      <c r="V129" s="95" t="b">
        <v>0</v>
      </c>
      <c r="W129" s="96" t="b">
        <v>0</v>
      </c>
      <c r="X129" s="96" t="b">
        <v>0</v>
      </c>
      <c r="Y129" s="96" t="b">
        <v>0</v>
      </c>
      <c r="Z129" s="97"/>
      <c r="AA129" s="95"/>
      <c r="AB129" s="95"/>
      <c r="AC129" s="95"/>
    </row>
    <row r="130" spans="1:29" ht="17" x14ac:dyDescent="0.2">
      <c r="A130" s="88">
        <f t="shared" si="2"/>
        <v>126</v>
      </c>
      <c r="B130" s="89" t="s">
        <v>1709</v>
      </c>
      <c r="C130" s="90">
        <v>2021</v>
      </c>
      <c r="D130" s="88" t="s">
        <v>1704</v>
      </c>
      <c r="E130" s="91" t="s">
        <v>1714</v>
      </c>
      <c r="F130" s="92" t="b">
        <v>0</v>
      </c>
      <c r="G130" s="88"/>
      <c r="H130" s="88" t="s">
        <v>1623</v>
      </c>
      <c r="I130" s="88"/>
      <c r="J130" s="88"/>
      <c r="K130" s="88" t="s">
        <v>973</v>
      </c>
      <c r="L130" s="88"/>
      <c r="M130" s="88" t="s">
        <v>974</v>
      </c>
      <c r="N130" s="93" t="b">
        <f t="shared" si="16"/>
        <v>1</v>
      </c>
      <c r="O130" s="94" t="b">
        <v>0</v>
      </c>
      <c r="P130" s="93" t="b">
        <v>0</v>
      </c>
      <c r="Q130" s="95" t="b">
        <v>0</v>
      </c>
      <c r="R130" s="95" t="b">
        <v>0</v>
      </c>
      <c r="S130" s="95" t="b">
        <v>0</v>
      </c>
      <c r="T130" s="93" t="b">
        <v>0</v>
      </c>
      <c r="U130" s="95" t="b">
        <v>0</v>
      </c>
      <c r="V130" s="95" t="b">
        <v>0</v>
      </c>
      <c r="W130" s="96" t="b">
        <v>0</v>
      </c>
      <c r="X130" s="96" t="b">
        <v>0</v>
      </c>
      <c r="Y130" s="96" t="b">
        <v>0</v>
      </c>
      <c r="Z130" s="97"/>
      <c r="AA130" s="95"/>
      <c r="AB130" s="95"/>
      <c r="AC130" s="95"/>
    </row>
    <row r="131" spans="1:29" ht="17" x14ac:dyDescent="0.2">
      <c r="A131" s="88">
        <f t="shared" si="2"/>
        <v>127</v>
      </c>
      <c r="B131" s="89" t="s">
        <v>1711</v>
      </c>
      <c r="C131" s="90">
        <v>2021</v>
      </c>
      <c r="D131" s="88" t="s">
        <v>1712</v>
      </c>
      <c r="E131" s="91" t="s">
        <v>1715</v>
      </c>
      <c r="F131" s="92" t="b">
        <v>0</v>
      </c>
      <c r="G131" s="88"/>
      <c r="H131" s="88" t="s">
        <v>1623</v>
      </c>
      <c r="I131" s="88"/>
      <c r="J131" s="88"/>
      <c r="K131" s="88" t="s">
        <v>973</v>
      </c>
      <c r="L131" s="88"/>
      <c r="M131" s="88" t="s">
        <v>974</v>
      </c>
      <c r="N131" s="93" t="b">
        <f t="shared" si="16"/>
        <v>1</v>
      </c>
      <c r="O131" s="94" t="b">
        <v>0</v>
      </c>
      <c r="P131" s="93" t="b">
        <v>0</v>
      </c>
      <c r="Q131" s="95" t="b">
        <v>0</v>
      </c>
      <c r="R131" s="95" t="b">
        <v>0</v>
      </c>
      <c r="S131" s="95" t="b">
        <v>0</v>
      </c>
      <c r="T131" s="93" t="b">
        <v>0</v>
      </c>
      <c r="U131" s="95" t="b">
        <v>0</v>
      </c>
      <c r="V131" s="95" t="b">
        <v>0</v>
      </c>
      <c r="W131" s="96" t="b">
        <v>0</v>
      </c>
      <c r="X131" s="96" t="b">
        <v>0</v>
      </c>
      <c r="Y131" s="96" t="b">
        <v>0</v>
      </c>
      <c r="Z131" s="97"/>
      <c r="AA131" s="95"/>
      <c r="AB131" s="95"/>
      <c r="AC131" s="95"/>
    </row>
    <row r="132" spans="1:29" ht="17" x14ac:dyDescent="0.2">
      <c r="A132" s="88">
        <f t="shared" si="2"/>
        <v>128</v>
      </c>
      <c r="B132" s="89" t="s">
        <v>1703</v>
      </c>
      <c r="C132" s="90">
        <v>2021</v>
      </c>
      <c r="D132" s="88" t="s">
        <v>1704</v>
      </c>
      <c r="E132" s="91" t="s">
        <v>1716</v>
      </c>
      <c r="F132" s="92" t="b">
        <v>0</v>
      </c>
      <c r="G132" s="88"/>
      <c r="H132" s="88" t="s">
        <v>1623</v>
      </c>
      <c r="I132" s="88"/>
      <c r="J132" s="88"/>
      <c r="K132" s="88" t="s">
        <v>973</v>
      </c>
      <c r="L132" s="88"/>
      <c r="M132" s="88" t="s">
        <v>974</v>
      </c>
      <c r="N132" s="93" t="b">
        <f t="shared" si="16"/>
        <v>1</v>
      </c>
      <c r="O132" s="94" t="b">
        <v>0</v>
      </c>
      <c r="P132" s="93" t="b">
        <v>0</v>
      </c>
      <c r="Q132" s="95" t="b">
        <v>0</v>
      </c>
      <c r="R132" s="95" t="b">
        <v>0</v>
      </c>
      <c r="S132" s="95" t="b">
        <v>0</v>
      </c>
      <c r="T132" s="93" t="b">
        <v>0</v>
      </c>
      <c r="U132" s="95" t="b">
        <v>0</v>
      </c>
      <c r="V132" s="95" t="b">
        <v>0</v>
      </c>
      <c r="W132" s="96" t="b">
        <v>0</v>
      </c>
      <c r="X132" s="96" t="b">
        <v>0</v>
      </c>
      <c r="Y132" s="96" t="b">
        <v>0</v>
      </c>
      <c r="Z132" s="97"/>
      <c r="AA132" s="95"/>
      <c r="AB132" s="95"/>
      <c r="AC132" s="95"/>
    </row>
    <row r="133" spans="1:29" ht="17" x14ac:dyDescent="0.2">
      <c r="A133" s="88">
        <f t="shared" si="2"/>
        <v>129</v>
      </c>
      <c r="B133" s="89" t="s">
        <v>1700</v>
      </c>
      <c r="C133" s="90">
        <v>2021</v>
      </c>
      <c r="D133" s="88" t="s">
        <v>1701</v>
      </c>
      <c r="E133" s="91" t="s">
        <v>1717</v>
      </c>
      <c r="F133" s="92" t="b">
        <v>0</v>
      </c>
      <c r="G133" s="88"/>
      <c r="H133" s="88" t="s">
        <v>1623</v>
      </c>
      <c r="I133" s="88"/>
      <c r="J133" s="88"/>
      <c r="K133" s="88" t="s">
        <v>973</v>
      </c>
      <c r="L133" s="88"/>
      <c r="M133" s="88" t="s">
        <v>974</v>
      </c>
      <c r="N133" s="93" t="b">
        <f t="shared" si="16"/>
        <v>1</v>
      </c>
      <c r="O133" s="94" t="b">
        <v>0</v>
      </c>
      <c r="P133" s="93" t="b">
        <v>0</v>
      </c>
      <c r="Q133" s="95" t="b">
        <v>0</v>
      </c>
      <c r="R133" s="95" t="b">
        <v>0</v>
      </c>
      <c r="S133" s="95" t="b">
        <v>0</v>
      </c>
      <c r="T133" s="93" t="b">
        <v>0</v>
      </c>
      <c r="U133" s="95" t="b">
        <v>0</v>
      </c>
      <c r="V133" s="95" t="b">
        <v>0</v>
      </c>
      <c r="W133" s="96" t="b">
        <v>0</v>
      </c>
      <c r="X133" s="96" t="b">
        <v>0</v>
      </c>
      <c r="Y133" s="96" t="b">
        <v>0</v>
      </c>
      <c r="Z133" s="97"/>
      <c r="AA133" s="95"/>
      <c r="AB133" s="95"/>
      <c r="AC133" s="95"/>
    </row>
    <row r="134" spans="1:29" ht="17" x14ac:dyDescent="0.2">
      <c r="A134" s="88">
        <f t="shared" si="2"/>
        <v>130</v>
      </c>
      <c r="B134" s="89" t="s">
        <v>1718</v>
      </c>
      <c r="C134" s="90">
        <v>2021</v>
      </c>
      <c r="D134" s="88" t="s">
        <v>1707</v>
      </c>
      <c r="E134" s="91" t="s">
        <v>1719</v>
      </c>
      <c r="F134" s="92" t="b">
        <v>0</v>
      </c>
      <c r="G134" s="88"/>
      <c r="H134" s="88" t="s">
        <v>1623</v>
      </c>
      <c r="I134" s="88"/>
      <c r="J134" s="88"/>
      <c r="K134" s="88" t="s">
        <v>973</v>
      </c>
      <c r="L134" s="88"/>
      <c r="M134" s="88" t="s">
        <v>974</v>
      </c>
      <c r="N134" s="93" t="b">
        <f t="shared" si="16"/>
        <v>1</v>
      </c>
      <c r="O134" s="94" t="b">
        <v>0</v>
      </c>
      <c r="P134" s="93" t="b">
        <v>0</v>
      </c>
      <c r="Q134" s="95" t="b">
        <v>0</v>
      </c>
      <c r="R134" s="95" t="b">
        <v>0</v>
      </c>
      <c r="S134" s="95" t="b">
        <v>0</v>
      </c>
      <c r="T134" s="93" t="b">
        <v>0</v>
      </c>
      <c r="U134" s="95" t="b">
        <v>0</v>
      </c>
      <c r="V134" s="95" t="b">
        <v>0</v>
      </c>
      <c r="W134" s="96" t="b">
        <v>0</v>
      </c>
      <c r="X134" s="96" t="b">
        <v>0</v>
      </c>
      <c r="Y134" s="96" t="b">
        <v>0</v>
      </c>
      <c r="Z134" s="97"/>
      <c r="AA134" s="95"/>
      <c r="AB134" s="95"/>
      <c r="AC134" s="95"/>
    </row>
    <row r="135" spans="1:29" s="222" customFormat="1" ht="17" x14ac:dyDescent="0.2">
      <c r="A135" s="236"/>
      <c r="B135" s="245" t="s">
        <v>4558</v>
      </c>
      <c r="C135" s="237"/>
      <c r="D135" s="238"/>
      <c r="E135" s="237"/>
      <c r="F135" s="239"/>
      <c r="G135" s="237"/>
      <c r="H135" s="237"/>
      <c r="I135" s="237"/>
      <c r="J135" s="237"/>
      <c r="K135" s="237"/>
      <c r="L135" s="237"/>
      <c r="M135" s="237"/>
      <c r="N135" s="240"/>
      <c r="O135" s="241"/>
      <c r="P135" s="240"/>
      <c r="Q135" s="242"/>
      <c r="R135" s="242"/>
      <c r="S135" s="242"/>
      <c r="T135" s="240"/>
      <c r="U135" s="242"/>
      <c r="V135" s="242"/>
      <c r="W135" s="243"/>
      <c r="X135" s="243"/>
      <c r="Y135" s="243"/>
      <c r="Z135" s="244"/>
      <c r="AA135" s="242"/>
      <c r="AB135" s="242"/>
      <c r="AC135" s="243"/>
    </row>
    <row r="136" spans="1:29" ht="15.75" customHeight="1" x14ac:dyDescent="0.15">
      <c r="A136" s="229"/>
      <c r="B136" s="229" t="s">
        <v>4563</v>
      </c>
      <c r="C136" s="229">
        <v>2024</v>
      </c>
      <c r="D136" s="229" t="s">
        <v>4564</v>
      </c>
      <c r="E136" s="231" t="s">
        <v>4565</v>
      </c>
      <c r="F136" s="229" t="s">
        <v>4562</v>
      </c>
      <c r="G136" s="229" t="s">
        <v>4566</v>
      </c>
      <c r="H136" s="230" t="s">
        <v>6054</v>
      </c>
      <c r="I136" s="230" t="s">
        <v>4567</v>
      </c>
      <c r="J136" s="230" t="s">
        <v>4568</v>
      </c>
      <c r="K136" s="229"/>
      <c r="L136" s="229"/>
      <c r="M136" s="229" t="s">
        <v>974</v>
      </c>
      <c r="N136" s="82"/>
      <c r="O136" s="57"/>
      <c r="P136" s="229" t="str">
        <f>IF(K136="YES", "", "X")</f>
        <v>X</v>
      </c>
      <c r="Q136" s="229"/>
      <c r="R136" s="229"/>
      <c r="S136" s="229"/>
      <c r="T136" s="58"/>
      <c r="W136" s="60"/>
      <c r="X136" s="60"/>
      <c r="Y136" s="60"/>
      <c r="Z136" s="61"/>
    </row>
    <row r="137" spans="1:29" ht="15.75" customHeight="1" x14ac:dyDescent="0.15">
      <c r="A137" s="229"/>
      <c r="B137" s="229" t="s">
        <v>4569</v>
      </c>
      <c r="C137" s="229">
        <v>2024</v>
      </c>
      <c r="D137" s="229" t="s">
        <v>4570</v>
      </c>
      <c r="E137" s="231" t="s">
        <v>4571</v>
      </c>
      <c r="F137" s="229" t="s">
        <v>4562</v>
      </c>
      <c r="G137" s="229" t="s">
        <v>4572</v>
      </c>
      <c r="H137" s="230" t="s">
        <v>1102</v>
      </c>
      <c r="I137" s="230" t="s">
        <v>4573</v>
      </c>
      <c r="J137" s="230" t="s">
        <v>4574</v>
      </c>
      <c r="K137" s="229"/>
      <c r="L137" s="229"/>
      <c r="M137" s="229" t="s">
        <v>974</v>
      </c>
      <c r="N137" s="82"/>
      <c r="O137" s="57"/>
      <c r="P137" s="229" t="str">
        <f t="shared" ref="P137:R200" si="17">IF(K137="YES", "", "X")</f>
        <v>X</v>
      </c>
      <c r="Q137" s="229"/>
      <c r="R137" s="229"/>
      <c r="S137" s="229"/>
      <c r="T137" s="58"/>
      <c r="W137" s="60"/>
      <c r="X137" s="60"/>
      <c r="Y137" s="60"/>
      <c r="Z137" s="61"/>
    </row>
    <row r="138" spans="1:29" ht="15.75" customHeight="1" x14ac:dyDescent="0.15">
      <c r="A138" s="229"/>
      <c r="B138" s="229" t="s">
        <v>4575</v>
      </c>
      <c r="C138" s="229">
        <v>2024</v>
      </c>
      <c r="D138" s="229" t="s">
        <v>4576</v>
      </c>
      <c r="E138" s="231" t="s">
        <v>4577</v>
      </c>
      <c r="F138" s="229" t="s">
        <v>4562</v>
      </c>
      <c r="G138" s="229" t="s">
        <v>4578</v>
      </c>
      <c r="H138" s="230" t="s">
        <v>6055</v>
      </c>
      <c r="I138" s="230" t="s">
        <v>4579</v>
      </c>
      <c r="J138" s="230" t="s">
        <v>4580</v>
      </c>
      <c r="K138" s="229"/>
      <c r="L138" s="229"/>
      <c r="M138" s="229" t="s">
        <v>974</v>
      </c>
      <c r="N138" s="82"/>
      <c r="O138" s="57"/>
      <c r="P138" s="229" t="str">
        <f t="shared" si="17"/>
        <v>X</v>
      </c>
      <c r="Q138" s="229"/>
      <c r="R138" s="229"/>
      <c r="S138" s="229"/>
      <c r="T138" s="58"/>
      <c r="W138" s="60"/>
      <c r="X138" s="60"/>
      <c r="Y138" s="60"/>
      <c r="Z138" s="61"/>
    </row>
    <row r="139" spans="1:29" ht="15.75" customHeight="1" x14ac:dyDescent="0.15">
      <c r="A139" s="229"/>
      <c r="B139" s="229" t="s">
        <v>4581</v>
      </c>
      <c r="C139" s="229">
        <v>2024</v>
      </c>
      <c r="D139" s="229" t="s">
        <v>4582</v>
      </c>
      <c r="E139" s="231" t="s">
        <v>4583</v>
      </c>
      <c r="F139" s="229" t="s">
        <v>4562</v>
      </c>
      <c r="G139" s="229" t="s">
        <v>4584</v>
      </c>
      <c r="H139" s="230" t="s">
        <v>1618</v>
      </c>
      <c r="I139" s="230" t="s">
        <v>4585</v>
      </c>
      <c r="J139" s="230" t="s">
        <v>4586</v>
      </c>
      <c r="K139" s="229" t="s">
        <v>4561</v>
      </c>
      <c r="L139" s="229"/>
      <c r="M139" s="229" t="s">
        <v>974</v>
      </c>
      <c r="N139" s="82"/>
      <c r="O139" s="57"/>
      <c r="P139" s="229" t="s">
        <v>4559</v>
      </c>
      <c r="Q139" s="229"/>
      <c r="R139" s="229" t="str">
        <f t="shared" si="17"/>
        <v>X</v>
      </c>
      <c r="S139" s="229"/>
      <c r="T139" s="58"/>
      <c r="W139" s="60"/>
      <c r="X139" s="60"/>
      <c r="Y139" s="60"/>
      <c r="Z139" s="61"/>
    </row>
    <row r="140" spans="1:29" ht="15.75" customHeight="1" x14ac:dyDescent="0.15">
      <c r="A140" s="229"/>
      <c r="B140" s="229" t="s">
        <v>4587</v>
      </c>
      <c r="C140" s="229">
        <v>2024</v>
      </c>
      <c r="D140" s="229" t="s">
        <v>4588</v>
      </c>
      <c r="E140" s="231" t="s">
        <v>4589</v>
      </c>
      <c r="F140" s="229" t="s">
        <v>4561</v>
      </c>
      <c r="G140" s="229" t="s">
        <v>4590</v>
      </c>
      <c r="H140" s="230" t="s">
        <v>1102</v>
      </c>
      <c r="I140" s="230" t="s">
        <v>4591</v>
      </c>
      <c r="J140" s="230" t="s">
        <v>4592</v>
      </c>
      <c r="K140" s="229" t="s">
        <v>4561</v>
      </c>
      <c r="L140" s="229"/>
      <c r="M140" s="229" t="s">
        <v>974</v>
      </c>
      <c r="N140" s="82"/>
      <c r="O140" s="57"/>
      <c r="P140" s="229"/>
      <c r="Q140" s="229"/>
      <c r="R140" s="229" t="str">
        <f t="shared" si="17"/>
        <v>X</v>
      </c>
      <c r="S140" s="229"/>
      <c r="T140" s="58"/>
      <c r="W140" s="60"/>
      <c r="X140" s="60"/>
      <c r="Y140" s="60"/>
      <c r="Z140" s="61"/>
    </row>
    <row r="141" spans="1:29" ht="15.75" customHeight="1" x14ac:dyDescent="0.2">
      <c r="A141" s="229"/>
      <c r="B141" s="229" t="s">
        <v>4593</v>
      </c>
      <c r="C141" s="229">
        <v>2024</v>
      </c>
      <c r="D141" s="229" t="s">
        <v>4594</v>
      </c>
      <c r="E141" s="231" t="s">
        <v>4595</v>
      </c>
      <c r="F141" s="229" t="s">
        <v>4562</v>
      </c>
      <c r="G141" s="229" t="s">
        <v>4596</v>
      </c>
      <c r="H141" s="230" t="s">
        <v>6056</v>
      </c>
      <c r="I141" s="232"/>
      <c r="J141" s="230" t="s">
        <v>4597</v>
      </c>
      <c r="K141" s="229" t="s">
        <v>4561</v>
      </c>
      <c r="L141" s="229"/>
      <c r="M141" s="229" t="s">
        <v>974</v>
      </c>
      <c r="N141" s="82"/>
      <c r="O141" s="57"/>
      <c r="P141" s="229" t="s">
        <v>4559</v>
      </c>
      <c r="Q141" s="229"/>
      <c r="R141" s="229" t="str">
        <f t="shared" si="17"/>
        <v>X</v>
      </c>
      <c r="S141" s="229"/>
      <c r="T141" s="58"/>
      <c r="W141" s="60"/>
      <c r="X141" s="60"/>
      <c r="Y141" s="60"/>
      <c r="Z141" s="61"/>
    </row>
    <row r="142" spans="1:29" ht="15.75" customHeight="1" x14ac:dyDescent="0.2">
      <c r="A142" s="229"/>
      <c r="B142" s="229" t="s">
        <v>4598</v>
      </c>
      <c r="C142" s="229">
        <v>2024</v>
      </c>
      <c r="D142" s="229" t="s">
        <v>4599</v>
      </c>
      <c r="E142" s="231" t="s">
        <v>4600</v>
      </c>
      <c r="F142" s="229" t="s">
        <v>4562</v>
      </c>
      <c r="G142" s="229" t="s">
        <v>4601</v>
      </c>
      <c r="H142" s="230" t="s">
        <v>6056</v>
      </c>
      <c r="I142" s="232"/>
      <c r="J142" s="230" t="s">
        <v>4602</v>
      </c>
      <c r="K142" s="229"/>
      <c r="L142" s="229"/>
      <c r="M142" s="229" t="s">
        <v>974</v>
      </c>
      <c r="N142" s="82"/>
      <c r="O142" s="57"/>
      <c r="P142" s="229"/>
      <c r="Q142" s="229"/>
      <c r="R142" s="229" t="str">
        <f t="shared" si="17"/>
        <v>X</v>
      </c>
      <c r="S142" s="229"/>
      <c r="T142" s="58"/>
      <c r="W142" s="60"/>
      <c r="X142" s="60"/>
      <c r="Y142" s="60"/>
      <c r="Z142" s="61"/>
    </row>
    <row r="143" spans="1:29" ht="15.75" customHeight="1" x14ac:dyDescent="0.15">
      <c r="A143" s="229"/>
      <c r="B143" s="229" t="s">
        <v>4603</v>
      </c>
      <c r="C143" s="229">
        <v>2024</v>
      </c>
      <c r="D143" s="229" t="s">
        <v>4604</v>
      </c>
      <c r="E143" s="231" t="s">
        <v>4605</v>
      </c>
      <c r="F143" s="229" t="s">
        <v>4562</v>
      </c>
      <c r="G143" s="229" t="s">
        <v>4606</v>
      </c>
      <c r="H143" s="230" t="s">
        <v>6057</v>
      </c>
      <c r="I143" s="230" t="s">
        <v>4607</v>
      </c>
      <c r="J143" s="230" t="s">
        <v>4608</v>
      </c>
      <c r="K143" s="229"/>
      <c r="L143" s="229"/>
      <c r="M143" s="229" t="s">
        <v>974</v>
      </c>
      <c r="N143" s="82"/>
      <c r="O143" s="57"/>
      <c r="P143" s="229"/>
      <c r="Q143" s="229"/>
      <c r="R143" s="229" t="str">
        <f t="shared" si="17"/>
        <v>X</v>
      </c>
      <c r="S143" s="229"/>
      <c r="T143" s="58"/>
      <c r="W143" s="60"/>
      <c r="X143" s="60"/>
      <c r="Y143" s="60"/>
      <c r="Z143" s="61"/>
    </row>
    <row r="144" spans="1:29" ht="15.75" customHeight="1" x14ac:dyDescent="0.15">
      <c r="A144" s="229"/>
      <c r="B144" s="229" t="s">
        <v>4609</v>
      </c>
      <c r="C144" s="229">
        <v>2024</v>
      </c>
      <c r="D144" s="229" t="s">
        <v>4610</v>
      </c>
      <c r="E144" s="231" t="s">
        <v>4611</v>
      </c>
      <c r="F144" s="229" t="s">
        <v>4562</v>
      </c>
      <c r="G144" s="229" t="s">
        <v>4612</v>
      </c>
      <c r="H144" s="230" t="s">
        <v>1102</v>
      </c>
      <c r="I144" s="230" t="s">
        <v>4613</v>
      </c>
      <c r="J144" s="230" t="s">
        <v>4614</v>
      </c>
      <c r="K144" s="229"/>
      <c r="L144" s="229"/>
      <c r="M144" s="229" t="s">
        <v>974</v>
      </c>
      <c r="N144" s="82"/>
      <c r="O144" s="57"/>
      <c r="P144" s="229" t="str">
        <f t="shared" si="17"/>
        <v>X</v>
      </c>
      <c r="Q144" s="229"/>
      <c r="R144" s="229"/>
      <c r="S144" s="229"/>
      <c r="T144" s="58"/>
      <c r="W144" s="60"/>
      <c r="X144" s="60"/>
      <c r="Y144" s="60"/>
      <c r="Z144" s="61"/>
    </row>
    <row r="145" spans="1:26" ht="15.75" customHeight="1" x14ac:dyDescent="0.2">
      <c r="A145" s="229"/>
      <c r="B145" s="229" t="s">
        <v>4615</v>
      </c>
      <c r="C145" s="229">
        <v>2024</v>
      </c>
      <c r="D145" s="229" t="s">
        <v>4616</v>
      </c>
      <c r="E145" s="231" t="s">
        <v>4617</v>
      </c>
      <c r="F145" s="229" t="s">
        <v>4562</v>
      </c>
      <c r="G145" s="229" t="s">
        <v>4618</v>
      </c>
      <c r="H145" s="230" t="s">
        <v>6056</v>
      </c>
      <c r="I145" s="232"/>
      <c r="J145" s="230" t="s">
        <v>4619</v>
      </c>
      <c r="K145" s="229"/>
      <c r="L145" s="229"/>
      <c r="M145" s="229" t="s">
        <v>974</v>
      </c>
      <c r="N145" s="82"/>
      <c r="O145" s="57"/>
      <c r="P145" s="229" t="str">
        <f t="shared" si="17"/>
        <v>X</v>
      </c>
      <c r="Q145" s="229"/>
      <c r="R145" s="229"/>
      <c r="S145" s="229"/>
      <c r="T145" s="58"/>
      <c r="W145" s="60"/>
      <c r="X145" s="60"/>
      <c r="Y145" s="60"/>
      <c r="Z145" s="61"/>
    </row>
    <row r="146" spans="1:26" ht="15.75" customHeight="1" x14ac:dyDescent="0.2">
      <c r="A146" s="229"/>
      <c r="B146" s="229" t="s">
        <v>4620</v>
      </c>
      <c r="C146" s="229">
        <v>2024</v>
      </c>
      <c r="D146" s="229" t="s">
        <v>4621</v>
      </c>
      <c r="E146" s="231" t="s">
        <v>4622</v>
      </c>
      <c r="F146" s="229" t="s">
        <v>4562</v>
      </c>
      <c r="G146" s="229" t="s">
        <v>4623</v>
      </c>
      <c r="H146" s="230" t="s">
        <v>6056</v>
      </c>
      <c r="I146" s="232"/>
      <c r="J146" s="230" t="s">
        <v>4624</v>
      </c>
      <c r="K146" s="229" t="s">
        <v>4561</v>
      </c>
      <c r="L146" s="229"/>
      <c r="M146" s="229" t="s">
        <v>974</v>
      </c>
      <c r="N146" s="82"/>
      <c r="O146" s="57"/>
      <c r="P146" s="229" t="s">
        <v>4559</v>
      </c>
      <c r="Q146" s="229"/>
      <c r="R146" s="229" t="str">
        <f t="shared" si="17"/>
        <v>X</v>
      </c>
      <c r="S146" s="229"/>
      <c r="T146" s="58"/>
      <c r="W146" s="60"/>
      <c r="X146" s="60"/>
      <c r="Y146" s="60"/>
      <c r="Z146" s="61"/>
    </row>
    <row r="147" spans="1:26" ht="15.75" customHeight="1" x14ac:dyDescent="0.15">
      <c r="A147" s="229"/>
      <c r="B147" s="229" t="s">
        <v>4625</v>
      </c>
      <c r="C147" s="229">
        <v>2023</v>
      </c>
      <c r="D147" s="229" t="s">
        <v>4626</v>
      </c>
      <c r="E147" s="231" t="s">
        <v>4627</v>
      </c>
      <c r="F147" s="229" t="s">
        <v>4562</v>
      </c>
      <c r="G147" s="229" t="s">
        <v>4628</v>
      </c>
      <c r="H147" s="230" t="s">
        <v>6058</v>
      </c>
      <c r="I147" s="230" t="s">
        <v>4629</v>
      </c>
      <c r="J147" s="230" t="s">
        <v>4630</v>
      </c>
      <c r="K147" s="229"/>
      <c r="L147" s="229"/>
      <c r="M147" s="229" t="s">
        <v>974</v>
      </c>
      <c r="N147" s="82"/>
      <c r="O147" s="57"/>
      <c r="P147" s="229" t="str">
        <f t="shared" si="17"/>
        <v>X</v>
      </c>
      <c r="Q147" s="229"/>
      <c r="R147" s="229"/>
      <c r="S147" s="229"/>
      <c r="T147" s="58"/>
      <c r="W147" s="60"/>
      <c r="X147" s="60"/>
      <c r="Y147" s="60"/>
      <c r="Z147" s="61"/>
    </row>
    <row r="148" spans="1:26" ht="15.75" customHeight="1" x14ac:dyDescent="0.15">
      <c r="A148" s="229"/>
      <c r="B148" s="229" t="s">
        <v>4631</v>
      </c>
      <c r="C148" s="229">
        <v>2023</v>
      </c>
      <c r="D148" s="229" t="s">
        <v>4632</v>
      </c>
      <c r="E148" s="231" t="s">
        <v>4633</v>
      </c>
      <c r="F148" s="229" t="s">
        <v>4562</v>
      </c>
      <c r="G148" s="229" t="s">
        <v>4634</v>
      </c>
      <c r="H148" s="230" t="s">
        <v>6058</v>
      </c>
      <c r="I148" s="230" t="s">
        <v>4635</v>
      </c>
      <c r="J148" s="230" t="s">
        <v>4636</v>
      </c>
      <c r="K148" s="229"/>
      <c r="L148" s="229"/>
      <c r="M148" s="229" t="s">
        <v>974</v>
      </c>
      <c r="N148" s="82"/>
      <c r="O148" s="57"/>
      <c r="P148" s="229" t="str">
        <f t="shared" si="17"/>
        <v>X</v>
      </c>
      <c r="Q148" s="229"/>
      <c r="R148" s="229"/>
      <c r="S148" s="229"/>
      <c r="T148" s="58"/>
      <c r="W148" s="60"/>
      <c r="X148" s="60"/>
      <c r="Y148" s="60"/>
      <c r="Z148" s="61"/>
    </row>
    <row r="149" spans="1:26" ht="15.75" customHeight="1" x14ac:dyDescent="0.15">
      <c r="A149" s="229"/>
      <c r="B149" s="229" t="s">
        <v>4637</v>
      </c>
      <c r="C149" s="229">
        <v>2023</v>
      </c>
      <c r="D149" s="229" t="s">
        <v>4638</v>
      </c>
      <c r="E149" s="231" t="s">
        <v>4639</v>
      </c>
      <c r="F149" s="229" t="s">
        <v>4562</v>
      </c>
      <c r="G149" s="229" t="s">
        <v>4640</v>
      </c>
      <c r="H149" s="230" t="s">
        <v>6058</v>
      </c>
      <c r="I149" s="230" t="s">
        <v>4641</v>
      </c>
      <c r="J149" s="230" t="s">
        <v>4642</v>
      </c>
      <c r="K149" s="229"/>
      <c r="L149" s="229"/>
      <c r="M149" s="229" t="s">
        <v>974</v>
      </c>
      <c r="N149" s="82"/>
      <c r="O149" s="57"/>
      <c r="P149" s="229" t="str">
        <f t="shared" si="17"/>
        <v>X</v>
      </c>
      <c r="Q149" s="229"/>
      <c r="R149" s="229"/>
      <c r="S149" s="229"/>
      <c r="T149" s="58"/>
      <c r="W149" s="60"/>
      <c r="X149" s="60"/>
      <c r="Y149" s="60"/>
      <c r="Z149" s="61"/>
    </row>
    <row r="150" spans="1:26" ht="15.75" customHeight="1" x14ac:dyDescent="0.15">
      <c r="A150" s="229"/>
      <c r="B150" s="229" t="s">
        <v>4643</v>
      </c>
      <c r="C150" s="229">
        <v>2023</v>
      </c>
      <c r="D150" s="229" t="s">
        <v>4644</v>
      </c>
      <c r="E150" s="231" t="s">
        <v>4645</v>
      </c>
      <c r="F150" s="229" t="s">
        <v>4562</v>
      </c>
      <c r="G150" s="229" t="s">
        <v>4646</v>
      </c>
      <c r="H150" s="230" t="s">
        <v>6058</v>
      </c>
      <c r="I150" s="230" t="s">
        <v>4647</v>
      </c>
      <c r="J150" s="230" t="s">
        <v>4648</v>
      </c>
      <c r="K150" s="229"/>
      <c r="L150" s="229"/>
      <c r="M150" s="229" t="s">
        <v>974</v>
      </c>
      <c r="N150" s="82"/>
      <c r="O150" s="57"/>
      <c r="P150" s="229" t="str">
        <f t="shared" si="17"/>
        <v>X</v>
      </c>
      <c r="Q150" s="229"/>
      <c r="R150" s="229"/>
      <c r="S150" s="229"/>
      <c r="T150" s="58"/>
      <c r="W150" s="60"/>
      <c r="X150" s="60"/>
      <c r="Y150" s="60"/>
      <c r="Z150" s="61"/>
    </row>
    <row r="151" spans="1:26" ht="15.75" customHeight="1" x14ac:dyDescent="0.15">
      <c r="A151" s="229"/>
      <c r="B151" s="229" t="s">
        <v>4649</v>
      </c>
      <c r="C151" s="229">
        <v>2023</v>
      </c>
      <c r="D151" s="229" t="s">
        <v>4650</v>
      </c>
      <c r="E151" s="231" t="s">
        <v>4651</v>
      </c>
      <c r="F151" s="229" t="s">
        <v>4562</v>
      </c>
      <c r="G151" s="229" t="s">
        <v>4652</v>
      </c>
      <c r="H151" s="230" t="s">
        <v>6058</v>
      </c>
      <c r="I151" s="230" t="s">
        <v>4653</v>
      </c>
      <c r="J151" s="230" t="s">
        <v>4654</v>
      </c>
      <c r="K151" s="229"/>
      <c r="L151" s="229"/>
      <c r="M151" s="229" t="s">
        <v>974</v>
      </c>
      <c r="N151" s="82"/>
      <c r="O151" s="57"/>
      <c r="P151" s="229" t="str">
        <f t="shared" si="17"/>
        <v>X</v>
      </c>
      <c r="Q151" s="229"/>
      <c r="R151" s="229"/>
      <c r="S151" s="229"/>
      <c r="T151" s="58"/>
      <c r="W151" s="60"/>
      <c r="X151" s="60"/>
      <c r="Y151" s="60"/>
      <c r="Z151" s="61"/>
    </row>
    <row r="152" spans="1:26" ht="15.75" customHeight="1" x14ac:dyDescent="0.15">
      <c r="A152" s="229"/>
      <c r="B152" s="229" t="s">
        <v>4655</v>
      </c>
      <c r="C152" s="229">
        <v>2023</v>
      </c>
      <c r="D152" s="229" t="s">
        <v>4656</v>
      </c>
      <c r="E152" s="231" t="s">
        <v>4657</v>
      </c>
      <c r="F152" s="229" t="s">
        <v>4562</v>
      </c>
      <c r="G152" s="229" t="s">
        <v>4658</v>
      </c>
      <c r="H152" s="230" t="s">
        <v>6059</v>
      </c>
      <c r="I152" s="230" t="s">
        <v>4659</v>
      </c>
      <c r="J152" s="230" t="s">
        <v>4660</v>
      </c>
      <c r="K152" s="229"/>
      <c r="L152" s="229"/>
      <c r="M152" s="229" t="s">
        <v>974</v>
      </c>
      <c r="N152" s="82"/>
      <c r="O152" s="57"/>
      <c r="P152" s="229" t="str">
        <f t="shared" si="17"/>
        <v>X</v>
      </c>
      <c r="Q152" s="229"/>
      <c r="R152" s="229"/>
      <c r="S152" s="229"/>
      <c r="T152" s="58"/>
      <c r="W152" s="60"/>
      <c r="X152" s="60"/>
      <c r="Y152" s="60"/>
      <c r="Z152" s="61"/>
    </row>
    <row r="153" spans="1:26" ht="15.75" customHeight="1" x14ac:dyDescent="0.15">
      <c r="A153" s="229"/>
      <c r="B153" s="229" t="s">
        <v>4661</v>
      </c>
      <c r="C153" s="229">
        <v>2023</v>
      </c>
      <c r="D153" s="229" t="s">
        <v>4662</v>
      </c>
      <c r="E153" s="231" t="s">
        <v>4663</v>
      </c>
      <c r="F153" s="229" t="s">
        <v>4562</v>
      </c>
      <c r="G153" s="229" t="s">
        <v>4664</v>
      </c>
      <c r="H153" s="230" t="s">
        <v>6060</v>
      </c>
      <c r="I153" s="230" t="s">
        <v>4665</v>
      </c>
      <c r="J153" s="230" t="s">
        <v>4666</v>
      </c>
      <c r="K153" s="229"/>
      <c r="L153" s="229"/>
      <c r="M153" s="229" t="s">
        <v>974</v>
      </c>
      <c r="N153" s="82"/>
      <c r="O153" s="57"/>
      <c r="P153" s="229" t="str">
        <f t="shared" si="17"/>
        <v>X</v>
      </c>
      <c r="Q153" s="229"/>
      <c r="R153" s="229"/>
      <c r="S153" s="229"/>
      <c r="T153" s="58"/>
      <c r="W153" s="60"/>
      <c r="X153" s="60"/>
      <c r="Y153" s="60"/>
      <c r="Z153" s="61"/>
    </row>
    <row r="154" spans="1:26" ht="15.75" customHeight="1" x14ac:dyDescent="0.15">
      <c r="A154" s="229"/>
      <c r="B154" s="229" t="s">
        <v>4667</v>
      </c>
      <c r="C154" s="229">
        <v>2023</v>
      </c>
      <c r="D154" s="229" t="s">
        <v>4668</v>
      </c>
      <c r="E154" s="231" t="s">
        <v>4669</v>
      </c>
      <c r="F154" s="229" t="s">
        <v>4562</v>
      </c>
      <c r="G154" s="229" t="s">
        <v>4670</v>
      </c>
      <c r="H154" s="230" t="s">
        <v>6061</v>
      </c>
      <c r="I154" s="230" t="s">
        <v>4671</v>
      </c>
      <c r="J154" s="230" t="s">
        <v>4672</v>
      </c>
      <c r="K154" s="229"/>
      <c r="L154" s="229"/>
      <c r="M154" s="229" t="s">
        <v>974</v>
      </c>
      <c r="N154" s="82"/>
      <c r="O154" s="82"/>
      <c r="P154" s="229" t="str">
        <f t="shared" si="17"/>
        <v>X</v>
      </c>
      <c r="Q154" s="229"/>
      <c r="R154" s="229"/>
      <c r="S154" s="229"/>
      <c r="T154" s="58"/>
      <c r="W154" s="60"/>
      <c r="X154" s="60"/>
      <c r="Z154" s="61"/>
    </row>
    <row r="155" spans="1:26" ht="15.75" customHeight="1" x14ac:dyDescent="0.15">
      <c r="A155" s="229"/>
      <c r="B155" s="229" t="s">
        <v>4673</v>
      </c>
      <c r="C155" s="229">
        <v>2023</v>
      </c>
      <c r="D155" s="229" t="s">
        <v>4674</v>
      </c>
      <c r="E155" s="231" t="s">
        <v>4675</v>
      </c>
      <c r="F155" s="229" t="s">
        <v>4562</v>
      </c>
      <c r="G155" s="229" t="s">
        <v>4676</v>
      </c>
      <c r="H155" s="230" t="s">
        <v>6062</v>
      </c>
      <c r="I155" s="230" t="s">
        <v>4677</v>
      </c>
      <c r="J155" s="230" t="s">
        <v>4678</v>
      </c>
      <c r="K155" s="229"/>
      <c r="L155" s="229"/>
      <c r="M155" s="229" t="s">
        <v>974</v>
      </c>
      <c r="N155" s="82"/>
      <c r="O155" s="82"/>
      <c r="P155" s="229" t="str">
        <f t="shared" si="17"/>
        <v>X</v>
      </c>
      <c r="Q155" s="229"/>
      <c r="R155" s="229"/>
      <c r="S155" s="229"/>
      <c r="T155" s="58"/>
      <c r="W155" s="60"/>
      <c r="X155" s="60"/>
      <c r="Z155" s="61"/>
    </row>
    <row r="156" spans="1:26" ht="15.75" customHeight="1" x14ac:dyDescent="0.2">
      <c r="A156" s="229"/>
      <c r="B156" s="229" t="s">
        <v>4679</v>
      </c>
      <c r="C156" s="229">
        <v>2023</v>
      </c>
      <c r="D156" s="229" t="s">
        <v>4680</v>
      </c>
      <c r="E156" s="231" t="s">
        <v>4681</v>
      </c>
      <c r="F156" s="229" t="s">
        <v>4562</v>
      </c>
      <c r="G156" s="229" t="s">
        <v>4682</v>
      </c>
      <c r="H156" s="230" t="s">
        <v>6063</v>
      </c>
      <c r="I156" s="232"/>
      <c r="J156" s="230" t="s">
        <v>4683</v>
      </c>
      <c r="K156" s="229"/>
      <c r="L156" s="229"/>
      <c r="M156" s="229" t="s">
        <v>974</v>
      </c>
      <c r="N156" s="82"/>
      <c r="O156" s="82"/>
      <c r="P156" s="229" t="str">
        <f t="shared" si="17"/>
        <v>X</v>
      </c>
      <c r="Q156" s="229"/>
      <c r="R156" s="229"/>
      <c r="S156" s="229"/>
      <c r="T156" s="58"/>
      <c r="W156" s="60"/>
      <c r="X156" s="60"/>
      <c r="Z156" s="61"/>
    </row>
    <row r="157" spans="1:26" ht="15.75" customHeight="1" x14ac:dyDescent="0.15">
      <c r="A157" s="229"/>
      <c r="B157" s="229" t="s">
        <v>4684</v>
      </c>
      <c r="C157" s="229">
        <v>2023</v>
      </c>
      <c r="D157" s="229" t="s">
        <v>4685</v>
      </c>
      <c r="E157" s="231" t="s">
        <v>4686</v>
      </c>
      <c r="F157" s="229" t="s">
        <v>4562</v>
      </c>
      <c r="G157" s="229" t="s">
        <v>4687</v>
      </c>
      <c r="H157" s="230" t="s">
        <v>6064</v>
      </c>
      <c r="I157" s="230" t="s">
        <v>4688</v>
      </c>
      <c r="J157" s="230" t="s">
        <v>4689</v>
      </c>
      <c r="K157" s="229"/>
      <c r="L157" s="229"/>
      <c r="M157" s="229" t="s">
        <v>974</v>
      </c>
      <c r="N157" s="82"/>
      <c r="O157" s="82"/>
      <c r="P157" s="229" t="str">
        <f t="shared" si="17"/>
        <v>X</v>
      </c>
      <c r="Q157" s="229"/>
      <c r="R157" s="229"/>
      <c r="S157" s="229"/>
      <c r="T157" s="58"/>
      <c r="W157" s="60"/>
      <c r="X157" s="60"/>
      <c r="Z157" s="61"/>
    </row>
    <row r="158" spans="1:26" ht="15.75" customHeight="1" x14ac:dyDescent="0.15">
      <c r="A158" s="229"/>
      <c r="B158" s="229" t="s">
        <v>4690</v>
      </c>
      <c r="C158" s="229">
        <v>2023</v>
      </c>
      <c r="D158" s="229" t="s">
        <v>4691</v>
      </c>
      <c r="E158" s="231" t="s">
        <v>4692</v>
      </c>
      <c r="F158" s="229" t="s">
        <v>4562</v>
      </c>
      <c r="G158" s="229" t="s">
        <v>4693</v>
      </c>
      <c r="H158" s="230" t="s">
        <v>6063</v>
      </c>
      <c r="I158" s="230" t="s">
        <v>4694</v>
      </c>
      <c r="J158" s="230" t="s">
        <v>4695</v>
      </c>
      <c r="K158" s="229"/>
      <c r="L158" s="229"/>
      <c r="M158" s="229" t="s">
        <v>974</v>
      </c>
      <c r="N158" s="82"/>
      <c r="O158" s="82"/>
      <c r="P158" s="229" t="str">
        <f t="shared" si="17"/>
        <v>X</v>
      </c>
      <c r="Q158" s="229"/>
      <c r="R158" s="229"/>
      <c r="S158" s="229"/>
      <c r="T158" s="58"/>
      <c r="W158" s="60"/>
      <c r="X158" s="60"/>
      <c r="Z158" s="61"/>
    </row>
    <row r="159" spans="1:26" ht="15.75" customHeight="1" x14ac:dyDescent="0.15">
      <c r="A159" s="229"/>
      <c r="B159" s="229" t="s">
        <v>4696</v>
      </c>
      <c r="C159" s="229">
        <v>2023</v>
      </c>
      <c r="D159" s="229" t="s">
        <v>4697</v>
      </c>
      <c r="E159" s="231" t="s">
        <v>4698</v>
      </c>
      <c r="F159" s="229" t="s">
        <v>4562</v>
      </c>
      <c r="G159" s="229" t="s">
        <v>4699</v>
      </c>
      <c r="H159" s="230" t="s">
        <v>6065</v>
      </c>
      <c r="I159" s="230" t="s">
        <v>4700</v>
      </c>
      <c r="J159" s="230" t="s">
        <v>4701</v>
      </c>
      <c r="K159" s="229"/>
      <c r="L159" s="229"/>
      <c r="M159" s="229" t="s">
        <v>974</v>
      </c>
      <c r="N159" s="82"/>
      <c r="O159" s="82"/>
      <c r="P159" s="229" t="str">
        <f t="shared" si="17"/>
        <v>X</v>
      </c>
      <c r="Q159" s="229"/>
      <c r="R159" s="229"/>
      <c r="S159" s="229"/>
      <c r="T159" s="58"/>
      <c r="W159" s="60"/>
      <c r="X159" s="60"/>
      <c r="Z159" s="61"/>
    </row>
    <row r="160" spans="1:26" ht="15.75" customHeight="1" x14ac:dyDescent="0.15">
      <c r="A160" s="229"/>
      <c r="B160" s="229" t="s">
        <v>4702</v>
      </c>
      <c r="C160" s="229">
        <v>2023</v>
      </c>
      <c r="D160" s="229" t="s">
        <v>4703</v>
      </c>
      <c r="E160" s="231" t="s">
        <v>4704</v>
      </c>
      <c r="F160" s="229" t="s">
        <v>4562</v>
      </c>
      <c r="G160" s="229" t="s">
        <v>4705</v>
      </c>
      <c r="H160" s="230" t="s">
        <v>6066</v>
      </c>
      <c r="I160" s="230" t="s">
        <v>4706</v>
      </c>
      <c r="J160" s="230" t="s">
        <v>4707</v>
      </c>
      <c r="K160" s="229"/>
      <c r="L160" s="229"/>
      <c r="M160" s="229" t="s">
        <v>974</v>
      </c>
      <c r="N160" s="82"/>
      <c r="O160" s="82"/>
      <c r="P160" s="229" t="str">
        <f t="shared" si="17"/>
        <v>X</v>
      </c>
      <c r="Q160" s="229"/>
      <c r="R160" s="229"/>
      <c r="S160" s="229"/>
      <c r="T160" s="58"/>
      <c r="W160" s="60"/>
      <c r="X160" s="60"/>
      <c r="Z160" s="61"/>
    </row>
    <row r="161" spans="1:26" ht="15.75" customHeight="1" x14ac:dyDescent="0.15">
      <c r="A161" s="229"/>
      <c r="B161" s="229" t="s">
        <v>4708</v>
      </c>
      <c r="C161" s="229">
        <v>2023</v>
      </c>
      <c r="D161" s="229" t="s">
        <v>4709</v>
      </c>
      <c r="E161" s="231" t="s">
        <v>4710</v>
      </c>
      <c r="F161" s="229" t="s">
        <v>4562</v>
      </c>
      <c r="G161" s="229" t="s">
        <v>4711</v>
      </c>
      <c r="H161" s="230" t="s">
        <v>6067</v>
      </c>
      <c r="I161" s="230" t="s">
        <v>4712</v>
      </c>
      <c r="J161" s="230" t="s">
        <v>4713</v>
      </c>
      <c r="K161" s="229"/>
      <c r="L161" s="229"/>
      <c r="M161" s="229" t="s">
        <v>974</v>
      </c>
      <c r="N161" s="82"/>
      <c r="O161" s="82"/>
      <c r="P161" s="229" t="str">
        <f t="shared" si="17"/>
        <v>X</v>
      </c>
      <c r="Q161" s="229"/>
      <c r="R161" s="229"/>
      <c r="S161" s="229"/>
      <c r="T161" s="58"/>
      <c r="W161" s="60"/>
      <c r="X161" s="60"/>
      <c r="Z161" s="61"/>
    </row>
    <row r="162" spans="1:26" ht="15.75" customHeight="1" x14ac:dyDescent="0.15">
      <c r="A162" s="229"/>
      <c r="B162" s="229" t="s">
        <v>4714</v>
      </c>
      <c r="C162" s="229">
        <v>2023</v>
      </c>
      <c r="D162" s="229" t="s">
        <v>4715</v>
      </c>
      <c r="E162" s="231" t="s">
        <v>4716</v>
      </c>
      <c r="F162" s="229" t="s">
        <v>4562</v>
      </c>
      <c r="G162" s="229" t="s">
        <v>4717</v>
      </c>
      <c r="H162" s="230" t="s">
        <v>6067</v>
      </c>
      <c r="I162" s="230" t="s">
        <v>4718</v>
      </c>
      <c r="J162" s="230" t="s">
        <v>4719</v>
      </c>
      <c r="K162" s="229"/>
      <c r="L162" s="229"/>
      <c r="M162" s="229" t="s">
        <v>974</v>
      </c>
      <c r="N162" s="82"/>
      <c r="O162" s="82"/>
      <c r="P162" s="229" t="str">
        <f t="shared" si="17"/>
        <v>X</v>
      </c>
      <c r="Q162" s="229"/>
      <c r="R162" s="229"/>
      <c r="S162" s="229"/>
      <c r="T162" s="58"/>
      <c r="W162" s="60"/>
      <c r="X162" s="60"/>
      <c r="Z162" s="61"/>
    </row>
    <row r="163" spans="1:26" ht="15.75" customHeight="1" x14ac:dyDescent="0.15">
      <c r="A163" s="229"/>
      <c r="B163" s="229" t="s">
        <v>4720</v>
      </c>
      <c r="C163" s="229">
        <v>2023</v>
      </c>
      <c r="D163" s="229" t="s">
        <v>4721</v>
      </c>
      <c r="E163" s="231" t="s">
        <v>4722</v>
      </c>
      <c r="F163" s="229" t="s">
        <v>4562</v>
      </c>
      <c r="G163" s="229" t="s">
        <v>4723</v>
      </c>
      <c r="H163" s="230" t="s">
        <v>6067</v>
      </c>
      <c r="I163" s="230" t="s">
        <v>4724</v>
      </c>
      <c r="J163" s="230" t="s">
        <v>4725</v>
      </c>
      <c r="K163" s="229"/>
      <c r="L163" s="229"/>
      <c r="M163" s="229" t="s">
        <v>974</v>
      </c>
      <c r="N163" s="82"/>
      <c r="O163" s="82"/>
      <c r="P163" s="229" t="str">
        <f t="shared" si="17"/>
        <v>X</v>
      </c>
      <c r="Q163" s="229"/>
      <c r="R163" s="229"/>
      <c r="S163" s="229"/>
      <c r="T163" s="58"/>
      <c r="W163" s="60"/>
      <c r="X163" s="60"/>
      <c r="Z163" s="61"/>
    </row>
    <row r="164" spans="1:26" ht="15.75" customHeight="1" x14ac:dyDescent="0.15">
      <c r="A164" s="229"/>
      <c r="B164" s="229" t="s">
        <v>4726</v>
      </c>
      <c r="C164" s="229">
        <v>2023</v>
      </c>
      <c r="D164" s="229" t="s">
        <v>4727</v>
      </c>
      <c r="E164" s="231" t="s">
        <v>4728</v>
      </c>
      <c r="F164" s="229" t="s">
        <v>4562</v>
      </c>
      <c r="G164" s="229" t="s">
        <v>4729</v>
      </c>
      <c r="H164" s="230" t="s">
        <v>6067</v>
      </c>
      <c r="I164" s="230" t="s">
        <v>4730</v>
      </c>
      <c r="J164" s="230" t="s">
        <v>4731</v>
      </c>
      <c r="K164" s="229"/>
      <c r="L164" s="229"/>
      <c r="M164" s="229" t="s">
        <v>974</v>
      </c>
      <c r="N164" s="82"/>
      <c r="O164" s="82"/>
      <c r="P164" s="229" t="str">
        <f t="shared" si="17"/>
        <v>X</v>
      </c>
      <c r="Q164" s="229"/>
      <c r="R164" s="229"/>
      <c r="S164" s="229"/>
      <c r="T164" s="58"/>
      <c r="W164" s="60"/>
      <c r="X164" s="60"/>
      <c r="Z164" s="61"/>
    </row>
    <row r="165" spans="1:26" ht="15.75" customHeight="1" x14ac:dyDescent="0.15">
      <c r="A165" s="229"/>
      <c r="B165" s="229" t="s">
        <v>4732</v>
      </c>
      <c r="C165" s="229">
        <v>2023</v>
      </c>
      <c r="D165" s="229" t="s">
        <v>4733</v>
      </c>
      <c r="E165" s="231" t="s">
        <v>4734</v>
      </c>
      <c r="F165" s="229" t="s">
        <v>4562</v>
      </c>
      <c r="G165" s="229" t="s">
        <v>4735</v>
      </c>
      <c r="H165" s="230" t="s">
        <v>6067</v>
      </c>
      <c r="I165" s="230" t="s">
        <v>4736</v>
      </c>
      <c r="J165" s="230" t="s">
        <v>4737</v>
      </c>
      <c r="K165" s="229"/>
      <c r="L165" s="229"/>
      <c r="M165" s="229" t="s">
        <v>974</v>
      </c>
      <c r="N165" s="82"/>
      <c r="O165" s="82"/>
      <c r="P165" s="229" t="str">
        <f t="shared" si="17"/>
        <v>X</v>
      </c>
      <c r="Q165" s="229"/>
      <c r="R165" s="229"/>
      <c r="S165" s="229"/>
      <c r="T165" s="58"/>
      <c r="W165" s="60"/>
      <c r="X165" s="60"/>
      <c r="Z165" s="61"/>
    </row>
    <row r="166" spans="1:26" ht="15.75" customHeight="1" x14ac:dyDescent="0.15">
      <c r="A166" s="229"/>
      <c r="B166" s="229" t="s">
        <v>4738</v>
      </c>
      <c r="C166" s="229">
        <v>2023</v>
      </c>
      <c r="D166" s="229" t="s">
        <v>4739</v>
      </c>
      <c r="E166" s="231" t="s">
        <v>4740</v>
      </c>
      <c r="F166" s="229" t="s">
        <v>4562</v>
      </c>
      <c r="G166" s="229" t="s">
        <v>4741</v>
      </c>
      <c r="H166" s="230" t="s">
        <v>6068</v>
      </c>
      <c r="I166" s="230" t="s">
        <v>4742</v>
      </c>
      <c r="J166" s="230" t="s">
        <v>4743</v>
      </c>
      <c r="K166" s="229"/>
      <c r="L166" s="229"/>
      <c r="M166" s="229" t="s">
        <v>974</v>
      </c>
      <c r="N166" s="82"/>
      <c r="O166" s="82"/>
      <c r="P166" s="229" t="str">
        <f t="shared" si="17"/>
        <v>X</v>
      </c>
      <c r="Q166" s="229"/>
      <c r="R166" s="229"/>
      <c r="S166" s="229"/>
      <c r="T166" s="58"/>
      <c r="W166" s="60"/>
      <c r="X166" s="60"/>
      <c r="Z166" s="61"/>
    </row>
    <row r="167" spans="1:26" ht="15.75" customHeight="1" x14ac:dyDescent="0.15">
      <c r="A167" s="229"/>
      <c r="B167" s="229" t="s">
        <v>4744</v>
      </c>
      <c r="C167" s="229">
        <v>2023</v>
      </c>
      <c r="D167" s="229" t="s">
        <v>4745</v>
      </c>
      <c r="E167" s="231" t="s">
        <v>4746</v>
      </c>
      <c r="F167" s="229" t="s">
        <v>4562</v>
      </c>
      <c r="G167" s="229" t="s">
        <v>4747</v>
      </c>
      <c r="H167" s="230" t="s">
        <v>6069</v>
      </c>
      <c r="I167" s="230" t="s">
        <v>4748</v>
      </c>
      <c r="J167" s="230" t="s">
        <v>4749</v>
      </c>
      <c r="K167" s="229"/>
      <c r="L167" s="229"/>
      <c r="M167" s="229" t="s">
        <v>974</v>
      </c>
      <c r="N167" s="82"/>
      <c r="O167" s="82"/>
      <c r="P167" s="229" t="str">
        <f t="shared" si="17"/>
        <v>X</v>
      </c>
      <c r="Q167" s="229"/>
      <c r="R167" s="229"/>
      <c r="S167" s="229"/>
      <c r="T167" s="58"/>
      <c r="W167" s="60"/>
      <c r="X167" s="60"/>
      <c r="Z167" s="61"/>
    </row>
    <row r="168" spans="1:26" ht="15.75" customHeight="1" x14ac:dyDescent="0.2">
      <c r="A168" s="229"/>
      <c r="B168" s="229" t="s">
        <v>4750</v>
      </c>
      <c r="C168" s="229">
        <v>2023</v>
      </c>
      <c r="D168" s="229" t="s">
        <v>4751</v>
      </c>
      <c r="E168" s="231" t="s">
        <v>4752</v>
      </c>
      <c r="F168" s="229" t="s">
        <v>4562</v>
      </c>
      <c r="G168" s="229" t="s">
        <v>4753</v>
      </c>
      <c r="H168" s="230" t="s">
        <v>6070</v>
      </c>
      <c r="I168" s="232"/>
      <c r="J168" s="230" t="s">
        <v>4754</v>
      </c>
      <c r="K168" s="229"/>
      <c r="L168" s="229"/>
      <c r="M168" s="229" t="s">
        <v>974</v>
      </c>
      <c r="N168" s="82"/>
      <c r="O168" s="82"/>
      <c r="P168" s="229" t="str">
        <f t="shared" si="17"/>
        <v>X</v>
      </c>
      <c r="Q168" s="229"/>
      <c r="R168" s="229"/>
      <c r="S168" s="229"/>
      <c r="T168" s="58"/>
      <c r="W168" s="60"/>
      <c r="X168" s="60"/>
      <c r="Z168" s="61"/>
    </row>
    <row r="169" spans="1:26" ht="15.75" customHeight="1" x14ac:dyDescent="0.15">
      <c r="A169" s="229"/>
      <c r="B169" s="229" t="s">
        <v>4755</v>
      </c>
      <c r="C169" s="229">
        <v>2023</v>
      </c>
      <c r="D169" s="229" t="s">
        <v>4756</v>
      </c>
      <c r="E169" s="231" t="s">
        <v>4757</v>
      </c>
      <c r="F169" s="229" t="s">
        <v>4562</v>
      </c>
      <c r="G169" s="229" t="s">
        <v>4758</v>
      </c>
      <c r="H169" s="230" t="s">
        <v>6071</v>
      </c>
      <c r="I169" s="230" t="s">
        <v>4759</v>
      </c>
      <c r="J169" s="230" t="s">
        <v>4760</v>
      </c>
      <c r="K169" s="229"/>
      <c r="L169" s="229"/>
      <c r="M169" s="229" t="s">
        <v>974</v>
      </c>
      <c r="N169" s="82"/>
      <c r="O169" s="82"/>
      <c r="P169" s="229" t="str">
        <f t="shared" si="17"/>
        <v>X</v>
      </c>
      <c r="Q169" s="229"/>
      <c r="R169" s="229"/>
      <c r="S169" s="229"/>
      <c r="T169" s="58"/>
      <c r="W169" s="60"/>
      <c r="X169" s="60"/>
      <c r="Z169" s="61"/>
    </row>
    <row r="170" spans="1:26" ht="15.75" customHeight="1" x14ac:dyDescent="0.15">
      <c r="A170" s="229"/>
      <c r="B170" s="229" t="s">
        <v>4761</v>
      </c>
      <c r="C170" s="229">
        <v>2023</v>
      </c>
      <c r="D170" s="229" t="s">
        <v>4762</v>
      </c>
      <c r="E170" s="231" t="s">
        <v>4763</v>
      </c>
      <c r="F170" s="229" t="s">
        <v>4562</v>
      </c>
      <c r="G170" s="229" t="s">
        <v>4764</v>
      </c>
      <c r="H170" s="230" t="s">
        <v>6072</v>
      </c>
      <c r="I170" s="230" t="s">
        <v>4765</v>
      </c>
      <c r="J170" s="230" t="s">
        <v>4766</v>
      </c>
      <c r="K170" s="229"/>
      <c r="L170" s="229"/>
      <c r="M170" s="229" t="s">
        <v>974</v>
      </c>
      <c r="N170" s="82"/>
      <c r="O170" s="82"/>
      <c r="P170" s="229" t="str">
        <f t="shared" si="17"/>
        <v>X</v>
      </c>
      <c r="Q170" s="229"/>
      <c r="R170" s="229"/>
      <c r="S170" s="229"/>
      <c r="T170" s="58"/>
      <c r="W170" s="60"/>
      <c r="X170" s="60"/>
      <c r="Z170" s="61"/>
    </row>
    <row r="171" spans="1:26" ht="15.75" customHeight="1" x14ac:dyDescent="0.15">
      <c r="A171" s="229"/>
      <c r="B171" s="229" t="s">
        <v>4767</v>
      </c>
      <c r="C171" s="229">
        <v>2023</v>
      </c>
      <c r="D171" s="229" t="s">
        <v>4768</v>
      </c>
      <c r="E171" s="231" t="s">
        <v>4769</v>
      </c>
      <c r="F171" s="229" t="s">
        <v>4562</v>
      </c>
      <c r="G171" s="229" t="s">
        <v>4770</v>
      </c>
      <c r="H171" s="230" t="s">
        <v>6073</v>
      </c>
      <c r="I171" s="230" t="s">
        <v>4771</v>
      </c>
      <c r="J171" s="230" t="s">
        <v>4772</v>
      </c>
      <c r="K171" s="229"/>
      <c r="L171" s="229"/>
      <c r="M171" s="229" t="s">
        <v>974</v>
      </c>
      <c r="N171" s="82"/>
      <c r="O171" s="82"/>
      <c r="P171" s="229" t="str">
        <f t="shared" si="17"/>
        <v>X</v>
      </c>
      <c r="Q171" s="229"/>
      <c r="R171" s="229"/>
      <c r="S171" s="229"/>
      <c r="T171" s="58"/>
      <c r="W171" s="60"/>
      <c r="X171" s="60"/>
      <c r="Z171" s="61"/>
    </row>
    <row r="172" spans="1:26" ht="15.75" customHeight="1" x14ac:dyDescent="0.15">
      <c r="A172" s="229"/>
      <c r="B172" s="229" t="s">
        <v>4773</v>
      </c>
      <c r="C172" s="229">
        <v>2023</v>
      </c>
      <c r="D172" s="229" t="s">
        <v>4774</v>
      </c>
      <c r="E172" s="231" t="s">
        <v>4775</v>
      </c>
      <c r="F172" s="229" t="s">
        <v>4562</v>
      </c>
      <c r="G172" s="229" t="s">
        <v>4776</v>
      </c>
      <c r="H172" s="230" t="s">
        <v>6073</v>
      </c>
      <c r="I172" s="230" t="s">
        <v>4777</v>
      </c>
      <c r="J172" s="230" t="s">
        <v>4778</v>
      </c>
      <c r="K172" s="229"/>
      <c r="L172" s="229"/>
      <c r="M172" s="229" t="s">
        <v>974</v>
      </c>
      <c r="N172" s="82"/>
      <c r="O172" s="82"/>
      <c r="P172" s="229" t="str">
        <f t="shared" si="17"/>
        <v>X</v>
      </c>
      <c r="Q172" s="229"/>
      <c r="R172" s="229"/>
      <c r="S172" s="229"/>
      <c r="T172" s="58"/>
      <c r="W172" s="60"/>
      <c r="X172" s="60"/>
      <c r="Z172" s="61"/>
    </row>
    <row r="173" spans="1:26" ht="15.75" customHeight="1" x14ac:dyDescent="0.15">
      <c r="A173" s="229"/>
      <c r="B173" s="229" t="s">
        <v>4779</v>
      </c>
      <c r="C173" s="229">
        <v>2023</v>
      </c>
      <c r="D173" s="229" t="s">
        <v>4780</v>
      </c>
      <c r="E173" s="231" t="s">
        <v>4781</v>
      </c>
      <c r="F173" s="229" t="s">
        <v>4562</v>
      </c>
      <c r="G173" s="229" t="s">
        <v>4782</v>
      </c>
      <c r="H173" s="230" t="s">
        <v>6073</v>
      </c>
      <c r="I173" s="230" t="s">
        <v>4783</v>
      </c>
      <c r="J173" s="230" t="s">
        <v>4784</v>
      </c>
      <c r="K173" s="229"/>
      <c r="L173" s="229"/>
      <c r="M173" s="229" t="s">
        <v>974</v>
      </c>
      <c r="N173" s="82"/>
      <c r="O173" s="82"/>
      <c r="P173" s="229" t="str">
        <f t="shared" si="17"/>
        <v>X</v>
      </c>
      <c r="Q173" s="229"/>
      <c r="R173" s="229"/>
      <c r="S173" s="229"/>
      <c r="T173" s="58"/>
      <c r="W173" s="60"/>
      <c r="X173" s="60"/>
      <c r="Z173" s="61"/>
    </row>
    <row r="174" spans="1:26" ht="15.75" customHeight="1" x14ac:dyDescent="0.15">
      <c r="A174" s="229"/>
      <c r="B174" s="229" t="s">
        <v>4785</v>
      </c>
      <c r="C174" s="229">
        <v>2023</v>
      </c>
      <c r="D174" s="229" t="s">
        <v>4786</v>
      </c>
      <c r="E174" s="231" t="s">
        <v>4787</v>
      </c>
      <c r="F174" s="229" t="s">
        <v>4562</v>
      </c>
      <c r="G174" s="229" t="s">
        <v>4788</v>
      </c>
      <c r="H174" s="230" t="s">
        <v>6073</v>
      </c>
      <c r="I174" s="230" t="s">
        <v>4789</v>
      </c>
      <c r="J174" s="230" t="s">
        <v>4790</v>
      </c>
      <c r="K174" s="229"/>
      <c r="L174" s="229"/>
      <c r="M174" s="229" t="s">
        <v>974</v>
      </c>
      <c r="N174" s="82"/>
      <c r="O174" s="82"/>
      <c r="P174" s="229" t="str">
        <f t="shared" si="17"/>
        <v>X</v>
      </c>
      <c r="Q174" s="229"/>
      <c r="R174" s="229"/>
      <c r="S174" s="229"/>
      <c r="T174" s="58"/>
      <c r="W174" s="60"/>
      <c r="X174" s="60"/>
      <c r="Z174" s="61"/>
    </row>
    <row r="175" spans="1:26" ht="15.75" customHeight="1" x14ac:dyDescent="0.15">
      <c r="A175" s="229"/>
      <c r="B175" s="229" t="s">
        <v>4791</v>
      </c>
      <c r="C175" s="229">
        <v>2023</v>
      </c>
      <c r="D175" s="229" t="s">
        <v>4792</v>
      </c>
      <c r="E175" s="231" t="s">
        <v>4793</v>
      </c>
      <c r="F175" s="229" t="s">
        <v>4562</v>
      </c>
      <c r="G175" s="229" t="s">
        <v>4794</v>
      </c>
      <c r="H175" s="230" t="s">
        <v>6073</v>
      </c>
      <c r="I175" s="230" t="s">
        <v>4795</v>
      </c>
      <c r="J175" s="230" t="s">
        <v>4796</v>
      </c>
      <c r="K175" s="229"/>
      <c r="L175" s="229"/>
      <c r="M175" s="229" t="s">
        <v>974</v>
      </c>
      <c r="N175" s="82"/>
      <c r="O175" s="82"/>
      <c r="P175" s="229" t="str">
        <f t="shared" si="17"/>
        <v>X</v>
      </c>
      <c r="Q175" s="229"/>
      <c r="R175" s="229"/>
      <c r="S175" s="229"/>
      <c r="T175" s="58"/>
      <c r="W175" s="60"/>
      <c r="X175" s="60"/>
      <c r="Z175" s="61"/>
    </row>
    <row r="176" spans="1:26" ht="15.75" customHeight="1" x14ac:dyDescent="0.15">
      <c r="A176" s="229"/>
      <c r="B176" s="229" t="s">
        <v>4797</v>
      </c>
      <c r="C176" s="229">
        <v>2023</v>
      </c>
      <c r="D176" s="229" t="s">
        <v>4798</v>
      </c>
      <c r="E176" s="231" t="s">
        <v>4799</v>
      </c>
      <c r="F176" s="229" t="s">
        <v>4562</v>
      </c>
      <c r="G176" s="229" t="s">
        <v>4800</v>
      </c>
      <c r="H176" s="230" t="s">
        <v>6074</v>
      </c>
      <c r="I176" s="230" t="s">
        <v>4801</v>
      </c>
      <c r="J176" s="230" t="s">
        <v>4802</v>
      </c>
      <c r="K176" s="229"/>
      <c r="L176" s="229"/>
      <c r="M176" s="229" t="s">
        <v>974</v>
      </c>
      <c r="N176" s="82"/>
      <c r="O176" s="82"/>
      <c r="P176" s="229" t="str">
        <f t="shared" si="17"/>
        <v>X</v>
      </c>
      <c r="Q176" s="229"/>
      <c r="R176" s="229"/>
      <c r="S176" s="229"/>
      <c r="T176" s="58"/>
      <c r="W176" s="60"/>
      <c r="X176" s="60"/>
      <c r="Z176" s="61"/>
    </row>
    <row r="177" spans="1:26" ht="15.75" customHeight="1" x14ac:dyDescent="0.15">
      <c r="A177" s="229"/>
      <c r="B177" s="229" t="s">
        <v>4803</v>
      </c>
      <c r="C177" s="229">
        <v>2023</v>
      </c>
      <c r="D177" s="229" t="s">
        <v>4804</v>
      </c>
      <c r="E177" s="231" t="s">
        <v>4805</v>
      </c>
      <c r="F177" s="229" t="s">
        <v>4562</v>
      </c>
      <c r="G177" s="229" t="s">
        <v>4806</v>
      </c>
      <c r="H177" s="230" t="s">
        <v>6075</v>
      </c>
      <c r="I177" s="230" t="s">
        <v>4807</v>
      </c>
      <c r="J177" s="230" t="s">
        <v>4808</v>
      </c>
      <c r="K177" s="229"/>
      <c r="L177" s="229"/>
      <c r="M177" s="229" t="s">
        <v>974</v>
      </c>
      <c r="N177" s="82"/>
      <c r="O177" s="82"/>
      <c r="P177" s="229" t="str">
        <f t="shared" si="17"/>
        <v>X</v>
      </c>
      <c r="Q177" s="229"/>
      <c r="R177" s="229"/>
      <c r="S177" s="229"/>
      <c r="T177" s="58"/>
      <c r="W177" s="60"/>
      <c r="X177" s="60"/>
      <c r="Z177" s="61"/>
    </row>
    <row r="178" spans="1:26" ht="15.75" customHeight="1" x14ac:dyDescent="0.15">
      <c r="A178" s="229"/>
      <c r="B178" s="229" t="s">
        <v>4809</v>
      </c>
      <c r="C178" s="229">
        <v>2023</v>
      </c>
      <c r="D178" s="229" t="s">
        <v>4810</v>
      </c>
      <c r="E178" s="231" t="s">
        <v>4811</v>
      </c>
      <c r="F178" s="229" t="s">
        <v>4562</v>
      </c>
      <c r="G178" s="229" t="s">
        <v>4812</v>
      </c>
      <c r="H178" s="230" t="s">
        <v>6075</v>
      </c>
      <c r="I178" s="230" t="s">
        <v>4813</v>
      </c>
      <c r="J178" s="230" t="s">
        <v>4814</v>
      </c>
      <c r="K178" s="229"/>
      <c r="L178" s="229"/>
      <c r="M178" s="229" t="s">
        <v>974</v>
      </c>
      <c r="N178" s="82"/>
      <c r="O178" s="82"/>
      <c r="P178" s="229" t="str">
        <f t="shared" si="17"/>
        <v>X</v>
      </c>
      <c r="Q178" s="229"/>
      <c r="R178" s="229"/>
      <c r="S178" s="229"/>
      <c r="T178" s="58"/>
      <c r="W178" s="60"/>
      <c r="X178" s="60"/>
      <c r="Z178" s="61"/>
    </row>
    <row r="179" spans="1:26" ht="15.75" customHeight="1" x14ac:dyDescent="0.15">
      <c r="A179" s="229"/>
      <c r="B179" s="229" t="s">
        <v>4815</v>
      </c>
      <c r="C179" s="229">
        <v>2023</v>
      </c>
      <c r="D179" s="229" t="s">
        <v>4816</v>
      </c>
      <c r="E179" s="231" t="s">
        <v>4817</v>
      </c>
      <c r="F179" s="229" t="s">
        <v>4562</v>
      </c>
      <c r="G179" s="229" t="s">
        <v>4818</v>
      </c>
      <c r="H179" s="230" t="s">
        <v>6075</v>
      </c>
      <c r="I179" s="230" t="s">
        <v>4819</v>
      </c>
      <c r="J179" s="230" t="s">
        <v>4820</v>
      </c>
      <c r="K179" s="229"/>
      <c r="L179" s="229"/>
      <c r="M179" s="229" t="s">
        <v>974</v>
      </c>
      <c r="N179" s="82"/>
      <c r="O179" s="82"/>
      <c r="P179" s="229" t="str">
        <f t="shared" si="17"/>
        <v>X</v>
      </c>
      <c r="Q179" s="229"/>
      <c r="R179" s="229"/>
      <c r="S179" s="229"/>
      <c r="T179" s="58"/>
      <c r="W179" s="60"/>
      <c r="X179" s="60"/>
      <c r="Z179" s="61"/>
    </row>
    <row r="180" spans="1:26" ht="15.75" customHeight="1" x14ac:dyDescent="0.15">
      <c r="A180" s="229"/>
      <c r="B180" s="229" t="s">
        <v>4821</v>
      </c>
      <c r="C180" s="229">
        <v>2023</v>
      </c>
      <c r="D180" s="229" t="s">
        <v>4822</v>
      </c>
      <c r="E180" s="231" t="s">
        <v>4823</v>
      </c>
      <c r="F180" s="229" t="s">
        <v>4562</v>
      </c>
      <c r="G180" s="229" t="s">
        <v>4824</v>
      </c>
      <c r="H180" s="230" t="s">
        <v>6075</v>
      </c>
      <c r="I180" s="230" t="s">
        <v>4825</v>
      </c>
      <c r="J180" s="230" t="s">
        <v>4826</v>
      </c>
      <c r="K180" s="229"/>
      <c r="L180" s="229"/>
      <c r="M180" s="229" t="s">
        <v>974</v>
      </c>
      <c r="N180" s="82"/>
      <c r="O180" s="82"/>
      <c r="P180" s="229" t="str">
        <f t="shared" si="17"/>
        <v>X</v>
      </c>
      <c r="Q180" s="229"/>
      <c r="R180" s="229"/>
      <c r="S180" s="229"/>
      <c r="T180" s="58"/>
      <c r="W180" s="60"/>
      <c r="X180" s="60"/>
      <c r="Z180" s="61"/>
    </row>
    <row r="181" spans="1:26" ht="15.75" customHeight="1" x14ac:dyDescent="0.15">
      <c r="A181" s="229"/>
      <c r="B181" s="229" t="s">
        <v>4827</v>
      </c>
      <c r="C181" s="229">
        <v>2023</v>
      </c>
      <c r="D181" s="229" t="s">
        <v>4828</v>
      </c>
      <c r="E181" s="231" t="s">
        <v>4829</v>
      </c>
      <c r="F181" s="229" t="s">
        <v>4562</v>
      </c>
      <c r="G181" s="229" t="s">
        <v>4830</v>
      </c>
      <c r="H181" s="230" t="s">
        <v>6075</v>
      </c>
      <c r="I181" s="230" t="s">
        <v>4831</v>
      </c>
      <c r="J181" s="230" t="s">
        <v>4832</v>
      </c>
      <c r="K181" s="229"/>
      <c r="L181" s="229"/>
      <c r="M181" s="229" t="s">
        <v>974</v>
      </c>
      <c r="N181" s="82"/>
      <c r="O181" s="82"/>
      <c r="P181" s="229" t="str">
        <f t="shared" si="17"/>
        <v>X</v>
      </c>
      <c r="Q181" s="229"/>
      <c r="R181" s="229"/>
      <c r="S181" s="229"/>
      <c r="T181" s="58"/>
      <c r="W181" s="60"/>
      <c r="X181" s="60"/>
      <c r="Z181" s="61"/>
    </row>
    <row r="182" spans="1:26" ht="15.75" customHeight="1" x14ac:dyDescent="0.15">
      <c r="A182" s="229"/>
      <c r="B182" s="229" t="s">
        <v>4833</v>
      </c>
      <c r="C182" s="229">
        <v>2023</v>
      </c>
      <c r="D182" s="229" t="s">
        <v>4834</v>
      </c>
      <c r="E182" s="231" t="s">
        <v>4835</v>
      </c>
      <c r="F182" s="229" t="s">
        <v>4562</v>
      </c>
      <c r="G182" s="229" t="s">
        <v>4836</v>
      </c>
      <c r="H182" s="230" t="s">
        <v>6075</v>
      </c>
      <c r="I182" s="230" t="s">
        <v>4837</v>
      </c>
      <c r="J182" s="230" t="s">
        <v>4838</v>
      </c>
      <c r="K182" s="229"/>
      <c r="L182" s="229"/>
      <c r="M182" s="229" t="s">
        <v>974</v>
      </c>
      <c r="N182" s="82"/>
      <c r="O182" s="82"/>
      <c r="P182" s="229" t="str">
        <f t="shared" si="17"/>
        <v>X</v>
      </c>
      <c r="Q182" s="229"/>
      <c r="R182" s="229"/>
      <c r="S182" s="229"/>
      <c r="T182" s="58"/>
      <c r="W182" s="60"/>
      <c r="X182" s="60"/>
      <c r="Z182" s="61"/>
    </row>
    <row r="183" spans="1:26" ht="15.75" customHeight="1" x14ac:dyDescent="0.2">
      <c r="A183" s="229"/>
      <c r="B183" s="229" t="s">
        <v>4839</v>
      </c>
      <c r="C183" s="229">
        <v>2023</v>
      </c>
      <c r="D183" s="229" t="s">
        <v>4840</v>
      </c>
      <c r="E183" s="231" t="s">
        <v>4841</v>
      </c>
      <c r="F183" s="229" t="s">
        <v>4562</v>
      </c>
      <c r="G183" s="229" t="s">
        <v>4842</v>
      </c>
      <c r="H183" s="230" t="s">
        <v>6076</v>
      </c>
      <c r="I183" s="230" t="s">
        <v>4843</v>
      </c>
      <c r="J183" s="232"/>
      <c r="K183" s="229"/>
      <c r="L183" s="229"/>
      <c r="M183" s="229" t="s">
        <v>974</v>
      </c>
      <c r="N183" s="82"/>
      <c r="O183" s="82"/>
      <c r="P183" s="229" t="str">
        <f t="shared" si="17"/>
        <v>X</v>
      </c>
      <c r="Q183" s="229"/>
      <c r="R183" s="229"/>
      <c r="S183" s="229"/>
      <c r="T183" s="58"/>
      <c r="W183" s="60"/>
      <c r="X183" s="60"/>
      <c r="Z183" s="61"/>
    </row>
    <row r="184" spans="1:26" ht="15.75" customHeight="1" x14ac:dyDescent="0.15">
      <c r="A184" s="229"/>
      <c r="B184" s="229" t="s">
        <v>4844</v>
      </c>
      <c r="C184" s="229">
        <v>2023</v>
      </c>
      <c r="D184" s="229" t="s">
        <v>4845</v>
      </c>
      <c r="E184" s="231" t="s">
        <v>4846</v>
      </c>
      <c r="F184" s="229" t="s">
        <v>4562</v>
      </c>
      <c r="G184" s="229" t="s">
        <v>4847</v>
      </c>
      <c r="H184" s="230" t="s">
        <v>6077</v>
      </c>
      <c r="I184" s="230" t="s">
        <v>4848</v>
      </c>
      <c r="J184" s="230" t="s">
        <v>4849</v>
      </c>
      <c r="K184" s="229"/>
      <c r="L184" s="229"/>
      <c r="M184" s="229" t="s">
        <v>974</v>
      </c>
      <c r="N184" s="82"/>
      <c r="O184" s="82"/>
      <c r="P184" s="229" t="str">
        <f t="shared" si="17"/>
        <v>X</v>
      </c>
      <c r="Q184" s="229"/>
      <c r="R184" s="229"/>
      <c r="S184" s="229"/>
      <c r="T184" s="58"/>
      <c r="W184" s="60"/>
      <c r="X184" s="60"/>
      <c r="Z184" s="61"/>
    </row>
    <row r="185" spans="1:26" ht="15.75" customHeight="1" x14ac:dyDescent="0.15">
      <c r="A185" s="229"/>
      <c r="B185" s="229" t="s">
        <v>4311</v>
      </c>
      <c r="C185" s="229">
        <v>2023</v>
      </c>
      <c r="D185" s="229" t="s">
        <v>4850</v>
      </c>
      <c r="E185" s="231" t="s">
        <v>4851</v>
      </c>
      <c r="F185" s="229" t="s">
        <v>4561</v>
      </c>
      <c r="G185" s="229" t="s">
        <v>4852</v>
      </c>
      <c r="H185" s="230" t="s">
        <v>6077</v>
      </c>
      <c r="I185" s="230" t="s">
        <v>4853</v>
      </c>
      <c r="J185" s="230" t="s">
        <v>4854</v>
      </c>
      <c r="K185" s="229"/>
      <c r="L185" s="229"/>
      <c r="M185" s="229" t="s">
        <v>974</v>
      </c>
      <c r="N185" s="82"/>
      <c r="O185" s="82"/>
      <c r="P185" s="229"/>
      <c r="Q185" s="229"/>
      <c r="R185" s="229"/>
      <c r="S185" s="229"/>
      <c r="T185" s="58"/>
      <c r="W185" s="60"/>
      <c r="X185" s="60"/>
      <c r="Z185" s="61"/>
    </row>
    <row r="186" spans="1:26" ht="15.75" customHeight="1" x14ac:dyDescent="0.15">
      <c r="A186" s="229"/>
      <c r="B186" s="229" t="s">
        <v>4855</v>
      </c>
      <c r="C186" s="229">
        <v>2023</v>
      </c>
      <c r="D186" s="229" t="s">
        <v>4856</v>
      </c>
      <c r="E186" s="231" t="s">
        <v>4857</v>
      </c>
      <c r="F186" s="229" t="s">
        <v>4562</v>
      </c>
      <c r="G186" s="229" t="s">
        <v>4858</v>
      </c>
      <c r="H186" s="230" t="s">
        <v>6077</v>
      </c>
      <c r="I186" s="230" t="s">
        <v>4859</v>
      </c>
      <c r="J186" s="230" t="s">
        <v>4860</v>
      </c>
      <c r="K186" s="229"/>
      <c r="L186" s="229"/>
      <c r="M186" s="229" t="s">
        <v>974</v>
      </c>
      <c r="N186" s="82"/>
      <c r="O186" s="82"/>
      <c r="P186" s="229"/>
      <c r="Q186" s="229"/>
      <c r="R186" s="229" t="str">
        <f t="shared" si="17"/>
        <v>X</v>
      </c>
      <c r="S186" s="229"/>
      <c r="T186" s="58"/>
      <c r="W186" s="60"/>
      <c r="X186" s="60"/>
      <c r="Z186" s="61"/>
    </row>
    <row r="187" spans="1:26" ht="15.75" customHeight="1" x14ac:dyDescent="0.15">
      <c r="A187" s="229"/>
      <c r="B187" s="229" t="s">
        <v>4861</v>
      </c>
      <c r="C187" s="229">
        <v>2023</v>
      </c>
      <c r="D187" s="229" t="s">
        <v>4862</v>
      </c>
      <c r="E187" s="231" t="s">
        <v>4863</v>
      </c>
      <c r="F187" s="229" t="s">
        <v>4562</v>
      </c>
      <c r="G187" s="229" t="s">
        <v>4864</v>
      </c>
      <c r="H187" s="230" t="s">
        <v>6078</v>
      </c>
      <c r="I187" s="230" t="s">
        <v>4865</v>
      </c>
      <c r="J187" s="230" t="s">
        <v>4866</v>
      </c>
      <c r="K187" s="229" t="s">
        <v>4561</v>
      </c>
      <c r="L187" s="229"/>
      <c r="M187" s="229" t="s">
        <v>974</v>
      </c>
      <c r="N187" s="82"/>
      <c r="O187" s="82"/>
      <c r="P187" s="229" t="s">
        <v>4559</v>
      </c>
      <c r="Q187" s="229"/>
      <c r="R187" s="229" t="str">
        <f t="shared" si="17"/>
        <v>X</v>
      </c>
      <c r="S187" s="229"/>
      <c r="T187" s="58"/>
      <c r="W187" s="60"/>
      <c r="X187" s="60"/>
      <c r="Z187" s="61"/>
    </row>
    <row r="188" spans="1:26" ht="15.75" customHeight="1" x14ac:dyDescent="0.15">
      <c r="A188" s="229"/>
      <c r="B188" s="229" t="s">
        <v>4867</v>
      </c>
      <c r="C188" s="229">
        <v>2023</v>
      </c>
      <c r="D188" s="229" t="s">
        <v>4868</v>
      </c>
      <c r="E188" s="231" t="s">
        <v>4869</v>
      </c>
      <c r="F188" s="229" t="s">
        <v>4562</v>
      </c>
      <c r="G188" s="229" t="s">
        <v>4870</v>
      </c>
      <c r="H188" s="230" t="s">
        <v>6079</v>
      </c>
      <c r="I188" s="230" t="s">
        <v>4871</v>
      </c>
      <c r="J188" s="230" t="s">
        <v>4872</v>
      </c>
      <c r="K188" s="229"/>
      <c r="L188" s="229"/>
      <c r="M188" s="229" t="s">
        <v>974</v>
      </c>
      <c r="N188" s="82"/>
      <c r="O188" s="82"/>
      <c r="P188" s="229"/>
      <c r="Q188" s="229"/>
      <c r="R188" s="229" t="str">
        <f t="shared" si="17"/>
        <v>X</v>
      </c>
      <c r="S188" s="229"/>
      <c r="T188" s="58"/>
      <c r="W188" s="60"/>
      <c r="X188" s="60"/>
      <c r="Z188" s="61"/>
    </row>
    <row r="189" spans="1:26" ht="15.75" customHeight="1" x14ac:dyDescent="0.15">
      <c r="A189" s="229"/>
      <c r="B189" s="229" t="s">
        <v>4873</v>
      </c>
      <c r="C189" s="229">
        <v>2023</v>
      </c>
      <c r="D189" s="229" t="s">
        <v>4874</v>
      </c>
      <c r="E189" s="231" t="s">
        <v>4875</v>
      </c>
      <c r="F189" s="229" t="s">
        <v>4562</v>
      </c>
      <c r="G189" s="229" t="s">
        <v>4876</v>
      </c>
      <c r="H189" s="230" t="s">
        <v>6080</v>
      </c>
      <c r="I189" s="230" t="s">
        <v>4877</v>
      </c>
      <c r="J189" s="230" t="s">
        <v>4878</v>
      </c>
      <c r="K189" s="229"/>
      <c r="L189" s="229"/>
      <c r="M189" s="229" t="s">
        <v>974</v>
      </c>
      <c r="N189" s="82"/>
      <c r="O189" s="82"/>
      <c r="P189" s="229"/>
      <c r="Q189" s="229"/>
      <c r="R189" s="229" t="str">
        <f t="shared" si="17"/>
        <v>X</v>
      </c>
      <c r="S189" s="229"/>
      <c r="T189" s="58"/>
      <c r="W189" s="60"/>
      <c r="X189" s="60"/>
      <c r="Z189" s="61"/>
    </row>
    <row r="190" spans="1:26" ht="15.75" customHeight="1" x14ac:dyDescent="0.15">
      <c r="A190" s="229"/>
      <c r="B190" s="229" t="s">
        <v>4879</v>
      </c>
      <c r="C190" s="229">
        <v>2023</v>
      </c>
      <c r="D190" s="229" t="s">
        <v>4880</v>
      </c>
      <c r="E190" s="231" t="s">
        <v>4881</v>
      </c>
      <c r="F190" s="229" t="s">
        <v>4562</v>
      </c>
      <c r="G190" s="229" t="s">
        <v>4882</v>
      </c>
      <c r="H190" s="230" t="s">
        <v>6081</v>
      </c>
      <c r="I190" s="230" t="s">
        <v>4883</v>
      </c>
      <c r="J190" s="230" t="s">
        <v>4884</v>
      </c>
      <c r="K190" s="229"/>
      <c r="L190" s="229"/>
      <c r="M190" s="229" t="s">
        <v>974</v>
      </c>
      <c r="N190" s="82"/>
      <c r="O190" s="82"/>
      <c r="P190" s="229"/>
      <c r="Q190" s="229"/>
      <c r="R190" s="229" t="str">
        <f t="shared" si="17"/>
        <v>X</v>
      </c>
      <c r="S190" s="229"/>
      <c r="T190" s="58"/>
      <c r="W190" s="60"/>
      <c r="X190" s="60"/>
      <c r="Z190" s="61"/>
    </row>
    <row r="191" spans="1:26" ht="15.75" customHeight="1" x14ac:dyDescent="0.15">
      <c r="A191" s="229"/>
      <c r="B191" s="229" t="s">
        <v>4885</v>
      </c>
      <c r="C191" s="229">
        <v>2023</v>
      </c>
      <c r="D191" s="229" t="s">
        <v>4886</v>
      </c>
      <c r="E191" s="231" t="s">
        <v>4887</v>
      </c>
      <c r="F191" s="229" t="s">
        <v>4562</v>
      </c>
      <c r="G191" s="229" t="s">
        <v>4658</v>
      </c>
      <c r="H191" s="230" t="s">
        <v>6082</v>
      </c>
      <c r="I191" s="230" t="s">
        <v>4888</v>
      </c>
      <c r="J191" s="230" t="s">
        <v>4889</v>
      </c>
      <c r="K191" s="229"/>
      <c r="L191" s="229"/>
      <c r="M191" s="229" t="s">
        <v>974</v>
      </c>
      <c r="N191" s="82"/>
      <c r="O191" s="82"/>
      <c r="P191" s="229"/>
      <c r="Q191" s="229"/>
      <c r="R191" s="229" t="str">
        <f t="shared" si="17"/>
        <v>X</v>
      </c>
      <c r="S191" s="229"/>
      <c r="T191" s="58"/>
      <c r="W191" s="60"/>
      <c r="X191" s="60"/>
      <c r="Z191" s="61"/>
    </row>
    <row r="192" spans="1:26" ht="15.75" customHeight="1" x14ac:dyDescent="0.15">
      <c r="A192" s="229"/>
      <c r="B192" s="229" t="s">
        <v>4890</v>
      </c>
      <c r="C192" s="229">
        <v>2023</v>
      </c>
      <c r="D192" s="229" t="s">
        <v>4891</v>
      </c>
      <c r="E192" s="231" t="s">
        <v>4892</v>
      </c>
      <c r="F192" s="229" t="s">
        <v>4562</v>
      </c>
      <c r="G192" s="229" t="s">
        <v>4893</v>
      </c>
      <c r="H192" s="230" t="s">
        <v>6083</v>
      </c>
      <c r="I192" s="230" t="s">
        <v>4894</v>
      </c>
      <c r="J192" s="230" t="s">
        <v>4895</v>
      </c>
      <c r="K192" s="229"/>
      <c r="L192" s="229"/>
      <c r="M192" s="229" t="s">
        <v>974</v>
      </c>
      <c r="N192" s="82"/>
      <c r="O192" s="82"/>
      <c r="P192" s="229"/>
      <c r="Q192" s="229"/>
      <c r="R192" s="229" t="str">
        <f t="shared" si="17"/>
        <v>X</v>
      </c>
      <c r="S192" s="229"/>
      <c r="T192" s="58"/>
      <c r="W192" s="60"/>
      <c r="X192" s="60"/>
      <c r="Z192" s="61"/>
    </row>
    <row r="193" spans="1:26" ht="15.75" customHeight="1" x14ac:dyDescent="0.15">
      <c r="A193" s="229"/>
      <c r="B193" s="229" t="s">
        <v>4896</v>
      </c>
      <c r="C193" s="229">
        <v>2023</v>
      </c>
      <c r="D193" s="229" t="s">
        <v>4897</v>
      </c>
      <c r="E193" s="231" t="s">
        <v>4898</v>
      </c>
      <c r="F193" s="229" t="s">
        <v>4562</v>
      </c>
      <c r="G193" s="229" t="s">
        <v>4658</v>
      </c>
      <c r="H193" s="230" t="s">
        <v>6083</v>
      </c>
      <c r="I193" s="230" t="s">
        <v>4888</v>
      </c>
      <c r="J193" s="230" t="s">
        <v>4899</v>
      </c>
      <c r="K193" s="229"/>
      <c r="L193" s="229"/>
      <c r="M193" s="229" t="s">
        <v>974</v>
      </c>
      <c r="N193" s="82"/>
      <c r="O193" s="82"/>
      <c r="P193" s="229"/>
      <c r="Q193" s="229"/>
      <c r="R193" s="229" t="str">
        <f t="shared" si="17"/>
        <v>X</v>
      </c>
      <c r="S193" s="229"/>
      <c r="T193" s="58"/>
      <c r="W193" s="60"/>
      <c r="X193" s="60"/>
      <c r="Z193" s="61"/>
    </row>
    <row r="194" spans="1:26" ht="15.75" customHeight="1" x14ac:dyDescent="0.15">
      <c r="A194" s="229"/>
      <c r="B194" s="229" t="s">
        <v>4900</v>
      </c>
      <c r="C194" s="229">
        <v>2023</v>
      </c>
      <c r="D194" s="229" t="s">
        <v>4901</v>
      </c>
      <c r="E194" s="231" t="s">
        <v>4902</v>
      </c>
      <c r="F194" s="229" t="s">
        <v>4562</v>
      </c>
      <c r="G194" s="229" t="s">
        <v>4903</v>
      </c>
      <c r="H194" s="230" t="s">
        <v>6084</v>
      </c>
      <c r="I194" s="230" t="s">
        <v>4904</v>
      </c>
      <c r="J194" s="230" t="s">
        <v>4905</v>
      </c>
      <c r="K194" s="229"/>
      <c r="L194" s="229"/>
      <c r="M194" s="229" t="s">
        <v>974</v>
      </c>
      <c r="N194" s="82"/>
      <c r="O194" s="82"/>
      <c r="P194" s="229"/>
      <c r="Q194" s="229"/>
      <c r="R194" s="229" t="str">
        <f t="shared" si="17"/>
        <v>X</v>
      </c>
      <c r="S194" s="229"/>
      <c r="T194" s="58"/>
      <c r="W194" s="60"/>
      <c r="X194" s="60"/>
      <c r="Z194" s="61"/>
    </row>
    <row r="195" spans="1:26" ht="15.75" customHeight="1" x14ac:dyDescent="0.15">
      <c r="A195" s="229"/>
      <c r="B195" s="229" t="s">
        <v>4906</v>
      </c>
      <c r="C195" s="229">
        <v>2023</v>
      </c>
      <c r="D195" s="229" t="s">
        <v>4907</v>
      </c>
      <c r="E195" s="231" t="s">
        <v>4908</v>
      </c>
      <c r="F195" s="229" t="s">
        <v>4562</v>
      </c>
      <c r="G195" s="229" t="s">
        <v>4909</v>
      </c>
      <c r="H195" s="230" t="s">
        <v>6085</v>
      </c>
      <c r="I195" s="230" t="s">
        <v>4910</v>
      </c>
      <c r="J195" s="230" t="s">
        <v>4911</v>
      </c>
      <c r="K195" s="229"/>
      <c r="L195" s="229"/>
      <c r="M195" s="229" t="s">
        <v>974</v>
      </c>
      <c r="N195" s="82"/>
      <c r="O195" s="82"/>
      <c r="P195" s="229"/>
      <c r="Q195" s="229"/>
      <c r="R195" s="229" t="str">
        <f t="shared" si="17"/>
        <v>X</v>
      </c>
      <c r="S195" s="229"/>
      <c r="T195" s="58"/>
      <c r="W195" s="60"/>
      <c r="X195" s="60"/>
      <c r="Z195" s="61"/>
    </row>
    <row r="196" spans="1:26" ht="15.75" customHeight="1" x14ac:dyDescent="0.15">
      <c r="A196" s="229"/>
      <c r="B196" s="229" t="s">
        <v>4912</v>
      </c>
      <c r="C196" s="229">
        <v>2023</v>
      </c>
      <c r="D196" s="229" t="s">
        <v>4913</v>
      </c>
      <c r="E196" s="231" t="s">
        <v>4914</v>
      </c>
      <c r="F196" s="229" t="s">
        <v>4562</v>
      </c>
      <c r="G196" s="229" t="s">
        <v>4915</v>
      </c>
      <c r="H196" s="230" t="s">
        <v>6086</v>
      </c>
      <c r="I196" s="230" t="s">
        <v>4916</v>
      </c>
      <c r="J196" s="230" t="s">
        <v>4917</v>
      </c>
      <c r="K196" s="229"/>
      <c r="L196" s="229"/>
      <c r="M196" s="229" t="s">
        <v>974</v>
      </c>
      <c r="N196" s="82"/>
      <c r="O196" s="82"/>
      <c r="P196" s="229"/>
      <c r="Q196" s="229"/>
      <c r="R196" s="229" t="str">
        <f t="shared" si="17"/>
        <v>X</v>
      </c>
      <c r="S196" s="229"/>
      <c r="T196" s="58"/>
      <c r="W196" s="60"/>
      <c r="X196" s="60"/>
      <c r="Z196" s="61"/>
    </row>
    <row r="197" spans="1:26" ht="15.75" customHeight="1" x14ac:dyDescent="0.15">
      <c r="A197" s="229"/>
      <c r="B197" s="229" t="s">
        <v>4918</v>
      </c>
      <c r="C197" s="229">
        <v>2023</v>
      </c>
      <c r="D197" s="229" t="s">
        <v>4919</v>
      </c>
      <c r="E197" s="231" t="s">
        <v>4920</v>
      </c>
      <c r="F197" s="229" t="s">
        <v>4561</v>
      </c>
      <c r="G197" s="229" t="s">
        <v>4921</v>
      </c>
      <c r="H197" s="230" t="s">
        <v>6087</v>
      </c>
      <c r="I197" s="230" t="s">
        <v>4922</v>
      </c>
      <c r="J197" s="230" t="s">
        <v>4923</v>
      </c>
      <c r="K197" s="229"/>
      <c r="L197" s="229"/>
      <c r="M197" s="229" t="s">
        <v>974</v>
      </c>
      <c r="N197" s="82"/>
      <c r="O197" s="82"/>
      <c r="P197" s="229"/>
      <c r="Q197" s="229"/>
      <c r="R197" s="229"/>
      <c r="S197" s="229"/>
      <c r="T197" s="58"/>
      <c r="W197" s="60"/>
      <c r="X197" s="60"/>
      <c r="Z197" s="61"/>
    </row>
    <row r="198" spans="1:26" ht="15.75" customHeight="1" x14ac:dyDescent="0.15">
      <c r="A198" s="229"/>
      <c r="B198" s="229" t="s">
        <v>4924</v>
      </c>
      <c r="C198" s="229">
        <v>2023</v>
      </c>
      <c r="D198" s="229" t="s">
        <v>4925</v>
      </c>
      <c r="E198" s="231" t="s">
        <v>4926</v>
      </c>
      <c r="F198" s="229" t="s">
        <v>4562</v>
      </c>
      <c r="G198" s="229" t="s">
        <v>4927</v>
      </c>
      <c r="H198" s="230" t="s">
        <v>6088</v>
      </c>
      <c r="I198" s="230" t="s">
        <v>4928</v>
      </c>
      <c r="J198" s="230" t="s">
        <v>4929</v>
      </c>
      <c r="K198" s="229"/>
      <c r="L198" s="229"/>
      <c r="M198" s="229" t="s">
        <v>974</v>
      </c>
      <c r="N198" s="82"/>
      <c r="O198" s="82"/>
      <c r="P198" s="229"/>
      <c r="Q198" s="229"/>
      <c r="R198" s="229" t="str">
        <f t="shared" si="17"/>
        <v>X</v>
      </c>
      <c r="S198" s="229"/>
      <c r="T198" s="58"/>
      <c r="W198" s="60"/>
      <c r="X198" s="60"/>
      <c r="Z198" s="61"/>
    </row>
    <row r="199" spans="1:26" ht="15.75" customHeight="1" x14ac:dyDescent="0.15">
      <c r="A199" s="229"/>
      <c r="B199" s="229" t="s">
        <v>4930</v>
      </c>
      <c r="C199" s="229">
        <v>2023</v>
      </c>
      <c r="D199" s="229" t="s">
        <v>4931</v>
      </c>
      <c r="E199" s="231" t="s">
        <v>4932</v>
      </c>
      <c r="F199" s="229" t="s">
        <v>4562</v>
      </c>
      <c r="G199" s="229" t="s">
        <v>4933</v>
      </c>
      <c r="H199" s="230" t="s">
        <v>6089</v>
      </c>
      <c r="I199" s="230" t="s">
        <v>4934</v>
      </c>
      <c r="J199" s="230" t="s">
        <v>4935</v>
      </c>
      <c r="K199" s="229"/>
      <c r="L199" s="229"/>
      <c r="M199" s="229" t="s">
        <v>974</v>
      </c>
      <c r="N199" s="82"/>
      <c r="O199" s="82"/>
      <c r="P199" s="229"/>
      <c r="Q199" s="229"/>
      <c r="R199" s="229" t="str">
        <f t="shared" si="17"/>
        <v>X</v>
      </c>
      <c r="S199" s="229"/>
      <c r="T199" s="58"/>
      <c r="W199" s="60"/>
      <c r="X199" s="60"/>
      <c r="Z199" s="61"/>
    </row>
    <row r="200" spans="1:26" ht="15.75" customHeight="1" x14ac:dyDescent="0.15">
      <c r="A200" s="229"/>
      <c r="B200" s="229" t="s">
        <v>4936</v>
      </c>
      <c r="C200" s="229">
        <v>2023</v>
      </c>
      <c r="D200" s="229" t="s">
        <v>4937</v>
      </c>
      <c r="E200" s="231" t="s">
        <v>4938</v>
      </c>
      <c r="F200" s="229" t="s">
        <v>4562</v>
      </c>
      <c r="G200" s="229" t="s">
        <v>4939</v>
      </c>
      <c r="H200" s="230" t="s">
        <v>6090</v>
      </c>
      <c r="I200" s="230" t="s">
        <v>4940</v>
      </c>
      <c r="J200" s="230" t="s">
        <v>4941</v>
      </c>
      <c r="K200" s="229"/>
      <c r="L200" s="229"/>
      <c r="M200" s="229" t="s">
        <v>974</v>
      </c>
      <c r="N200" s="82"/>
      <c r="O200" s="82"/>
      <c r="P200" s="229"/>
      <c r="Q200" s="229"/>
      <c r="R200" s="229" t="str">
        <f t="shared" si="17"/>
        <v>X</v>
      </c>
      <c r="S200" s="229"/>
      <c r="T200" s="58"/>
      <c r="W200" s="60"/>
      <c r="X200" s="60"/>
      <c r="Z200" s="61"/>
    </row>
    <row r="201" spans="1:26" ht="15.75" customHeight="1" x14ac:dyDescent="0.15">
      <c r="A201" s="229"/>
      <c r="B201" s="229" t="s">
        <v>4942</v>
      </c>
      <c r="C201" s="229">
        <v>2023</v>
      </c>
      <c r="D201" s="229" t="s">
        <v>4943</v>
      </c>
      <c r="E201" s="231" t="s">
        <v>4944</v>
      </c>
      <c r="F201" s="229" t="s">
        <v>4562</v>
      </c>
      <c r="G201" s="229" t="s">
        <v>4945</v>
      </c>
      <c r="H201" s="230" t="s">
        <v>6091</v>
      </c>
      <c r="I201" s="230" t="s">
        <v>4946</v>
      </c>
      <c r="J201" s="230" t="s">
        <v>4947</v>
      </c>
      <c r="K201" s="229"/>
      <c r="L201" s="229"/>
      <c r="M201" s="229" t="s">
        <v>974</v>
      </c>
      <c r="N201" s="82"/>
      <c r="O201" s="82"/>
      <c r="P201" s="229"/>
      <c r="Q201" s="229"/>
      <c r="R201" s="229" t="str">
        <f t="shared" ref="P201:R264" si="18">IF(M201="YES", "", "X")</f>
        <v>X</v>
      </c>
      <c r="S201" s="229"/>
      <c r="T201" s="58"/>
      <c r="W201" s="60"/>
      <c r="X201" s="60"/>
      <c r="Z201" s="61"/>
    </row>
    <row r="202" spans="1:26" ht="15.75" customHeight="1" x14ac:dyDescent="0.15">
      <c r="A202" s="229"/>
      <c r="B202" s="229" t="s">
        <v>4359</v>
      </c>
      <c r="C202" s="229">
        <v>2023</v>
      </c>
      <c r="D202" s="229" t="s">
        <v>4948</v>
      </c>
      <c r="E202" s="231" t="s">
        <v>4949</v>
      </c>
      <c r="F202" s="229" t="s">
        <v>4562</v>
      </c>
      <c r="G202" s="229" t="s">
        <v>4950</v>
      </c>
      <c r="H202" s="230" t="s">
        <v>1102</v>
      </c>
      <c r="I202" s="230" t="s">
        <v>4951</v>
      </c>
      <c r="J202" s="230" t="s">
        <v>4952</v>
      </c>
      <c r="K202" s="229" t="s">
        <v>4561</v>
      </c>
      <c r="L202" s="229"/>
      <c r="M202" s="229" t="s">
        <v>974</v>
      </c>
      <c r="N202" s="82"/>
      <c r="O202" s="82"/>
      <c r="P202" s="229" t="s">
        <v>4559</v>
      </c>
      <c r="Q202" s="229"/>
      <c r="R202" s="229" t="str">
        <f t="shared" si="18"/>
        <v>X</v>
      </c>
      <c r="S202" s="229"/>
      <c r="T202" s="58"/>
      <c r="W202" s="60"/>
      <c r="X202" s="60"/>
      <c r="Z202" s="61"/>
    </row>
    <row r="203" spans="1:26" ht="15.75" customHeight="1" x14ac:dyDescent="0.15">
      <c r="A203" s="229"/>
      <c r="B203" s="229" t="s">
        <v>4953</v>
      </c>
      <c r="C203" s="229">
        <v>2023</v>
      </c>
      <c r="D203" s="229" t="s">
        <v>4954</v>
      </c>
      <c r="E203" s="231" t="s">
        <v>4955</v>
      </c>
      <c r="F203" s="229" t="s">
        <v>4562</v>
      </c>
      <c r="G203" s="229" t="s">
        <v>4956</v>
      </c>
      <c r="H203" s="230" t="s">
        <v>6092</v>
      </c>
      <c r="I203" s="230" t="s">
        <v>4957</v>
      </c>
      <c r="J203" s="230" t="s">
        <v>4958</v>
      </c>
      <c r="K203" s="229"/>
      <c r="L203" s="229"/>
      <c r="M203" s="229" t="s">
        <v>974</v>
      </c>
      <c r="N203" s="82"/>
      <c r="O203" s="82"/>
      <c r="P203" s="229"/>
      <c r="Q203" s="229"/>
      <c r="R203" s="229" t="str">
        <f t="shared" si="18"/>
        <v>X</v>
      </c>
      <c r="S203" s="229"/>
      <c r="T203" s="58"/>
      <c r="W203" s="60"/>
      <c r="X203" s="60"/>
      <c r="Z203" s="61"/>
    </row>
    <row r="204" spans="1:26" ht="15.75" customHeight="1" x14ac:dyDescent="0.15">
      <c r="A204" s="229"/>
      <c r="B204" s="229" t="s">
        <v>4959</v>
      </c>
      <c r="C204" s="229">
        <v>2023</v>
      </c>
      <c r="D204" s="229" t="s">
        <v>4960</v>
      </c>
      <c r="E204" s="231" t="s">
        <v>4961</v>
      </c>
      <c r="F204" s="229" t="s">
        <v>4562</v>
      </c>
      <c r="G204" s="229" t="s">
        <v>4962</v>
      </c>
      <c r="H204" s="230" t="s">
        <v>6093</v>
      </c>
      <c r="I204" s="230" t="s">
        <v>4963</v>
      </c>
      <c r="J204" s="230" t="s">
        <v>4964</v>
      </c>
      <c r="K204" s="229"/>
      <c r="L204" s="229"/>
      <c r="M204" s="229" t="s">
        <v>974</v>
      </c>
      <c r="N204" s="82"/>
      <c r="O204" s="82"/>
      <c r="P204" s="229"/>
      <c r="Q204" s="229"/>
      <c r="R204" s="229" t="str">
        <f t="shared" si="18"/>
        <v>X</v>
      </c>
      <c r="S204" s="229"/>
      <c r="T204" s="58"/>
      <c r="W204" s="60"/>
      <c r="X204" s="60"/>
      <c r="Z204" s="61"/>
    </row>
    <row r="205" spans="1:26" ht="15.75" customHeight="1" x14ac:dyDescent="0.15">
      <c r="A205" s="229"/>
      <c r="B205" s="229" t="s">
        <v>4965</v>
      </c>
      <c r="C205" s="229">
        <v>2023</v>
      </c>
      <c r="D205" s="229" t="s">
        <v>4966</v>
      </c>
      <c r="E205" s="231" t="s">
        <v>4967</v>
      </c>
      <c r="F205" s="229" t="s">
        <v>4562</v>
      </c>
      <c r="G205" s="229" t="s">
        <v>4968</v>
      </c>
      <c r="H205" s="230" t="s">
        <v>6093</v>
      </c>
      <c r="I205" s="230" t="s">
        <v>4969</v>
      </c>
      <c r="J205" s="230" t="s">
        <v>4970</v>
      </c>
      <c r="K205" s="229"/>
      <c r="L205" s="229"/>
      <c r="M205" s="229" t="s">
        <v>974</v>
      </c>
      <c r="N205" s="82"/>
      <c r="O205" s="82"/>
      <c r="P205" s="229"/>
      <c r="Q205" s="229"/>
      <c r="R205" s="229" t="str">
        <f t="shared" si="18"/>
        <v>X</v>
      </c>
      <c r="S205" s="229"/>
      <c r="T205" s="58"/>
      <c r="W205" s="60"/>
      <c r="X205" s="60"/>
      <c r="Z205" s="61"/>
    </row>
    <row r="206" spans="1:26" ht="15.75" customHeight="1" x14ac:dyDescent="0.2">
      <c r="A206" s="229"/>
      <c r="B206" s="229" t="s">
        <v>4971</v>
      </c>
      <c r="C206" s="229">
        <v>2023</v>
      </c>
      <c r="D206" s="229" t="s">
        <v>4972</v>
      </c>
      <c r="E206" s="231" t="s">
        <v>4973</v>
      </c>
      <c r="F206" s="229" t="s">
        <v>4562</v>
      </c>
      <c r="G206" s="229" t="s">
        <v>4974</v>
      </c>
      <c r="H206" s="230" t="s">
        <v>6093</v>
      </c>
      <c r="I206" s="232"/>
      <c r="J206" s="230" t="s">
        <v>4975</v>
      </c>
      <c r="K206" s="229"/>
      <c r="L206" s="229"/>
      <c r="M206" s="229" t="s">
        <v>974</v>
      </c>
      <c r="N206" s="82"/>
      <c r="O206" s="82"/>
      <c r="P206" s="229"/>
      <c r="Q206" s="229"/>
      <c r="R206" s="229" t="str">
        <f t="shared" si="18"/>
        <v>X</v>
      </c>
      <c r="S206" s="229"/>
      <c r="T206" s="58"/>
      <c r="W206" s="60"/>
      <c r="X206" s="60"/>
      <c r="Z206" s="61"/>
    </row>
    <row r="207" spans="1:26" ht="15.75" customHeight="1" x14ac:dyDescent="0.15">
      <c r="A207" s="229"/>
      <c r="B207" s="229" t="s">
        <v>4976</v>
      </c>
      <c r="C207" s="229">
        <v>2023</v>
      </c>
      <c r="D207" s="229" t="s">
        <v>4977</v>
      </c>
      <c r="E207" s="231" t="s">
        <v>4978</v>
      </c>
      <c r="F207" s="229" t="s">
        <v>4562</v>
      </c>
      <c r="G207" s="229" t="s">
        <v>4979</v>
      </c>
      <c r="H207" s="230" t="s">
        <v>6093</v>
      </c>
      <c r="I207" s="230" t="s">
        <v>4980</v>
      </c>
      <c r="J207" s="230" t="s">
        <v>4981</v>
      </c>
      <c r="K207" s="229"/>
      <c r="L207" s="229"/>
      <c r="M207" s="229" t="s">
        <v>974</v>
      </c>
      <c r="N207" s="82"/>
      <c r="O207" s="82"/>
      <c r="P207" s="229"/>
      <c r="Q207" s="229"/>
      <c r="R207" s="229" t="str">
        <f t="shared" si="18"/>
        <v>X</v>
      </c>
      <c r="S207" s="229"/>
      <c r="T207" s="58"/>
      <c r="W207" s="60"/>
      <c r="X207" s="60"/>
      <c r="Z207" s="61"/>
    </row>
    <row r="208" spans="1:26" ht="15.75" customHeight="1" x14ac:dyDescent="0.15">
      <c r="A208" s="229"/>
      <c r="B208" s="229" t="s">
        <v>4982</v>
      </c>
      <c r="C208" s="229">
        <v>2023</v>
      </c>
      <c r="D208" s="229" t="s">
        <v>4983</v>
      </c>
      <c r="E208" s="231" t="s">
        <v>4984</v>
      </c>
      <c r="F208" s="229" t="s">
        <v>4562</v>
      </c>
      <c r="G208" s="229" t="s">
        <v>4985</v>
      </c>
      <c r="H208" s="230" t="s">
        <v>6093</v>
      </c>
      <c r="I208" s="230" t="s">
        <v>4986</v>
      </c>
      <c r="J208" s="230" t="s">
        <v>4987</v>
      </c>
      <c r="K208" s="229"/>
      <c r="L208" s="229"/>
      <c r="M208" s="229" t="s">
        <v>974</v>
      </c>
      <c r="N208" s="82"/>
      <c r="O208" s="82"/>
      <c r="P208" s="229"/>
      <c r="Q208" s="229"/>
      <c r="R208" s="229" t="str">
        <f t="shared" si="18"/>
        <v>X</v>
      </c>
      <c r="S208" s="229"/>
      <c r="T208" s="58"/>
      <c r="W208" s="60"/>
      <c r="X208" s="60"/>
      <c r="Z208" s="61"/>
    </row>
    <row r="209" spans="1:26" ht="15.75" customHeight="1" x14ac:dyDescent="0.15">
      <c r="A209" s="229"/>
      <c r="B209" s="229" t="s">
        <v>4988</v>
      </c>
      <c r="C209" s="229">
        <v>2023</v>
      </c>
      <c r="D209" s="229" t="s">
        <v>4989</v>
      </c>
      <c r="E209" s="231" t="s">
        <v>4990</v>
      </c>
      <c r="F209" s="229" t="s">
        <v>4562</v>
      </c>
      <c r="G209" s="229" t="s">
        <v>4991</v>
      </c>
      <c r="H209" s="230" t="s">
        <v>6093</v>
      </c>
      <c r="I209" s="230" t="s">
        <v>4992</v>
      </c>
      <c r="J209" s="230" t="s">
        <v>4993</v>
      </c>
      <c r="K209" s="229"/>
      <c r="L209" s="229"/>
      <c r="M209" s="229" t="s">
        <v>974</v>
      </c>
      <c r="N209" s="82"/>
      <c r="O209" s="82"/>
      <c r="P209" s="229"/>
      <c r="Q209" s="229"/>
      <c r="R209" s="229" t="str">
        <f t="shared" si="18"/>
        <v>X</v>
      </c>
      <c r="S209" s="229"/>
      <c r="T209" s="58"/>
      <c r="W209" s="60"/>
      <c r="X209" s="60"/>
      <c r="Z209" s="61"/>
    </row>
    <row r="210" spans="1:26" ht="15.75" customHeight="1" x14ac:dyDescent="0.15">
      <c r="A210" s="229"/>
      <c r="B210" s="229" t="s">
        <v>4994</v>
      </c>
      <c r="C210" s="229">
        <v>2023</v>
      </c>
      <c r="D210" s="229" t="s">
        <v>4995</v>
      </c>
      <c r="E210" s="231" t="s">
        <v>4996</v>
      </c>
      <c r="F210" s="229" t="s">
        <v>4562</v>
      </c>
      <c r="G210" s="229" t="s">
        <v>4997</v>
      </c>
      <c r="H210" s="230" t="s">
        <v>6093</v>
      </c>
      <c r="I210" s="230" t="s">
        <v>4998</v>
      </c>
      <c r="J210" s="230" t="s">
        <v>4999</v>
      </c>
      <c r="K210" s="229"/>
      <c r="L210" s="229"/>
      <c r="M210" s="229" t="s">
        <v>974</v>
      </c>
      <c r="N210" s="82"/>
      <c r="O210" s="82"/>
      <c r="P210" s="229"/>
      <c r="Q210" s="229"/>
      <c r="R210" s="229" t="str">
        <f t="shared" si="18"/>
        <v>X</v>
      </c>
      <c r="S210" s="229"/>
      <c r="T210" s="58"/>
      <c r="W210" s="60"/>
      <c r="X210" s="60"/>
      <c r="Z210" s="61"/>
    </row>
    <row r="211" spans="1:26" ht="15.75" customHeight="1" x14ac:dyDescent="0.15">
      <c r="A211" s="229"/>
      <c r="B211" s="229" t="s">
        <v>5000</v>
      </c>
      <c r="C211" s="229">
        <v>2023</v>
      </c>
      <c r="D211" s="229" t="s">
        <v>5001</v>
      </c>
      <c r="E211" s="231" t="s">
        <v>5002</v>
      </c>
      <c r="F211" s="229" t="s">
        <v>4562</v>
      </c>
      <c r="G211" s="229" t="s">
        <v>5003</v>
      </c>
      <c r="H211" s="230" t="s">
        <v>6093</v>
      </c>
      <c r="I211" s="230" t="s">
        <v>5004</v>
      </c>
      <c r="J211" s="230" t="s">
        <v>5005</v>
      </c>
      <c r="K211" s="229"/>
      <c r="L211" s="229"/>
      <c r="M211" s="229" t="s">
        <v>974</v>
      </c>
      <c r="N211" s="82"/>
      <c r="O211" s="82"/>
      <c r="P211" s="229"/>
      <c r="Q211" s="229"/>
      <c r="R211" s="229" t="str">
        <f t="shared" si="18"/>
        <v>X</v>
      </c>
      <c r="S211" s="229"/>
      <c r="T211" s="58"/>
      <c r="W211" s="60"/>
      <c r="X211" s="60"/>
      <c r="Z211" s="61"/>
    </row>
    <row r="212" spans="1:26" ht="15.75" customHeight="1" x14ac:dyDescent="0.15">
      <c r="A212" s="229"/>
      <c r="B212" s="229" t="s">
        <v>5006</v>
      </c>
      <c r="C212" s="229">
        <v>2023</v>
      </c>
      <c r="D212" s="229" t="s">
        <v>5007</v>
      </c>
      <c r="E212" s="231" t="s">
        <v>5008</v>
      </c>
      <c r="F212" s="229" t="s">
        <v>4562</v>
      </c>
      <c r="G212" s="229" t="s">
        <v>5009</v>
      </c>
      <c r="H212" s="230" t="s">
        <v>6093</v>
      </c>
      <c r="I212" s="230" t="s">
        <v>5010</v>
      </c>
      <c r="J212" s="230" t="s">
        <v>5011</v>
      </c>
      <c r="K212" s="229"/>
      <c r="L212" s="229"/>
      <c r="M212" s="229" t="s">
        <v>974</v>
      </c>
      <c r="N212" s="82"/>
      <c r="O212" s="82"/>
      <c r="P212" s="229"/>
      <c r="Q212" s="229"/>
      <c r="R212" s="229" t="str">
        <f t="shared" si="18"/>
        <v>X</v>
      </c>
      <c r="S212" s="229"/>
      <c r="T212" s="58"/>
      <c r="W212" s="60"/>
      <c r="X212" s="60"/>
      <c r="Z212" s="61"/>
    </row>
    <row r="213" spans="1:26" ht="15.75" customHeight="1" x14ac:dyDescent="0.15">
      <c r="A213" s="229"/>
      <c r="B213" s="229" t="s">
        <v>5012</v>
      </c>
      <c r="C213" s="229">
        <v>2023</v>
      </c>
      <c r="D213" s="229" t="s">
        <v>5013</v>
      </c>
      <c r="E213" s="231" t="s">
        <v>5014</v>
      </c>
      <c r="F213" s="229" t="s">
        <v>4562</v>
      </c>
      <c r="G213" s="229" t="s">
        <v>5015</v>
      </c>
      <c r="H213" s="230" t="s">
        <v>6094</v>
      </c>
      <c r="I213" s="230" t="s">
        <v>5016</v>
      </c>
      <c r="J213" s="230" t="s">
        <v>5017</v>
      </c>
      <c r="K213" s="229"/>
      <c r="L213" s="229"/>
      <c r="M213" s="229" t="s">
        <v>974</v>
      </c>
      <c r="N213" s="82"/>
      <c r="O213" s="82"/>
      <c r="P213" s="229"/>
      <c r="Q213" s="229"/>
      <c r="R213" s="229" t="str">
        <f t="shared" si="18"/>
        <v>X</v>
      </c>
      <c r="S213" s="229"/>
      <c r="T213" s="58"/>
      <c r="W213" s="60"/>
      <c r="X213" s="60"/>
      <c r="Z213" s="61"/>
    </row>
    <row r="214" spans="1:26" ht="15.75" customHeight="1" x14ac:dyDescent="0.15">
      <c r="A214" s="229"/>
      <c r="B214" s="229" t="s">
        <v>5018</v>
      </c>
      <c r="C214" s="229">
        <v>2023</v>
      </c>
      <c r="D214" s="229" t="s">
        <v>5019</v>
      </c>
      <c r="E214" s="231" t="s">
        <v>5020</v>
      </c>
      <c r="F214" s="229" t="s">
        <v>4562</v>
      </c>
      <c r="G214" s="229" t="s">
        <v>5021</v>
      </c>
      <c r="H214" s="230" t="s">
        <v>6094</v>
      </c>
      <c r="I214" s="230" t="s">
        <v>5022</v>
      </c>
      <c r="J214" s="230" t="s">
        <v>5023</v>
      </c>
      <c r="K214" s="229"/>
      <c r="L214" s="229"/>
      <c r="M214" s="229" t="s">
        <v>974</v>
      </c>
      <c r="N214" s="82"/>
      <c r="O214" s="82"/>
      <c r="P214" s="229"/>
      <c r="Q214" s="229"/>
      <c r="R214" s="229" t="str">
        <f t="shared" si="18"/>
        <v>X</v>
      </c>
      <c r="S214" s="229"/>
      <c r="T214" s="58"/>
      <c r="W214" s="60"/>
      <c r="X214" s="60"/>
      <c r="Z214" s="61"/>
    </row>
    <row r="215" spans="1:26" ht="15.75" customHeight="1" x14ac:dyDescent="0.15">
      <c r="A215" s="229"/>
      <c r="B215" s="229" t="s">
        <v>5024</v>
      </c>
      <c r="C215" s="229">
        <v>2023</v>
      </c>
      <c r="D215" s="229" t="s">
        <v>5025</v>
      </c>
      <c r="E215" s="231" t="s">
        <v>5026</v>
      </c>
      <c r="F215" s="229" t="s">
        <v>4561</v>
      </c>
      <c r="G215" s="229" t="s">
        <v>5027</v>
      </c>
      <c r="H215" s="230" t="s">
        <v>6095</v>
      </c>
      <c r="I215" s="230" t="s">
        <v>5028</v>
      </c>
      <c r="J215" s="230" t="s">
        <v>5029</v>
      </c>
      <c r="K215" s="229"/>
      <c r="L215" s="229"/>
      <c r="M215" s="229" t="s">
        <v>974</v>
      </c>
      <c r="N215" s="82"/>
      <c r="O215" s="82"/>
      <c r="P215" s="229"/>
      <c r="Q215" s="229"/>
      <c r="R215" s="229"/>
      <c r="S215" s="229"/>
      <c r="T215" s="58"/>
      <c r="W215" s="60"/>
      <c r="X215" s="60"/>
      <c r="Z215" s="61"/>
    </row>
    <row r="216" spans="1:26" ht="15.75" customHeight="1" x14ac:dyDescent="0.15">
      <c r="A216" s="229"/>
      <c r="B216" s="229" t="s">
        <v>4293</v>
      </c>
      <c r="C216" s="229">
        <v>2023</v>
      </c>
      <c r="D216" s="229" t="s">
        <v>5030</v>
      </c>
      <c r="E216" s="231" t="s">
        <v>5031</v>
      </c>
      <c r="F216" s="229" t="s">
        <v>4561</v>
      </c>
      <c r="G216" s="229" t="s">
        <v>5032</v>
      </c>
      <c r="H216" s="230" t="s">
        <v>6096</v>
      </c>
      <c r="I216" s="230" t="s">
        <v>5033</v>
      </c>
      <c r="J216" s="230" t="s">
        <v>5034</v>
      </c>
      <c r="K216" s="229"/>
      <c r="L216" s="229"/>
      <c r="M216" s="229" t="s">
        <v>974</v>
      </c>
      <c r="N216" s="82"/>
      <c r="O216" s="82"/>
      <c r="P216" s="229"/>
      <c r="Q216" s="229"/>
      <c r="R216" s="229"/>
      <c r="S216" s="229"/>
      <c r="T216" s="58"/>
      <c r="W216" s="60"/>
      <c r="X216" s="60"/>
      <c r="Z216" s="61"/>
    </row>
    <row r="217" spans="1:26" ht="15.75" customHeight="1" x14ac:dyDescent="0.15">
      <c r="A217" s="229"/>
      <c r="B217" s="229" t="s">
        <v>5035</v>
      </c>
      <c r="C217" s="229">
        <v>2023</v>
      </c>
      <c r="D217" s="229" t="s">
        <v>5036</v>
      </c>
      <c r="E217" s="231" t="s">
        <v>5037</v>
      </c>
      <c r="F217" s="229" t="s">
        <v>4562</v>
      </c>
      <c r="G217" s="229" t="s">
        <v>5038</v>
      </c>
      <c r="H217" s="230" t="s">
        <v>6097</v>
      </c>
      <c r="I217" s="230" t="s">
        <v>5039</v>
      </c>
      <c r="J217" s="230" t="s">
        <v>5040</v>
      </c>
      <c r="K217" s="229"/>
      <c r="L217" s="229"/>
      <c r="M217" s="229" t="s">
        <v>974</v>
      </c>
      <c r="N217" s="82"/>
      <c r="O217" s="82"/>
      <c r="P217" s="229"/>
      <c r="Q217" s="229"/>
      <c r="R217" s="229" t="str">
        <f t="shared" si="18"/>
        <v>X</v>
      </c>
      <c r="S217" s="229"/>
      <c r="T217" s="58"/>
      <c r="W217" s="60"/>
      <c r="X217" s="60"/>
      <c r="Z217" s="61"/>
    </row>
    <row r="218" spans="1:26" ht="15.75" customHeight="1" x14ac:dyDescent="0.15">
      <c r="A218" s="229"/>
      <c r="B218" s="229" t="s">
        <v>5041</v>
      </c>
      <c r="C218" s="229">
        <v>2023</v>
      </c>
      <c r="D218" s="229" t="s">
        <v>5042</v>
      </c>
      <c r="E218" s="231" t="s">
        <v>5043</v>
      </c>
      <c r="F218" s="229" t="s">
        <v>4562</v>
      </c>
      <c r="G218" s="229" t="s">
        <v>5044</v>
      </c>
      <c r="H218" s="230" t="s">
        <v>6098</v>
      </c>
      <c r="I218" s="230" t="s">
        <v>5045</v>
      </c>
      <c r="J218" s="230" t="s">
        <v>5046</v>
      </c>
      <c r="K218" s="229"/>
      <c r="L218" s="229"/>
      <c r="M218" s="229" t="s">
        <v>974</v>
      </c>
      <c r="N218" s="82"/>
      <c r="O218" s="82"/>
      <c r="P218" s="229"/>
      <c r="Q218" s="229"/>
      <c r="R218" s="229" t="str">
        <f t="shared" si="18"/>
        <v>X</v>
      </c>
      <c r="S218" s="229"/>
      <c r="T218" s="58"/>
      <c r="W218" s="60"/>
      <c r="X218" s="60"/>
      <c r="Z218" s="61"/>
    </row>
    <row r="219" spans="1:26" ht="15.75" customHeight="1" x14ac:dyDescent="0.15">
      <c r="A219" s="229"/>
      <c r="B219" s="229" t="s">
        <v>5047</v>
      </c>
      <c r="C219" s="229">
        <v>2023</v>
      </c>
      <c r="D219" s="229" t="s">
        <v>5048</v>
      </c>
      <c r="E219" s="231" t="s">
        <v>5049</v>
      </c>
      <c r="F219" s="229" t="s">
        <v>4562</v>
      </c>
      <c r="G219" s="229" t="s">
        <v>5050</v>
      </c>
      <c r="H219" s="230" t="s">
        <v>6098</v>
      </c>
      <c r="I219" s="230" t="s">
        <v>5051</v>
      </c>
      <c r="J219" s="230" t="s">
        <v>5052</v>
      </c>
      <c r="K219" s="229"/>
      <c r="L219" s="229"/>
      <c r="M219" s="229" t="s">
        <v>974</v>
      </c>
      <c r="N219" s="82"/>
      <c r="O219" s="82"/>
      <c r="P219" s="229"/>
      <c r="Q219" s="229"/>
      <c r="R219" s="229" t="str">
        <f t="shared" si="18"/>
        <v>X</v>
      </c>
      <c r="S219" s="229"/>
      <c r="T219" s="58"/>
      <c r="W219" s="60"/>
      <c r="X219" s="60"/>
      <c r="Z219" s="61"/>
    </row>
    <row r="220" spans="1:26" ht="15.75" customHeight="1" x14ac:dyDescent="0.15">
      <c r="A220" s="229"/>
      <c r="B220" s="229" t="s">
        <v>4336</v>
      </c>
      <c r="C220" s="229">
        <v>2023</v>
      </c>
      <c r="D220" s="229" t="s">
        <v>5053</v>
      </c>
      <c r="E220" s="231" t="s">
        <v>5054</v>
      </c>
      <c r="F220" s="229" t="s">
        <v>4561</v>
      </c>
      <c r="G220" s="229" t="s">
        <v>5055</v>
      </c>
      <c r="H220" s="230" t="s">
        <v>6099</v>
      </c>
      <c r="I220" s="230" t="s">
        <v>5056</v>
      </c>
      <c r="J220" s="230" t="s">
        <v>5057</v>
      </c>
      <c r="K220" s="229" t="s">
        <v>4561</v>
      </c>
      <c r="L220" s="229"/>
      <c r="M220" s="229" t="s">
        <v>974</v>
      </c>
      <c r="N220" s="82"/>
      <c r="O220" s="82"/>
      <c r="P220" s="229"/>
      <c r="Q220" s="229"/>
      <c r="R220" s="229" t="str">
        <f t="shared" si="18"/>
        <v>X</v>
      </c>
      <c r="S220" s="229"/>
      <c r="T220" s="58"/>
      <c r="W220" s="60"/>
      <c r="X220" s="60"/>
      <c r="Z220" s="61"/>
    </row>
    <row r="221" spans="1:26" ht="15.75" customHeight="1" x14ac:dyDescent="0.15">
      <c r="A221" s="229"/>
      <c r="B221" s="229" t="s">
        <v>5058</v>
      </c>
      <c r="C221" s="229">
        <v>2023</v>
      </c>
      <c r="D221" s="229" t="s">
        <v>5059</v>
      </c>
      <c r="E221" s="231" t="s">
        <v>5060</v>
      </c>
      <c r="F221" s="229" t="s">
        <v>4562</v>
      </c>
      <c r="G221" s="229" t="s">
        <v>5061</v>
      </c>
      <c r="H221" s="230" t="s">
        <v>6100</v>
      </c>
      <c r="I221" s="230" t="s">
        <v>5062</v>
      </c>
      <c r="J221" s="230" t="s">
        <v>5063</v>
      </c>
      <c r="K221" s="229"/>
      <c r="L221" s="229"/>
      <c r="M221" s="229" t="s">
        <v>974</v>
      </c>
      <c r="N221" s="82"/>
      <c r="O221" s="82"/>
      <c r="P221" s="229"/>
      <c r="Q221" s="229"/>
      <c r="R221" s="229" t="str">
        <f t="shared" si="18"/>
        <v>X</v>
      </c>
      <c r="S221" s="229"/>
      <c r="T221" s="58"/>
      <c r="W221" s="60"/>
      <c r="X221" s="60"/>
      <c r="Z221" s="61"/>
    </row>
    <row r="222" spans="1:26" ht="15.75" customHeight="1" x14ac:dyDescent="0.15">
      <c r="A222" s="229"/>
      <c r="B222" s="229" t="s">
        <v>5064</v>
      </c>
      <c r="C222" s="229">
        <v>2023</v>
      </c>
      <c r="D222" s="229" t="s">
        <v>5065</v>
      </c>
      <c r="E222" s="231" t="s">
        <v>5066</v>
      </c>
      <c r="F222" s="229" t="s">
        <v>4562</v>
      </c>
      <c r="G222" s="229" t="s">
        <v>5067</v>
      </c>
      <c r="H222" s="230" t="s">
        <v>6100</v>
      </c>
      <c r="I222" s="230" t="s">
        <v>5068</v>
      </c>
      <c r="J222" s="230" t="s">
        <v>5069</v>
      </c>
      <c r="K222" s="229"/>
      <c r="L222" s="229"/>
      <c r="M222" s="229" t="s">
        <v>974</v>
      </c>
      <c r="N222" s="82"/>
      <c r="O222" s="82"/>
      <c r="P222" s="229"/>
      <c r="Q222" s="229"/>
      <c r="R222" s="229" t="str">
        <f t="shared" si="18"/>
        <v>X</v>
      </c>
      <c r="S222" s="229"/>
      <c r="T222" s="58"/>
      <c r="W222" s="60"/>
      <c r="X222" s="60"/>
      <c r="Z222" s="61"/>
    </row>
    <row r="223" spans="1:26" ht="15.75" customHeight="1" x14ac:dyDescent="0.15">
      <c r="A223" s="229"/>
      <c r="B223" s="229" t="s">
        <v>5070</v>
      </c>
      <c r="C223" s="229">
        <v>2023</v>
      </c>
      <c r="D223" s="229" t="s">
        <v>5071</v>
      </c>
      <c r="E223" s="231" t="s">
        <v>5072</v>
      </c>
      <c r="F223" s="229" t="s">
        <v>4562</v>
      </c>
      <c r="G223" s="229" t="s">
        <v>5073</v>
      </c>
      <c r="H223" s="230" t="s">
        <v>6100</v>
      </c>
      <c r="I223" s="230" t="s">
        <v>5074</v>
      </c>
      <c r="J223" s="230" t="s">
        <v>5075</v>
      </c>
      <c r="K223" s="229"/>
      <c r="L223" s="229"/>
      <c r="M223" s="229" t="s">
        <v>974</v>
      </c>
      <c r="N223" s="82"/>
      <c r="O223" s="82"/>
      <c r="P223" s="229"/>
      <c r="Q223" s="229"/>
      <c r="R223" s="229" t="str">
        <f t="shared" si="18"/>
        <v>X</v>
      </c>
      <c r="S223" s="229"/>
      <c r="T223" s="58"/>
      <c r="W223" s="60"/>
      <c r="X223" s="60"/>
      <c r="Z223" s="61"/>
    </row>
    <row r="224" spans="1:26" ht="15.75" customHeight="1" x14ac:dyDescent="0.15">
      <c r="A224" s="229"/>
      <c r="B224" s="229" t="s">
        <v>5076</v>
      </c>
      <c r="C224" s="229">
        <v>2023</v>
      </c>
      <c r="D224" s="229" t="s">
        <v>5077</v>
      </c>
      <c r="E224" s="231" t="s">
        <v>5078</v>
      </c>
      <c r="F224" s="229" t="s">
        <v>4562</v>
      </c>
      <c r="G224" s="229" t="s">
        <v>5079</v>
      </c>
      <c r="H224" s="230" t="s">
        <v>6100</v>
      </c>
      <c r="I224" s="230" t="s">
        <v>5080</v>
      </c>
      <c r="J224" s="230" t="s">
        <v>5081</v>
      </c>
      <c r="K224" s="229"/>
      <c r="L224" s="229"/>
      <c r="M224" s="229" t="s">
        <v>974</v>
      </c>
      <c r="N224" s="82"/>
      <c r="O224" s="82"/>
      <c r="P224" s="229"/>
      <c r="Q224" s="229"/>
      <c r="R224" s="229" t="str">
        <f t="shared" si="18"/>
        <v>X</v>
      </c>
      <c r="S224" s="229"/>
      <c r="T224" s="58"/>
      <c r="W224" s="60"/>
      <c r="X224" s="60"/>
      <c r="Z224" s="61"/>
    </row>
    <row r="225" spans="1:26" ht="15.75" customHeight="1" x14ac:dyDescent="0.15">
      <c r="A225" s="229"/>
      <c r="B225" s="229" t="s">
        <v>5082</v>
      </c>
      <c r="C225" s="229">
        <v>2023</v>
      </c>
      <c r="D225" s="229" t="s">
        <v>5083</v>
      </c>
      <c r="E225" s="231" t="s">
        <v>5084</v>
      </c>
      <c r="F225" s="229" t="s">
        <v>4562</v>
      </c>
      <c r="G225" s="229" t="s">
        <v>5085</v>
      </c>
      <c r="H225" s="230" t="s">
        <v>6101</v>
      </c>
      <c r="I225" s="230" t="s">
        <v>5086</v>
      </c>
      <c r="J225" s="230" t="s">
        <v>5087</v>
      </c>
      <c r="K225" s="229"/>
      <c r="L225" s="229"/>
      <c r="M225" s="229" t="s">
        <v>974</v>
      </c>
      <c r="N225" s="82"/>
      <c r="O225" s="82"/>
      <c r="P225" s="229"/>
      <c r="Q225" s="229"/>
      <c r="R225" s="229" t="str">
        <f t="shared" si="18"/>
        <v>X</v>
      </c>
      <c r="S225" s="229"/>
      <c r="T225" s="58"/>
      <c r="W225" s="60"/>
      <c r="X225" s="60"/>
      <c r="Z225" s="61"/>
    </row>
    <row r="226" spans="1:26" ht="15.75" customHeight="1" x14ac:dyDescent="0.15">
      <c r="A226" s="229"/>
      <c r="B226" s="229" t="s">
        <v>5088</v>
      </c>
      <c r="C226" s="229">
        <v>2023</v>
      </c>
      <c r="D226" s="229" t="s">
        <v>5089</v>
      </c>
      <c r="E226" s="231" t="s">
        <v>5090</v>
      </c>
      <c r="F226" s="229" t="s">
        <v>4562</v>
      </c>
      <c r="G226" s="229" t="s">
        <v>5091</v>
      </c>
      <c r="H226" s="230" t="s">
        <v>6102</v>
      </c>
      <c r="I226" s="230" t="s">
        <v>5092</v>
      </c>
      <c r="J226" s="230" t="s">
        <v>5093</v>
      </c>
      <c r="K226" s="229"/>
      <c r="L226" s="229"/>
      <c r="M226" s="229" t="s">
        <v>974</v>
      </c>
      <c r="N226" s="82"/>
      <c r="O226" s="82"/>
      <c r="P226" s="229"/>
      <c r="Q226" s="229"/>
      <c r="R226" s="229" t="str">
        <f t="shared" si="18"/>
        <v>X</v>
      </c>
      <c r="S226" s="229"/>
      <c r="T226" s="58"/>
      <c r="W226" s="60"/>
      <c r="X226" s="60"/>
      <c r="Z226" s="61"/>
    </row>
    <row r="227" spans="1:26" ht="15.75" customHeight="1" x14ac:dyDescent="0.15">
      <c r="A227" s="229"/>
      <c r="B227" s="229" t="s">
        <v>4317</v>
      </c>
      <c r="C227" s="229">
        <v>2023</v>
      </c>
      <c r="D227" s="229" t="s">
        <v>5094</v>
      </c>
      <c r="E227" s="231" t="s">
        <v>5095</v>
      </c>
      <c r="F227" s="229" t="s">
        <v>4562</v>
      </c>
      <c r="G227" s="229" t="s">
        <v>5096</v>
      </c>
      <c r="H227" s="230" t="s">
        <v>1618</v>
      </c>
      <c r="I227" s="230" t="s">
        <v>5097</v>
      </c>
      <c r="J227" s="230" t="s">
        <v>5098</v>
      </c>
      <c r="K227" s="229" t="s">
        <v>4561</v>
      </c>
      <c r="L227" s="229"/>
      <c r="M227" s="229" t="s">
        <v>974</v>
      </c>
      <c r="N227" s="82"/>
      <c r="O227" s="82"/>
      <c r="P227" s="229" t="s">
        <v>4559</v>
      </c>
      <c r="Q227" s="229"/>
      <c r="R227" s="229" t="str">
        <f t="shared" si="18"/>
        <v>X</v>
      </c>
      <c r="S227" s="229"/>
      <c r="T227" s="58"/>
      <c r="W227" s="60"/>
      <c r="X227" s="60"/>
      <c r="Z227" s="61"/>
    </row>
    <row r="228" spans="1:26" ht="15.75" customHeight="1" x14ac:dyDescent="0.15">
      <c r="A228" s="229"/>
      <c r="B228" s="229" t="s">
        <v>5099</v>
      </c>
      <c r="C228" s="229">
        <v>2023</v>
      </c>
      <c r="D228" s="229" t="s">
        <v>5100</v>
      </c>
      <c r="E228" s="231" t="s">
        <v>5101</v>
      </c>
      <c r="F228" s="229" t="s">
        <v>4561</v>
      </c>
      <c r="G228" s="229" t="s">
        <v>5102</v>
      </c>
      <c r="H228" s="230" t="s">
        <v>6103</v>
      </c>
      <c r="I228" s="230" t="s">
        <v>5103</v>
      </c>
      <c r="J228" s="230" t="s">
        <v>5104</v>
      </c>
      <c r="K228" s="229"/>
      <c r="L228" s="229"/>
      <c r="M228" s="229" t="s">
        <v>974</v>
      </c>
      <c r="N228" s="82"/>
      <c r="O228" s="82"/>
      <c r="P228" s="229"/>
      <c r="Q228" s="229"/>
      <c r="R228" s="229"/>
      <c r="S228" s="229"/>
      <c r="T228" s="58"/>
      <c r="W228" s="60"/>
      <c r="X228" s="60"/>
      <c r="Z228" s="61"/>
    </row>
    <row r="229" spans="1:26" ht="15.75" customHeight="1" x14ac:dyDescent="0.2">
      <c r="A229" s="229"/>
      <c r="B229" s="229" t="s">
        <v>5105</v>
      </c>
      <c r="C229" s="229">
        <v>2023</v>
      </c>
      <c r="D229" s="229" t="s">
        <v>5106</v>
      </c>
      <c r="E229" s="231" t="s">
        <v>5107</v>
      </c>
      <c r="F229" s="229" t="s">
        <v>4561</v>
      </c>
      <c r="G229" s="229" t="s">
        <v>5108</v>
      </c>
      <c r="H229" s="230" t="s">
        <v>6104</v>
      </c>
      <c r="I229" s="232"/>
      <c r="J229" s="232"/>
      <c r="K229" s="229"/>
      <c r="L229" s="229"/>
      <c r="M229" s="229" t="s">
        <v>974</v>
      </c>
      <c r="N229" s="82"/>
      <c r="O229" s="82"/>
      <c r="P229" s="229"/>
      <c r="Q229" s="229"/>
      <c r="R229" s="229"/>
      <c r="S229" s="229"/>
      <c r="T229" s="58"/>
      <c r="W229" s="60"/>
      <c r="X229" s="60"/>
      <c r="Z229" s="61"/>
    </row>
    <row r="230" spans="1:26" ht="15.75" customHeight="1" x14ac:dyDescent="0.15">
      <c r="A230" s="229"/>
      <c r="B230" s="229" t="s">
        <v>5109</v>
      </c>
      <c r="C230" s="229">
        <v>2023</v>
      </c>
      <c r="D230" s="229" t="s">
        <v>5110</v>
      </c>
      <c r="E230" s="231" t="s">
        <v>5111</v>
      </c>
      <c r="F230" s="229" t="s">
        <v>4562</v>
      </c>
      <c r="G230" s="229" t="s">
        <v>5112</v>
      </c>
      <c r="H230" s="230" t="s">
        <v>6105</v>
      </c>
      <c r="I230" s="230" t="s">
        <v>5113</v>
      </c>
      <c r="J230" s="230" t="s">
        <v>5114</v>
      </c>
      <c r="K230" s="229"/>
      <c r="L230" s="229"/>
      <c r="M230" s="229" t="s">
        <v>974</v>
      </c>
      <c r="N230" s="82"/>
      <c r="O230" s="82"/>
      <c r="P230" s="229" t="str">
        <f t="shared" si="18"/>
        <v>X</v>
      </c>
      <c r="Q230" s="229"/>
      <c r="R230" s="229"/>
      <c r="S230" s="229"/>
      <c r="T230" s="58"/>
      <c r="W230" s="60"/>
      <c r="X230" s="60"/>
      <c r="Z230" s="61"/>
    </row>
    <row r="231" spans="1:26" ht="15.75" customHeight="1" x14ac:dyDescent="0.15">
      <c r="A231" s="229"/>
      <c r="B231" s="229" t="s">
        <v>5115</v>
      </c>
      <c r="C231" s="229">
        <v>2023</v>
      </c>
      <c r="D231" s="229" t="s">
        <v>5116</v>
      </c>
      <c r="E231" s="231" t="s">
        <v>5117</v>
      </c>
      <c r="F231" s="229" t="s">
        <v>4562</v>
      </c>
      <c r="G231" s="229" t="s">
        <v>5118</v>
      </c>
      <c r="H231" s="230" t="s">
        <v>6105</v>
      </c>
      <c r="I231" s="230" t="s">
        <v>5119</v>
      </c>
      <c r="J231" s="230" t="s">
        <v>5120</v>
      </c>
      <c r="K231" s="229"/>
      <c r="L231" s="229"/>
      <c r="M231" s="229" t="s">
        <v>974</v>
      </c>
      <c r="N231" s="82"/>
      <c r="O231" s="82"/>
      <c r="P231" s="229" t="str">
        <f t="shared" si="18"/>
        <v>X</v>
      </c>
      <c r="Q231" s="229"/>
      <c r="R231" s="229"/>
      <c r="S231" s="229"/>
      <c r="T231" s="58"/>
      <c r="W231" s="60"/>
      <c r="X231" s="60"/>
      <c r="Z231" s="61"/>
    </row>
    <row r="232" spans="1:26" ht="15.75" customHeight="1" x14ac:dyDescent="0.15">
      <c r="A232" s="229"/>
      <c r="B232" s="229" t="s">
        <v>5121</v>
      </c>
      <c r="C232" s="229">
        <v>2023</v>
      </c>
      <c r="D232" s="229" t="s">
        <v>5122</v>
      </c>
      <c r="E232" s="231" t="s">
        <v>5123</v>
      </c>
      <c r="F232" s="229" t="s">
        <v>4562</v>
      </c>
      <c r="G232" s="229" t="s">
        <v>5124</v>
      </c>
      <c r="H232" s="230" t="s">
        <v>6105</v>
      </c>
      <c r="I232" s="230" t="s">
        <v>5125</v>
      </c>
      <c r="J232" s="230" t="s">
        <v>5126</v>
      </c>
      <c r="K232" s="229"/>
      <c r="L232" s="229"/>
      <c r="M232" s="229" t="s">
        <v>974</v>
      </c>
      <c r="N232" s="82"/>
      <c r="O232" s="82"/>
      <c r="P232" s="229" t="str">
        <f t="shared" si="18"/>
        <v>X</v>
      </c>
      <c r="Q232" s="229"/>
      <c r="R232" s="229"/>
      <c r="S232" s="229"/>
      <c r="T232" s="58"/>
      <c r="W232" s="60"/>
      <c r="X232" s="60"/>
      <c r="Z232" s="61"/>
    </row>
    <row r="233" spans="1:26" ht="15.75" customHeight="1" x14ac:dyDescent="0.15">
      <c r="A233" s="229"/>
      <c r="B233" s="229" t="s">
        <v>5127</v>
      </c>
      <c r="C233" s="229">
        <v>2023</v>
      </c>
      <c r="D233" s="229" t="s">
        <v>5128</v>
      </c>
      <c r="E233" s="231" t="s">
        <v>5129</v>
      </c>
      <c r="F233" s="229" t="s">
        <v>4562</v>
      </c>
      <c r="G233" s="229" t="s">
        <v>5130</v>
      </c>
      <c r="H233" s="230" t="s">
        <v>6105</v>
      </c>
      <c r="I233" s="230" t="s">
        <v>5131</v>
      </c>
      <c r="J233" s="230" t="s">
        <v>5132</v>
      </c>
      <c r="K233" s="229"/>
      <c r="L233" s="229"/>
      <c r="M233" s="229" t="s">
        <v>974</v>
      </c>
      <c r="N233" s="82"/>
      <c r="O233" s="82"/>
      <c r="P233" s="229" t="str">
        <f t="shared" si="18"/>
        <v>X</v>
      </c>
      <c r="Q233" s="229"/>
      <c r="R233" s="229"/>
      <c r="S233" s="229"/>
      <c r="T233" s="58"/>
      <c r="W233" s="60"/>
      <c r="X233" s="60"/>
      <c r="Z233" s="61"/>
    </row>
    <row r="234" spans="1:26" ht="15.75" customHeight="1" x14ac:dyDescent="0.15">
      <c r="A234" s="229"/>
      <c r="B234" s="229" t="s">
        <v>5133</v>
      </c>
      <c r="C234" s="229">
        <v>2023</v>
      </c>
      <c r="D234" s="229" t="s">
        <v>5134</v>
      </c>
      <c r="E234" s="231" t="s">
        <v>5135</v>
      </c>
      <c r="F234" s="229" t="s">
        <v>4562</v>
      </c>
      <c r="G234" s="229" t="s">
        <v>5136</v>
      </c>
      <c r="H234" s="230" t="s">
        <v>6105</v>
      </c>
      <c r="I234" s="230" t="s">
        <v>5137</v>
      </c>
      <c r="J234" s="230" t="s">
        <v>5138</v>
      </c>
      <c r="K234" s="229"/>
      <c r="L234" s="229"/>
      <c r="M234" s="229" t="s">
        <v>974</v>
      </c>
      <c r="N234" s="82"/>
      <c r="O234" s="82"/>
      <c r="P234" s="229" t="str">
        <f t="shared" si="18"/>
        <v>X</v>
      </c>
      <c r="Q234" s="229"/>
      <c r="R234" s="229"/>
      <c r="S234" s="229"/>
      <c r="T234" s="58"/>
      <c r="W234" s="60"/>
      <c r="X234" s="60"/>
      <c r="Z234" s="61"/>
    </row>
    <row r="235" spans="1:26" ht="15.75" customHeight="1" x14ac:dyDescent="0.15">
      <c r="A235" s="229"/>
      <c r="B235" s="229" t="s">
        <v>5139</v>
      </c>
      <c r="C235" s="229">
        <v>2023</v>
      </c>
      <c r="D235" s="229" t="s">
        <v>5140</v>
      </c>
      <c r="E235" s="231" t="s">
        <v>5141</v>
      </c>
      <c r="F235" s="229" t="s">
        <v>4562</v>
      </c>
      <c r="G235" s="229" t="s">
        <v>5142</v>
      </c>
      <c r="H235" s="230" t="s">
        <v>6106</v>
      </c>
      <c r="I235" s="230" t="s">
        <v>5143</v>
      </c>
      <c r="J235" s="230" t="s">
        <v>5144</v>
      </c>
      <c r="K235" s="229"/>
      <c r="L235" s="229"/>
      <c r="M235" s="229" t="s">
        <v>974</v>
      </c>
      <c r="N235" s="82"/>
      <c r="O235" s="82"/>
      <c r="P235" s="229" t="str">
        <f t="shared" si="18"/>
        <v>X</v>
      </c>
      <c r="Q235" s="229"/>
      <c r="R235" s="229"/>
      <c r="S235" s="229"/>
      <c r="T235" s="58"/>
      <c r="W235" s="60"/>
      <c r="X235" s="60"/>
      <c r="Z235" s="61"/>
    </row>
    <row r="236" spans="1:26" ht="15.75" customHeight="1" x14ac:dyDescent="0.15">
      <c r="A236" s="229"/>
      <c r="B236" s="229" t="s">
        <v>5145</v>
      </c>
      <c r="C236" s="229">
        <v>2023</v>
      </c>
      <c r="D236" s="229" t="s">
        <v>5146</v>
      </c>
      <c r="E236" s="231" t="s">
        <v>5147</v>
      </c>
      <c r="F236" s="229" t="s">
        <v>4562</v>
      </c>
      <c r="G236" s="229" t="s">
        <v>5148</v>
      </c>
      <c r="H236" s="230" t="s">
        <v>6106</v>
      </c>
      <c r="I236" s="230" t="s">
        <v>5149</v>
      </c>
      <c r="J236" s="230" t="s">
        <v>5150</v>
      </c>
      <c r="K236" s="229"/>
      <c r="L236" s="229"/>
      <c r="M236" s="229" t="s">
        <v>974</v>
      </c>
      <c r="N236" s="82"/>
      <c r="O236" s="82"/>
      <c r="P236" s="229" t="str">
        <f t="shared" si="18"/>
        <v>X</v>
      </c>
      <c r="Q236" s="229"/>
      <c r="R236" s="229"/>
      <c r="S236" s="229"/>
      <c r="T236" s="58"/>
      <c r="W236" s="60"/>
      <c r="X236" s="60"/>
      <c r="Z236" s="61"/>
    </row>
    <row r="237" spans="1:26" ht="15.75" customHeight="1" x14ac:dyDescent="0.15">
      <c r="A237" s="229"/>
      <c r="B237" s="229" t="s">
        <v>5151</v>
      </c>
      <c r="C237" s="229">
        <v>2023</v>
      </c>
      <c r="D237" s="229" t="s">
        <v>5152</v>
      </c>
      <c r="E237" s="231" t="s">
        <v>5153</v>
      </c>
      <c r="F237" s="229" t="s">
        <v>4562</v>
      </c>
      <c r="G237" s="229" t="s">
        <v>5154</v>
      </c>
      <c r="H237" s="230" t="s">
        <v>6107</v>
      </c>
      <c r="I237" s="230" t="s">
        <v>5155</v>
      </c>
      <c r="J237" s="230" t="s">
        <v>5156</v>
      </c>
      <c r="K237" s="229"/>
      <c r="L237" s="229"/>
      <c r="M237" s="229" t="s">
        <v>974</v>
      </c>
      <c r="N237" s="82"/>
      <c r="O237" s="82"/>
      <c r="P237" s="229" t="str">
        <f t="shared" si="18"/>
        <v>X</v>
      </c>
      <c r="Q237" s="229"/>
      <c r="R237" s="229"/>
      <c r="S237" s="229"/>
      <c r="T237" s="58"/>
      <c r="W237" s="60"/>
      <c r="X237" s="60"/>
      <c r="Z237" s="61"/>
    </row>
    <row r="238" spans="1:26" ht="15.75" customHeight="1" x14ac:dyDescent="0.15">
      <c r="A238" s="229"/>
      <c r="B238" s="229" t="s">
        <v>5157</v>
      </c>
      <c r="C238" s="229">
        <v>2023</v>
      </c>
      <c r="D238" s="229" t="s">
        <v>5158</v>
      </c>
      <c r="E238" s="231" t="s">
        <v>5159</v>
      </c>
      <c r="F238" s="229" t="s">
        <v>4562</v>
      </c>
      <c r="G238" s="229" t="s">
        <v>5160</v>
      </c>
      <c r="H238" s="230" t="s">
        <v>6108</v>
      </c>
      <c r="I238" s="230" t="s">
        <v>5161</v>
      </c>
      <c r="J238" s="230" t="s">
        <v>5162</v>
      </c>
      <c r="K238" s="229"/>
      <c r="L238" s="229"/>
      <c r="M238" s="229" t="s">
        <v>974</v>
      </c>
      <c r="N238" s="82"/>
      <c r="O238" s="82"/>
      <c r="P238" s="229" t="str">
        <f t="shared" si="18"/>
        <v>X</v>
      </c>
      <c r="Q238" s="229"/>
      <c r="R238" s="229"/>
      <c r="S238" s="229"/>
      <c r="T238" s="58"/>
      <c r="W238" s="60"/>
      <c r="X238" s="60"/>
      <c r="Z238" s="61"/>
    </row>
    <row r="239" spans="1:26" ht="15.75" customHeight="1" x14ac:dyDescent="0.2">
      <c r="A239" s="229"/>
      <c r="B239" s="229" t="s">
        <v>5163</v>
      </c>
      <c r="C239" s="229">
        <v>2023</v>
      </c>
      <c r="D239" s="229" t="s">
        <v>5164</v>
      </c>
      <c r="E239" s="231" t="s">
        <v>5165</v>
      </c>
      <c r="F239" s="229" t="s">
        <v>4562</v>
      </c>
      <c r="G239" s="229" t="s">
        <v>5166</v>
      </c>
      <c r="H239" s="230" t="s">
        <v>6109</v>
      </c>
      <c r="I239" s="232"/>
      <c r="J239" s="230" t="s">
        <v>5167</v>
      </c>
      <c r="K239" s="229"/>
      <c r="L239" s="229"/>
      <c r="M239" s="229" t="s">
        <v>974</v>
      </c>
      <c r="N239" s="82"/>
      <c r="O239" s="82"/>
      <c r="P239" s="229" t="str">
        <f t="shared" si="18"/>
        <v>X</v>
      </c>
      <c r="Q239" s="229"/>
      <c r="R239" s="229"/>
      <c r="S239" s="229"/>
      <c r="T239" s="58"/>
      <c r="W239" s="60"/>
      <c r="X239" s="60"/>
      <c r="Z239" s="61"/>
    </row>
    <row r="240" spans="1:26" ht="15.75" customHeight="1" x14ac:dyDescent="0.15">
      <c r="A240" s="229"/>
      <c r="B240" s="229" t="s">
        <v>5168</v>
      </c>
      <c r="C240" s="229">
        <v>2023</v>
      </c>
      <c r="D240" s="229" t="s">
        <v>5169</v>
      </c>
      <c r="E240" s="231" t="s">
        <v>5170</v>
      </c>
      <c r="F240" s="229" t="s">
        <v>4562</v>
      </c>
      <c r="G240" s="229" t="s">
        <v>5171</v>
      </c>
      <c r="H240" s="230" t="s">
        <v>6110</v>
      </c>
      <c r="I240" s="230" t="s">
        <v>5172</v>
      </c>
      <c r="J240" s="230" t="s">
        <v>5173</v>
      </c>
      <c r="K240" s="229"/>
      <c r="L240" s="229"/>
      <c r="M240" s="229" t="s">
        <v>974</v>
      </c>
      <c r="N240" s="82"/>
      <c r="O240" s="82"/>
      <c r="P240" s="229" t="str">
        <f t="shared" si="18"/>
        <v>X</v>
      </c>
      <c r="Q240" s="229"/>
      <c r="R240" s="229"/>
      <c r="S240" s="229"/>
      <c r="T240" s="58"/>
      <c r="W240" s="60"/>
      <c r="X240" s="60"/>
      <c r="Z240" s="61"/>
    </row>
    <row r="241" spans="1:26" ht="15.75" customHeight="1" x14ac:dyDescent="0.15">
      <c r="A241" s="229"/>
      <c r="B241" s="229" t="s">
        <v>5174</v>
      </c>
      <c r="C241" s="229">
        <v>2023</v>
      </c>
      <c r="D241" s="229" t="s">
        <v>5175</v>
      </c>
      <c r="E241" s="231" t="s">
        <v>5176</v>
      </c>
      <c r="F241" s="229" t="s">
        <v>4562</v>
      </c>
      <c r="G241" s="229" t="s">
        <v>5171</v>
      </c>
      <c r="H241" s="230" t="s">
        <v>6110</v>
      </c>
      <c r="I241" s="230" t="s">
        <v>5177</v>
      </c>
      <c r="J241" s="230" t="s">
        <v>5178</v>
      </c>
      <c r="K241" s="229"/>
      <c r="L241" s="229"/>
      <c r="M241" s="229" t="s">
        <v>974</v>
      </c>
      <c r="N241" s="82"/>
      <c r="O241" s="82"/>
      <c r="P241" s="229" t="str">
        <f t="shared" si="18"/>
        <v>X</v>
      </c>
      <c r="Q241" s="229"/>
      <c r="R241" s="229"/>
      <c r="S241" s="229"/>
      <c r="T241" s="58"/>
      <c r="W241" s="60"/>
      <c r="X241" s="60"/>
      <c r="Z241" s="61"/>
    </row>
    <row r="242" spans="1:26" ht="15.75" customHeight="1" x14ac:dyDescent="0.15">
      <c r="A242" s="229"/>
      <c r="B242" s="229" t="s">
        <v>5179</v>
      </c>
      <c r="C242" s="229">
        <v>2023</v>
      </c>
      <c r="D242" s="229" t="s">
        <v>5180</v>
      </c>
      <c r="E242" s="231" t="s">
        <v>5181</v>
      </c>
      <c r="F242" s="229" t="s">
        <v>4562</v>
      </c>
      <c r="G242" s="229" t="s">
        <v>5182</v>
      </c>
      <c r="H242" s="230" t="s">
        <v>6111</v>
      </c>
      <c r="I242" s="230" t="s">
        <v>5183</v>
      </c>
      <c r="J242" s="230" t="s">
        <v>5184</v>
      </c>
      <c r="K242" s="229"/>
      <c r="L242" s="229"/>
      <c r="M242" s="229" t="s">
        <v>974</v>
      </c>
      <c r="N242" s="82"/>
      <c r="O242" s="82"/>
      <c r="P242" s="229" t="str">
        <f t="shared" si="18"/>
        <v>X</v>
      </c>
      <c r="Q242" s="229"/>
      <c r="R242" s="229"/>
      <c r="S242" s="229"/>
      <c r="T242" s="58"/>
      <c r="W242" s="60"/>
      <c r="X242" s="60"/>
      <c r="Z242" s="61"/>
    </row>
    <row r="243" spans="1:26" ht="15.75" customHeight="1" x14ac:dyDescent="0.15">
      <c r="A243" s="229"/>
      <c r="B243" s="229" t="s">
        <v>5185</v>
      </c>
      <c r="C243" s="229">
        <v>2023</v>
      </c>
      <c r="D243" s="229" t="s">
        <v>5186</v>
      </c>
      <c r="E243" s="231" t="s">
        <v>5187</v>
      </c>
      <c r="F243" s="229" t="s">
        <v>4562</v>
      </c>
      <c r="G243" s="229" t="s">
        <v>5188</v>
      </c>
      <c r="H243" s="230" t="s">
        <v>6112</v>
      </c>
      <c r="I243" s="230" t="s">
        <v>5189</v>
      </c>
      <c r="J243" s="230" t="s">
        <v>5190</v>
      </c>
      <c r="K243" s="229"/>
      <c r="L243" s="229"/>
      <c r="M243" s="229" t="s">
        <v>974</v>
      </c>
      <c r="N243" s="82"/>
      <c r="O243" s="82"/>
      <c r="P243" s="229" t="str">
        <f t="shared" si="18"/>
        <v>X</v>
      </c>
      <c r="Q243" s="229"/>
      <c r="R243" s="229"/>
      <c r="S243" s="229"/>
      <c r="T243" s="58"/>
      <c r="W243" s="60"/>
      <c r="X243" s="60"/>
      <c r="Z243" s="61"/>
    </row>
    <row r="244" spans="1:26" ht="15.75" customHeight="1" x14ac:dyDescent="0.15">
      <c r="A244" s="229"/>
      <c r="B244" s="229" t="s">
        <v>5191</v>
      </c>
      <c r="C244" s="229">
        <v>2023</v>
      </c>
      <c r="D244" s="229" t="s">
        <v>5192</v>
      </c>
      <c r="E244" s="231" t="s">
        <v>5193</v>
      </c>
      <c r="F244" s="229" t="s">
        <v>4562</v>
      </c>
      <c r="G244" s="229" t="s">
        <v>5194</v>
      </c>
      <c r="H244" s="230" t="s">
        <v>6113</v>
      </c>
      <c r="I244" s="230" t="s">
        <v>5195</v>
      </c>
      <c r="J244" s="230" t="s">
        <v>5196</v>
      </c>
      <c r="K244" s="229"/>
      <c r="L244" s="229"/>
      <c r="M244" s="229" t="s">
        <v>974</v>
      </c>
      <c r="N244" s="82"/>
      <c r="O244" s="82"/>
      <c r="P244" s="229" t="str">
        <f t="shared" si="18"/>
        <v>X</v>
      </c>
      <c r="Q244" s="229"/>
      <c r="R244" s="229"/>
      <c r="S244" s="229"/>
      <c r="T244" s="58"/>
      <c r="W244" s="60"/>
      <c r="X244" s="60"/>
      <c r="Z244" s="61"/>
    </row>
    <row r="245" spans="1:26" ht="15.75" customHeight="1" x14ac:dyDescent="0.15">
      <c r="A245" s="229"/>
      <c r="B245" s="229" t="s">
        <v>5197</v>
      </c>
      <c r="C245" s="229">
        <v>2023</v>
      </c>
      <c r="D245" s="229" t="s">
        <v>5198</v>
      </c>
      <c r="E245" s="231" t="s">
        <v>5199</v>
      </c>
      <c r="F245" s="229" t="s">
        <v>4562</v>
      </c>
      <c r="G245" s="229" t="s">
        <v>5200</v>
      </c>
      <c r="H245" s="230" t="s">
        <v>6114</v>
      </c>
      <c r="I245" s="230" t="s">
        <v>5201</v>
      </c>
      <c r="J245" s="230" t="s">
        <v>5202</v>
      </c>
      <c r="K245" s="229"/>
      <c r="L245" s="229"/>
      <c r="M245" s="229" t="s">
        <v>974</v>
      </c>
      <c r="N245" s="82"/>
      <c r="O245" s="82"/>
      <c r="P245" s="229" t="str">
        <f t="shared" si="18"/>
        <v>X</v>
      </c>
      <c r="Q245" s="229"/>
      <c r="R245" s="229"/>
      <c r="S245" s="229"/>
      <c r="T245" s="58"/>
      <c r="W245" s="60"/>
      <c r="X245" s="60"/>
      <c r="Z245" s="61"/>
    </row>
    <row r="246" spans="1:26" ht="15.75" customHeight="1" x14ac:dyDescent="0.15">
      <c r="A246" s="229"/>
      <c r="B246" s="229" t="s">
        <v>5203</v>
      </c>
      <c r="C246" s="229">
        <v>2023</v>
      </c>
      <c r="D246" s="229" t="s">
        <v>5204</v>
      </c>
      <c r="E246" s="231" t="s">
        <v>5205</v>
      </c>
      <c r="F246" s="229" t="s">
        <v>4562</v>
      </c>
      <c r="G246" s="229" t="s">
        <v>5206</v>
      </c>
      <c r="H246" s="230" t="s">
        <v>6115</v>
      </c>
      <c r="I246" s="230" t="s">
        <v>5207</v>
      </c>
      <c r="J246" s="230" t="s">
        <v>5208</v>
      </c>
      <c r="K246" s="229"/>
      <c r="L246" s="229"/>
      <c r="M246" s="229" t="s">
        <v>974</v>
      </c>
      <c r="N246" s="82"/>
      <c r="O246" s="82"/>
      <c r="P246" s="229" t="str">
        <f t="shared" si="18"/>
        <v>X</v>
      </c>
      <c r="Q246" s="229"/>
      <c r="R246" s="229"/>
      <c r="S246" s="229"/>
      <c r="T246" s="58"/>
      <c r="W246" s="60"/>
      <c r="X246" s="60"/>
      <c r="Z246" s="61"/>
    </row>
    <row r="247" spans="1:26" ht="15.75" customHeight="1" x14ac:dyDescent="0.2">
      <c r="A247" s="229"/>
      <c r="B247" s="229" t="s">
        <v>4389</v>
      </c>
      <c r="C247" s="229">
        <v>2023</v>
      </c>
      <c r="D247" s="229" t="s">
        <v>5209</v>
      </c>
      <c r="E247" s="231" t="s">
        <v>5210</v>
      </c>
      <c r="F247" s="229" t="s">
        <v>4562</v>
      </c>
      <c r="G247" s="229" t="s">
        <v>5211</v>
      </c>
      <c r="H247" s="230" t="s">
        <v>6056</v>
      </c>
      <c r="I247" s="232"/>
      <c r="J247" s="230" t="s">
        <v>5212</v>
      </c>
      <c r="K247" s="229" t="s">
        <v>4561</v>
      </c>
      <c r="L247" s="229"/>
      <c r="M247" s="229" t="s">
        <v>974</v>
      </c>
      <c r="N247" s="82"/>
      <c r="O247" s="82"/>
      <c r="P247" s="229" t="s">
        <v>4559</v>
      </c>
      <c r="Q247" s="229"/>
      <c r="R247" s="229" t="str">
        <f t="shared" si="18"/>
        <v>X</v>
      </c>
      <c r="S247" s="229"/>
      <c r="T247" s="58"/>
      <c r="W247" s="60"/>
      <c r="X247" s="60"/>
      <c r="Z247" s="61"/>
    </row>
    <row r="248" spans="1:26" ht="15.75" customHeight="1" x14ac:dyDescent="0.15">
      <c r="A248" s="229"/>
      <c r="B248" s="229" t="s">
        <v>5213</v>
      </c>
      <c r="C248" s="229">
        <v>2023</v>
      </c>
      <c r="D248" s="229" t="s">
        <v>5214</v>
      </c>
      <c r="E248" s="231" t="s">
        <v>5215</v>
      </c>
      <c r="F248" s="229" t="s">
        <v>4562</v>
      </c>
      <c r="G248" s="229" t="s">
        <v>5216</v>
      </c>
      <c r="H248" s="230" t="s">
        <v>6116</v>
      </c>
      <c r="I248" s="230" t="s">
        <v>5217</v>
      </c>
      <c r="J248" s="230" t="s">
        <v>5218</v>
      </c>
      <c r="K248" s="229"/>
      <c r="L248" s="229"/>
      <c r="M248" s="229" t="s">
        <v>974</v>
      </c>
      <c r="N248" s="82"/>
      <c r="O248" s="82"/>
      <c r="P248" s="229"/>
      <c r="Q248" s="229"/>
      <c r="R248" s="229" t="str">
        <f t="shared" si="18"/>
        <v>X</v>
      </c>
      <c r="S248" s="229"/>
      <c r="T248" s="58"/>
      <c r="W248" s="60"/>
      <c r="X248" s="60"/>
      <c r="Z248" s="61"/>
    </row>
    <row r="249" spans="1:26" ht="15.75" customHeight="1" x14ac:dyDescent="0.2">
      <c r="A249" s="229"/>
      <c r="B249" s="229" t="s">
        <v>5219</v>
      </c>
      <c r="C249" s="229">
        <v>2023</v>
      </c>
      <c r="D249" s="229" t="s">
        <v>5220</v>
      </c>
      <c r="E249" s="231" t="s">
        <v>5221</v>
      </c>
      <c r="F249" s="229" t="s">
        <v>4562</v>
      </c>
      <c r="G249" s="229" t="s">
        <v>5222</v>
      </c>
      <c r="H249" s="230" t="s">
        <v>6116</v>
      </c>
      <c r="I249" s="232"/>
      <c r="J249" s="230" t="s">
        <v>5223</v>
      </c>
      <c r="K249" s="229"/>
      <c r="L249" s="229"/>
      <c r="M249" s="229" t="s">
        <v>974</v>
      </c>
      <c r="N249" s="82"/>
      <c r="O249" s="82"/>
      <c r="P249" s="229"/>
      <c r="Q249" s="229"/>
      <c r="R249" s="229" t="str">
        <f t="shared" si="18"/>
        <v>X</v>
      </c>
      <c r="S249" s="229"/>
      <c r="T249" s="58"/>
      <c r="W249" s="60"/>
      <c r="X249" s="60"/>
      <c r="Z249" s="61"/>
    </row>
    <row r="250" spans="1:26" ht="15.75" customHeight="1" x14ac:dyDescent="0.15">
      <c r="A250" s="229"/>
      <c r="B250" s="229" t="s">
        <v>5224</v>
      </c>
      <c r="C250" s="229">
        <v>2023</v>
      </c>
      <c r="D250" s="229" t="s">
        <v>5225</v>
      </c>
      <c r="E250" s="231" t="s">
        <v>5226</v>
      </c>
      <c r="F250" s="229" t="s">
        <v>4562</v>
      </c>
      <c r="G250" s="229" t="s">
        <v>5227</v>
      </c>
      <c r="H250" s="230" t="s">
        <v>6116</v>
      </c>
      <c r="I250" s="230" t="s">
        <v>5228</v>
      </c>
      <c r="J250" s="230" t="s">
        <v>5229</v>
      </c>
      <c r="K250" s="229"/>
      <c r="L250" s="229"/>
      <c r="M250" s="229" t="s">
        <v>974</v>
      </c>
      <c r="N250" s="82"/>
      <c r="O250" s="82"/>
      <c r="P250" s="229"/>
      <c r="Q250" s="229"/>
      <c r="R250" s="229" t="str">
        <f t="shared" si="18"/>
        <v>X</v>
      </c>
      <c r="S250" s="229"/>
      <c r="T250" s="58"/>
      <c r="W250" s="60"/>
      <c r="X250" s="60"/>
      <c r="Z250" s="61"/>
    </row>
    <row r="251" spans="1:26" ht="15.75" customHeight="1" x14ac:dyDescent="0.15">
      <c r="A251" s="229"/>
      <c r="B251" s="229" t="s">
        <v>5230</v>
      </c>
      <c r="C251" s="229">
        <v>2023</v>
      </c>
      <c r="D251" s="229" t="s">
        <v>5231</v>
      </c>
      <c r="E251" s="231" t="s">
        <v>5232</v>
      </c>
      <c r="F251" s="229" t="s">
        <v>4561</v>
      </c>
      <c r="G251" s="229" t="s">
        <v>5233</v>
      </c>
      <c r="H251" s="230" t="s">
        <v>6116</v>
      </c>
      <c r="I251" s="230" t="s">
        <v>5234</v>
      </c>
      <c r="J251" s="230" t="s">
        <v>5235</v>
      </c>
      <c r="K251" s="229"/>
      <c r="L251" s="229"/>
      <c r="M251" s="229" t="s">
        <v>974</v>
      </c>
      <c r="N251" s="82"/>
      <c r="O251" s="82"/>
      <c r="P251" s="229"/>
      <c r="Q251" s="229"/>
      <c r="R251" s="229"/>
      <c r="S251" s="229"/>
      <c r="T251" s="58"/>
      <c r="W251" s="60"/>
      <c r="X251" s="60"/>
      <c r="Z251" s="61"/>
    </row>
    <row r="252" spans="1:26" ht="15.75" customHeight="1" x14ac:dyDescent="0.15">
      <c r="A252" s="229"/>
      <c r="B252" s="229" t="s">
        <v>4324</v>
      </c>
      <c r="C252" s="229">
        <v>2023</v>
      </c>
      <c r="D252" s="229" t="s">
        <v>5236</v>
      </c>
      <c r="E252" s="231" t="s">
        <v>5237</v>
      </c>
      <c r="F252" s="229" t="s">
        <v>4561</v>
      </c>
      <c r="G252" s="229" t="s">
        <v>5238</v>
      </c>
      <c r="H252" s="230" t="s">
        <v>6116</v>
      </c>
      <c r="I252" s="230" t="s">
        <v>5239</v>
      </c>
      <c r="J252" s="230" t="s">
        <v>5240</v>
      </c>
      <c r="K252" s="229"/>
      <c r="L252" s="229"/>
      <c r="M252" s="229" t="s">
        <v>974</v>
      </c>
      <c r="N252" s="82"/>
      <c r="O252" s="82"/>
      <c r="P252" s="229"/>
      <c r="Q252" s="229"/>
      <c r="R252" s="229"/>
      <c r="S252" s="229"/>
      <c r="T252" s="58"/>
      <c r="W252" s="60"/>
      <c r="X252" s="60"/>
      <c r="Z252" s="61"/>
    </row>
    <row r="253" spans="1:26" ht="15.75" customHeight="1" x14ac:dyDescent="0.15">
      <c r="A253" s="229"/>
      <c r="B253" s="229" t="s">
        <v>4470</v>
      </c>
      <c r="C253" s="229">
        <v>2023</v>
      </c>
      <c r="D253" s="229" t="s">
        <v>5241</v>
      </c>
      <c r="E253" s="231" t="s">
        <v>5242</v>
      </c>
      <c r="F253" s="229" t="s">
        <v>4561</v>
      </c>
      <c r="G253" s="229" t="s">
        <v>5243</v>
      </c>
      <c r="H253" s="230" t="s">
        <v>6116</v>
      </c>
      <c r="I253" s="230" t="s">
        <v>5244</v>
      </c>
      <c r="J253" s="230" t="s">
        <v>5245</v>
      </c>
      <c r="K253" s="229"/>
      <c r="L253" s="229"/>
      <c r="M253" s="229" t="s">
        <v>974</v>
      </c>
      <c r="N253" s="82"/>
      <c r="O253" s="82"/>
      <c r="P253" s="229"/>
      <c r="Q253" s="229"/>
      <c r="R253" s="229"/>
      <c r="S253" s="229"/>
      <c r="T253" s="58"/>
      <c r="W253" s="60"/>
      <c r="X253" s="60"/>
      <c r="Z253" s="61"/>
    </row>
    <row r="254" spans="1:26" ht="15.75" customHeight="1" x14ac:dyDescent="0.15">
      <c r="A254" s="229"/>
      <c r="B254" s="229" t="s">
        <v>4261</v>
      </c>
      <c r="C254" s="229">
        <v>2023</v>
      </c>
      <c r="D254" s="229" t="s">
        <v>5246</v>
      </c>
      <c r="E254" s="231" t="s">
        <v>5247</v>
      </c>
      <c r="F254" s="229" t="s">
        <v>4561</v>
      </c>
      <c r="G254" s="229" t="s">
        <v>5248</v>
      </c>
      <c r="H254" s="230" t="s">
        <v>6116</v>
      </c>
      <c r="I254" s="230" t="s">
        <v>5249</v>
      </c>
      <c r="J254" s="230" t="s">
        <v>5250</v>
      </c>
      <c r="K254" s="229"/>
      <c r="L254" s="229"/>
      <c r="M254" s="229" t="s">
        <v>974</v>
      </c>
      <c r="N254" s="82"/>
      <c r="O254" s="82"/>
      <c r="P254" s="229"/>
      <c r="Q254" s="229"/>
      <c r="R254" s="229"/>
      <c r="S254" s="229"/>
      <c r="T254" s="58"/>
      <c r="W254" s="60"/>
      <c r="X254" s="60"/>
      <c r="Z254" s="61"/>
    </row>
    <row r="255" spans="1:26" ht="15.75" customHeight="1" x14ac:dyDescent="0.15">
      <c r="A255" s="229"/>
      <c r="B255" s="229" t="s">
        <v>4280</v>
      </c>
      <c r="C255" s="229">
        <v>2023</v>
      </c>
      <c r="D255" s="229" t="s">
        <v>5251</v>
      </c>
      <c r="E255" s="231" t="s">
        <v>5252</v>
      </c>
      <c r="F255" s="229" t="s">
        <v>4562</v>
      </c>
      <c r="G255" s="229" t="s">
        <v>5253</v>
      </c>
      <c r="H255" s="230" t="s">
        <v>6116</v>
      </c>
      <c r="I255" s="230" t="s">
        <v>5254</v>
      </c>
      <c r="J255" s="230" t="s">
        <v>5255</v>
      </c>
      <c r="K255" s="229"/>
      <c r="L255" s="229"/>
      <c r="M255" s="229" t="s">
        <v>974</v>
      </c>
      <c r="N255" s="82"/>
      <c r="O255" s="82"/>
      <c r="P255" s="229"/>
      <c r="Q255" s="229"/>
      <c r="R255" s="229" t="str">
        <f t="shared" si="18"/>
        <v>X</v>
      </c>
      <c r="S255" s="229"/>
      <c r="T255" s="58"/>
      <c r="W255" s="60"/>
      <c r="X255" s="60"/>
      <c r="Z255" s="61"/>
    </row>
    <row r="256" spans="1:26" ht="15.75" customHeight="1" x14ac:dyDescent="0.15">
      <c r="A256" s="229"/>
      <c r="B256" s="229" t="s">
        <v>5256</v>
      </c>
      <c r="C256" s="229">
        <v>2023</v>
      </c>
      <c r="D256" s="229" t="s">
        <v>5257</v>
      </c>
      <c r="E256" s="231" t="s">
        <v>5258</v>
      </c>
      <c r="F256" s="229" t="s">
        <v>4562</v>
      </c>
      <c r="G256" s="229" t="s">
        <v>5259</v>
      </c>
      <c r="H256" s="230" t="s">
        <v>6117</v>
      </c>
      <c r="I256" s="230" t="s">
        <v>5260</v>
      </c>
      <c r="J256" s="230" t="s">
        <v>5261</v>
      </c>
      <c r="K256" s="229"/>
      <c r="L256" s="229"/>
      <c r="M256" s="229" t="s">
        <v>974</v>
      </c>
      <c r="N256" s="82"/>
      <c r="O256" s="82"/>
      <c r="P256" s="229"/>
      <c r="Q256" s="229"/>
      <c r="R256" s="229" t="str">
        <f t="shared" si="18"/>
        <v>X</v>
      </c>
      <c r="S256" s="229"/>
      <c r="T256" s="58"/>
      <c r="W256" s="60"/>
      <c r="X256" s="60"/>
      <c r="Z256" s="61"/>
    </row>
    <row r="257" spans="1:26" ht="15.75" customHeight="1" x14ac:dyDescent="0.15">
      <c r="A257" s="229"/>
      <c r="B257" s="229" t="s">
        <v>4242</v>
      </c>
      <c r="C257" s="229">
        <v>2023</v>
      </c>
      <c r="D257" s="229" t="s">
        <v>5262</v>
      </c>
      <c r="E257" s="231" t="s">
        <v>5263</v>
      </c>
      <c r="F257" s="229" t="s">
        <v>4562</v>
      </c>
      <c r="G257" s="229" t="s">
        <v>5264</v>
      </c>
      <c r="H257" s="230" t="s">
        <v>6118</v>
      </c>
      <c r="I257" s="230" t="s">
        <v>5265</v>
      </c>
      <c r="J257" s="230" t="s">
        <v>5266</v>
      </c>
      <c r="K257" s="229"/>
      <c r="L257" s="229"/>
      <c r="M257" s="229" t="s">
        <v>974</v>
      </c>
      <c r="N257" s="82"/>
      <c r="O257" s="82"/>
      <c r="P257" s="229"/>
      <c r="Q257" s="229"/>
      <c r="R257" s="229" t="str">
        <f t="shared" si="18"/>
        <v>X</v>
      </c>
      <c r="S257" s="229"/>
      <c r="T257" s="58"/>
      <c r="W257" s="60"/>
      <c r="X257" s="60"/>
      <c r="Z257" s="61"/>
    </row>
    <row r="258" spans="1:26" ht="15.75" customHeight="1" x14ac:dyDescent="0.15">
      <c r="A258" s="229"/>
      <c r="B258" s="229" t="s">
        <v>5267</v>
      </c>
      <c r="C258" s="229">
        <v>2023</v>
      </c>
      <c r="D258" s="229" t="s">
        <v>5268</v>
      </c>
      <c r="E258" s="231" t="s">
        <v>5269</v>
      </c>
      <c r="F258" s="229" t="s">
        <v>4562</v>
      </c>
      <c r="G258" s="229" t="s">
        <v>5270</v>
      </c>
      <c r="H258" s="230" t="s">
        <v>6119</v>
      </c>
      <c r="I258" s="230" t="s">
        <v>5271</v>
      </c>
      <c r="J258" s="230" t="s">
        <v>5272</v>
      </c>
      <c r="K258" s="229"/>
      <c r="L258" s="229"/>
      <c r="M258" s="229" t="s">
        <v>974</v>
      </c>
      <c r="N258" s="82"/>
      <c r="O258" s="82"/>
      <c r="P258" s="229"/>
      <c r="Q258" s="229"/>
      <c r="R258" s="229" t="str">
        <f t="shared" si="18"/>
        <v>X</v>
      </c>
      <c r="S258" s="229"/>
      <c r="T258" s="58"/>
      <c r="W258" s="60"/>
      <c r="X258" s="60"/>
      <c r="Z258" s="61"/>
    </row>
    <row r="259" spans="1:26" ht="15.75" customHeight="1" x14ac:dyDescent="0.15">
      <c r="A259" s="229"/>
      <c r="B259" s="229" t="s">
        <v>5273</v>
      </c>
      <c r="C259" s="229">
        <v>2023</v>
      </c>
      <c r="D259" s="229" t="s">
        <v>5274</v>
      </c>
      <c r="E259" s="231" t="s">
        <v>5275</v>
      </c>
      <c r="F259" s="229" t="s">
        <v>4562</v>
      </c>
      <c r="G259" s="229" t="s">
        <v>5276</v>
      </c>
      <c r="H259" s="230" t="s">
        <v>6119</v>
      </c>
      <c r="I259" s="230" t="s">
        <v>5277</v>
      </c>
      <c r="J259" s="230" t="s">
        <v>5278</v>
      </c>
      <c r="K259" s="229"/>
      <c r="L259" s="229"/>
      <c r="M259" s="229" t="s">
        <v>974</v>
      </c>
      <c r="N259" s="82"/>
      <c r="O259" s="82"/>
      <c r="P259" s="229"/>
      <c r="Q259" s="229"/>
      <c r="R259" s="229" t="str">
        <f t="shared" si="18"/>
        <v>X</v>
      </c>
      <c r="S259" s="229"/>
      <c r="T259" s="58"/>
      <c r="W259" s="60"/>
      <c r="X259" s="60"/>
      <c r="Z259" s="61"/>
    </row>
    <row r="260" spans="1:26" ht="15.75" customHeight="1" x14ac:dyDescent="0.15">
      <c r="A260" s="229"/>
      <c r="B260" s="229" t="s">
        <v>5279</v>
      </c>
      <c r="C260" s="229">
        <v>2023</v>
      </c>
      <c r="D260" s="229" t="s">
        <v>5280</v>
      </c>
      <c r="E260" s="231" t="s">
        <v>5281</v>
      </c>
      <c r="F260" s="229" t="s">
        <v>4562</v>
      </c>
      <c r="G260" s="229" t="s">
        <v>5282</v>
      </c>
      <c r="H260" s="230" t="s">
        <v>6120</v>
      </c>
      <c r="I260" s="230" t="s">
        <v>5283</v>
      </c>
      <c r="J260" s="230" t="s">
        <v>5284</v>
      </c>
      <c r="K260" s="229"/>
      <c r="L260" s="229"/>
      <c r="M260" s="229" t="s">
        <v>974</v>
      </c>
      <c r="N260" s="82"/>
      <c r="O260" s="82"/>
      <c r="P260" s="229"/>
      <c r="Q260" s="229"/>
      <c r="R260" s="229" t="str">
        <f t="shared" si="18"/>
        <v>X</v>
      </c>
      <c r="S260" s="229"/>
      <c r="T260" s="58"/>
      <c r="W260" s="60"/>
      <c r="X260" s="60"/>
      <c r="Z260" s="61"/>
    </row>
    <row r="261" spans="1:26" ht="15.75" customHeight="1" x14ac:dyDescent="0.15">
      <c r="A261" s="229"/>
      <c r="B261" s="229" t="s">
        <v>4234</v>
      </c>
      <c r="C261" s="229">
        <v>2023</v>
      </c>
      <c r="D261" s="229" t="s">
        <v>5285</v>
      </c>
      <c r="E261" s="231" t="s">
        <v>5286</v>
      </c>
      <c r="F261" s="229" t="s">
        <v>4561</v>
      </c>
      <c r="G261" s="229" t="s">
        <v>5287</v>
      </c>
      <c r="H261" s="230" t="s">
        <v>6121</v>
      </c>
      <c r="I261" s="230" t="s">
        <v>5288</v>
      </c>
      <c r="J261" s="230" t="s">
        <v>5289</v>
      </c>
      <c r="K261" s="229"/>
      <c r="L261" s="229"/>
      <c r="M261" s="229" t="s">
        <v>974</v>
      </c>
      <c r="N261" s="82"/>
      <c r="O261" s="82"/>
      <c r="P261" s="229"/>
      <c r="Q261" s="229"/>
      <c r="R261" s="229"/>
      <c r="S261" s="229"/>
      <c r="T261" s="58"/>
      <c r="W261" s="60"/>
      <c r="X261" s="60"/>
      <c r="Z261" s="61"/>
    </row>
    <row r="262" spans="1:26" ht="15.75" customHeight="1" x14ac:dyDescent="0.2">
      <c r="A262" s="229"/>
      <c r="B262" s="229" t="s">
        <v>5290</v>
      </c>
      <c r="C262" s="229">
        <v>2023</v>
      </c>
      <c r="D262" s="229" t="s">
        <v>5291</v>
      </c>
      <c r="E262" s="231" t="s">
        <v>5292</v>
      </c>
      <c r="F262" s="229" t="s">
        <v>4562</v>
      </c>
      <c r="G262" s="229" t="s">
        <v>5293</v>
      </c>
      <c r="H262" s="230" t="s">
        <v>6121</v>
      </c>
      <c r="I262" s="232"/>
      <c r="J262" s="230" t="s">
        <v>5294</v>
      </c>
      <c r="K262" s="229"/>
      <c r="L262" s="229"/>
      <c r="M262" s="229" t="s">
        <v>974</v>
      </c>
      <c r="N262" s="82"/>
      <c r="O262" s="82"/>
      <c r="P262" s="229"/>
      <c r="Q262" s="229"/>
      <c r="R262" s="229" t="str">
        <f t="shared" si="18"/>
        <v>X</v>
      </c>
      <c r="S262" s="229"/>
      <c r="T262" s="58"/>
      <c r="W262" s="60"/>
      <c r="X262" s="60"/>
      <c r="Z262" s="61"/>
    </row>
    <row r="263" spans="1:26" ht="15.75" customHeight="1" x14ac:dyDescent="0.15">
      <c r="A263" s="229"/>
      <c r="B263" s="229" t="s">
        <v>5295</v>
      </c>
      <c r="C263" s="229">
        <v>2023</v>
      </c>
      <c r="D263" s="229" t="s">
        <v>5296</v>
      </c>
      <c r="E263" s="231" t="s">
        <v>5297</v>
      </c>
      <c r="F263" s="229" t="s">
        <v>4561</v>
      </c>
      <c r="G263" s="229" t="s">
        <v>5298</v>
      </c>
      <c r="H263" s="230" t="s">
        <v>1618</v>
      </c>
      <c r="I263" s="230" t="s">
        <v>5299</v>
      </c>
      <c r="J263" s="230" t="s">
        <v>5300</v>
      </c>
      <c r="K263" s="229" t="s">
        <v>4561</v>
      </c>
      <c r="L263" s="229"/>
      <c r="M263" s="229" t="s">
        <v>974</v>
      </c>
      <c r="N263" s="82"/>
      <c r="O263" s="82"/>
      <c r="P263" s="229"/>
      <c r="Q263" s="229"/>
      <c r="R263" s="229" t="str">
        <f t="shared" si="18"/>
        <v>X</v>
      </c>
      <c r="S263" s="229"/>
      <c r="T263" s="58"/>
      <c r="W263" s="60"/>
      <c r="X263" s="60"/>
      <c r="Z263" s="61"/>
    </row>
    <row r="264" spans="1:26" ht="15.75" customHeight="1" x14ac:dyDescent="0.15">
      <c r="A264" s="229"/>
      <c r="B264" s="229" t="s">
        <v>5301</v>
      </c>
      <c r="C264" s="229">
        <v>2023</v>
      </c>
      <c r="D264" s="229" t="s">
        <v>5302</v>
      </c>
      <c r="E264" s="231" t="s">
        <v>5303</v>
      </c>
      <c r="F264" s="229" t="s">
        <v>4562</v>
      </c>
      <c r="G264" s="229" t="s">
        <v>5304</v>
      </c>
      <c r="H264" s="230" t="s">
        <v>6122</v>
      </c>
      <c r="I264" s="230" t="s">
        <v>5305</v>
      </c>
      <c r="J264" s="230" t="s">
        <v>5306</v>
      </c>
      <c r="K264" s="229"/>
      <c r="L264" s="229"/>
      <c r="M264" s="229" t="s">
        <v>974</v>
      </c>
      <c r="N264" s="82"/>
      <c r="O264" s="82"/>
      <c r="P264" s="229"/>
      <c r="Q264" s="229"/>
      <c r="R264" s="229" t="str">
        <f t="shared" si="18"/>
        <v>X</v>
      </c>
      <c r="S264" s="229"/>
      <c r="T264" s="58"/>
      <c r="W264" s="60"/>
      <c r="X264" s="60"/>
      <c r="Z264" s="61"/>
    </row>
    <row r="265" spans="1:26" ht="15.75" customHeight="1" x14ac:dyDescent="0.2">
      <c r="A265" s="229"/>
      <c r="B265" s="229" t="s">
        <v>5307</v>
      </c>
      <c r="C265" s="229">
        <v>2023</v>
      </c>
      <c r="D265" s="229" t="s">
        <v>5308</v>
      </c>
      <c r="E265" s="231" t="s">
        <v>5309</v>
      </c>
      <c r="F265" s="229" t="s">
        <v>4562</v>
      </c>
      <c r="G265" s="229" t="s">
        <v>5310</v>
      </c>
      <c r="H265" s="230" t="s">
        <v>6056</v>
      </c>
      <c r="I265" s="232"/>
      <c r="J265" s="230" t="s">
        <v>5311</v>
      </c>
      <c r="K265" s="229"/>
      <c r="L265" s="229"/>
      <c r="M265" s="229" t="s">
        <v>974</v>
      </c>
      <c r="N265" s="82"/>
      <c r="O265" s="82"/>
      <c r="P265" s="229"/>
      <c r="Q265" s="229"/>
      <c r="R265" s="229" t="str">
        <f t="shared" ref="P265:R328" si="19">IF(M265="YES", "", "X")</f>
        <v>X</v>
      </c>
      <c r="S265" s="229"/>
      <c r="T265" s="58"/>
      <c r="W265" s="60"/>
      <c r="X265" s="60"/>
      <c r="Z265" s="61"/>
    </row>
    <row r="266" spans="1:26" ht="15.75" customHeight="1" x14ac:dyDescent="0.15">
      <c r="A266" s="229"/>
      <c r="B266" s="229" t="s">
        <v>4440</v>
      </c>
      <c r="C266" s="229">
        <v>2023</v>
      </c>
      <c r="D266" s="229" t="s">
        <v>5312</v>
      </c>
      <c r="E266" s="231" t="s">
        <v>5313</v>
      </c>
      <c r="F266" s="229" t="s">
        <v>4562</v>
      </c>
      <c r="G266" s="229" t="s">
        <v>5314</v>
      </c>
      <c r="H266" s="230" t="s">
        <v>6123</v>
      </c>
      <c r="I266" s="230" t="s">
        <v>5315</v>
      </c>
      <c r="J266" s="230" t="s">
        <v>5316</v>
      </c>
      <c r="K266" s="229"/>
      <c r="L266" s="229"/>
      <c r="M266" s="229" t="s">
        <v>974</v>
      </c>
      <c r="N266" s="82"/>
      <c r="O266" s="82"/>
      <c r="P266" s="229"/>
      <c r="Q266" s="229"/>
      <c r="R266" s="229" t="str">
        <f t="shared" si="19"/>
        <v>X</v>
      </c>
      <c r="S266" s="229"/>
      <c r="T266" s="58"/>
      <c r="W266" s="60"/>
      <c r="X266" s="60"/>
      <c r="Z266" s="61"/>
    </row>
    <row r="267" spans="1:26" ht="15.75" customHeight="1" x14ac:dyDescent="0.15">
      <c r="A267" s="229"/>
      <c r="B267" s="229" t="s">
        <v>5317</v>
      </c>
      <c r="C267" s="229">
        <v>2023</v>
      </c>
      <c r="D267" s="229" t="s">
        <v>5318</v>
      </c>
      <c r="E267" s="231" t="s">
        <v>5319</v>
      </c>
      <c r="F267" s="229" t="s">
        <v>4562</v>
      </c>
      <c r="G267" s="229" t="s">
        <v>5320</v>
      </c>
      <c r="H267" s="230" t="s">
        <v>1618</v>
      </c>
      <c r="I267" s="230" t="s">
        <v>5321</v>
      </c>
      <c r="J267" s="230" t="s">
        <v>5322</v>
      </c>
      <c r="K267" s="229" t="s">
        <v>4561</v>
      </c>
      <c r="L267" s="229"/>
      <c r="M267" s="229" t="s">
        <v>974</v>
      </c>
      <c r="N267" s="82"/>
      <c r="O267" s="82"/>
      <c r="P267" s="229" t="s">
        <v>4559</v>
      </c>
      <c r="Q267" s="229"/>
      <c r="R267" s="229" t="str">
        <f t="shared" si="19"/>
        <v>X</v>
      </c>
      <c r="S267" s="229"/>
      <c r="T267" s="58"/>
      <c r="W267" s="60"/>
      <c r="X267" s="60"/>
      <c r="Z267" s="61"/>
    </row>
    <row r="268" spans="1:26" ht="15.75" customHeight="1" x14ac:dyDescent="0.15">
      <c r="A268" s="229"/>
      <c r="B268" s="229" t="s">
        <v>5323</v>
      </c>
      <c r="C268" s="229">
        <v>2023</v>
      </c>
      <c r="D268" s="229" t="s">
        <v>5324</v>
      </c>
      <c r="E268" s="231" t="s">
        <v>5325</v>
      </c>
      <c r="F268" s="229" t="s">
        <v>4562</v>
      </c>
      <c r="G268" s="229" t="s">
        <v>5326</v>
      </c>
      <c r="H268" s="230" t="s">
        <v>6124</v>
      </c>
      <c r="I268" s="230" t="s">
        <v>5327</v>
      </c>
      <c r="J268" s="230" t="s">
        <v>5328</v>
      </c>
      <c r="K268" s="229"/>
      <c r="L268" s="229"/>
      <c r="M268" s="229" t="s">
        <v>974</v>
      </c>
      <c r="N268" s="82"/>
      <c r="O268" s="82"/>
      <c r="P268" s="229"/>
      <c r="Q268" s="229"/>
      <c r="R268" s="229" t="str">
        <f t="shared" si="19"/>
        <v>X</v>
      </c>
      <c r="S268" s="229"/>
      <c r="T268" s="58"/>
      <c r="W268" s="60"/>
      <c r="X268" s="60"/>
      <c r="Z268" s="61"/>
    </row>
    <row r="269" spans="1:26" ht="15.75" customHeight="1" x14ac:dyDescent="0.15">
      <c r="A269" s="229"/>
      <c r="B269" s="229" t="s">
        <v>5329</v>
      </c>
      <c r="C269" s="229">
        <v>2023</v>
      </c>
      <c r="D269" s="229" t="s">
        <v>5330</v>
      </c>
      <c r="E269" s="231" t="s">
        <v>5331</v>
      </c>
      <c r="F269" s="229" t="s">
        <v>4562</v>
      </c>
      <c r="G269" s="229" t="s">
        <v>5332</v>
      </c>
      <c r="H269" s="230" t="s">
        <v>6124</v>
      </c>
      <c r="I269" s="230" t="s">
        <v>5333</v>
      </c>
      <c r="J269" s="230" t="s">
        <v>5334</v>
      </c>
      <c r="K269" s="229"/>
      <c r="L269" s="229"/>
      <c r="M269" s="229" t="s">
        <v>974</v>
      </c>
      <c r="N269" s="82"/>
      <c r="O269" s="82"/>
      <c r="P269" s="229"/>
      <c r="Q269" s="229"/>
      <c r="R269" s="229" t="str">
        <f t="shared" si="19"/>
        <v>X</v>
      </c>
      <c r="S269" s="229"/>
      <c r="T269" s="58"/>
      <c r="W269" s="60"/>
      <c r="X269" s="60"/>
      <c r="Z269" s="61"/>
    </row>
    <row r="270" spans="1:26" ht="15.75" customHeight="1" x14ac:dyDescent="0.2">
      <c r="A270" s="229"/>
      <c r="B270" s="229" t="s">
        <v>5335</v>
      </c>
      <c r="C270" s="229">
        <v>2023</v>
      </c>
      <c r="D270" s="229" t="s">
        <v>5336</v>
      </c>
      <c r="E270" s="231" t="s">
        <v>5337</v>
      </c>
      <c r="F270" s="229" t="s">
        <v>4562</v>
      </c>
      <c r="G270" s="229" t="s">
        <v>5338</v>
      </c>
      <c r="H270" s="230" t="s">
        <v>6125</v>
      </c>
      <c r="I270" s="232"/>
      <c r="J270" s="230" t="s">
        <v>5339</v>
      </c>
      <c r="K270" s="229"/>
      <c r="L270" s="229"/>
      <c r="M270" s="229" t="s">
        <v>974</v>
      </c>
      <c r="N270" s="82"/>
      <c r="O270" s="82"/>
      <c r="P270" s="229" t="s">
        <v>4559</v>
      </c>
      <c r="Q270" s="229"/>
      <c r="R270" s="229" t="str">
        <f t="shared" si="19"/>
        <v>X</v>
      </c>
      <c r="S270" s="229"/>
      <c r="T270" s="58"/>
      <c r="W270" s="60"/>
      <c r="X270" s="60"/>
      <c r="Z270" s="61"/>
    </row>
    <row r="271" spans="1:26" ht="15.75" customHeight="1" x14ac:dyDescent="0.15">
      <c r="A271" s="229"/>
      <c r="B271" s="229" t="s">
        <v>5340</v>
      </c>
      <c r="C271" s="229">
        <v>2023</v>
      </c>
      <c r="D271" s="229" t="s">
        <v>5341</v>
      </c>
      <c r="E271" s="231" t="s">
        <v>5342</v>
      </c>
      <c r="F271" s="229" t="s">
        <v>4562</v>
      </c>
      <c r="G271" s="229" t="s">
        <v>5343</v>
      </c>
      <c r="H271" s="230" t="s">
        <v>6126</v>
      </c>
      <c r="I271" s="230" t="s">
        <v>5344</v>
      </c>
      <c r="J271" s="230" t="s">
        <v>5345</v>
      </c>
      <c r="K271" s="229"/>
      <c r="L271" s="229"/>
      <c r="M271" s="229" t="s">
        <v>974</v>
      </c>
      <c r="N271" s="82"/>
      <c r="O271" s="82"/>
      <c r="P271" s="229"/>
      <c r="Q271" s="229"/>
      <c r="R271" s="229" t="str">
        <f t="shared" si="19"/>
        <v>X</v>
      </c>
      <c r="S271" s="229"/>
      <c r="T271" s="58"/>
      <c r="W271" s="60"/>
      <c r="X271" s="60"/>
      <c r="Z271" s="61"/>
    </row>
    <row r="272" spans="1:26" ht="15.75" customHeight="1" x14ac:dyDescent="0.15">
      <c r="A272" s="229"/>
      <c r="B272" s="229" t="s">
        <v>4365</v>
      </c>
      <c r="C272" s="229">
        <v>2023</v>
      </c>
      <c r="D272" s="229" t="s">
        <v>5346</v>
      </c>
      <c r="E272" s="231" t="s">
        <v>5347</v>
      </c>
      <c r="F272" s="229" t="s">
        <v>4562</v>
      </c>
      <c r="G272" s="229" t="s">
        <v>5348</v>
      </c>
      <c r="H272" s="230" t="s">
        <v>1102</v>
      </c>
      <c r="I272" s="230" t="s">
        <v>5349</v>
      </c>
      <c r="J272" s="230" t="s">
        <v>5350</v>
      </c>
      <c r="K272" s="229"/>
      <c r="L272" s="229"/>
      <c r="M272" s="229" t="s">
        <v>974</v>
      </c>
      <c r="N272" s="82"/>
      <c r="O272" s="82"/>
      <c r="P272" s="229"/>
      <c r="Q272" s="229"/>
      <c r="R272" s="229" t="str">
        <f t="shared" si="19"/>
        <v>X</v>
      </c>
      <c r="S272" s="229"/>
      <c r="T272" s="58"/>
      <c r="W272" s="60"/>
      <c r="X272" s="60"/>
      <c r="Z272" s="61"/>
    </row>
    <row r="273" spans="1:26" ht="15.75" customHeight="1" x14ac:dyDescent="0.15">
      <c r="A273" s="229"/>
      <c r="B273" s="229" t="s">
        <v>5351</v>
      </c>
      <c r="C273" s="229">
        <v>2023</v>
      </c>
      <c r="D273" s="229" t="s">
        <v>5352</v>
      </c>
      <c r="E273" s="231" t="s">
        <v>5353</v>
      </c>
      <c r="F273" s="229" t="s">
        <v>4562</v>
      </c>
      <c r="G273" s="229" t="s">
        <v>5354</v>
      </c>
      <c r="H273" s="230" t="s">
        <v>6127</v>
      </c>
      <c r="I273" s="230" t="s">
        <v>5355</v>
      </c>
      <c r="J273" s="230" t="s">
        <v>5356</v>
      </c>
      <c r="K273" s="229"/>
      <c r="L273" s="229"/>
      <c r="M273" s="229" t="s">
        <v>974</v>
      </c>
      <c r="N273" s="82"/>
      <c r="O273" s="82"/>
      <c r="P273" s="229"/>
      <c r="Q273" s="229"/>
      <c r="R273" s="229" t="str">
        <f t="shared" si="19"/>
        <v>X</v>
      </c>
      <c r="S273" s="229"/>
      <c r="T273" s="58"/>
      <c r="W273" s="60"/>
      <c r="X273" s="60"/>
      <c r="Z273" s="61"/>
    </row>
    <row r="274" spans="1:26" ht="15.75" customHeight="1" x14ac:dyDescent="0.15">
      <c r="A274" s="229"/>
      <c r="B274" s="229" t="s">
        <v>5357</v>
      </c>
      <c r="C274" s="229">
        <v>2023</v>
      </c>
      <c r="D274" s="229" t="s">
        <v>5358</v>
      </c>
      <c r="E274" s="231" t="s">
        <v>5359</v>
      </c>
      <c r="F274" s="229" t="s">
        <v>4562</v>
      </c>
      <c r="G274" s="229" t="s">
        <v>5360</v>
      </c>
      <c r="H274" s="230" t="s">
        <v>1618</v>
      </c>
      <c r="I274" s="230" t="s">
        <v>5361</v>
      </c>
      <c r="J274" s="230" t="s">
        <v>5362</v>
      </c>
      <c r="K274" s="229" t="s">
        <v>4561</v>
      </c>
      <c r="L274" s="229"/>
      <c r="M274" s="229" t="s">
        <v>974</v>
      </c>
      <c r="N274" s="82"/>
      <c r="O274" s="82"/>
      <c r="P274" s="229" t="s">
        <v>4559</v>
      </c>
      <c r="Q274" s="229"/>
      <c r="R274" s="229" t="str">
        <f t="shared" si="19"/>
        <v>X</v>
      </c>
      <c r="S274" s="229"/>
      <c r="T274" s="58"/>
      <c r="W274" s="60"/>
      <c r="X274" s="60"/>
      <c r="Z274" s="61"/>
    </row>
    <row r="275" spans="1:26" ht="15.75" customHeight="1" x14ac:dyDescent="0.2">
      <c r="A275" s="229"/>
      <c r="B275" s="229" t="s">
        <v>5363</v>
      </c>
      <c r="C275" s="229">
        <v>2023</v>
      </c>
      <c r="D275" s="229" t="s">
        <v>5364</v>
      </c>
      <c r="E275" s="231" t="s">
        <v>5365</v>
      </c>
      <c r="F275" s="229" t="s">
        <v>4562</v>
      </c>
      <c r="G275" s="229" t="s">
        <v>5366</v>
      </c>
      <c r="H275" s="230" t="s">
        <v>6056</v>
      </c>
      <c r="I275" s="232"/>
      <c r="J275" s="230" t="s">
        <v>5367</v>
      </c>
      <c r="K275" s="229"/>
      <c r="L275" s="229"/>
      <c r="M275" s="229" t="s">
        <v>974</v>
      </c>
      <c r="N275" s="82"/>
      <c r="O275" s="82"/>
      <c r="P275" s="229"/>
      <c r="Q275" s="229"/>
      <c r="R275" s="229" t="str">
        <f t="shared" si="19"/>
        <v>X</v>
      </c>
      <c r="S275" s="229"/>
      <c r="T275" s="58"/>
      <c r="W275" s="60"/>
      <c r="X275" s="60"/>
      <c r="Z275" s="61"/>
    </row>
    <row r="276" spans="1:26" ht="15.75" customHeight="1" x14ac:dyDescent="0.15">
      <c r="A276" s="229"/>
      <c r="B276" s="229" t="s">
        <v>5368</v>
      </c>
      <c r="C276" s="229">
        <v>2023</v>
      </c>
      <c r="D276" s="229" t="s">
        <v>5369</v>
      </c>
      <c r="E276" s="231" t="s">
        <v>5370</v>
      </c>
      <c r="F276" s="229" t="s">
        <v>4562</v>
      </c>
      <c r="G276" s="229" t="s">
        <v>5371</v>
      </c>
      <c r="H276" s="230" t="s">
        <v>1428</v>
      </c>
      <c r="I276" s="230" t="s">
        <v>5372</v>
      </c>
      <c r="J276" s="230" t="s">
        <v>5373</v>
      </c>
      <c r="K276" s="229"/>
      <c r="L276" s="229"/>
      <c r="M276" s="229" t="s">
        <v>974</v>
      </c>
      <c r="N276" s="82"/>
      <c r="O276" s="82"/>
      <c r="P276" s="229"/>
      <c r="Q276" s="229"/>
      <c r="R276" s="229" t="str">
        <f t="shared" si="19"/>
        <v>X</v>
      </c>
      <c r="S276" s="229"/>
      <c r="T276" s="58"/>
      <c r="W276" s="60"/>
      <c r="X276" s="60"/>
      <c r="Z276" s="61"/>
    </row>
    <row r="277" spans="1:26" ht="15.75" customHeight="1" x14ac:dyDescent="0.2">
      <c r="A277" s="229"/>
      <c r="B277" s="229" t="s">
        <v>5374</v>
      </c>
      <c r="C277" s="229">
        <v>2023</v>
      </c>
      <c r="D277" s="229" t="s">
        <v>5375</v>
      </c>
      <c r="E277" s="231" t="s">
        <v>5376</v>
      </c>
      <c r="F277" s="229" t="s">
        <v>4562</v>
      </c>
      <c r="G277" s="229" t="s">
        <v>5377</v>
      </c>
      <c r="H277" s="230" t="s">
        <v>6056</v>
      </c>
      <c r="I277" s="232"/>
      <c r="J277" s="230" t="s">
        <v>5378</v>
      </c>
      <c r="K277" s="229"/>
      <c r="L277" s="229"/>
      <c r="M277" s="229" t="s">
        <v>974</v>
      </c>
      <c r="N277" s="82"/>
      <c r="O277" s="82"/>
      <c r="P277" s="229"/>
      <c r="Q277" s="229"/>
      <c r="R277" s="229" t="str">
        <f t="shared" si="19"/>
        <v>X</v>
      </c>
      <c r="S277" s="229"/>
      <c r="T277" s="58"/>
      <c r="W277" s="60"/>
      <c r="X277" s="60"/>
      <c r="Z277" s="61"/>
    </row>
    <row r="278" spans="1:26" ht="15.75" customHeight="1" x14ac:dyDescent="0.15">
      <c r="A278" s="229"/>
      <c r="B278" s="229" t="s">
        <v>4347</v>
      </c>
      <c r="C278" s="229">
        <v>2023</v>
      </c>
      <c r="D278" s="229" t="s">
        <v>5379</v>
      </c>
      <c r="E278" s="231" t="s">
        <v>5380</v>
      </c>
      <c r="F278" s="229" t="s">
        <v>4561</v>
      </c>
      <c r="G278" s="229" t="s">
        <v>5381</v>
      </c>
      <c r="H278" s="230" t="s">
        <v>1102</v>
      </c>
      <c r="I278" s="230" t="s">
        <v>5382</v>
      </c>
      <c r="J278" s="230" t="s">
        <v>5383</v>
      </c>
      <c r="K278" s="229" t="s">
        <v>4561</v>
      </c>
      <c r="L278" s="229"/>
      <c r="M278" s="229" t="s">
        <v>974</v>
      </c>
      <c r="N278" s="82"/>
      <c r="O278" s="82"/>
      <c r="P278" s="229"/>
      <c r="Q278" s="229"/>
      <c r="R278" s="229" t="str">
        <f t="shared" si="19"/>
        <v>X</v>
      </c>
      <c r="S278" s="229"/>
      <c r="T278" s="58"/>
      <c r="W278" s="60"/>
      <c r="X278" s="60"/>
      <c r="Z278" s="61"/>
    </row>
    <row r="279" spans="1:26" ht="15.75" customHeight="1" x14ac:dyDescent="0.15">
      <c r="A279" s="229"/>
      <c r="B279" s="229" t="s">
        <v>5384</v>
      </c>
      <c r="C279" s="229">
        <v>2022</v>
      </c>
      <c r="D279" s="229" t="s">
        <v>5385</v>
      </c>
      <c r="E279" s="231" t="s">
        <v>5386</v>
      </c>
      <c r="F279" s="229" t="s">
        <v>4562</v>
      </c>
      <c r="G279" s="229" t="s">
        <v>5387</v>
      </c>
      <c r="H279" s="230" t="s">
        <v>6128</v>
      </c>
      <c r="I279" s="230" t="s">
        <v>5388</v>
      </c>
      <c r="J279" s="230" t="s">
        <v>5389</v>
      </c>
      <c r="K279" s="229"/>
      <c r="L279" s="229"/>
      <c r="M279" s="229" t="s">
        <v>974</v>
      </c>
      <c r="N279" s="82"/>
      <c r="O279" s="82"/>
      <c r="P279" s="229" t="str">
        <f t="shared" si="19"/>
        <v>X</v>
      </c>
      <c r="Q279" s="229"/>
      <c r="R279" s="229"/>
      <c r="S279" s="229"/>
      <c r="T279" s="58"/>
      <c r="W279" s="60"/>
      <c r="X279" s="60"/>
      <c r="Z279" s="61"/>
    </row>
    <row r="280" spans="1:26" ht="15.75" customHeight="1" x14ac:dyDescent="0.15">
      <c r="A280" s="229"/>
      <c r="B280" s="229" t="s">
        <v>5390</v>
      </c>
      <c r="C280" s="229">
        <v>2022</v>
      </c>
      <c r="D280" s="229" t="s">
        <v>5391</v>
      </c>
      <c r="E280" s="231" t="s">
        <v>5392</v>
      </c>
      <c r="F280" s="229" t="s">
        <v>4562</v>
      </c>
      <c r="G280" s="229" t="s">
        <v>5393</v>
      </c>
      <c r="H280" s="230" t="s">
        <v>6129</v>
      </c>
      <c r="I280" s="230" t="s">
        <v>5394</v>
      </c>
      <c r="J280" s="230" t="s">
        <v>5395</v>
      </c>
      <c r="K280" s="229"/>
      <c r="L280" s="229"/>
      <c r="M280" s="229" t="s">
        <v>974</v>
      </c>
      <c r="N280" s="82"/>
      <c r="O280" s="82"/>
      <c r="P280" s="229" t="str">
        <f t="shared" si="19"/>
        <v>X</v>
      </c>
      <c r="Q280" s="229"/>
      <c r="R280" s="229"/>
      <c r="S280" s="229"/>
      <c r="T280" s="58"/>
      <c r="W280" s="60"/>
      <c r="X280" s="60"/>
      <c r="Z280" s="61"/>
    </row>
    <row r="281" spans="1:26" ht="15.75" customHeight="1" x14ac:dyDescent="0.15">
      <c r="A281" s="229"/>
      <c r="B281" s="229" t="s">
        <v>5396</v>
      </c>
      <c r="C281" s="229">
        <v>2022</v>
      </c>
      <c r="D281" s="229" t="s">
        <v>5397</v>
      </c>
      <c r="E281" s="231" t="s">
        <v>5398</v>
      </c>
      <c r="F281" s="229" t="s">
        <v>4562</v>
      </c>
      <c r="G281" s="229" t="s">
        <v>5399</v>
      </c>
      <c r="H281" s="230" t="s">
        <v>6130</v>
      </c>
      <c r="I281" s="230" t="s">
        <v>5400</v>
      </c>
      <c r="J281" s="230" t="s">
        <v>5401</v>
      </c>
      <c r="K281" s="229"/>
      <c r="L281" s="229"/>
      <c r="M281" s="229" t="s">
        <v>974</v>
      </c>
      <c r="N281" s="82"/>
      <c r="O281" s="82"/>
      <c r="P281" s="229" t="str">
        <f t="shared" si="19"/>
        <v>X</v>
      </c>
      <c r="Q281" s="229"/>
      <c r="R281" s="229"/>
      <c r="S281" s="229"/>
      <c r="T281" s="58"/>
      <c r="W281" s="60"/>
      <c r="X281" s="60"/>
      <c r="Z281" s="61"/>
    </row>
    <row r="282" spans="1:26" ht="15.75" customHeight="1" x14ac:dyDescent="0.15">
      <c r="A282" s="229"/>
      <c r="B282" s="229" t="s">
        <v>5402</v>
      </c>
      <c r="C282" s="229">
        <v>2022</v>
      </c>
      <c r="D282" s="229" t="s">
        <v>5403</v>
      </c>
      <c r="E282" s="231" t="s">
        <v>5404</v>
      </c>
      <c r="F282" s="229" t="s">
        <v>4562</v>
      </c>
      <c r="G282" s="229" t="s">
        <v>5405</v>
      </c>
      <c r="H282" s="230" t="s">
        <v>6131</v>
      </c>
      <c r="I282" s="230" t="s">
        <v>5406</v>
      </c>
      <c r="J282" s="230" t="s">
        <v>5407</v>
      </c>
      <c r="K282" s="229"/>
      <c r="L282" s="229"/>
      <c r="M282" s="229" t="s">
        <v>974</v>
      </c>
      <c r="N282" s="82"/>
      <c r="O282" s="82"/>
      <c r="P282" s="229" t="str">
        <f t="shared" si="19"/>
        <v>X</v>
      </c>
      <c r="Q282" s="229"/>
      <c r="R282" s="229"/>
      <c r="S282" s="229"/>
      <c r="T282" s="58"/>
      <c r="W282" s="60"/>
      <c r="X282" s="60"/>
      <c r="Z282" s="61"/>
    </row>
    <row r="283" spans="1:26" ht="15.75" customHeight="1" x14ac:dyDescent="0.15">
      <c r="A283" s="229"/>
      <c r="B283" s="229" t="s">
        <v>5408</v>
      </c>
      <c r="C283" s="229">
        <v>2022</v>
      </c>
      <c r="D283" s="229" t="s">
        <v>5409</v>
      </c>
      <c r="E283" s="231" t="s">
        <v>5410</v>
      </c>
      <c r="F283" s="229" t="s">
        <v>4562</v>
      </c>
      <c r="G283" s="229" t="s">
        <v>5411</v>
      </c>
      <c r="H283" s="230" t="s">
        <v>6132</v>
      </c>
      <c r="I283" s="230" t="s">
        <v>5412</v>
      </c>
      <c r="J283" s="230" t="s">
        <v>5413</v>
      </c>
      <c r="K283" s="229"/>
      <c r="L283" s="229"/>
      <c r="M283" s="229" t="s">
        <v>974</v>
      </c>
      <c r="N283" s="82"/>
      <c r="O283" s="82"/>
      <c r="P283" s="229" t="str">
        <f t="shared" si="19"/>
        <v>X</v>
      </c>
      <c r="Q283" s="229"/>
      <c r="R283" s="229"/>
      <c r="S283" s="229"/>
      <c r="T283" s="58"/>
      <c r="W283" s="60"/>
      <c r="X283" s="60"/>
      <c r="Z283" s="61"/>
    </row>
    <row r="284" spans="1:26" ht="15.75" customHeight="1" x14ac:dyDescent="0.15">
      <c r="A284" s="229"/>
      <c r="B284" s="229" t="s">
        <v>5414</v>
      </c>
      <c r="C284" s="229">
        <v>2022</v>
      </c>
      <c r="D284" s="229" t="s">
        <v>5415</v>
      </c>
      <c r="E284" s="231" t="s">
        <v>5416</v>
      </c>
      <c r="F284" s="229" t="s">
        <v>4562</v>
      </c>
      <c r="G284" s="229" t="s">
        <v>5417</v>
      </c>
      <c r="H284" s="230" t="s">
        <v>6133</v>
      </c>
      <c r="I284" s="230" t="s">
        <v>5418</v>
      </c>
      <c r="J284" s="230" t="s">
        <v>5419</v>
      </c>
      <c r="K284" s="229"/>
      <c r="L284" s="229"/>
      <c r="M284" s="229" t="s">
        <v>974</v>
      </c>
      <c r="N284" s="82"/>
      <c r="O284" s="82"/>
      <c r="P284" s="229" t="str">
        <f t="shared" si="19"/>
        <v>X</v>
      </c>
      <c r="Q284" s="229"/>
      <c r="R284" s="229"/>
      <c r="S284" s="229"/>
      <c r="T284" s="58"/>
      <c r="W284" s="60"/>
      <c r="X284" s="60"/>
      <c r="Z284" s="61"/>
    </row>
    <row r="285" spans="1:26" ht="15.75" customHeight="1" x14ac:dyDescent="0.15">
      <c r="A285" s="229"/>
      <c r="B285" s="229" t="s">
        <v>5420</v>
      </c>
      <c r="C285" s="229">
        <v>2022</v>
      </c>
      <c r="D285" s="229" t="s">
        <v>5421</v>
      </c>
      <c r="E285" s="231" t="s">
        <v>5422</v>
      </c>
      <c r="F285" s="229" t="s">
        <v>4562</v>
      </c>
      <c r="G285" s="229" t="s">
        <v>5423</v>
      </c>
      <c r="H285" s="230" t="s">
        <v>6134</v>
      </c>
      <c r="I285" s="230" t="s">
        <v>5424</v>
      </c>
      <c r="J285" s="230" t="s">
        <v>5425</v>
      </c>
      <c r="K285" s="229"/>
      <c r="L285" s="229"/>
      <c r="M285" s="229" t="s">
        <v>974</v>
      </c>
      <c r="N285" s="82"/>
      <c r="O285" s="82"/>
      <c r="P285" s="229" t="str">
        <f t="shared" si="19"/>
        <v>X</v>
      </c>
      <c r="Q285" s="229"/>
      <c r="R285" s="229"/>
      <c r="S285" s="229"/>
      <c r="T285" s="58"/>
      <c r="W285" s="60"/>
      <c r="X285" s="60"/>
      <c r="Z285" s="61"/>
    </row>
    <row r="286" spans="1:26" ht="15.75" customHeight="1" x14ac:dyDescent="0.15">
      <c r="A286" s="229"/>
      <c r="B286" s="229" t="s">
        <v>5426</v>
      </c>
      <c r="C286" s="229">
        <v>2022</v>
      </c>
      <c r="D286" s="229" t="s">
        <v>5427</v>
      </c>
      <c r="E286" s="231" t="s">
        <v>5428</v>
      </c>
      <c r="F286" s="229" t="s">
        <v>4562</v>
      </c>
      <c r="G286" s="229" t="s">
        <v>5429</v>
      </c>
      <c r="H286" s="230" t="s">
        <v>6134</v>
      </c>
      <c r="I286" s="230" t="s">
        <v>5430</v>
      </c>
      <c r="J286" s="230" t="s">
        <v>5431</v>
      </c>
      <c r="K286" s="229"/>
      <c r="L286" s="229"/>
      <c r="M286" s="229" t="s">
        <v>974</v>
      </c>
      <c r="N286" s="82"/>
      <c r="O286" s="82"/>
      <c r="P286" s="229" t="str">
        <f t="shared" si="19"/>
        <v>X</v>
      </c>
      <c r="Q286" s="229"/>
      <c r="R286" s="229"/>
      <c r="S286" s="229"/>
      <c r="T286" s="58"/>
      <c r="W286" s="60"/>
      <c r="X286" s="60"/>
      <c r="Z286" s="61"/>
    </row>
    <row r="287" spans="1:26" ht="15.75" customHeight="1" x14ac:dyDescent="0.15">
      <c r="A287" s="229"/>
      <c r="B287" s="229" t="s">
        <v>5432</v>
      </c>
      <c r="C287" s="229">
        <v>2022</v>
      </c>
      <c r="D287" s="229" t="s">
        <v>5433</v>
      </c>
      <c r="E287" s="231" t="s">
        <v>5434</v>
      </c>
      <c r="F287" s="229" t="s">
        <v>4562</v>
      </c>
      <c r="G287" s="229" t="s">
        <v>5435</v>
      </c>
      <c r="H287" s="230" t="s">
        <v>6134</v>
      </c>
      <c r="I287" s="230" t="s">
        <v>5436</v>
      </c>
      <c r="J287" s="230" t="s">
        <v>5437</v>
      </c>
      <c r="K287" s="229"/>
      <c r="L287" s="229"/>
      <c r="M287" s="229" t="s">
        <v>974</v>
      </c>
      <c r="N287" s="82"/>
      <c r="O287" s="82"/>
      <c r="P287" s="229" t="str">
        <f t="shared" si="19"/>
        <v>X</v>
      </c>
      <c r="Q287" s="229"/>
      <c r="R287" s="229"/>
      <c r="S287" s="229"/>
      <c r="T287" s="58"/>
      <c r="W287" s="60"/>
      <c r="X287" s="60"/>
      <c r="Z287" s="61"/>
    </row>
    <row r="288" spans="1:26" ht="15.75" customHeight="1" x14ac:dyDescent="0.15">
      <c r="A288" s="229"/>
      <c r="B288" s="229" t="s">
        <v>5438</v>
      </c>
      <c r="C288" s="229">
        <v>2022</v>
      </c>
      <c r="D288" s="229" t="s">
        <v>5439</v>
      </c>
      <c r="E288" s="231" t="s">
        <v>5440</v>
      </c>
      <c r="F288" s="229" t="s">
        <v>4562</v>
      </c>
      <c r="G288" s="229" t="s">
        <v>5441</v>
      </c>
      <c r="H288" s="230" t="s">
        <v>6134</v>
      </c>
      <c r="I288" s="230" t="s">
        <v>5442</v>
      </c>
      <c r="J288" s="230" t="s">
        <v>5443</v>
      </c>
      <c r="K288" s="229"/>
      <c r="L288" s="229"/>
      <c r="M288" s="229" t="s">
        <v>974</v>
      </c>
      <c r="N288" s="82"/>
      <c r="O288" s="82"/>
      <c r="P288" s="229" t="str">
        <f t="shared" si="19"/>
        <v>X</v>
      </c>
      <c r="Q288" s="229"/>
      <c r="R288" s="229"/>
      <c r="S288" s="229"/>
      <c r="T288" s="58"/>
      <c r="W288" s="60"/>
      <c r="X288" s="60"/>
      <c r="Z288" s="61"/>
    </row>
    <row r="289" spans="1:26" ht="15.75" customHeight="1" x14ac:dyDescent="0.15">
      <c r="A289" s="229"/>
      <c r="B289" s="229" t="s">
        <v>5444</v>
      </c>
      <c r="C289" s="229">
        <v>2022</v>
      </c>
      <c r="D289" s="229" t="s">
        <v>5445</v>
      </c>
      <c r="E289" s="231" t="s">
        <v>5446</v>
      </c>
      <c r="F289" s="229" t="s">
        <v>4562</v>
      </c>
      <c r="G289" s="229" t="s">
        <v>5447</v>
      </c>
      <c r="H289" s="230" t="s">
        <v>6135</v>
      </c>
      <c r="I289" s="230" t="s">
        <v>5448</v>
      </c>
      <c r="J289" s="230" t="s">
        <v>5449</v>
      </c>
      <c r="K289" s="229"/>
      <c r="L289" s="229"/>
      <c r="M289" s="229" t="s">
        <v>974</v>
      </c>
      <c r="N289" s="82"/>
      <c r="O289" s="82"/>
      <c r="P289" s="229" t="str">
        <f t="shared" si="19"/>
        <v>X</v>
      </c>
      <c r="Q289" s="229"/>
      <c r="R289" s="229"/>
      <c r="S289" s="229"/>
      <c r="T289" s="58"/>
      <c r="W289" s="60"/>
      <c r="X289" s="60"/>
      <c r="Z289" s="61"/>
    </row>
    <row r="290" spans="1:26" ht="15.75" customHeight="1" x14ac:dyDescent="0.15">
      <c r="A290" s="229"/>
      <c r="B290" s="229" t="s">
        <v>5450</v>
      </c>
      <c r="C290" s="229">
        <v>2022</v>
      </c>
      <c r="D290" s="229" t="s">
        <v>5451</v>
      </c>
      <c r="E290" s="231" t="s">
        <v>5452</v>
      </c>
      <c r="F290" s="229" t="s">
        <v>4562</v>
      </c>
      <c r="G290" s="229" t="s">
        <v>5453</v>
      </c>
      <c r="H290" s="230" t="s">
        <v>6136</v>
      </c>
      <c r="I290" s="230" t="s">
        <v>5454</v>
      </c>
      <c r="J290" s="230" t="s">
        <v>5455</v>
      </c>
      <c r="K290" s="229"/>
      <c r="L290" s="229"/>
      <c r="M290" s="229" t="s">
        <v>974</v>
      </c>
      <c r="N290" s="82"/>
      <c r="O290" s="82"/>
      <c r="P290" s="229" t="str">
        <f t="shared" si="19"/>
        <v>X</v>
      </c>
      <c r="Q290" s="229"/>
      <c r="R290" s="229"/>
      <c r="S290" s="229"/>
      <c r="T290" s="58"/>
      <c r="W290" s="60"/>
      <c r="X290" s="60"/>
      <c r="Z290" s="61"/>
    </row>
    <row r="291" spans="1:26" ht="15.75" customHeight="1" x14ac:dyDescent="0.15">
      <c r="A291" s="229"/>
      <c r="B291" s="229" t="s">
        <v>5456</v>
      </c>
      <c r="C291" s="229">
        <v>2022</v>
      </c>
      <c r="D291" s="229" t="s">
        <v>5457</v>
      </c>
      <c r="E291" s="231" t="s">
        <v>5458</v>
      </c>
      <c r="F291" s="229" t="s">
        <v>4562</v>
      </c>
      <c r="G291" s="229" t="s">
        <v>5459</v>
      </c>
      <c r="H291" s="230" t="s">
        <v>6137</v>
      </c>
      <c r="I291" s="230" t="s">
        <v>5460</v>
      </c>
      <c r="J291" s="230" t="s">
        <v>5461</v>
      </c>
      <c r="K291" s="229"/>
      <c r="L291" s="229"/>
      <c r="M291" s="229" t="s">
        <v>974</v>
      </c>
      <c r="N291" s="82"/>
      <c r="O291" s="82"/>
      <c r="P291" s="229" t="str">
        <f t="shared" si="19"/>
        <v>X</v>
      </c>
      <c r="Q291" s="229"/>
      <c r="R291" s="229"/>
      <c r="S291" s="229"/>
      <c r="T291" s="58"/>
      <c r="W291" s="60"/>
      <c r="X291" s="60"/>
      <c r="Z291" s="61"/>
    </row>
    <row r="292" spans="1:26" ht="15.75" customHeight="1" x14ac:dyDescent="0.15">
      <c r="A292" s="229"/>
      <c r="B292" s="229" t="s">
        <v>5462</v>
      </c>
      <c r="C292" s="229">
        <v>2022</v>
      </c>
      <c r="D292" s="229" t="s">
        <v>5463</v>
      </c>
      <c r="E292" s="231" t="s">
        <v>5464</v>
      </c>
      <c r="F292" s="229" t="s">
        <v>4562</v>
      </c>
      <c r="G292" s="229" t="s">
        <v>5465</v>
      </c>
      <c r="H292" s="230" t="s">
        <v>6137</v>
      </c>
      <c r="I292" s="230" t="s">
        <v>5466</v>
      </c>
      <c r="J292" s="230" t="s">
        <v>5467</v>
      </c>
      <c r="K292" s="229"/>
      <c r="L292" s="229"/>
      <c r="M292" s="229" t="s">
        <v>974</v>
      </c>
      <c r="N292" s="82"/>
      <c r="O292" s="82"/>
      <c r="P292" s="229" t="str">
        <f t="shared" si="19"/>
        <v>X</v>
      </c>
      <c r="Q292" s="229"/>
      <c r="R292" s="229"/>
      <c r="S292" s="229"/>
      <c r="T292" s="58"/>
      <c r="W292" s="60"/>
      <c r="X292" s="60"/>
      <c r="Z292" s="61"/>
    </row>
    <row r="293" spans="1:26" ht="15.75" customHeight="1" x14ac:dyDescent="0.15">
      <c r="A293" s="229"/>
      <c r="B293" s="229" t="s">
        <v>5468</v>
      </c>
      <c r="C293" s="229">
        <v>2022</v>
      </c>
      <c r="D293" s="229" t="s">
        <v>5469</v>
      </c>
      <c r="E293" s="231" t="s">
        <v>5470</v>
      </c>
      <c r="F293" s="229" t="s">
        <v>4562</v>
      </c>
      <c r="G293" s="229" t="s">
        <v>5471</v>
      </c>
      <c r="H293" s="230" t="s">
        <v>6137</v>
      </c>
      <c r="I293" s="230" t="s">
        <v>5472</v>
      </c>
      <c r="J293" s="230" t="s">
        <v>5473</v>
      </c>
      <c r="K293" s="229"/>
      <c r="L293" s="229"/>
      <c r="M293" s="229" t="s">
        <v>974</v>
      </c>
      <c r="N293" s="82"/>
      <c r="O293" s="82"/>
      <c r="P293" s="229" t="str">
        <f t="shared" si="19"/>
        <v>X</v>
      </c>
      <c r="Q293" s="229"/>
      <c r="R293" s="229"/>
      <c r="S293" s="229"/>
      <c r="T293" s="58"/>
      <c r="W293" s="60"/>
      <c r="X293" s="60"/>
      <c r="Z293" s="61"/>
    </row>
    <row r="294" spans="1:26" ht="15.75" customHeight="1" x14ac:dyDescent="0.15">
      <c r="A294" s="229"/>
      <c r="B294" s="229" t="s">
        <v>5474</v>
      </c>
      <c r="C294" s="229">
        <v>2022</v>
      </c>
      <c r="D294" s="229" t="s">
        <v>5475</v>
      </c>
      <c r="E294" s="231" t="s">
        <v>5476</v>
      </c>
      <c r="F294" s="229" t="s">
        <v>4562</v>
      </c>
      <c r="G294" s="229" t="s">
        <v>5477</v>
      </c>
      <c r="H294" s="230" t="s">
        <v>6137</v>
      </c>
      <c r="I294" s="230" t="s">
        <v>5478</v>
      </c>
      <c r="J294" s="230" t="s">
        <v>5479</v>
      </c>
      <c r="K294" s="229"/>
      <c r="L294" s="229"/>
      <c r="M294" s="229" t="s">
        <v>974</v>
      </c>
      <c r="N294" s="82"/>
      <c r="O294" s="82"/>
      <c r="P294" s="229" t="str">
        <f t="shared" si="19"/>
        <v>X</v>
      </c>
      <c r="Q294" s="229"/>
      <c r="R294" s="229"/>
      <c r="S294" s="229"/>
      <c r="T294" s="58"/>
      <c r="W294" s="60"/>
      <c r="X294" s="60"/>
      <c r="Z294" s="61"/>
    </row>
    <row r="295" spans="1:26" ht="15.75" customHeight="1" x14ac:dyDescent="0.15">
      <c r="A295" s="229"/>
      <c r="B295" s="229" t="s">
        <v>5480</v>
      </c>
      <c r="C295" s="229">
        <v>2022</v>
      </c>
      <c r="D295" s="229" t="s">
        <v>5481</v>
      </c>
      <c r="E295" s="231" t="s">
        <v>5482</v>
      </c>
      <c r="F295" s="229" t="s">
        <v>4562</v>
      </c>
      <c r="G295" s="229" t="s">
        <v>5483</v>
      </c>
      <c r="H295" s="230" t="s">
        <v>6138</v>
      </c>
      <c r="I295" s="230" t="s">
        <v>5484</v>
      </c>
      <c r="J295" s="230" t="s">
        <v>5485</v>
      </c>
      <c r="K295" s="229"/>
      <c r="L295" s="229"/>
      <c r="M295" s="229" t="s">
        <v>974</v>
      </c>
      <c r="N295" s="82"/>
      <c r="O295" s="82"/>
      <c r="P295" s="229" t="str">
        <f t="shared" si="19"/>
        <v>X</v>
      </c>
      <c r="Q295" s="229"/>
      <c r="R295" s="229"/>
      <c r="S295" s="229"/>
      <c r="T295" s="58"/>
      <c r="W295" s="60"/>
      <c r="X295" s="60"/>
      <c r="Z295" s="61"/>
    </row>
    <row r="296" spans="1:26" ht="15.75" customHeight="1" x14ac:dyDescent="0.15">
      <c r="A296" s="229"/>
      <c r="B296" s="229" t="s">
        <v>5486</v>
      </c>
      <c r="C296" s="229">
        <v>2022</v>
      </c>
      <c r="D296" s="229" t="s">
        <v>5487</v>
      </c>
      <c r="E296" s="231" t="s">
        <v>5488</v>
      </c>
      <c r="F296" s="229" t="s">
        <v>4562</v>
      </c>
      <c r="G296" s="229" t="s">
        <v>5489</v>
      </c>
      <c r="H296" s="230" t="s">
        <v>6139</v>
      </c>
      <c r="I296" s="230" t="s">
        <v>5490</v>
      </c>
      <c r="J296" s="230" t="s">
        <v>5491</v>
      </c>
      <c r="K296" s="229"/>
      <c r="L296" s="229"/>
      <c r="M296" s="229" t="s">
        <v>974</v>
      </c>
      <c r="N296" s="82"/>
      <c r="O296" s="82"/>
      <c r="P296" s="229" t="str">
        <f t="shared" si="19"/>
        <v>X</v>
      </c>
      <c r="Q296" s="229"/>
      <c r="R296" s="229"/>
      <c r="S296" s="229"/>
      <c r="T296" s="58"/>
      <c r="W296" s="60"/>
      <c r="X296" s="60"/>
      <c r="Z296" s="61"/>
    </row>
    <row r="297" spans="1:26" ht="15.75" customHeight="1" x14ac:dyDescent="0.15">
      <c r="A297" s="229"/>
      <c r="B297" s="229" t="s">
        <v>5492</v>
      </c>
      <c r="C297" s="229">
        <v>2022</v>
      </c>
      <c r="D297" s="229" t="s">
        <v>5493</v>
      </c>
      <c r="E297" s="231" t="s">
        <v>5494</v>
      </c>
      <c r="F297" s="229" t="s">
        <v>4562</v>
      </c>
      <c r="G297" s="229" t="s">
        <v>5495</v>
      </c>
      <c r="H297" s="230" t="s">
        <v>6139</v>
      </c>
      <c r="I297" s="230" t="s">
        <v>5496</v>
      </c>
      <c r="J297" s="230" t="s">
        <v>5497</v>
      </c>
      <c r="K297" s="229"/>
      <c r="L297" s="229"/>
      <c r="M297" s="229" t="s">
        <v>974</v>
      </c>
      <c r="N297" s="82"/>
      <c r="O297" s="82"/>
      <c r="P297" s="229" t="str">
        <f t="shared" si="19"/>
        <v>X</v>
      </c>
      <c r="Q297" s="229"/>
      <c r="R297" s="229"/>
      <c r="S297" s="229"/>
      <c r="T297" s="58"/>
      <c r="W297" s="60"/>
      <c r="X297" s="60"/>
      <c r="Z297" s="61"/>
    </row>
    <row r="298" spans="1:26" ht="15.75" customHeight="1" x14ac:dyDescent="0.15">
      <c r="A298" s="229"/>
      <c r="B298" s="229" t="s">
        <v>5498</v>
      </c>
      <c r="C298" s="229">
        <v>2022</v>
      </c>
      <c r="D298" s="229" t="s">
        <v>5499</v>
      </c>
      <c r="E298" s="231" t="s">
        <v>5500</v>
      </c>
      <c r="F298" s="229" t="s">
        <v>4562</v>
      </c>
      <c r="G298" s="229" t="s">
        <v>5501</v>
      </c>
      <c r="H298" s="230" t="s">
        <v>6140</v>
      </c>
      <c r="I298" s="230" t="s">
        <v>5502</v>
      </c>
      <c r="J298" s="230" t="s">
        <v>5503</v>
      </c>
      <c r="K298" s="229"/>
      <c r="L298" s="229"/>
      <c r="M298" s="229" t="s">
        <v>974</v>
      </c>
      <c r="N298" s="82"/>
      <c r="O298" s="82"/>
      <c r="P298" s="229" t="str">
        <f t="shared" si="19"/>
        <v>X</v>
      </c>
      <c r="Q298" s="229"/>
      <c r="R298" s="229"/>
      <c r="S298" s="229"/>
      <c r="T298" s="58"/>
      <c r="W298" s="60"/>
      <c r="X298" s="60"/>
      <c r="Z298" s="61"/>
    </row>
    <row r="299" spans="1:26" ht="15.75" customHeight="1" x14ac:dyDescent="0.15">
      <c r="A299" s="229"/>
      <c r="B299" s="229" t="s">
        <v>4411</v>
      </c>
      <c r="C299" s="229">
        <v>2022</v>
      </c>
      <c r="D299" s="229" t="s">
        <v>5504</v>
      </c>
      <c r="E299" s="231" t="s">
        <v>5505</v>
      </c>
      <c r="F299" s="229" t="s">
        <v>4561</v>
      </c>
      <c r="G299" s="229" t="s">
        <v>5506</v>
      </c>
      <c r="H299" s="230" t="s">
        <v>6141</v>
      </c>
      <c r="I299" s="230" t="s">
        <v>5507</v>
      </c>
      <c r="J299" s="230" t="s">
        <v>5508</v>
      </c>
      <c r="K299" s="229"/>
      <c r="L299" s="229"/>
      <c r="M299" s="229" t="s">
        <v>974</v>
      </c>
      <c r="N299" s="82"/>
      <c r="O299" s="82"/>
      <c r="P299" s="229"/>
      <c r="Q299" s="229"/>
      <c r="R299" s="229"/>
      <c r="S299" s="229"/>
      <c r="T299" s="58"/>
      <c r="W299" s="60"/>
      <c r="X299" s="60"/>
      <c r="Z299" s="61"/>
    </row>
    <row r="300" spans="1:26" ht="15.75" customHeight="1" x14ac:dyDescent="0.15">
      <c r="A300" s="229"/>
      <c r="B300" s="229" t="s">
        <v>5509</v>
      </c>
      <c r="C300" s="229">
        <v>2022</v>
      </c>
      <c r="D300" s="229" t="s">
        <v>5510</v>
      </c>
      <c r="E300" s="231" t="s">
        <v>5511</v>
      </c>
      <c r="F300" s="229" t="s">
        <v>4562</v>
      </c>
      <c r="G300" s="229" t="s">
        <v>5512</v>
      </c>
      <c r="H300" s="230" t="s">
        <v>6141</v>
      </c>
      <c r="I300" s="230" t="s">
        <v>5513</v>
      </c>
      <c r="J300" s="230" t="s">
        <v>5514</v>
      </c>
      <c r="K300" s="229"/>
      <c r="L300" s="229"/>
      <c r="M300" s="229" t="s">
        <v>974</v>
      </c>
      <c r="N300" s="82"/>
      <c r="O300" s="82"/>
      <c r="P300" s="229"/>
      <c r="Q300" s="229"/>
      <c r="R300" s="229" t="str">
        <f t="shared" si="19"/>
        <v>X</v>
      </c>
      <c r="S300" s="229"/>
      <c r="T300" s="58"/>
      <c r="W300" s="60"/>
      <c r="X300" s="60"/>
      <c r="Z300" s="61"/>
    </row>
    <row r="301" spans="1:26" ht="15.75" customHeight="1" x14ac:dyDescent="0.15">
      <c r="A301" s="229"/>
      <c r="B301" s="229" t="s">
        <v>5515</v>
      </c>
      <c r="C301" s="229">
        <v>2022</v>
      </c>
      <c r="D301" s="229" t="s">
        <v>5516</v>
      </c>
      <c r="E301" s="231" t="s">
        <v>5517</v>
      </c>
      <c r="F301" s="229" t="s">
        <v>4562</v>
      </c>
      <c r="G301" s="229" t="s">
        <v>5518</v>
      </c>
      <c r="H301" s="230" t="s">
        <v>6142</v>
      </c>
      <c r="I301" s="230" t="s">
        <v>5519</v>
      </c>
      <c r="J301" s="230" t="s">
        <v>5520</v>
      </c>
      <c r="K301" s="229"/>
      <c r="L301" s="229"/>
      <c r="M301" s="229" t="s">
        <v>974</v>
      </c>
      <c r="N301" s="82"/>
      <c r="O301" s="82"/>
      <c r="P301" s="229"/>
      <c r="Q301" s="229"/>
      <c r="R301" s="229" t="str">
        <f t="shared" si="19"/>
        <v>X</v>
      </c>
      <c r="S301" s="229"/>
      <c r="T301" s="58"/>
      <c r="W301" s="60"/>
      <c r="X301" s="60"/>
      <c r="Z301" s="61"/>
    </row>
    <row r="302" spans="1:26" ht="15.75" customHeight="1" x14ac:dyDescent="0.15">
      <c r="A302" s="229"/>
      <c r="B302" s="229" t="s">
        <v>5521</v>
      </c>
      <c r="C302" s="229">
        <v>2022</v>
      </c>
      <c r="D302" s="229" t="s">
        <v>5522</v>
      </c>
      <c r="E302" s="231" t="s">
        <v>5523</v>
      </c>
      <c r="F302" s="229" t="s">
        <v>4561</v>
      </c>
      <c r="G302" s="229" t="s">
        <v>5524</v>
      </c>
      <c r="H302" s="230" t="s">
        <v>1618</v>
      </c>
      <c r="I302" s="230" t="s">
        <v>5525</v>
      </c>
      <c r="J302" s="230" t="s">
        <v>5526</v>
      </c>
      <c r="K302" s="229" t="s">
        <v>4561</v>
      </c>
      <c r="L302" s="229"/>
      <c r="M302" s="229" t="s">
        <v>974</v>
      </c>
      <c r="N302" s="82"/>
      <c r="O302" s="82"/>
      <c r="P302" s="229"/>
      <c r="Q302" s="229"/>
      <c r="R302" s="229" t="str">
        <f t="shared" si="19"/>
        <v>X</v>
      </c>
      <c r="S302" s="229"/>
      <c r="T302" s="58"/>
      <c r="W302" s="60"/>
      <c r="X302" s="60"/>
      <c r="Z302" s="61"/>
    </row>
    <row r="303" spans="1:26" ht="15.75" customHeight="1" x14ac:dyDescent="0.15">
      <c r="A303" s="229"/>
      <c r="B303" s="229" t="s">
        <v>5527</v>
      </c>
      <c r="C303" s="229">
        <v>2022</v>
      </c>
      <c r="D303" s="229" t="s">
        <v>5528</v>
      </c>
      <c r="E303" s="231" t="s">
        <v>5529</v>
      </c>
      <c r="F303" s="229" t="s">
        <v>4562</v>
      </c>
      <c r="G303" s="229" t="s">
        <v>5530</v>
      </c>
      <c r="H303" s="230" t="s">
        <v>6143</v>
      </c>
      <c r="I303" s="230" t="s">
        <v>5531</v>
      </c>
      <c r="J303" s="230" t="s">
        <v>5532</v>
      </c>
      <c r="K303" s="229"/>
      <c r="L303" s="229"/>
      <c r="M303" s="229" t="s">
        <v>974</v>
      </c>
      <c r="N303" s="82"/>
      <c r="O303" s="82"/>
      <c r="P303" s="229"/>
      <c r="Q303" s="229"/>
      <c r="R303" s="229" t="str">
        <f t="shared" si="19"/>
        <v>X</v>
      </c>
      <c r="S303" s="229"/>
      <c r="T303" s="58"/>
      <c r="W303" s="60"/>
      <c r="X303" s="60"/>
      <c r="Z303" s="61"/>
    </row>
    <row r="304" spans="1:26" ht="15.75" customHeight="1" x14ac:dyDescent="0.15">
      <c r="A304" s="229"/>
      <c r="B304" s="229" t="s">
        <v>5533</v>
      </c>
      <c r="C304" s="229">
        <v>2022</v>
      </c>
      <c r="D304" s="229" t="s">
        <v>5534</v>
      </c>
      <c r="E304" s="231" t="s">
        <v>5535</v>
      </c>
      <c r="F304" s="229" t="s">
        <v>4562</v>
      </c>
      <c r="G304" s="229" t="s">
        <v>5536</v>
      </c>
      <c r="H304" s="230" t="s">
        <v>6144</v>
      </c>
      <c r="I304" s="230" t="s">
        <v>5537</v>
      </c>
      <c r="J304" s="230" t="s">
        <v>5538</v>
      </c>
      <c r="K304" s="229"/>
      <c r="L304" s="229"/>
      <c r="M304" s="229" t="s">
        <v>974</v>
      </c>
      <c r="N304" s="82"/>
      <c r="O304" s="82"/>
      <c r="P304" s="229"/>
      <c r="Q304" s="229"/>
      <c r="R304" s="229" t="str">
        <f t="shared" si="19"/>
        <v>X</v>
      </c>
      <c r="S304" s="229"/>
      <c r="T304" s="58"/>
      <c r="W304" s="60"/>
      <c r="X304" s="60"/>
      <c r="Z304" s="61"/>
    </row>
    <row r="305" spans="1:26" ht="15.75" customHeight="1" x14ac:dyDescent="0.15">
      <c r="A305" s="229"/>
      <c r="B305" s="229" t="s">
        <v>5539</v>
      </c>
      <c r="C305" s="229">
        <v>2022</v>
      </c>
      <c r="D305" s="229" t="s">
        <v>5540</v>
      </c>
      <c r="E305" s="231" t="s">
        <v>5541</v>
      </c>
      <c r="F305" s="229" t="s">
        <v>4562</v>
      </c>
      <c r="G305" s="229" t="s">
        <v>5542</v>
      </c>
      <c r="H305" s="230" t="s">
        <v>6145</v>
      </c>
      <c r="I305" s="230" t="s">
        <v>5543</v>
      </c>
      <c r="J305" s="230" t="s">
        <v>5544</v>
      </c>
      <c r="K305" s="229"/>
      <c r="L305" s="229"/>
      <c r="M305" s="229" t="s">
        <v>974</v>
      </c>
      <c r="N305" s="82"/>
      <c r="O305" s="82"/>
      <c r="P305" s="229"/>
      <c r="Q305" s="229"/>
      <c r="R305" s="229" t="str">
        <f t="shared" si="19"/>
        <v>X</v>
      </c>
      <c r="S305" s="229"/>
      <c r="T305" s="58"/>
      <c r="W305" s="60"/>
      <c r="X305" s="60"/>
      <c r="Z305" s="61"/>
    </row>
    <row r="306" spans="1:26" ht="15.75" customHeight="1" x14ac:dyDescent="0.15">
      <c r="A306" s="229"/>
      <c r="B306" s="229" t="s">
        <v>5545</v>
      </c>
      <c r="C306" s="229">
        <v>2022</v>
      </c>
      <c r="D306" s="229" t="s">
        <v>5546</v>
      </c>
      <c r="E306" s="231" t="s">
        <v>5547</v>
      </c>
      <c r="F306" s="229" t="s">
        <v>4562</v>
      </c>
      <c r="G306" s="229" t="s">
        <v>5548</v>
      </c>
      <c r="H306" s="230" t="s">
        <v>6146</v>
      </c>
      <c r="I306" s="230" t="s">
        <v>5549</v>
      </c>
      <c r="J306" s="230" t="s">
        <v>5550</v>
      </c>
      <c r="K306" s="229"/>
      <c r="L306" s="229"/>
      <c r="M306" s="229" t="s">
        <v>974</v>
      </c>
      <c r="N306" s="82"/>
      <c r="O306" s="82"/>
      <c r="P306" s="229"/>
      <c r="Q306" s="229"/>
      <c r="R306" s="229" t="str">
        <f t="shared" si="19"/>
        <v>X</v>
      </c>
      <c r="S306" s="229"/>
      <c r="T306" s="58"/>
      <c r="W306" s="60"/>
      <c r="X306" s="60"/>
      <c r="Z306" s="61"/>
    </row>
    <row r="307" spans="1:26" ht="15.75" customHeight="1" x14ac:dyDescent="0.15">
      <c r="A307" s="229"/>
      <c r="B307" s="229" t="s">
        <v>4267</v>
      </c>
      <c r="C307" s="229">
        <v>2022</v>
      </c>
      <c r="D307" s="229" t="s">
        <v>5551</v>
      </c>
      <c r="E307" s="231" t="s">
        <v>5552</v>
      </c>
      <c r="F307" s="229" t="s">
        <v>4562</v>
      </c>
      <c r="G307" s="229" t="s">
        <v>5553</v>
      </c>
      <c r="H307" s="230" t="s">
        <v>6147</v>
      </c>
      <c r="I307" s="230" t="s">
        <v>5554</v>
      </c>
      <c r="J307" s="230" t="s">
        <v>5555</v>
      </c>
      <c r="K307" s="229"/>
      <c r="L307" s="229"/>
      <c r="M307" s="229" t="s">
        <v>974</v>
      </c>
      <c r="N307" s="82"/>
      <c r="O307" s="82"/>
      <c r="P307" s="229"/>
      <c r="Q307" s="229"/>
      <c r="R307" s="229" t="str">
        <f t="shared" si="19"/>
        <v>X</v>
      </c>
      <c r="S307" s="229"/>
      <c r="T307" s="58"/>
      <c r="W307" s="60"/>
      <c r="X307" s="60"/>
      <c r="Z307" s="61"/>
    </row>
    <row r="308" spans="1:26" ht="15.75" customHeight="1" x14ac:dyDescent="0.15">
      <c r="A308" s="229"/>
      <c r="B308" s="229" t="s">
        <v>5556</v>
      </c>
      <c r="C308" s="229">
        <v>2022</v>
      </c>
      <c r="D308" s="229" t="s">
        <v>5557</v>
      </c>
      <c r="E308" s="231" t="s">
        <v>5558</v>
      </c>
      <c r="F308" s="229" t="s">
        <v>4562</v>
      </c>
      <c r="G308" s="229" t="s">
        <v>5559</v>
      </c>
      <c r="H308" s="230" t="s">
        <v>6147</v>
      </c>
      <c r="I308" s="230" t="s">
        <v>5560</v>
      </c>
      <c r="J308" s="230" t="s">
        <v>5561</v>
      </c>
      <c r="K308" s="229"/>
      <c r="L308" s="229"/>
      <c r="M308" s="229" t="s">
        <v>974</v>
      </c>
      <c r="N308" s="82"/>
      <c r="O308" s="82"/>
      <c r="P308" s="229"/>
      <c r="Q308" s="229"/>
      <c r="R308" s="229" t="str">
        <f t="shared" si="19"/>
        <v>X</v>
      </c>
      <c r="S308" s="229"/>
      <c r="T308" s="58"/>
      <c r="W308" s="60"/>
      <c r="X308" s="60"/>
      <c r="Z308" s="61"/>
    </row>
    <row r="309" spans="1:26" ht="15.75" customHeight="1" x14ac:dyDescent="0.15">
      <c r="A309" s="229"/>
      <c r="B309" s="229" t="s">
        <v>5562</v>
      </c>
      <c r="C309" s="229">
        <v>2022</v>
      </c>
      <c r="D309" s="229" t="s">
        <v>5563</v>
      </c>
      <c r="E309" s="231" t="s">
        <v>5564</v>
      </c>
      <c r="F309" s="229" t="s">
        <v>4562</v>
      </c>
      <c r="G309" s="229" t="s">
        <v>5565</v>
      </c>
      <c r="H309" s="230" t="s">
        <v>6148</v>
      </c>
      <c r="I309" s="230" t="s">
        <v>5566</v>
      </c>
      <c r="J309" s="230" t="s">
        <v>5567</v>
      </c>
      <c r="K309" s="229"/>
      <c r="L309" s="229"/>
      <c r="M309" s="229" t="s">
        <v>974</v>
      </c>
      <c r="N309" s="82"/>
      <c r="O309" s="82"/>
      <c r="P309" s="229"/>
      <c r="Q309" s="229"/>
      <c r="R309" s="229" t="str">
        <f t="shared" si="19"/>
        <v>X</v>
      </c>
      <c r="S309" s="229"/>
      <c r="T309" s="58"/>
      <c r="W309" s="60"/>
      <c r="X309" s="60"/>
      <c r="Z309" s="61"/>
    </row>
    <row r="310" spans="1:26" ht="15.75" customHeight="1" x14ac:dyDescent="0.15">
      <c r="A310" s="229"/>
      <c r="B310" s="229" t="s">
        <v>5568</v>
      </c>
      <c r="C310" s="229">
        <v>2022</v>
      </c>
      <c r="D310" s="229" t="s">
        <v>5569</v>
      </c>
      <c r="E310" s="231" t="s">
        <v>5570</v>
      </c>
      <c r="F310" s="229" t="s">
        <v>4562</v>
      </c>
      <c r="G310" s="229" t="s">
        <v>5571</v>
      </c>
      <c r="H310" s="230" t="s">
        <v>6149</v>
      </c>
      <c r="I310" s="230" t="s">
        <v>5572</v>
      </c>
      <c r="J310" s="230" t="s">
        <v>5573</v>
      </c>
      <c r="K310" s="229"/>
      <c r="L310" s="229"/>
      <c r="M310" s="229" t="s">
        <v>974</v>
      </c>
      <c r="N310" s="82"/>
      <c r="O310" s="82"/>
      <c r="P310" s="229"/>
      <c r="Q310" s="229"/>
      <c r="R310" s="229" t="str">
        <f t="shared" si="19"/>
        <v>X</v>
      </c>
      <c r="S310" s="229"/>
      <c r="T310" s="58"/>
      <c r="W310" s="60"/>
      <c r="X310" s="60"/>
      <c r="Z310" s="61"/>
    </row>
    <row r="311" spans="1:26" ht="15.75" customHeight="1" x14ac:dyDescent="0.2">
      <c r="A311" s="229"/>
      <c r="B311" s="229" t="s">
        <v>5574</v>
      </c>
      <c r="C311" s="229">
        <v>2022</v>
      </c>
      <c r="D311" s="229" t="s">
        <v>5575</v>
      </c>
      <c r="E311" s="231" t="s">
        <v>5576</v>
      </c>
      <c r="F311" s="229" t="s">
        <v>4561</v>
      </c>
      <c r="G311" s="229" t="s">
        <v>5577</v>
      </c>
      <c r="H311" s="230" t="s">
        <v>6056</v>
      </c>
      <c r="I311" s="232"/>
      <c r="J311" s="232"/>
      <c r="K311" s="229"/>
      <c r="L311" s="229"/>
      <c r="M311" s="229" t="s">
        <v>974</v>
      </c>
      <c r="N311" s="82"/>
      <c r="O311" s="82"/>
      <c r="P311" s="229"/>
      <c r="Q311" s="229"/>
      <c r="R311" s="229"/>
      <c r="S311" s="229"/>
      <c r="T311" s="58"/>
      <c r="W311" s="60"/>
      <c r="X311" s="60"/>
      <c r="Z311" s="61"/>
    </row>
    <row r="312" spans="1:26" ht="15.75" customHeight="1" x14ac:dyDescent="0.15">
      <c r="A312" s="229"/>
      <c r="B312" s="229" t="s">
        <v>4458</v>
      </c>
      <c r="C312" s="229">
        <v>2022</v>
      </c>
      <c r="D312" s="229" t="s">
        <v>5578</v>
      </c>
      <c r="E312" s="231" t="s">
        <v>5579</v>
      </c>
      <c r="F312" s="229" t="s">
        <v>4561</v>
      </c>
      <c r="G312" s="229" t="s">
        <v>5580</v>
      </c>
      <c r="H312" s="230" t="s">
        <v>6150</v>
      </c>
      <c r="I312" s="230" t="s">
        <v>5581</v>
      </c>
      <c r="J312" s="230" t="s">
        <v>5582</v>
      </c>
      <c r="K312" s="229"/>
      <c r="L312" s="229"/>
      <c r="M312" s="229" t="s">
        <v>974</v>
      </c>
      <c r="N312" s="82"/>
      <c r="O312" s="82"/>
      <c r="P312" s="229"/>
      <c r="Q312" s="229"/>
      <c r="R312" s="229"/>
      <c r="S312" s="229"/>
      <c r="T312" s="58"/>
      <c r="W312" s="60"/>
      <c r="X312" s="60"/>
      <c r="Z312" s="61"/>
    </row>
    <row r="313" spans="1:26" ht="15.75" customHeight="1" x14ac:dyDescent="0.15">
      <c r="A313" s="229"/>
      <c r="B313" s="229" t="s">
        <v>5583</v>
      </c>
      <c r="C313" s="229">
        <v>2022</v>
      </c>
      <c r="D313" s="229" t="s">
        <v>5584</v>
      </c>
      <c r="E313" s="231" t="s">
        <v>5585</v>
      </c>
      <c r="F313" s="229" t="s">
        <v>4562</v>
      </c>
      <c r="G313" s="229" t="s">
        <v>5586</v>
      </c>
      <c r="H313" s="230" t="s">
        <v>6151</v>
      </c>
      <c r="I313" s="230" t="s">
        <v>5587</v>
      </c>
      <c r="J313" s="230" t="s">
        <v>5588</v>
      </c>
      <c r="K313" s="229"/>
      <c r="L313" s="229"/>
      <c r="M313" s="229" t="s">
        <v>974</v>
      </c>
      <c r="N313" s="82"/>
      <c r="O313" s="82"/>
      <c r="P313" s="229"/>
      <c r="Q313" s="229"/>
      <c r="R313" s="229" t="str">
        <f t="shared" si="19"/>
        <v>X</v>
      </c>
      <c r="S313" s="229"/>
      <c r="T313" s="58"/>
      <c r="W313" s="60"/>
      <c r="X313" s="60"/>
      <c r="Z313" s="61"/>
    </row>
    <row r="314" spans="1:26" ht="15.75" customHeight="1" x14ac:dyDescent="0.15">
      <c r="A314" s="229"/>
      <c r="B314" s="229" t="s">
        <v>5589</v>
      </c>
      <c r="C314" s="229">
        <v>2022</v>
      </c>
      <c r="D314" s="229" t="s">
        <v>5590</v>
      </c>
      <c r="E314" s="231" t="s">
        <v>5591</v>
      </c>
      <c r="F314" s="229" t="s">
        <v>4562</v>
      </c>
      <c r="G314" s="229" t="s">
        <v>5592</v>
      </c>
      <c r="H314" s="230" t="s">
        <v>6152</v>
      </c>
      <c r="I314" s="230" t="s">
        <v>5593</v>
      </c>
      <c r="J314" s="230" t="s">
        <v>5594</v>
      </c>
      <c r="K314" s="229"/>
      <c r="L314" s="229"/>
      <c r="M314" s="229" t="s">
        <v>974</v>
      </c>
      <c r="N314" s="82"/>
      <c r="O314" s="82"/>
      <c r="P314" s="229"/>
      <c r="Q314" s="229"/>
      <c r="R314" s="229" t="str">
        <f t="shared" si="19"/>
        <v>X</v>
      </c>
      <c r="S314" s="229"/>
      <c r="T314" s="58"/>
      <c r="W314" s="60"/>
      <c r="X314" s="60"/>
      <c r="Z314" s="61"/>
    </row>
    <row r="315" spans="1:26" ht="15.75" customHeight="1" x14ac:dyDescent="0.15">
      <c r="A315" s="229"/>
      <c r="B315" s="229" t="s">
        <v>5595</v>
      </c>
      <c r="C315" s="229">
        <v>2022</v>
      </c>
      <c r="D315" s="229" t="s">
        <v>5596</v>
      </c>
      <c r="E315" s="231" t="s">
        <v>5597</v>
      </c>
      <c r="F315" s="229" t="s">
        <v>4562</v>
      </c>
      <c r="G315" s="229" t="s">
        <v>5598</v>
      </c>
      <c r="H315" s="230" t="s">
        <v>6153</v>
      </c>
      <c r="I315" s="230" t="s">
        <v>5599</v>
      </c>
      <c r="J315" s="230" t="s">
        <v>5600</v>
      </c>
      <c r="K315" s="229"/>
      <c r="L315" s="229"/>
      <c r="M315" s="229" t="s">
        <v>974</v>
      </c>
      <c r="N315" s="82"/>
      <c r="O315" s="82"/>
      <c r="P315" s="229"/>
      <c r="Q315" s="229"/>
      <c r="R315" s="229" t="str">
        <f t="shared" si="19"/>
        <v>X</v>
      </c>
      <c r="S315" s="229"/>
      <c r="T315" s="58"/>
      <c r="W315" s="60"/>
      <c r="X315" s="60"/>
      <c r="Z315" s="61"/>
    </row>
    <row r="316" spans="1:26" ht="15.75" customHeight="1" x14ac:dyDescent="0.15">
      <c r="A316" s="229"/>
      <c r="B316" s="229" t="s">
        <v>5601</v>
      </c>
      <c r="C316" s="229">
        <v>2022</v>
      </c>
      <c r="D316" s="229" t="s">
        <v>5602</v>
      </c>
      <c r="E316" s="231" t="s">
        <v>5603</v>
      </c>
      <c r="F316" s="229" t="s">
        <v>4562</v>
      </c>
      <c r="G316" s="229" t="s">
        <v>5604</v>
      </c>
      <c r="H316" s="230" t="s">
        <v>6154</v>
      </c>
      <c r="I316" s="230" t="s">
        <v>5605</v>
      </c>
      <c r="J316" s="230" t="s">
        <v>5606</v>
      </c>
      <c r="K316" s="229"/>
      <c r="L316" s="229"/>
      <c r="M316" s="229" t="s">
        <v>974</v>
      </c>
      <c r="N316" s="82"/>
      <c r="O316" s="82"/>
      <c r="P316" s="229"/>
      <c r="Q316" s="229"/>
      <c r="R316" s="229" t="str">
        <f t="shared" si="19"/>
        <v>X</v>
      </c>
      <c r="S316" s="229"/>
      <c r="T316" s="58"/>
      <c r="W316" s="60"/>
      <c r="X316" s="60"/>
      <c r="Z316" s="61"/>
    </row>
    <row r="317" spans="1:26" ht="15.75" customHeight="1" x14ac:dyDescent="0.15">
      <c r="A317" s="229"/>
      <c r="B317" s="229" t="s">
        <v>5607</v>
      </c>
      <c r="C317" s="229">
        <v>2022</v>
      </c>
      <c r="D317" s="229" t="s">
        <v>5608</v>
      </c>
      <c r="E317" s="231" t="s">
        <v>5609</v>
      </c>
      <c r="F317" s="229" t="s">
        <v>4562</v>
      </c>
      <c r="G317" s="229" t="s">
        <v>5610</v>
      </c>
      <c r="H317" s="230" t="s">
        <v>6154</v>
      </c>
      <c r="I317" s="230" t="s">
        <v>5611</v>
      </c>
      <c r="J317" s="230" t="s">
        <v>5612</v>
      </c>
      <c r="K317" s="229"/>
      <c r="L317" s="229"/>
      <c r="M317" s="229" t="s">
        <v>974</v>
      </c>
      <c r="N317" s="82"/>
      <c r="O317" s="82"/>
      <c r="P317" s="229"/>
      <c r="Q317" s="229"/>
      <c r="R317" s="229" t="str">
        <f t="shared" si="19"/>
        <v>X</v>
      </c>
      <c r="S317" s="229"/>
      <c r="T317" s="58"/>
      <c r="W317" s="60"/>
      <c r="X317" s="60"/>
      <c r="Z317" s="61"/>
    </row>
    <row r="318" spans="1:26" ht="15.75" customHeight="1" x14ac:dyDescent="0.15">
      <c r="A318" s="229"/>
      <c r="B318" s="229" t="s">
        <v>5613</v>
      </c>
      <c r="C318" s="229">
        <v>2022</v>
      </c>
      <c r="D318" s="229" t="s">
        <v>5614</v>
      </c>
      <c r="E318" s="231" t="s">
        <v>5615</v>
      </c>
      <c r="F318" s="229" t="s">
        <v>4562</v>
      </c>
      <c r="G318" s="229" t="s">
        <v>5616</v>
      </c>
      <c r="H318" s="230" t="s">
        <v>6154</v>
      </c>
      <c r="I318" s="230" t="s">
        <v>5617</v>
      </c>
      <c r="J318" s="230" t="s">
        <v>5618</v>
      </c>
      <c r="K318" s="229"/>
      <c r="L318" s="229"/>
      <c r="M318" s="229" t="s">
        <v>974</v>
      </c>
      <c r="N318" s="82"/>
      <c r="O318" s="82"/>
      <c r="P318" s="229"/>
      <c r="Q318" s="229"/>
      <c r="R318" s="229" t="str">
        <f t="shared" si="19"/>
        <v>X</v>
      </c>
      <c r="S318" s="229"/>
      <c r="T318" s="58"/>
      <c r="W318" s="60"/>
      <c r="X318" s="60"/>
      <c r="Z318" s="61"/>
    </row>
    <row r="319" spans="1:26" ht="15.75" customHeight="1" x14ac:dyDescent="0.15">
      <c r="A319" s="229"/>
      <c r="B319" s="229" t="s">
        <v>5619</v>
      </c>
      <c r="C319" s="229">
        <v>2022</v>
      </c>
      <c r="D319" s="229" t="s">
        <v>5620</v>
      </c>
      <c r="E319" s="231" t="s">
        <v>5621</v>
      </c>
      <c r="F319" s="229" t="s">
        <v>4562</v>
      </c>
      <c r="G319" s="229" t="s">
        <v>5622</v>
      </c>
      <c r="H319" s="230" t="s">
        <v>6154</v>
      </c>
      <c r="I319" s="230" t="s">
        <v>5623</v>
      </c>
      <c r="J319" s="230" t="s">
        <v>5624</v>
      </c>
      <c r="K319" s="229"/>
      <c r="L319" s="229"/>
      <c r="M319" s="229" t="s">
        <v>974</v>
      </c>
      <c r="N319" s="82"/>
      <c r="O319" s="82"/>
      <c r="P319" s="229"/>
      <c r="Q319" s="229"/>
      <c r="R319" s="229" t="str">
        <f t="shared" si="19"/>
        <v>X</v>
      </c>
      <c r="S319" s="229"/>
      <c r="T319" s="58"/>
      <c r="W319" s="60"/>
      <c r="X319" s="60"/>
      <c r="Z319" s="61"/>
    </row>
    <row r="320" spans="1:26" ht="15.75" customHeight="1" x14ac:dyDescent="0.15">
      <c r="A320" s="229"/>
      <c r="B320" s="229" t="s">
        <v>5625</v>
      </c>
      <c r="C320" s="229">
        <v>2022</v>
      </c>
      <c r="D320" s="229" t="s">
        <v>5626</v>
      </c>
      <c r="E320" s="231" t="s">
        <v>5627</v>
      </c>
      <c r="F320" s="229" t="s">
        <v>4562</v>
      </c>
      <c r="G320" s="229" t="s">
        <v>5628</v>
      </c>
      <c r="H320" s="230" t="s">
        <v>6154</v>
      </c>
      <c r="I320" s="230" t="s">
        <v>5629</v>
      </c>
      <c r="J320" s="230" t="s">
        <v>5630</v>
      </c>
      <c r="K320" s="229"/>
      <c r="L320" s="229"/>
      <c r="M320" s="229" t="s">
        <v>974</v>
      </c>
      <c r="N320" s="82"/>
      <c r="O320" s="82"/>
      <c r="P320" s="229"/>
      <c r="Q320" s="229"/>
      <c r="R320" s="229" t="str">
        <f t="shared" si="19"/>
        <v>X</v>
      </c>
      <c r="S320" s="229"/>
      <c r="T320" s="58"/>
      <c r="W320" s="60"/>
      <c r="X320" s="60"/>
      <c r="Z320" s="61"/>
    </row>
    <row r="321" spans="1:26" ht="15.75" customHeight="1" x14ac:dyDescent="0.15">
      <c r="A321" s="229"/>
      <c r="B321" s="229" t="s">
        <v>5631</v>
      </c>
      <c r="C321" s="229">
        <v>2022</v>
      </c>
      <c r="D321" s="229" t="s">
        <v>5632</v>
      </c>
      <c r="E321" s="231" t="s">
        <v>5633</v>
      </c>
      <c r="F321" s="229" t="s">
        <v>4562</v>
      </c>
      <c r="G321" s="229" t="s">
        <v>5634</v>
      </c>
      <c r="H321" s="230" t="s">
        <v>6154</v>
      </c>
      <c r="I321" s="230" t="s">
        <v>5635</v>
      </c>
      <c r="J321" s="230" t="s">
        <v>5636</v>
      </c>
      <c r="K321" s="229"/>
      <c r="L321" s="229"/>
      <c r="M321" s="229" t="s">
        <v>974</v>
      </c>
      <c r="N321" s="82"/>
      <c r="O321" s="82"/>
      <c r="P321" s="229"/>
      <c r="Q321" s="229"/>
      <c r="R321" s="229" t="str">
        <f t="shared" si="19"/>
        <v>X</v>
      </c>
      <c r="S321" s="229"/>
      <c r="T321" s="58"/>
      <c r="W321" s="60"/>
      <c r="X321" s="60"/>
      <c r="Z321" s="61"/>
    </row>
    <row r="322" spans="1:26" ht="15.75" customHeight="1" x14ac:dyDescent="0.15">
      <c r="A322" s="229"/>
      <c r="B322" s="229" t="s">
        <v>5637</v>
      </c>
      <c r="C322" s="229">
        <v>2022</v>
      </c>
      <c r="D322" s="229" t="s">
        <v>5638</v>
      </c>
      <c r="E322" s="231" t="s">
        <v>5639</v>
      </c>
      <c r="F322" s="229" t="s">
        <v>4562</v>
      </c>
      <c r="G322" s="229" t="s">
        <v>5640</v>
      </c>
      <c r="H322" s="230" t="s">
        <v>6154</v>
      </c>
      <c r="I322" s="230" t="s">
        <v>5641</v>
      </c>
      <c r="J322" s="230" t="s">
        <v>5642</v>
      </c>
      <c r="K322" s="229"/>
      <c r="L322" s="229"/>
      <c r="M322" s="229" t="s">
        <v>974</v>
      </c>
      <c r="N322" s="82"/>
      <c r="O322" s="82"/>
      <c r="P322" s="229"/>
      <c r="Q322" s="229"/>
      <c r="R322" s="229" t="str">
        <f t="shared" si="19"/>
        <v>X</v>
      </c>
      <c r="S322" s="229"/>
      <c r="T322" s="58"/>
      <c r="W322" s="60"/>
      <c r="X322" s="60"/>
      <c r="Z322" s="61"/>
    </row>
    <row r="323" spans="1:26" ht="15.75" customHeight="1" x14ac:dyDescent="0.2">
      <c r="A323" s="229"/>
      <c r="B323" s="229" t="s">
        <v>5643</v>
      </c>
      <c r="C323" s="229">
        <v>2022</v>
      </c>
      <c r="D323" s="229" t="s">
        <v>5644</v>
      </c>
      <c r="E323" s="231" t="s">
        <v>5645</v>
      </c>
      <c r="F323" s="229" t="s">
        <v>4562</v>
      </c>
      <c r="G323" s="229" t="s">
        <v>5646</v>
      </c>
      <c r="H323" s="230" t="s">
        <v>6155</v>
      </c>
      <c r="I323" s="232"/>
      <c r="J323" s="230" t="s">
        <v>5647</v>
      </c>
      <c r="K323" s="229"/>
      <c r="L323" s="229"/>
      <c r="M323" s="229" t="s">
        <v>974</v>
      </c>
      <c r="N323" s="82"/>
      <c r="O323" s="82"/>
      <c r="P323" s="229"/>
      <c r="Q323" s="229"/>
      <c r="R323" s="229" t="str">
        <f t="shared" si="19"/>
        <v>X</v>
      </c>
      <c r="S323" s="229"/>
      <c r="T323" s="58"/>
      <c r="W323" s="60"/>
      <c r="X323" s="60"/>
      <c r="Z323" s="61"/>
    </row>
    <row r="324" spans="1:26" ht="15.75" customHeight="1" x14ac:dyDescent="0.15">
      <c r="A324" s="229"/>
      <c r="B324" s="229" t="s">
        <v>5648</v>
      </c>
      <c r="C324" s="229">
        <v>2022</v>
      </c>
      <c r="D324" s="229" t="s">
        <v>5649</v>
      </c>
      <c r="E324" s="231" t="s">
        <v>5650</v>
      </c>
      <c r="F324" s="229" t="s">
        <v>4562</v>
      </c>
      <c r="G324" s="229" t="s">
        <v>5651</v>
      </c>
      <c r="H324" s="230" t="s">
        <v>6156</v>
      </c>
      <c r="I324" s="230" t="s">
        <v>5652</v>
      </c>
      <c r="J324" s="230" t="s">
        <v>5653</v>
      </c>
      <c r="K324" s="229"/>
      <c r="L324" s="229"/>
      <c r="M324" s="229" t="s">
        <v>974</v>
      </c>
      <c r="N324" s="82"/>
      <c r="O324" s="82"/>
      <c r="P324" s="229"/>
      <c r="Q324" s="229"/>
      <c r="R324" s="229" t="str">
        <f t="shared" si="19"/>
        <v>X</v>
      </c>
      <c r="S324" s="229"/>
      <c r="T324" s="58"/>
      <c r="W324" s="60"/>
      <c r="X324" s="60"/>
      <c r="Z324" s="61"/>
    </row>
    <row r="325" spans="1:26" ht="15.75" customHeight="1" x14ac:dyDescent="0.15">
      <c r="A325" s="229"/>
      <c r="B325" s="229" t="s">
        <v>4518</v>
      </c>
      <c r="C325" s="229">
        <v>2022</v>
      </c>
      <c r="D325" s="229" t="s">
        <v>5654</v>
      </c>
      <c r="E325" s="231" t="s">
        <v>5655</v>
      </c>
      <c r="F325" s="229" t="s">
        <v>4561</v>
      </c>
      <c r="G325" s="229" t="s">
        <v>5656</v>
      </c>
      <c r="H325" s="230" t="s">
        <v>6157</v>
      </c>
      <c r="I325" s="230" t="s">
        <v>5657</v>
      </c>
      <c r="J325" s="230" t="s">
        <v>5658</v>
      </c>
      <c r="K325" s="229" t="s">
        <v>4561</v>
      </c>
      <c r="L325" s="229"/>
      <c r="M325" s="229" t="s">
        <v>974</v>
      </c>
      <c r="N325" s="82"/>
      <c r="O325" s="82"/>
      <c r="P325" s="229"/>
      <c r="Q325" s="229"/>
      <c r="R325" s="229" t="str">
        <f t="shared" si="19"/>
        <v>X</v>
      </c>
      <c r="S325" s="229"/>
      <c r="T325" s="58"/>
      <c r="W325" s="60"/>
      <c r="X325" s="60"/>
      <c r="Z325" s="61"/>
    </row>
    <row r="326" spans="1:26" ht="15.75" customHeight="1" x14ac:dyDescent="0.2">
      <c r="A326" s="229"/>
      <c r="B326" s="229" t="s">
        <v>5659</v>
      </c>
      <c r="C326" s="229">
        <v>2022</v>
      </c>
      <c r="D326" s="229" t="s">
        <v>5660</v>
      </c>
      <c r="E326" s="231" t="s">
        <v>5661</v>
      </c>
      <c r="F326" s="229" t="s">
        <v>4562</v>
      </c>
      <c r="G326" s="229" t="s">
        <v>5662</v>
      </c>
      <c r="H326" s="230" t="s">
        <v>6157</v>
      </c>
      <c r="I326" s="232"/>
      <c r="J326" s="230" t="s">
        <v>5663</v>
      </c>
      <c r="K326" s="229"/>
      <c r="L326" s="229"/>
      <c r="M326" s="229" t="s">
        <v>974</v>
      </c>
      <c r="N326" s="82"/>
      <c r="O326" s="82"/>
      <c r="P326" s="229"/>
      <c r="Q326" s="229"/>
      <c r="R326" s="229" t="str">
        <f t="shared" si="19"/>
        <v>X</v>
      </c>
      <c r="S326" s="229"/>
      <c r="T326" s="58"/>
      <c r="W326" s="60"/>
      <c r="X326" s="60"/>
      <c r="Z326" s="61"/>
    </row>
    <row r="327" spans="1:26" ht="15.75" customHeight="1" x14ac:dyDescent="0.15">
      <c r="A327" s="229"/>
      <c r="B327" s="229" t="s">
        <v>4524</v>
      </c>
      <c r="C327" s="229">
        <v>2022</v>
      </c>
      <c r="D327" s="229" t="s">
        <v>5664</v>
      </c>
      <c r="E327" s="231" t="s">
        <v>5665</v>
      </c>
      <c r="F327" s="229" t="s">
        <v>4562</v>
      </c>
      <c r="G327" s="229" t="s">
        <v>5666</v>
      </c>
      <c r="H327" s="230" t="s">
        <v>6157</v>
      </c>
      <c r="I327" s="230" t="s">
        <v>5667</v>
      </c>
      <c r="J327" s="230" t="s">
        <v>5668</v>
      </c>
      <c r="K327" s="229"/>
      <c r="L327" s="229"/>
      <c r="M327" s="229" t="s">
        <v>974</v>
      </c>
      <c r="N327" s="82"/>
      <c r="O327" s="82"/>
      <c r="P327" s="229"/>
      <c r="Q327" s="229"/>
      <c r="R327" s="229" t="str">
        <f t="shared" si="19"/>
        <v>X</v>
      </c>
      <c r="S327" s="229"/>
      <c r="T327" s="58"/>
      <c r="W327" s="60"/>
      <c r="X327" s="60"/>
      <c r="Z327" s="61"/>
    </row>
    <row r="328" spans="1:26" ht="15.75" customHeight="1" x14ac:dyDescent="0.15">
      <c r="A328" s="229"/>
      <c r="B328" s="229" t="s">
        <v>4353</v>
      </c>
      <c r="C328" s="229">
        <v>2022</v>
      </c>
      <c r="D328" s="229" t="s">
        <v>5669</v>
      </c>
      <c r="E328" s="231" t="s">
        <v>5670</v>
      </c>
      <c r="F328" s="229" t="s">
        <v>4562</v>
      </c>
      <c r="G328" s="229" t="s">
        <v>5671</v>
      </c>
      <c r="H328" s="230" t="s">
        <v>6157</v>
      </c>
      <c r="I328" s="230" t="s">
        <v>5672</v>
      </c>
      <c r="J328" s="230" t="s">
        <v>5673</v>
      </c>
      <c r="K328" s="229"/>
      <c r="L328" s="229"/>
      <c r="M328" s="229" t="s">
        <v>974</v>
      </c>
      <c r="N328" s="82"/>
      <c r="O328" s="82"/>
      <c r="P328" s="229"/>
      <c r="Q328" s="229"/>
      <c r="R328" s="229" t="str">
        <f t="shared" si="19"/>
        <v>X</v>
      </c>
      <c r="S328" s="229"/>
      <c r="T328" s="58"/>
      <c r="W328" s="60"/>
      <c r="X328" s="60"/>
      <c r="Z328" s="61"/>
    </row>
    <row r="329" spans="1:26" ht="15.75" customHeight="1" x14ac:dyDescent="0.2">
      <c r="A329" s="229"/>
      <c r="B329" s="229" t="s">
        <v>4423</v>
      </c>
      <c r="C329" s="229">
        <v>2022</v>
      </c>
      <c r="D329" s="229" t="s">
        <v>5674</v>
      </c>
      <c r="E329" s="231" t="s">
        <v>5675</v>
      </c>
      <c r="F329" s="229" t="s">
        <v>4561</v>
      </c>
      <c r="G329" s="229" t="s">
        <v>5676</v>
      </c>
      <c r="H329" s="230" t="s">
        <v>6157</v>
      </c>
      <c r="I329" s="232"/>
      <c r="J329" s="230" t="s">
        <v>5677</v>
      </c>
      <c r="K329" s="229"/>
      <c r="L329" s="229"/>
      <c r="M329" s="229" t="s">
        <v>974</v>
      </c>
      <c r="N329" s="82"/>
      <c r="O329" s="82"/>
      <c r="P329" s="229"/>
      <c r="Q329" s="229"/>
      <c r="R329" s="229"/>
      <c r="S329" s="229"/>
      <c r="T329" s="58"/>
      <c r="W329" s="60"/>
      <c r="X329" s="60"/>
      <c r="Z329" s="61"/>
    </row>
    <row r="330" spans="1:26" ht="15.75" customHeight="1" x14ac:dyDescent="0.15">
      <c r="A330" s="229"/>
      <c r="B330" s="229" t="s">
        <v>5678</v>
      </c>
      <c r="C330" s="229">
        <v>2022</v>
      </c>
      <c r="D330" s="229" t="s">
        <v>5679</v>
      </c>
      <c r="E330" s="231" t="s">
        <v>5680</v>
      </c>
      <c r="F330" s="229" t="s">
        <v>4561</v>
      </c>
      <c r="G330" s="229" t="s">
        <v>5681</v>
      </c>
      <c r="H330" s="230" t="s">
        <v>6158</v>
      </c>
      <c r="I330" s="230" t="s">
        <v>5682</v>
      </c>
      <c r="J330" s="230" t="s">
        <v>5683</v>
      </c>
      <c r="K330" s="229" t="s">
        <v>4561</v>
      </c>
      <c r="L330" s="229"/>
      <c r="M330" s="229" t="s">
        <v>974</v>
      </c>
      <c r="N330" s="82"/>
      <c r="O330" s="82"/>
      <c r="P330" s="229"/>
      <c r="Q330" s="229"/>
      <c r="R330" s="229" t="str">
        <f t="shared" ref="R330:R393" si="20">IF(M330="YES", "", "X")</f>
        <v>X</v>
      </c>
      <c r="S330" s="229"/>
      <c r="T330" s="58"/>
      <c r="W330" s="60"/>
      <c r="X330" s="60"/>
      <c r="Z330" s="61"/>
    </row>
    <row r="331" spans="1:26" ht="15.75" customHeight="1" x14ac:dyDescent="0.15">
      <c r="A331" s="229"/>
      <c r="B331" s="229" t="s">
        <v>5684</v>
      </c>
      <c r="C331" s="229">
        <v>2022</v>
      </c>
      <c r="D331" s="229" t="s">
        <v>5685</v>
      </c>
      <c r="E331" s="231" t="s">
        <v>5686</v>
      </c>
      <c r="F331" s="229" t="s">
        <v>4561</v>
      </c>
      <c r="G331" s="229" t="s">
        <v>5687</v>
      </c>
      <c r="H331" s="230" t="s">
        <v>6158</v>
      </c>
      <c r="I331" s="230" t="s">
        <v>5688</v>
      </c>
      <c r="J331" s="230" t="s">
        <v>5689</v>
      </c>
      <c r="K331" s="229" t="s">
        <v>4561</v>
      </c>
      <c r="L331" s="229"/>
      <c r="M331" s="229" t="s">
        <v>974</v>
      </c>
      <c r="N331" s="82"/>
      <c r="O331" s="82"/>
      <c r="P331" s="229"/>
      <c r="Q331" s="229"/>
      <c r="R331" s="229" t="str">
        <f t="shared" si="20"/>
        <v>X</v>
      </c>
      <c r="S331" s="229"/>
      <c r="T331" s="58"/>
      <c r="W331" s="60"/>
      <c r="X331" s="60"/>
      <c r="Z331" s="61"/>
    </row>
    <row r="332" spans="1:26" ht="15.75" customHeight="1" x14ac:dyDescent="0.15">
      <c r="A332" s="229"/>
      <c r="B332" s="229" t="s">
        <v>5690</v>
      </c>
      <c r="C332" s="229">
        <v>2022</v>
      </c>
      <c r="D332" s="229" t="s">
        <v>5691</v>
      </c>
      <c r="E332" s="231" t="s">
        <v>5692</v>
      </c>
      <c r="F332" s="229" t="s">
        <v>4562</v>
      </c>
      <c r="G332" s="229" t="s">
        <v>5693</v>
      </c>
      <c r="H332" s="230" t="s">
        <v>6159</v>
      </c>
      <c r="I332" s="230" t="s">
        <v>5694</v>
      </c>
      <c r="J332" s="230" t="s">
        <v>5695</v>
      </c>
      <c r="K332" s="229"/>
      <c r="L332" s="229"/>
      <c r="M332" s="229" t="s">
        <v>974</v>
      </c>
      <c r="N332" s="82"/>
      <c r="O332" s="82"/>
      <c r="P332" s="229"/>
      <c r="Q332" s="229"/>
      <c r="R332" s="229" t="str">
        <f t="shared" si="20"/>
        <v>X</v>
      </c>
      <c r="S332" s="229"/>
      <c r="T332" s="58"/>
      <c r="W332" s="60"/>
      <c r="X332" s="60"/>
      <c r="Z332" s="61"/>
    </row>
    <row r="333" spans="1:26" ht="15.75" customHeight="1" x14ac:dyDescent="0.15">
      <c r="A333" s="229"/>
      <c r="B333" s="229" t="s">
        <v>5696</v>
      </c>
      <c r="C333" s="229">
        <v>2022</v>
      </c>
      <c r="D333" s="229" t="s">
        <v>5697</v>
      </c>
      <c r="E333" s="231" t="s">
        <v>5698</v>
      </c>
      <c r="F333" s="229" t="s">
        <v>4562</v>
      </c>
      <c r="G333" s="229" t="s">
        <v>5699</v>
      </c>
      <c r="H333" s="230" t="s">
        <v>6160</v>
      </c>
      <c r="I333" s="230" t="s">
        <v>5700</v>
      </c>
      <c r="J333" s="230" t="s">
        <v>5701</v>
      </c>
      <c r="K333" s="229"/>
      <c r="L333" s="229"/>
      <c r="M333" s="229" t="s">
        <v>974</v>
      </c>
      <c r="N333" s="82"/>
      <c r="O333" s="82"/>
      <c r="P333" s="229"/>
      <c r="Q333" s="229"/>
      <c r="R333" s="229" t="str">
        <f t="shared" si="20"/>
        <v>X</v>
      </c>
      <c r="S333" s="229"/>
      <c r="T333" s="58"/>
      <c r="W333" s="60"/>
      <c r="X333" s="60"/>
      <c r="Z333" s="61"/>
    </row>
    <row r="334" spans="1:26" ht="15.75" customHeight="1" x14ac:dyDescent="0.15">
      <c r="A334" s="229"/>
      <c r="B334" s="229" t="s">
        <v>5702</v>
      </c>
      <c r="C334" s="229">
        <v>2022</v>
      </c>
      <c r="D334" s="229" t="s">
        <v>5703</v>
      </c>
      <c r="E334" s="231" t="s">
        <v>5704</v>
      </c>
      <c r="F334" s="229" t="s">
        <v>4562</v>
      </c>
      <c r="G334" s="229" t="s">
        <v>5705</v>
      </c>
      <c r="H334" s="230" t="s">
        <v>6161</v>
      </c>
      <c r="I334" s="230" t="s">
        <v>5706</v>
      </c>
      <c r="J334" s="230" t="s">
        <v>5707</v>
      </c>
      <c r="K334" s="229"/>
      <c r="L334" s="229"/>
      <c r="M334" s="229" t="s">
        <v>974</v>
      </c>
      <c r="N334" s="82"/>
      <c r="O334" s="82"/>
      <c r="P334" s="229"/>
      <c r="Q334" s="229"/>
      <c r="R334" s="229" t="str">
        <f t="shared" si="20"/>
        <v>X</v>
      </c>
      <c r="S334" s="229"/>
      <c r="T334" s="58"/>
      <c r="W334" s="60"/>
      <c r="X334" s="60"/>
      <c r="Z334" s="61"/>
    </row>
    <row r="335" spans="1:26" ht="15.75" customHeight="1" x14ac:dyDescent="0.15">
      <c r="A335" s="229"/>
      <c r="B335" s="229" t="s">
        <v>4417</v>
      </c>
      <c r="C335" s="229">
        <v>2022</v>
      </c>
      <c r="D335" s="229" t="s">
        <v>5708</v>
      </c>
      <c r="E335" s="231" t="s">
        <v>5709</v>
      </c>
      <c r="F335" s="229" t="s">
        <v>4561</v>
      </c>
      <c r="G335" s="229" t="s">
        <v>5710</v>
      </c>
      <c r="H335" s="230" t="s">
        <v>6162</v>
      </c>
      <c r="I335" s="230" t="s">
        <v>5711</v>
      </c>
      <c r="J335" s="230" t="s">
        <v>5712</v>
      </c>
      <c r="K335" s="229"/>
      <c r="L335" s="229"/>
      <c r="M335" s="229" t="s">
        <v>974</v>
      </c>
      <c r="N335" s="82"/>
      <c r="O335" s="82"/>
      <c r="P335" s="229"/>
      <c r="Q335" s="229"/>
      <c r="R335" s="229"/>
      <c r="S335" s="229"/>
      <c r="T335" s="58"/>
      <c r="W335" s="60"/>
      <c r="X335" s="60"/>
      <c r="Z335" s="61"/>
    </row>
    <row r="336" spans="1:26" ht="15.75" customHeight="1" x14ac:dyDescent="0.15">
      <c r="A336" s="229"/>
      <c r="B336" s="229" t="s">
        <v>5713</v>
      </c>
      <c r="C336" s="229">
        <v>2022</v>
      </c>
      <c r="D336" s="229" t="s">
        <v>5714</v>
      </c>
      <c r="E336" s="231" t="s">
        <v>5715</v>
      </c>
      <c r="F336" s="229" t="s">
        <v>4562</v>
      </c>
      <c r="G336" s="229" t="s">
        <v>5716</v>
      </c>
      <c r="H336" s="230" t="s">
        <v>6162</v>
      </c>
      <c r="I336" s="230" t="s">
        <v>5717</v>
      </c>
      <c r="J336" s="230" t="s">
        <v>5718</v>
      </c>
      <c r="K336" s="229"/>
      <c r="L336" s="229"/>
      <c r="M336" s="229" t="s">
        <v>974</v>
      </c>
      <c r="N336" s="82"/>
      <c r="O336" s="82"/>
      <c r="P336" s="229"/>
      <c r="Q336" s="229"/>
      <c r="R336" s="229" t="str">
        <f t="shared" si="20"/>
        <v>X</v>
      </c>
      <c r="S336" s="229"/>
      <c r="T336" s="58"/>
      <c r="W336" s="60"/>
      <c r="X336" s="60"/>
      <c r="Z336" s="61"/>
    </row>
    <row r="337" spans="1:26" ht="15.75" customHeight="1" x14ac:dyDescent="0.15">
      <c r="A337" s="229"/>
      <c r="B337" s="229" t="s">
        <v>5719</v>
      </c>
      <c r="C337" s="229">
        <v>2022</v>
      </c>
      <c r="D337" s="229" t="s">
        <v>5720</v>
      </c>
      <c r="E337" s="231" t="s">
        <v>5721</v>
      </c>
      <c r="F337" s="229" t="s">
        <v>4562</v>
      </c>
      <c r="G337" s="229" t="s">
        <v>5722</v>
      </c>
      <c r="H337" s="230" t="s">
        <v>6056</v>
      </c>
      <c r="I337" s="230" t="s">
        <v>5723</v>
      </c>
      <c r="J337" s="230" t="s">
        <v>5724</v>
      </c>
      <c r="K337" s="229"/>
      <c r="L337" s="229"/>
      <c r="M337" s="229" t="s">
        <v>974</v>
      </c>
      <c r="N337" s="82"/>
      <c r="O337" s="82"/>
      <c r="P337" s="229"/>
      <c r="Q337" s="229"/>
      <c r="R337" s="229" t="str">
        <f t="shared" si="20"/>
        <v>X</v>
      </c>
      <c r="S337" s="229"/>
      <c r="T337" s="58"/>
      <c r="W337" s="60"/>
      <c r="X337" s="60"/>
      <c r="Z337" s="61"/>
    </row>
    <row r="338" spans="1:26" ht="15.75" customHeight="1" x14ac:dyDescent="0.15">
      <c r="A338" s="229"/>
      <c r="B338" s="229" t="s">
        <v>5725</v>
      </c>
      <c r="C338" s="229">
        <v>2022</v>
      </c>
      <c r="D338" s="229" t="s">
        <v>5726</v>
      </c>
      <c r="E338" s="231" t="s">
        <v>5727</v>
      </c>
      <c r="F338" s="229" t="s">
        <v>4562</v>
      </c>
      <c r="G338" s="229" t="s">
        <v>5728</v>
      </c>
      <c r="H338" s="230" t="s">
        <v>6163</v>
      </c>
      <c r="I338" s="230" t="s">
        <v>5729</v>
      </c>
      <c r="J338" s="230" t="s">
        <v>5730</v>
      </c>
      <c r="K338" s="229"/>
      <c r="L338" s="229"/>
      <c r="M338" s="229" t="s">
        <v>974</v>
      </c>
      <c r="N338" s="82"/>
      <c r="O338" s="82"/>
      <c r="P338" s="229"/>
      <c r="Q338" s="229"/>
      <c r="R338" s="229" t="str">
        <f t="shared" si="20"/>
        <v>X</v>
      </c>
      <c r="S338" s="229"/>
      <c r="T338" s="58"/>
      <c r="W338" s="60"/>
      <c r="X338" s="60"/>
      <c r="Z338" s="61"/>
    </row>
    <row r="339" spans="1:26" ht="15.75" customHeight="1" x14ac:dyDescent="0.15">
      <c r="A339" s="229"/>
      <c r="B339" s="229" t="s">
        <v>5731</v>
      </c>
      <c r="C339" s="229">
        <v>2022</v>
      </c>
      <c r="D339" s="229" t="s">
        <v>5732</v>
      </c>
      <c r="E339" s="231" t="s">
        <v>5733</v>
      </c>
      <c r="F339" s="229" t="s">
        <v>4562</v>
      </c>
      <c r="G339" s="229" t="s">
        <v>1617</v>
      </c>
      <c r="H339" s="230" t="s">
        <v>1618</v>
      </c>
      <c r="I339" s="230" t="s">
        <v>5734</v>
      </c>
      <c r="J339" s="230" t="s">
        <v>5735</v>
      </c>
      <c r="K339" s="229" t="s">
        <v>4561</v>
      </c>
      <c r="L339" s="229"/>
      <c r="M339" s="229" t="s">
        <v>974</v>
      </c>
      <c r="N339" s="82"/>
      <c r="O339" s="82"/>
      <c r="P339" s="229" t="s">
        <v>4559</v>
      </c>
      <c r="Q339" s="229"/>
      <c r="R339" s="229" t="str">
        <f t="shared" si="20"/>
        <v>X</v>
      </c>
      <c r="S339" s="229"/>
      <c r="T339" s="58"/>
      <c r="W339" s="60"/>
      <c r="X339" s="60"/>
      <c r="Z339" s="61"/>
    </row>
    <row r="340" spans="1:26" ht="15.75" customHeight="1" x14ac:dyDescent="0.15">
      <c r="A340" s="229"/>
      <c r="B340" s="229" t="s">
        <v>5736</v>
      </c>
      <c r="C340" s="229">
        <v>2022</v>
      </c>
      <c r="D340" s="229" t="s">
        <v>5737</v>
      </c>
      <c r="E340" s="231" t="s">
        <v>5738</v>
      </c>
      <c r="F340" s="229" t="s">
        <v>4561</v>
      </c>
      <c r="G340" s="229" t="s">
        <v>5739</v>
      </c>
      <c r="H340" s="230" t="s">
        <v>6164</v>
      </c>
      <c r="I340" s="230" t="s">
        <v>5740</v>
      </c>
      <c r="J340" s="230" t="s">
        <v>5741</v>
      </c>
      <c r="K340" s="229"/>
      <c r="L340" s="229"/>
      <c r="M340" s="229" t="s">
        <v>974</v>
      </c>
      <c r="N340" s="82"/>
      <c r="O340" s="82"/>
      <c r="P340" s="229"/>
      <c r="Q340" s="229"/>
      <c r="R340" s="229"/>
      <c r="S340" s="229"/>
      <c r="T340" s="58"/>
      <c r="W340" s="60"/>
      <c r="X340" s="60"/>
      <c r="Z340" s="61"/>
    </row>
    <row r="341" spans="1:26" ht="15.75" customHeight="1" x14ac:dyDescent="0.15">
      <c r="A341" s="229"/>
      <c r="B341" s="229" t="s">
        <v>4405</v>
      </c>
      <c r="C341" s="229">
        <v>2022</v>
      </c>
      <c r="D341" s="229" t="s">
        <v>5742</v>
      </c>
      <c r="E341" s="231" t="s">
        <v>5743</v>
      </c>
      <c r="F341" s="229" t="s">
        <v>4562</v>
      </c>
      <c r="G341" s="229" t="s">
        <v>5744</v>
      </c>
      <c r="H341" s="230" t="s">
        <v>6165</v>
      </c>
      <c r="I341" s="230" t="s">
        <v>5745</v>
      </c>
      <c r="J341" s="230" t="s">
        <v>5746</v>
      </c>
      <c r="K341" s="229"/>
      <c r="L341" s="229"/>
      <c r="M341" s="229" t="s">
        <v>974</v>
      </c>
      <c r="N341" s="82"/>
      <c r="O341" s="82"/>
      <c r="P341" s="229"/>
      <c r="Q341" s="229"/>
      <c r="R341" s="229" t="str">
        <f t="shared" si="20"/>
        <v>X</v>
      </c>
      <c r="S341" s="229"/>
      <c r="T341" s="58"/>
      <c r="W341" s="60"/>
      <c r="X341" s="60"/>
      <c r="Z341" s="61"/>
    </row>
    <row r="342" spans="1:26" ht="15.75" customHeight="1" x14ac:dyDescent="0.15">
      <c r="A342" s="229"/>
      <c r="B342" s="229" t="s">
        <v>5747</v>
      </c>
      <c r="C342" s="229">
        <v>2022</v>
      </c>
      <c r="D342" s="229" t="s">
        <v>5748</v>
      </c>
      <c r="E342" s="231" t="s">
        <v>5749</v>
      </c>
      <c r="F342" s="229" t="s">
        <v>4562</v>
      </c>
      <c r="G342" s="229" t="s">
        <v>5750</v>
      </c>
      <c r="H342" s="230" t="s">
        <v>6166</v>
      </c>
      <c r="I342" s="230" t="s">
        <v>5751</v>
      </c>
      <c r="J342" s="230" t="s">
        <v>5752</v>
      </c>
      <c r="K342" s="229"/>
      <c r="L342" s="229"/>
      <c r="M342" s="229" t="s">
        <v>974</v>
      </c>
      <c r="N342" s="82"/>
      <c r="O342" s="82"/>
      <c r="P342" s="229"/>
      <c r="Q342" s="229"/>
      <c r="R342" s="229" t="str">
        <f t="shared" si="20"/>
        <v>X</v>
      </c>
      <c r="S342" s="229"/>
      <c r="T342" s="58"/>
      <c r="W342" s="60"/>
      <c r="X342" s="60"/>
      <c r="Z342" s="61"/>
    </row>
    <row r="343" spans="1:26" ht="15.75" customHeight="1" x14ac:dyDescent="0.15">
      <c r="A343" s="229"/>
      <c r="B343" s="229" t="s">
        <v>5753</v>
      </c>
      <c r="C343" s="229">
        <v>2022</v>
      </c>
      <c r="D343" s="229" t="s">
        <v>5754</v>
      </c>
      <c r="E343" s="231" t="s">
        <v>5755</v>
      </c>
      <c r="F343" s="229" t="s">
        <v>4562</v>
      </c>
      <c r="G343" s="229" t="s">
        <v>5756</v>
      </c>
      <c r="H343" s="230" t="s">
        <v>6167</v>
      </c>
      <c r="I343" s="230" t="s">
        <v>5757</v>
      </c>
      <c r="J343" s="230" t="s">
        <v>5758</v>
      </c>
      <c r="K343" s="229"/>
      <c r="L343" s="229"/>
      <c r="M343" s="229" t="s">
        <v>974</v>
      </c>
      <c r="N343" s="82"/>
      <c r="O343" s="82"/>
      <c r="P343" s="229"/>
      <c r="Q343" s="229"/>
      <c r="R343" s="229" t="str">
        <f t="shared" si="20"/>
        <v>X</v>
      </c>
      <c r="S343" s="229"/>
      <c r="T343" s="58"/>
      <c r="W343" s="60"/>
      <c r="X343" s="60"/>
      <c r="Z343" s="61"/>
    </row>
    <row r="344" spans="1:26" ht="15.75" customHeight="1" x14ac:dyDescent="0.15">
      <c r="A344" s="229"/>
      <c r="B344" s="229" t="s">
        <v>5759</v>
      </c>
      <c r="C344" s="229">
        <v>2022</v>
      </c>
      <c r="D344" s="229" t="s">
        <v>5760</v>
      </c>
      <c r="E344" s="231" t="s">
        <v>5761</v>
      </c>
      <c r="F344" s="229" t="s">
        <v>4562</v>
      </c>
      <c r="G344" s="229" t="s">
        <v>1617</v>
      </c>
      <c r="H344" s="230" t="s">
        <v>6168</v>
      </c>
      <c r="I344" s="230" t="s">
        <v>5762</v>
      </c>
      <c r="J344" s="230" t="s">
        <v>5763</v>
      </c>
      <c r="K344" s="229"/>
      <c r="L344" s="229"/>
      <c r="M344" s="229" t="s">
        <v>974</v>
      </c>
      <c r="N344" s="82"/>
      <c r="O344" s="82"/>
      <c r="P344" s="229"/>
      <c r="Q344" s="229"/>
      <c r="R344" s="229" t="str">
        <f t="shared" si="20"/>
        <v>X</v>
      </c>
      <c r="S344" s="229"/>
      <c r="T344" s="58"/>
      <c r="W344" s="60"/>
      <c r="X344" s="60"/>
      <c r="Z344" s="61"/>
    </row>
    <row r="345" spans="1:26" ht="15.75" customHeight="1" x14ac:dyDescent="0.15">
      <c r="A345" s="229"/>
      <c r="B345" s="229" t="s">
        <v>5764</v>
      </c>
      <c r="C345" s="229">
        <v>2022</v>
      </c>
      <c r="D345" s="229" t="s">
        <v>5765</v>
      </c>
      <c r="E345" s="231" t="s">
        <v>5766</v>
      </c>
      <c r="F345" s="229" t="s">
        <v>4562</v>
      </c>
      <c r="G345" s="229" t="s">
        <v>5767</v>
      </c>
      <c r="H345" s="230" t="s">
        <v>1109</v>
      </c>
      <c r="I345" s="230" t="s">
        <v>5768</v>
      </c>
      <c r="J345" s="230" t="s">
        <v>5769</v>
      </c>
      <c r="K345" s="229"/>
      <c r="L345" s="229"/>
      <c r="M345" s="229" t="s">
        <v>974</v>
      </c>
      <c r="N345" s="82"/>
      <c r="O345" s="82"/>
      <c r="P345" s="229"/>
      <c r="Q345" s="229"/>
      <c r="R345" s="229" t="str">
        <f t="shared" si="20"/>
        <v>X</v>
      </c>
      <c r="S345" s="229"/>
      <c r="T345" s="58"/>
      <c r="W345" s="60"/>
      <c r="X345" s="60"/>
      <c r="Z345" s="61"/>
    </row>
    <row r="346" spans="1:26" ht="15.75" customHeight="1" x14ac:dyDescent="0.15">
      <c r="A346" s="229"/>
      <c r="B346" s="229" t="s">
        <v>4383</v>
      </c>
      <c r="C346" s="229">
        <v>2022</v>
      </c>
      <c r="D346" s="229" t="s">
        <v>5770</v>
      </c>
      <c r="E346" s="231" t="s">
        <v>5771</v>
      </c>
      <c r="F346" s="229" t="s">
        <v>4561</v>
      </c>
      <c r="G346" s="229" t="s">
        <v>5772</v>
      </c>
      <c r="H346" s="230" t="s">
        <v>1102</v>
      </c>
      <c r="I346" s="230" t="s">
        <v>5773</v>
      </c>
      <c r="J346" s="230" t="s">
        <v>5774</v>
      </c>
      <c r="K346" s="229"/>
      <c r="L346" s="229"/>
      <c r="M346" s="229" t="s">
        <v>974</v>
      </c>
      <c r="N346" s="82"/>
      <c r="O346" s="82"/>
      <c r="P346" s="229"/>
      <c r="Q346" s="229"/>
      <c r="R346" s="229"/>
      <c r="S346" s="229"/>
      <c r="T346" s="58"/>
      <c r="W346" s="60"/>
      <c r="X346" s="60"/>
      <c r="Z346" s="61"/>
    </row>
    <row r="347" spans="1:26" ht="15.75" customHeight="1" x14ac:dyDescent="0.15">
      <c r="A347" s="229"/>
      <c r="B347" s="229" t="s">
        <v>5775</v>
      </c>
      <c r="C347" s="229">
        <v>2022</v>
      </c>
      <c r="D347" s="229" t="s">
        <v>5776</v>
      </c>
      <c r="E347" s="231" t="s">
        <v>5777</v>
      </c>
      <c r="F347" s="229" t="s">
        <v>4562</v>
      </c>
      <c r="G347" s="229" t="s">
        <v>5778</v>
      </c>
      <c r="H347" s="230" t="s">
        <v>1102</v>
      </c>
      <c r="I347" s="230" t="s">
        <v>5779</v>
      </c>
      <c r="J347" s="230" t="s">
        <v>5780</v>
      </c>
      <c r="K347" s="229"/>
      <c r="L347" s="229"/>
      <c r="M347" s="229" t="s">
        <v>974</v>
      </c>
      <c r="N347" s="82"/>
      <c r="O347" s="82"/>
      <c r="P347" s="229"/>
      <c r="Q347" s="229"/>
      <c r="R347" s="229" t="str">
        <f t="shared" si="20"/>
        <v>X</v>
      </c>
      <c r="S347" s="229"/>
      <c r="T347" s="58"/>
      <c r="W347" s="60"/>
      <c r="X347" s="60"/>
      <c r="Z347" s="61"/>
    </row>
    <row r="348" spans="1:26" ht="15.75" customHeight="1" x14ac:dyDescent="0.15">
      <c r="A348" s="229"/>
      <c r="B348" s="229" t="s">
        <v>5781</v>
      </c>
      <c r="C348" s="229">
        <v>2021</v>
      </c>
      <c r="D348" s="229" t="s">
        <v>5782</v>
      </c>
      <c r="E348" s="231" t="s">
        <v>5783</v>
      </c>
      <c r="F348" s="229" t="s">
        <v>4562</v>
      </c>
      <c r="G348" s="229" t="s">
        <v>5784</v>
      </c>
      <c r="H348" s="230" t="s">
        <v>6169</v>
      </c>
      <c r="I348" s="230" t="s">
        <v>5785</v>
      </c>
      <c r="J348" s="230" t="s">
        <v>5786</v>
      </c>
      <c r="K348" s="229"/>
      <c r="L348" s="229"/>
      <c r="M348" s="229" t="s">
        <v>974</v>
      </c>
      <c r="N348" s="82"/>
      <c r="O348" s="82"/>
      <c r="P348" s="229"/>
      <c r="Q348" s="229"/>
      <c r="R348" s="229" t="str">
        <f t="shared" si="20"/>
        <v>X</v>
      </c>
      <c r="S348" s="229"/>
      <c r="T348" s="58"/>
      <c r="W348" s="60"/>
      <c r="X348" s="60"/>
      <c r="Z348" s="61"/>
    </row>
    <row r="349" spans="1:26" ht="15.75" customHeight="1" x14ac:dyDescent="0.15">
      <c r="A349" s="229"/>
      <c r="B349" s="229" t="s">
        <v>5787</v>
      </c>
      <c r="C349" s="229">
        <v>2021</v>
      </c>
      <c r="D349" s="229" t="s">
        <v>5788</v>
      </c>
      <c r="E349" s="231" t="s">
        <v>5789</v>
      </c>
      <c r="F349" s="229" t="s">
        <v>4562</v>
      </c>
      <c r="G349" s="229" t="s">
        <v>5790</v>
      </c>
      <c r="H349" s="230" t="s">
        <v>6170</v>
      </c>
      <c r="I349" s="230" t="s">
        <v>5791</v>
      </c>
      <c r="J349" s="230" t="s">
        <v>5792</v>
      </c>
      <c r="K349" s="229"/>
      <c r="L349" s="229"/>
      <c r="M349" s="229" t="s">
        <v>974</v>
      </c>
      <c r="N349" s="82"/>
      <c r="O349" s="82"/>
      <c r="P349" s="229"/>
      <c r="Q349" s="229"/>
      <c r="R349" s="229" t="str">
        <f t="shared" si="20"/>
        <v>X</v>
      </c>
      <c r="S349" s="229"/>
      <c r="T349" s="58"/>
      <c r="W349" s="60"/>
      <c r="X349" s="60"/>
      <c r="Z349" s="61"/>
    </row>
    <row r="350" spans="1:26" ht="15.75" customHeight="1" x14ac:dyDescent="0.15">
      <c r="A350" s="229"/>
      <c r="B350" s="229" t="s">
        <v>5793</v>
      </c>
      <c r="C350" s="229">
        <v>2021</v>
      </c>
      <c r="D350" s="229" t="s">
        <v>5794</v>
      </c>
      <c r="E350" s="231" t="s">
        <v>5795</v>
      </c>
      <c r="F350" s="229" t="s">
        <v>4562</v>
      </c>
      <c r="G350" s="229" t="s">
        <v>5796</v>
      </c>
      <c r="H350" s="230" t="s">
        <v>6171</v>
      </c>
      <c r="I350" s="230" t="s">
        <v>5797</v>
      </c>
      <c r="J350" s="230" t="s">
        <v>5798</v>
      </c>
      <c r="K350" s="229"/>
      <c r="L350" s="229"/>
      <c r="M350" s="229" t="s">
        <v>974</v>
      </c>
      <c r="N350" s="82"/>
      <c r="O350" s="82"/>
      <c r="P350" s="229"/>
      <c r="Q350" s="229"/>
      <c r="R350" s="229" t="str">
        <f t="shared" si="20"/>
        <v>X</v>
      </c>
      <c r="S350" s="229"/>
      <c r="T350" s="58"/>
      <c r="W350" s="60"/>
      <c r="X350" s="60"/>
      <c r="Z350" s="61"/>
    </row>
    <row r="351" spans="1:26" ht="15.75" customHeight="1" x14ac:dyDescent="0.15">
      <c r="A351" s="229"/>
      <c r="B351" s="229" t="s">
        <v>5799</v>
      </c>
      <c r="C351" s="229">
        <v>2021</v>
      </c>
      <c r="D351" s="229" t="s">
        <v>5800</v>
      </c>
      <c r="E351" s="231" t="s">
        <v>5801</v>
      </c>
      <c r="F351" s="229" t="s">
        <v>4562</v>
      </c>
      <c r="G351" s="229" t="s">
        <v>5802</v>
      </c>
      <c r="H351" s="230" t="s">
        <v>6172</v>
      </c>
      <c r="I351" s="230" t="s">
        <v>5803</v>
      </c>
      <c r="J351" s="230" t="s">
        <v>5804</v>
      </c>
      <c r="K351" s="229"/>
      <c r="L351" s="229"/>
      <c r="M351" s="229" t="s">
        <v>974</v>
      </c>
      <c r="N351" s="82"/>
      <c r="O351" s="82"/>
      <c r="P351" s="229"/>
      <c r="Q351" s="229"/>
      <c r="R351" s="229" t="str">
        <f t="shared" si="20"/>
        <v>X</v>
      </c>
      <c r="S351" s="229"/>
      <c r="T351" s="58"/>
      <c r="W351" s="60"/>
      <c r="X351" s="60"/>
      <c r="Z351" s="61"/>
    </row>
    <row r="352" spans="1:26" ht="15.75" customHeight="1" x14ac:dyDescent="0.2">
      <c r="A352" s="229"/>
      <c r="B352" s="229" t="s">
        <v>5805</v>
      </c>
      <c r="C352" s="229">
        <v>2021</v>
      </c>
      <c r="D352" s="229" t="s">
        <v>5806</v>
      </c>
      <c r="E352" s="231" t="s">
        <v>5807</v>
      </c>
      <c r="F352" s="229" t="s">
        <v>4561</v>
      </c>
      <c r="G352" s="229" t="s">
        <v>5808</v>
      </c>
      <c r="H352" s="230" t="s">
        <v>6172</v>
      </c>
      <c r="I352" s="232"/>
      <c r="J352" s="230" t="s">
        <v>5809</v>
      </c>
      <c r="K352" s="229"/>
      <c r="L352" s="229"/>
      <c r="M352" s="229" t="s">
        <v>974</v>
      </c>
      <c r="N352" s="82"/>
      <c r="O352" s="82"/>
      <c r="P352" s="229"/>
      <c r="Q352" s="229"/>
      <c r="R352" s="229"/>
      <c r="S352" s="229"/>
      <c r="T352" s="58"/>
      <c r="W352" s="60"/>
      <c r="X352" s="60"/>
      <c r="Z352" s="61"/>
    </row>
    <row r="353" spans="1:26" ht="15.75" customHeight="1" x14ac:dyDescent="0.15">
      <c r="A353" s="229"/>
      <c r="B353" s="229" t="s">
        <v>5810</v>
      </c>
      <c r="C353" s="229">
        <v>2021</v>
      </c>
      <c r="D353" s="229" t="s">
        <v>5811</v>
      </c>
      <c r="E353" s="231" t="s">
        <v>5812</v>
      </c>
      <c r="F353" s="229" t="s">
        <v>4562</v>
      </c>
      <c r="G353" s="229" t="s">
        <v>5813</v>
      </c>
      <c r="H353" s="230" t="s">
        <v>6173</v>
      </c>
      <c r="I353" s="230" t="s">
        <v>5814</v>
      </c>
      <c r="J353" s="230" t="s">
        <v>5815</v>
      </c>
      <c r="K353" s="229"/>
      <c r="L353" s="229"/>
      <c r="M353" s="229" t="s">
        <v>974</v>
      </c>
      <c r="N353" s="82"/>
      <c r="O353" s="82"/>
      <c r="P353" s="229"/>
      <c r="Q353" s="229"/>
      <c r="R353" s="229" t="str">
        <f t="shared" si="20"/>
        <v>X</v>
      </c>
      <c r="S353" s="229"/>
      <c r="T353" s="58"/>
      <c r="W353" s="60"/>
      <c r="X353" s="60"/>
      <c r="Z353" s="61"/>
    </row>
    <row r="354" spans="1:26" ht="15.75" customHeight="1" x14ac:dyDescent="0.15">
      <c r="A354" s="229"/>
      <c r="B354" s="229" t="s">
        <v>5816</v>
      </c>
      <c r="C354" s="229">
        <v>2021</v>
      </c>
      <c r="D354" s="229" t="s">
        <v>5817</v>
      </c>
      <c r="E354" s="231" t="s">
        <v>5818</v>
      </c>
      <c r="F354" s="229" t="s">
        <v>4562</v>
      </c>
      <c r="G354" s="229" t="s">
        <v>5819</v>
      </c>
      <c r="H354" s="230" t="s">
        <v>6173</v>
      </c>
      <c r="I354" s="230" t="s">
        <v>5820</v>
      </c>
      <c r="J354" s="230" t="s">
        <v>5821</v>
      </c>
      <c r="K354" s="229"/>
      <c r="L354" s="229"/>
      <c r="M354" s="229" t="s">
        <v>974</v>
      </c>
      <c r="N354" s="82"/>
      <c r="O354" s="82"/>
      <c r="P354" s="229"/>
      <c r="Q354" s="229"/>
      <c r="R354" s="229" t="str">
        <f t="shared" si="20"/>
        <v>X</v>
      </c>
      <c r="S354" s="229"/>
      <c r="T354" s="58"/>
      <c r="W354" s="60"/>
      <c r="X354" s="60"/>
      <c r="Z354" s="61"/>
    </row>
    <row r="355" spans="1:26" ht="15.75" customHeight="1" x14ac:dyDescent="0.15">
      <c r="A355" s="229"/>
      <c r="B355" s="229" t="s">
        <v>5822</v>
      </c>
      <c r="C355" s="229">
        <v>2021</v>
      </c>
      <c r="D355" s="229" t="s">
        <v>5823</v>
      </c>
      <c r="E355" s="231" t="s">
        <v>5824</v>
      </c>
      <c r="F355" s="229" t="s">
        <v>4562</v>
      </c>
      <c r="G355" s="229" t="s">
        <v>5825</v>
      </c>
      <c r="H355" s="230" t="s">
        <v>6174</v>
      </c>
      <c r="I355" s="230" t="s">
        <v>5826</v>
      </c>
      <c r="J355" s="230" t="s">
        <v>5827</v>
      </c>
      <c r="K355" s="229"/>
      <c r="L355" s="229"/>
      <c r="M355" s="229" t="s">
        <v>974</v>
      </c>
      <c r="N355" s="82"/>
      <c r="O355" s="82"/>
      <c r="P355" s="229"/>
      <c r="Q355" s="229"/>
      <c r="R355" s="229" t="str">
        <f t="shared" si="20"/>
        <v>X</v>
      </c>
      <c r="S355" s="229"/>
      <c r="T355" s="58"/>
      <c r="W355" s="60"/>
      <c r="X355" s="60"/>
      <c r="Z355" s="61"/>
    </row>
    <row r="356" spans="1:26" ht="15.75" customHeight="1" x14ac:dyDescent="0.2">
      <c r="A356" s="229"/>
      <c r="B356" s="229" t="s">
        <v>5828</v>
      </c>
      <c r="C356" s="229">
        <v>2021</v>
      </c>
      <c r="D356" s="229" t="s">
        <v>5829</v>
      </c>
      <c r="E356" s="231" t="s">
        <v>5830</v>
      </c>
      <c r="F356" s="229" t="s">
        <v>4562</v>
      </c>
      <c r="G356" s="229" t="s">
        <v>5831</v>
      </c>
      <c r="H356" s="230" t="s">
        <v>6175</v>
      </c>
      <c r="I356" s="232"/>
      <c r="J356" s="230" t="s">
        <v>5832</v>
      </c>
      <c r="K356" s="229"/>
      <c r="L356" s="229"/>
      <c r="M356" s="229" t="s">
        <v>974</v>
      </c>
      <c r="N356" s="82"/>
      <c r="O356" s="82"/>
      <c r="P356" s="229"/>
      <c r="Q356" s="229"/>
      <c r="R356" s="229" t="str">
        <f t="shared" si="20"/>
        <v>X</v>
      </c>
      <c r="S356" s="229"/>
      <c r="T356" s="58"/>
      <c r="W356" s="60"/>
      <c r="X356" s="60"/>
      <c r="Z356" s="61"/>
    </row>
    <row r="357" spans="1:26" ht="15.75" customHeight="1" x14ac:dyDescent="0.15">
      <c r="A357" s="229"/>
      <c r="B357" s="229" t="s">
        <v>5833</v>
      </c>
      <c r="C357" s="229">
        <v>2021</v>
      </c>
      <c r="D357" s="229" t="s">
        <v>5834</v>
      </c>
      <c r="E357" s="231" t="s">
        <v>5835</v>
      </c>
      <c r="F357" s="229" t="s">
        <v>4562</v>
      </c>
      <c r="G357" s="229" t="s">
        <v>5836</v>
      </c>
      <c r="H357" s="230" t="s">
        <v>6176</v>
      </c>
      <c r="I357" s="230" t="s">
        <v>5837</v>
      </c>
      <c r="J357" s="230" t="s">
        <v>5838</v>
      </c>
      <c r="K357" s="229"/>
      <c r="L357" s="229"/>
      <c r="M357" s="229" t="s">
        <v>974</v>
      </c>
      <c r="N357" s="82"/>
      <c r="O357" s="82"/>
      <c r="P357" s="229"/>
      <c r="Q357" s="229"/>
      <c r="R357" s="229" t="str">
        <f t="shared" si="20"/>
        <v>X</v>
      </c>
      <c r="S357" s="229"/>
      <c r="T357" s="58"/>
      <c r="W357" s="60"/>
      <c r="X357" s="60"/>
      <c r="Z357" s="61"/>
    </row>
    <row r="358" spans="1:26" ht="15.75" customHeight="1" x14ac:dyDescent="0.15">
      <c r="A358" s="229"/>
      <c r="B358" s="229" t="s">
        <v>5839</v>
      </c>
      <c r="C358" s="229">
        <v>2021</v>
      </c>
      <c r="D358" s="229" t="s">
        <v>5840</v>
      </c>
      <c r="E358" s="231" t="s">
        <v>5841</v>
      </c>
      <c r="F358" s="229" t="s">
        <v>4562</v>
      </c>
      <c r="G358" s="229" t="s">
        <v>5842</v>
      </c>
      <c r="H358" s="230" t="s">
        <v>6176</v>
      </c>
      <c r="I358" s="230" t="s">
        <v>5843</v>
      </c>
      <c r="J358" s="230" t="s">
        <v>5844</v>
      </c>
      <c r="K358" s="229"/>
      <c r="L358" s="229"/>
      <c r="M358" s="229" t="s">
        <v>974</v>
      </c>
      <c r="N358" s="82"/>
      <c r="O358" s="82"/>
      <c r="P358" s="229"/>
      <c r="Q358" s="229"/>
      <c r="R358" s="229" t="str">
        <f t="shared" si="20"/>
        <v>X</v>
      </c>
      <c r="S358" s="229"/>
      <c r="T358" s="58"/>
      <c r="W358" s="60"/>
      <c r="X358" s="60"/>
      <c r="Z358" s="61"/>
    </row>
    <row r="359" spans="1:26" ht="15.75" customHeight="1" x14ac:dyDescent="0.15">
      <c r="A359" s="229"/>
      <c r="B359" s="229" t="s">
        <v>5845</v>
      </c>
      <c r="C359" s="229">
        <v>2021</v>
      </c>
      <c r="D359" s="229" t="s">
        <v>5846</v>
      </c>
      <c r="E359" s="231" t="s">
        <v>5847</v>
      </c>
      <c r="F359" s="229" t="s">
        <v>4562</v>
      </c>
      <c r="G359" s="229" t="s">
        <v>5848</v>
      </c>
      <c r="H359" s="230" t="s">
        <v>6177</v>
      </c>
      <c r="I359" s="230" t="s">
        <v>5849</v>
      </c>
      <c r="J359" s="230" t="s">
        <v>5850</v>
      </c>
      <c r="K359" s="229"/>
      <c r="L359" s="229"/>
      <c r="M359" s="229" t="s">
        <v>974</v>
      </c>
      <c r="N359" s="82"/>
      <c r="O359" s="82"/>
      <c r="P359" s="229"/>
      <c r="Q359" s="229"/>
      <c r="R359" s="229" t="str">
        <f t="shared" si="20"/>
        <v>X</v>
      </c>
      <c r="S359" s="229"/>
      <c r="T359" s="58"/>
      <c r="W359" s="60"/>
      <c r="X359" s="60"/>
      <c r="Z359" s="61"/>
    </row>
    <row r="360" spans="1:26" ht="15.75" customHeight="1" x14ac:dyDescent="0.15">
      <c r="A360" s="229"/>
      <c r="B360" s="229" t="s">
        <v>5851</v>
      </c>
      <c r="C360" s="229">
        <v>2021</v>
      </c>
      <c r="D360" s="229" t="s">
        <v>5852</v>
      </c>
      <c r="E360" s="231" t="s">
        <v>5853</v>
      </c>
      <c r="F360" s="229" t="s">
        <v>4562</v>
      </c>
      <c r="G360" s="229" t="s">
        <v>5854</v>
      </c>
      <c r="H360" s="230" t="s">
        <v>6177</v>
      </c>
      <c r="I360" s="230" t="s">
        <v>5855</v>
      </c>
      <c r="J360" s="230" t="s">
        <v>5856</v>
      </c>
      <c r="K360" s="229"/>
      <c r="L360" s="229"/>
      <c r="M360" s="229" t="s">
        <v>974</v>
      </c>
      <c r="N360" s="82"/>
      <c r="O360" s="82"/>
      <c r="P360" s="229"/>
      <c r="Q360" s="229"/>
      <c r="R360" s="229" t="str">
        <f t="shared" si="20"/>
        <v>X</v>
      </c>
      <c r="S360" s="229"/>
      <c r="T360" s="58"/>
      <c r="W360" s="60"/>
      <c r="X360" s="60"/>
      <c r="Z360" s="61"/>
    </row>
    <row r="361" spans="1:26" ht="15.75" customHeight="1" x14ac:dyDescent="0.15">
      <c r="A361" s="229"/>
      <c r="B361" s="229" t="s">
        <v>5857</v>
      </c>
      <c r="C361" s="229">
        <v>2021</v>
      </c>
      <c r="D361" s="229" t="s">
        <v>5858</v>
      </c>
      <c r="E361" s="231" t="s">
        <v>5859</v>
      </c>
      <c r="F361" s="229" t="s">
        <v>4562</v>
      </c>
      <c r="G361" s="229" t="s">
        <v>5860</v>
      </c>
      <c r="H361" s="230" t="s">
        <v>6178</v>
      </c>
      <c r="I361" s="230" t="s">
        <v>5861</v>
      </c>
      <c r="J361" s="230" t="s">
        <v>5862</v>
      </c>
      <c r="K361" s="229"/>
      <c r="L361" s="229"/>
      <c r="M361" s="229" t="s">
        <v>974</v>
      </c>
      <c r="N361" s="82"/>
      <c r="O361" s="82"/>
      <c r="P361" s="229"/>
      <c r="Q361" s="229"/>
      <c r="R361" s="229" t="str">
        <f t="shared" si="20"/>
        <v>X</v>
      </c>
      <c r="S361" s="229"/>
      <c r="T361" s="58"/>
      <c r="W361" s="60"/>
      <c r="X361" s="60"/>
      <c r="Z361" s="61"/>
    </row>
    <row r="362" spans="1:26" ht="15.75" customHeight="1" x14ac:dyDescent="0.15">
      <c r="A362" s="229"/>
      <c r="B362" s="229" t="s">
        <v>5863</v>
      </c>
      <c r="C362" s="229">
        <v>2021</v>
      </c>
      <c r="D362" s="229" t="s">
        <v>5864</v>
      </c>
      <c r="E362" s="231" t="s">
        <v>5865</v>
      </c>
      <c r="F362" s="229" t="s">
        <v>4562</v>
      </c>
      <c r="G362" s="229" t="s">
        <v>5866</v>
      </c>
      <c r="H362" s="230" t="s">
        <v>6179</v>
      </c>
      <c r="I362" s="230" t="s">
        <v>5867</v>
      </c>
      <c r="J362" s="230" t="s">
        <v>5868</v>
      </c>
      <c r="K362" s="229"/>
      <c r="L362" s="229"/>
      <c r="M362" s="229" t="s">
        <v>974</v>
      </c>
      <c r="N362" s="82"/>
      <c r="O362" s="82"/>
      <c r="P362" s="229"/>
      <c r="Q362" s="229"/>
      <c r="R362" s="229" t="str">
        <f t="shared" si="20"/>
        <v>X</v>
      </c>
      <c r="S362" s="229"/>
      <c r="T362" s="58"/>
      <c r="W362" s="60"/>
      <c r="X362" s="60"/>
      <c r="Z362" s="61"/>
    </row>
    <row r="363" spans="1:26" ht="15.75" customHeight="1" x14ac:dyDescent="0.15">
      <c r="A363" s="229"/>
      <c r="B363" s="229" t="s">
        <v>5869</v>
      </c>
      <c r="C363" s="229">
        <v>2021</v>
      </c>
      <c r="D363" s="229" t="s">
        <v>5870</v>
      </c>
      <c r="E363" s="231" t="s">
        <v>5871</v>
      </c>
      <c r="F363" s="229" t="s">
        <v>4562</v>
      </c>
      <c r="G363" s="229" t="s">
        <v>5872</v>
      </c>
      <c r="H363" s="230" t="s">
        <v>1618</v>
      </c>
      <c r="I363" s="230" t="s">
        <v>5873</v>
      </c>
      <c r="J363" s="230" t="s">
        <v>5874</v>
      </c>
      <c r="K363" s="229" t="s">
        <v>4561</v>
      </c>
      <c r="L363" s="229"/>
      <c r="M363" s="229" t="s">
        <v>974</v>
      </c>
      <c r="N363" s="82"/>
      <c r="O363" s="82"/>
      <c r="P363" s="229" t="s">
        <v>4559</v>
      </c>
      <c r="Q363" s="229"/>
      <c r="R363" s="229" t="str">
        <f t="shared" si="20"/>
        <v>X</v>
      </c>
      <c r="S363" s="229"/>
      <c r="T363" s="58"/>
      <c r="W363" s="60"/>
      <c r="X363" s="60"/>
      <c r="Z363" s="61"/>
    </row>
    <row r="364" spans="1:26" ht="15.75" customHeight="1" x14ac:dyDescent="0.15">
      <c r="A364" s="229"/>
      <c r="B364" s="229" t="s">
        <v>5875</v>
      </c>
      <c r="C364" s="229">
        <v>2021</v>
      </c>
      <c r="D364" s="229" t="s">
        <v>5876</v>
      </c>
      <c r="E364" s="231" t="s">
        <v>5877</v>
      </c>
      <c r="F364" s="229" t="s">
        <v>4562</v>
      </c>
      <c r="G364" s="229" t="s">
        <v>5878</v>
      </c>
      <c r="H364" s="230" t="s">
        <v>6180</v>
      </c>
      <c r="I364" s="230" t="s">
        <v>5879</v>
      </c>
      <c r="J364" s="230" t="s">
        <v>5880</v>
      </c>
      <c r="K364" s="229"/>
      <c r="L364" s="229"/>
      <c r="M364" s="229" t="s">
        <v>974</v>
      </c>
      <c r="N364" s="82"/>
      <c r="O364" s="82"/>
      <c r="P364" s="229"/>
      <c r="Q364" s="229"/>
      <c r="R364" s="229" t="str">
        <f t="shared" si="20"/>
        <v>X</v>
      </c>
      <c r="S364" s="229"/>
      <c r="T364" s="58"/>
      <c r="W364" s="60"/>
      <c r="X364" s="60"/>
      <c r="Z364" s="61"/>
    </row>
    <row r="365" spans="1:26" ht="15.75" customHeight="1" x14ac:dyDescent="0.15">
      <c r="A365" s="229"/>
      <c r="B365" s="229" t="s">
        <v>5881</v>
      </c>
      <c r="C365" s="229">
        <v>2021</v>
      </c>
      <c r="D365" s="229" t="s">
        <v>5882</v>
      </c>
      <c r="E365" s="231" t="s">
        <v>5883</v>
      </c>
      <c r="F365" s="229" t="s">
        <v>4561</v>
      </c>
      <c r="G365" s="229" t="s">
        <v>1545</v>
      </c>
      <c r="H365" s="230" t="s">
        <v>6181</v>
      </c>
      <c r="I365" s="230" t="s">
        <v>5884</v>
      </c>
      <c r="J365" s="230" t="s">
        <v>5885</v>
      </c>
      <c r="K365" s="229"/>
      <c r="L365" s="229"/>
      <c r="M365" s="229" t="s">
        <v>974</v>
      </c>
      <c r="N365" s="82"/>
      <c r="O365" s="82"/>
      <c r="P365" s="229"/>
      <c r="Q365" s="229"/>
      <c r="R365" s="229"/>
      <c r="S365" s="229"/>
      <c r="T365" s="58"/>
      <c r="W365" s="60"/>
      <c r="X365" s="60"/>
      <c r="Z365" s="61"/>
    </row>
    <row r="366" spans="1:26" ht="15.75" customHeight="1" x14ac:dyDescent="0.15">
      <c r="A366" s="229"/>
      <c r="B366" s="229" t="s">
        <v>5886</v>
      </c>
      <c r="C366" s="229">
        <v>2021</v>
      </c>
      <c r="D366" s="229" t="s">
        <v>5887</v>
      </c>
      <c r="E366" s="231" t="s">
        <v>5888</v>
      </c>
      <c r="F366" s="229" t="s">
        <v>4562</v>
      </c>
      <c r="G366" s="229" t="s">
        <v>5889</v>
      </c>
      <c r="H366" s="230" t="s">
        <v>6182</v>
      </c>
      <c r="I366" s="230" t="s">
        <v>5890</v>
      </c>
      <c r="J366" s="230" t="s">
        <v>5891</v>
      </c>
      <c r="K366" s="229"/>
      <c r="L366" s="229"/>
      <c r="M366" s="229" t="s">
        <v>974</v>
      </c>
      <c r="N366" s="82"/>
      <c r="O366" s="82"/>
      <c r="P366" s="229" t="s">
        <v>4559</v>
      </c>
      <c r="Q366" s="229"/>
      <c r="R366" s="229"/>
      <c r="S366" s="229"/>
      <c r="T366" s="58"/>
      <c r="W366" s="60"/>
      <c r="X366" s="60"/>
      <c r="Z366" s="61"/>
    </row>
    <row r="367" spans="1:26" ht="15.75" customHeight="1" x14ac:dyDescent="0.15">
      <c r="A367" s="229"/>
      <c r="B367" s="229" t="s">
        <v>5892</v>
      </c>
      <c r="C367" s="229">
        <v>2021</v>
      </c>
      <c r="D367" s="229" t="s">
        <v>5893</v>
      </c>
      <c r="E367" s="231" t="s">
        <v>5894</v>
      </c>
      <c r="F367" s="229" t="s">
        <v>4562</v>
      </c>
      <c r="G367" s="229" t="s">
        <v>5895</v>
      </c>
      <c r="H367" s="230" t="s">
        <v>6183</v>
      </c>
      <c r="I367" s="230" t="s">
        <v>5896</v>
      </c>
      <c r="J367" s="230" t="s">
        <v>5897</v>
      </c>
      <c r="K367" s="229"/>
      <c r="L367" s="229"/>
      <c r="M367" s="229" t="s">
        <v>974</v>
      </c>
      <c r="N367" s="82"/>
      <c r="O367" s="82"/>
      <c r="P367" s="229" t="s">
        <v>4559</v>
      </c>
      <c r="Q367" s="229"/>
      <c r="R367" s="229"/>
      <c r="S367" s="229"/>
      <c r="T367" s="58"/>
      <c r="W367" s="60"/>
      <c r="X367" s="60"/>
      <c r="Z367" s="61"/>
    </row>
    <row r="368" spans="1:26" ht="15.75" customHeight="1" x14ac:dyDescent="0.15">
      <c r="A368" s="229"/>
      <c r="B368" s="229" t="s">
        <v>5898</v>
      </c>
      <c r="C368" s="229">
        <v>2021</v>
      </c>
      <c r="D368" s="229" t="s">
        <v>5899</v>
      </c>
      <c r="E368" s="231" t="s">
        <v>5900</v>
      </c>
      <c r="F368" s="229" t="s">
        <v>4562</v>
      </c>
      <c r="G368" s="229" t="s">
        <v>5901</v>
      </c>
      <c r="H368" s="230" t="s">
        <v>6184</v>
      </c>
      <c r="I368" s="230" t="s">
        <v>5902</v>
      </c>
      <c r="J368" s="230" t="s">
        <v>5903</v>
      </c>
      <c r="K368" s="229"/>
      <c r="L368" s="229"/>
      <c r="M368" s="229" t="s">
        <v>974</v>
      </c>
      <c r="N368" s="82"/>
      <c r="O368" s="82"/>
      <c r="P368" s="229" t="s">
        <v>4559</v>
      </c>
      <c r="Q368" s="229"/>
      <c r="R368" s="229"/>
      <c r="S368" s="229"/>
      <c r="T368" s="58"/>
      <c r="W368" s="60"/>
      <c r="X368" s="60"/>
      <c r="Z368" s="61"/>
    </row>
    <row r="369" spans="1:26" ht="15.75" customHeight="1" x14ac:dyDescent="0.15">
      <c r="A369" s="229"/>
      <c r="B369" s="229" t="s">
        <v>90</v>
      </c>
      <c r="C369" s="229">
        <v>2021</v>
      </c>
      <c r="D369" s="229" t="s">
        <v>1676</v>
      </c>
      <c r="E369" s="231" t="s">
        <v>1677</v>
      </c>
      <c r="F369" s="229" t="s">
        <v>4562</v>
      </c>
      <c r="G369" s="229" t="s">
        <v>1678</v>
      </c>
      <c r="H369" s="230" t="s">
        <v>1673</v>
      </c>
      <c r="I369" s="230" t="s">
        <v>1679</v>
      </c>
      <c r="J369" s="230" t="s">
        <v>1680</v>
      </c>
      <c r="K369" s="229"/>
      <c r="L369" s="229"/>
      <c r="M369" s="229" t="s">
        <v>974</v>
      </c>
      <c r="N369" s="82"/>
      <c r="O369" s="82"/>
      <c r="P369" s="229" t="s">
        <v>4559</v>
      </c>
      <c r="Q369" s="229"/>
      <c r="R369" s="229"/>
      <c r="S369" s="229"/>
      <c r="T369" s="58"/>
      <c r="W369" s="60"/>
      <c r="X369" s="60"/>
      <c r="Z369" s="61"/>
    </row>
    <row r="370" spans="1:26" ht="15.75" customHeight="1" x14ac:dyDescent="0.15">
      <c r="A370" s="229"/>
      <c r="B370" s="229" t="s">
        <v>84</v>
      </c>
      <c r="C370" s="229">
        <v>2021</v>
      </c>
      <c r="D370" s="229" t="s">
        <v>1670</v>
      </c>
      <c r="E370" s="231" t="s">
        <v>1671</v>
      </c>
      <c r="F370" s="229" t="s">
        <v>4562</v>
      </c>
      <c r="G370" s="229" t="s">
        <v>1672</v>
      </c>
      <c r="H370" s="230" t="s">
        <v>1673</v>
      </c>
      <c r="I370" s="230" t="s">
        <v>1674</v>
      </c>
      <c r="J370" s="230" t="s">
        <v>1675</v>
      </c>
      <c r="K370" s="229"/>
      <c r="L370" s="229"/>
      <c r="M370" s="229" t="s">
        <v>974</v>
      </c>
      <c r="N370" s="82"/>
      <c r="O370" s="82"/>
      <c r="P370" s="229" t="s">
        <v>4559</v>
      </c>
      <c r="Q370" s="229"/>
      <c r="R370" s="229"/>
      <c r="S370" s="229"/>
      <c r="T370" s="58"/>
      <c r="W370" s="60"/>
      <c r="X370" s="60"/>
      <c r="Z370" s="61"/>
    </row>
    <row r="371" spans="1:26" ht="15.75" customHeight="1" x14ac:dyDescent="0.15">
      <c r="A371" s="229"/>
      <c r="B371" s="229" t="s">
        <v>5904</v>
      </c>
      <c r="C371" s="229">
        <v>2021</v>
      </c>
      <c r="D371" s="229" t="s">
        <v>5905</v>
      </c>
      <c r="E371" s="231" t="s">
        <v>5906</v>
      </c>
      <c r="F371" s="229" t="s">
        <v>4562</v>
      </c>
      <c r="G371" s="229" t="s">
        <v>5907</v>
      </c>
      <c r="H371" s="230" t="s">
        <v>6185</v>
      </c>
      <c r="I371" s="230" t="s">
        <v>5908</v>
      </c>
      <c r="J371" s="230" t="s">
        <v>5909</v>
      </c>
      <c r="K371" s="229"/>
      <c r="L371" s="229"/>
      <c r="M371" s="229" t="s">
        <v>974</v>
      </c>
      <c r="N371" s="82"/>
      <c r="O371" s="82"/>
      <c r="P371" s="229" t="s">
        <v>4559</v>
      </c>
      <c r="Q371" s="229"/>
      <c r="R371" s="229"/>
      <c r="S371" s="229"/>
      <c r="T371" s="58"/>
      <c r="W371" s="60"/>
      <c r="X371" s="60"/>
      <c r="Z371" s="61"/>
    </row>
    <row r="372" spans="1:26" ht="15.75" customHeight="1" x14ac:dyDescent="0.15">
      <c r="A372" s="229"/>
      <c r="B372" s="229" t="s">
        <v>96</v>
      </c>
      <c r="C372" s="229">
        <v>2021</v>
      </c>
      <c r="D372" s="229" t="s">
        <v>1665</v>
      </c>
      <c r="E372" s="231" t="s">
        <v>1666</v>
      </c>
      <c r="F372" s="229" t="s">
        <v>4561</v>
      </c>
      <c r="G372" s="229" t="s">
        <v>1667</v>
      </c>
      <c r="H372" s="230" t="s">
        <v>1623</v>
      </c>
      <c r="I372" s="230" t="s">
        <v>1668</v>
      </c>
      <c r="J372" s="230" t="s">
        <v>1669</v>
      </c>
      <c r="K372" s="229"/>
      <c r="L372" s="229"/>
      <c r="M372" s="229" t="s">
        <v>974</v>
      </c>
      <c r="N372" s="82"/>
      <c r="O372" s="82"/>
      <c r="P372" s="229"/>
      <c r="Q372" s="229"/>
      <c r="R372" s="229"/>
      <c r="S372" s="229"/>
      <c r="T372" s="58"/>
      <c r="W372" s="60"/>
      <c r="X372" s="60"/>
      <c r="Z372" s="61"/>
    </row>
    <row r="373" spans="1:26" ht="15.75" customHeight="1" x14ac:dyDescent="0.15">
      <c r="A373" s="229"/>
      <c r="B373" s="229" t="s">
        <v>5910</v>
      </c>
      <c r="C373" s="229">
        <v>2021</v>
      </c>
      <c r="D373" s="229" t="s">
        <v>1660</v>
      </c>
      <c r="E373" s="231" t="s">
        <v>1661</v>
      </c>
      <c r="F373" s="229" t="s">
        <v>4562</v>
      </c>
      <c r="G373" s="229" t="s">
        <v>1662</v>
      </c>
      <c r="H373" s="230" t="s">
        <v>1623</v>
      </c>
      <c r="I373" s="230" t="s">
        <v>1663</v>
      </c>
      <c r="J373" s="230" t="s">
        <v>1664</v>
      </c>
      <c r="K373" s="229"/>
      <c r="L373" s="229"/>
      <c r="M373" s="229" t="s">
        <v>974</v>
      </c>
      <c r="N373" s="82"/>
      <c r="O373" s="82"/>
      <c r="P373" s="229"/>
      <c r="Q373" s="229"/>
      <c r="R373" s="229" t="str">
        <f t="shared" si="20"/>
        <v>X</v>
      </c>
      <c r="S373" s="229"/>
      <c r="T373" s="58"/>
      <c r="W373" s="60"/>
      <c r="X373" s="60"/>
      <c r="Z373" s="61"/>
    </row>
    <row r="374" spans="1:26" ht="15.75" customHeight="1" x14ac:dyDescent="0.15">
      <c r="A374" s="229"/>
      <c r="B374" s="229" t="s">
        <v>1653</v>
      </c>
      <c r="C374" s="229">
        <v>2021</v>
      </c>
      <c r="D374" s="229" t="s">
        <v>1654</v>
      </c>
      <c r="E374" s="231" t="s">
        <v>1655</v>
      </c>
      <c r="F374" s="229" t="s">
        <v>4562</v>
      </c>
      <c r="G374" s="229" t="s">
        <v>1656</v>
      </c>
      <c r="H374" s="230" t="s">
        <v>1623</v>
      </c>
      <c r="I374" s="230" t="s">
        <v>1657</v>
      </c>
      <c r="J374" s="230" t="s">
        <v>1658</v>
      </c>
      <c r="K374" s="229"/>
      <c r="L374" s="229"/>
      <c r="M374" s="229" t="s">
        <v>974</v>
      </c>
      <c r="N374" s="82"/>
      <c r="O374" s="82"/>
      <c r="P374" s="229"/>
      <c r="Q374" s="229"/>
      <c r="R374" s="229" t="str">
        <f t="shared" si="20"/>
        <v>X</v>
      </c>
      <c r="S374" s="229"/>
      <c r="T374" s="58"/>
      <c r="W374" s="60"/>
      <c r="X374" s="60"/>
      <c r="Z374" s="61"/>
    </row>
    <row r="375" spans="1:26" ht="15.75" customHeight="1" x14ac:dyDescent="0.15">
      <c r="A375" s="229"/>
      <c r="B375" s="229" t="s">
        <v>102</v>
      </c>
      <c r="C375" s="229">
        <v>2021</v>
      </c>
      <c r="D375" s="229" t="s">
        <v>1648</v>
      </c>
      <c r="E375" s="231" t="s">
        <v>1649</v>
      </c>
      <c r="F375" s="229" t="s">
        <v>4561</v>
      </c>
      <c r="G375" s="229" t="s">
        <v>1650</v>
      </c>
      <c r="H375" s="230" t="s">
        <v>1623</v>
      </c>
      <c r="I375" s="230" t="s">
        <v>1651</v>
      </c>
      <c r="J375" s="230" t="s">
        <v>1652</v>
      </c>
      <c r="K375" s="229"/>
      <c r="L375" s="229"/>
      <c r="M375" s="229" t="s">
        <v>974</v>
      </c>
      <c r="N375" s="82"/>
      <c r="O375" s="82"/>
      <c r="P375" s="229"/>
      <c r="Q375" s="229"/>
      <c r="R375" s="229"/>
      <c r="S375" s="229"/>
      <c r="T375" s="58"/>
      <c r="W375" s="60"/>
      <c r="X375" s="60"/>
      <c r="Z375" s="61"/>
    </row>
    <row r="376" spans="1:26" ht="15.75" customHeight="1" x14ac:dyDescent="0.15">
      <c r="A376" s="229"/>
      <c r="B376" s="229" t="s">
        <v>115</v>
      </c>
      <c r="C376" s="229">
        <v>2021</v>
      </c>
      <c r="D376" s="229" t="s">
        <v>1643</v>
      </c>
      <c r="E376" s="231" t="s">
        <v>1644</v>
      </c>
      <c r="F376" s="229" t="s">
        <v>4562</v>
      </c>
      <c r="G376" s="229" t="s">
        <v>5911</v>
      </c>
      <c r="H376" s="230" t="s">
        <v>1623</v>
      </c>
      <c r="I376" s="230" t="s">
        <v>1646</v>
      </c>
      <c r="J376" s="230" t="s">
        <v>1647</v>
      </c>
      <c r="K376" s="229"/>
      <c r="L376" s="229"/>
      <c r="M376" s="229" t="s">
        <v>974</v>
      </c>
      <c r="N376" s="82"/>
      <c r="O376" s="82"/>
      <c r="P376" s="229"/>
      <c r="Q376" s="229"/>
      <c r="R376" s="229" t="str">
        <f t="shared" si="20"/>
        <v>X</v>
      </c>
      <c r="S376" s="229"/>
      <c r="T376" s="58"/>
      <c r="W376" s="60"/>
      <c r="X376" s="60"/>
      <c r="Z376" s="61"/>
    </row>
    <row r="377" spans="1:26" ht="15.75" customHeight="1" x14ac:dyDescent="0.15">
      <c r="A377" s="229"/>
      <c r="B377" s="229" t="s">
        <v>1637</v>
      </c>
      <c r="C377" s="229">
        <v>2021</v>
      </c>
      <c r="D377" s="229" t="s">
        <v>1638</v>
      </c>
      <c r="E377" s="231" t="s">
        <v>1639</v>
      </c>
      <c r="F377" s="229" t="s">
        <v>4562</v>
      </c>
      <c r="G377" s="229" t="s">
        <v>1640</v>
      </c>
      <c r="H377" s="230" t="s">
        <v>1623</v>
      </c>
      <c r="I377" s="230" t="s">
        <v>1641</v>
      </c>
      <c r="J377" s="230" t="s">
        <v>1642</v>
      </c>
      <c r="K377" s="229"/>
      <c r="L377" s="229"/>
      <c r="M377" s="229" t="s">
        <v>974</v>
      </c>
      <c r="N377" s="82"/>
      <c r="O377" s="82"/>
      <c r="P377" s="229"/>
      <c r="Q377" s="229"/>
      <c r="R377" s="229" t="str">
        <f t="shared" si="20"/>
        <v>X</v>
      </c>
      <c r="S377" s="229"/>
      <c r="T377" s="58"/>
      <c r="W377" s="60"/>
      <c r="X377" s="60"/>
      <c r="Z377" s="61"/>
    </row>
    <row r="378" spans="1:26" ht="15.75" customHeight="1" x14ac:dyDescent="0.15">
      <c r="A378" s="229"/>
      <c r="B378" s="229" t="s">
        <v>135</v>
      </c>
      <c r="C378" s="229">
        <v>2021</v>
      </c>
      <c r="D378" s="229" t="s">
        <v>1632</v>
      </c>
      <c r="E378" s="231" t="s">
        <v>1633</v>
      </c>
      <c r="F378" s="229" t="s">
        <v>4562</v>
      </c>
      <c r="G378" s="229" t="s">
        <v>1634</v>
      </c>
      <c r="H378" s="230" t="s">
        <v>1623</v>
      </c>
      <c r="I378" s="230" t="s">
        <v>1635</v>
      </c>
      <c r="J378" s="230" t="s">
        <v>1636</v>
      </c>
      <c r="K378" s="229"/>
      <c r="L378" s="229"/>
      <c r="M378" s="229" t="s">
        <v>974</v>
      </c>
      <c r="N378" s="82"/>
      <c r="O378" s="82"/>
      <c r="P378" s="229"/>
      <c r="Q378" s="229"/>
      <c r="R378" s="229" t="str">
        <f t="shared" si="20"/>
        <v>X</v>
      </c>
      <c r="S378" s="229"/>
      <c r="T378" s="58"/>
      <c r="W378" s="60"/>
      <c r="X378" s="60"/>
      <c r="Z378" s="61"/>
    </row>
    <row r="379" spans="1:26" ht="15.75" customHeight="1" x14ac:dyDescent="0.15">
      <c r="A379" s="229"/>
      <c r="B379" s="229" t="s">
        <v>4222</v>
      </c>
      <c r="C379" s="229">
        <v>2021</v>
      </c>
      <c r="D379" s="229" t="s">
        <v>1627</v>
      </c>
      <c r="E379" s="231" t="s">
        <v>1628</v>
      </c>
      <c r="F379" s="229" t="s">
        <v>4562</v>
      </c>
      <c r="G379" s="229" t="s">
        <v>5912</v>
      </c>
      <c r="H379" s="230" t="s">
        <v>1623</v>
      </c>
      <c r="I379" s="230" t="s">
        <v>1630</v>
      </c>
      <c r="J379" s="230" t="s">
        <v>1631</v>
      </c>
      <c r="K379" s="229"/>
      <c r="L379" s="229"/>
      <c r="M379" s="229" t="s">
        <v>974</v>
      </c>
      <c r="N379" s="82"/>
      <c r="O379" s="82"/>
      <c r="P379" s="229"/>
      <c r="Q379" s="229"/>
      <c r="R379" s="229" t="str">
        <f t="shared" si="20"/>
        <v>X</v>
      </c>
      <c r="S379" s="229"/>
      <c r="T379" s="58"/>
      <c r="W379" s="60"/>
      <c r="X379" s="60"/>
      <c r="Z379" s="61"/>
    </row>
    <row r="380" spans="1:26" ht="15.75" customHeight="1" x14ac:dyDescent="0.15">
      <c r="A380" s="229"/>
      <c r="B380" s="229" t="s">
        <v>122</v>
      </c>
      <c r="C380" s="229">
        <v>2021</v>
      </c>
      <c r="D380" s="229" t="s">
        <v>1621</v>
      </c>
      <c r="E380" s="231" t="s">
        <v>1622</v>
      </c>
      <c r="F380" s="229" t="s">
        <v>4562</v>
      </c>
      <c r="G380" s="229" t="s">
        <v>1292</v>
      </c>
      <c r="H380" s="230" t="s">
        <v>1623</v>
      </c>
      <c r="I380" s="230" t="s">
        <v>1624</v>
      </c>
      <c r="J380" s="230" t="s">
        <v>1625</v>
      </c>
      <c r="K380" s="229"/>
      <c r="L380" s="229"/>
      <c r="M380" s="229" t="s">
        <v>974</v>
      </c>
      <c r="N380" s="82"/>
      <c r="O380" s="82"/>
      <c r="P380" s="229" t="s">
        <v>4559</v>
      </c>
      <c r="Q380" s="229"/>
      <c r="R380" s="229" t="str">
        <f t="shared" si="20"/>
        <v>X</v>
      </c>
      <c r="S380" s="229"/>
      <c r="T380" s="58"/>
      <c r="W380" s="60"/>
      <c r="X380" s="60"/>
      <c r="Z380" s="61"/>
    </row>
    <row r="381" spans="1:26" ht="15.75" customHeight="1" x14ac:dyDescent="0.15">
      <c r="A381" s="229"/>
      <c r="B381" s="229" t="s">
        <v>5913</v>
      </c>
      <c r="C381" s="229">
        <v>2021</v>
      </c>
      <c r="D381" s="229" t="s">
        <v>5914</v>
      </c>
      <c r="E381" s="231" t="s">
        <v>5915</v>
      </c>
      <c r="F381" s="229" t="s">
        <v>4562</v>
      </c>
      <c r="G381" s="229" t="s">
        <v>5916</v>
      </c>
      <c r="H381" s="230" t="s">
        <v>6186</v>
      </c>
      <c r="I381" s="230" t="s">
        <v>5917</v>
      </c>
      <c r="J381" s="230" t="s">
        <v>5918</v>
      </c>
      <c r="K381" s="229"/>
      <c r="L381" s="229"/>
      <c r="M381" s="229" t="s">
        <v>974</v>
      </c>
      <c r="N381" s="82"/>
      <c r="O381" s="82"/>
      <c r="P381" s="229"/>
      <c r="Q381" s="229"/>
      <c r="R381" s="229" t="str">
        <f t="shared" si="20"/>
        <v>X</v>
      </c>
      <c r="S381" s="229"/>
      <c r="T381" s="58"/>
      <c r="W381" s="60"/>
      <c r="X381" s="60"/>
      <c r="Z381" s="61"/>
    </row>
    <row r="382" spans="1:26" ht="15.75" customHeight="1" x14ac:dyDescent="0.15">
      <c r="A382" s="229"/>
      <c r="B382" s="229" t="s">
        <v>1614</v>
      </c>
      <c r="C382" s="229">
        <v>2021</v>
      </c>
      <c r="D382" s="229" t="s">
        <v>1615</v>
      </c>
      <c r="E382" s="231" t="s">
        <v>1616</v>
      </c>
      <c r="F382" s="229" t="s">
        <v>4562</v>
      </c>
      <c r="G382" s="229" t="s">
        <v>1617</v>
      </c>
      <c r="H382" s="230" t="s">
        <v>1618</v>
      </c>
      <c r="I382" s="230" t="s">
        <v>1619</v>
      </c>
      <c r="J382" s="230" t="s">
        <v>1620</v>
      </c>
      <c r="K382" s="229" t="s">
        <v>4561</v>
      </c>
      <c r="L382" s="229"/>
      <c r="M382" s="229" t="s">
        <v>974</v>
      </c>
      <c r="N382" s="82"/>
      <c r="O382" s="82"/>
      <c r="P382" s="229" t="s">
        <v>4559</v>
      </c>
      <c r="Q382" s="229"/>
      <c r="R382" s="229" t="str">
        <f t="shared" si="20"/>
        <v>X</v>
      </c>
      <c r="S382" s="229"/>
      <c r="T382" s="58"/>
      <c r="W382" s="60"/>
      <c r="X382" s="60"/>
      <c r="Z382" s="61"/>
    </row>
    <row r="383" spans="1:26" ht="15.75" customHeight="1" x14ac:dyDescent="0.15">
      <c r="A383" s="229"/>
      <c r="B383" s="229" t="s">
        <v>5919</v>
      </c>
      <c r="C383" s="229">
        <v>2021</v>
      </c>
      <c r="D383" s="229" t="s">
        <v>5920</v>
      </c>
      <c r="E383" s="231" t="s">
        <v>5921</v>
      </c>
      <c r="F383" s="229" t="s">
        <v>4562</v>
      </c>
      <c r="G383" s="229" t="s">
        <v>5922</v>
      </c>
      <c r="H383" s="230" t="s">
        <v>6187</v>
      </c>
      <c r="I383" s="230" t="s">
        <v>5923</v>
      </c>
      <c r="J383" s="230" t="s">
        <v>5924</v>
      </c>
      <c r="K383" s="229"/>
      <c r="L383" s="229"/>
      <c r="M383" s="229" t="s">
        <v>974</v>
      </c>
      <c r="N383" s="82"/>
      <c r="O383" s="82"/>
      <c r="P383" s="229"/>
      <c r="Q383" s="229"/>
      <c r="R383" s="229" t="str">
        <f t="shared" si="20"/>
        <v>X</v>
      </c>
      <c r="S383" s="229"/>
      <c r="T383" s="58"/>
      <c r="W383" s="60"/>
      <c r="X383" s="60"/>
      <c r="Z383" s="61"/>
    </row>
    <row r="384" spans="1:26" ht="15.75" customHeight="1" x14ac:dyDescent="0.15">
      <c r="A384" s="229"/>
      <c r="B384" s="229" t="s">
        <v>1607</v>
      </c>
      <c r="C384" s="229">
        <v>2021</v>
      </c>
      <c r="D384" s="229" t="s">
        <v>1608</v>
      </c>
      <c r="E384" s="231" t="s">
        <v>1609</v>
      </c>
      <c r="F384" s="229" t="s">
        <v>4561</v>
      </c>
      <c r="G384" s="229" t="s">
        <v>1610</v>
      </c>
      <c r="H384" s="230" t="s">
        <v>1611</v>
      </c>
      <c r="I384" s="230" t="s">
        <v>1612</v>
      </c>
      <c r="J384" s="230" t="s">
        <v>1613</v>
      </c>
      <c r="K384" s="229"/>
      <c r="L384" s="229"/>
      <c r="M384" s="229" t="s">
        <v>974</v>
      </c>
      <c r="N384" s="82"/>
      <c r="O384" s="82"/>
      <c r="P384" s="229"/>
      <c r="Q384" s="229"/>
      <c r="R384" s="229"/>
      <c r="S384" s="229"/>
      <c r="T384" s="58"/>
      <c r="W384" s="60"/>
      <c r="X384" s="60"/>
      <c r="Z384" s="61"/>
    </row>
    <row r="385" spans="1:26" ht="15.75" customHeight="1" x14ac:dyDescent="0.15">
      <c r="A385" s="229"/>
      <c r="B385" s="229" t="s">
        <v>196</v>
      </c>
      <c r="C385" s="229">
        <v>2021</v>
      </c>
      <c r="D385" s="229" t="s">
        <v>1601</v>
      </c>
      <c r="E385" s="231" t="s">
        <v>1602</v>
      </c>
      <c r="F385" s="229" t="s">
        <v>4562</v>
      </c>
      <c r="G385" s="229" t="s">
        <v>1603</v>
      </c>
      <c r="H385" s="230" t="s">
        <v>1604</v>
      </c>
      <c r="I385" s="230" t="s">
        <v>5925</v>
      </c>
      <c r="J385" s="230" t="s">
        <v>1606</v>
      </c>
      <c r="K385" s="229"/>
      <c r="L385" s="229"/>
      <c r="M385" s="229" t="s">
        <v>974</v>
      </c>
      <c r="N385" s="82"/>
      <c r="O385" s="82"/>
      <c r="P385" s="229"/>
      <c r="Q385" s="229"/>
      <c r="R385" s="229" t="str">
        <f t="shared" si="20"/>
        <v>X</v>
      </c>
      <c r="S385" s="229"/>
      <c r="T385" s="58"/>
      <c r="W385" s="60"/>
      <c r="X385" s="60"/>
      <c r="Z385" s="61"/>
    </row>
    <row r="386" spans="1:26" ht="15.75" customHeight="1" x14ac:dyDescent="0.15">
      <c r="A386" s="229"/>
      <c r="B386" s="229" t="s">
        <v>1594</v>
      </c>
      <c r="C386" s="229">
        <v>2021</v>
      </c>
      <c r="D386" s="229" t="s">
        <v>1595</v>
      </c>
      <c r="E386" s="231" t="s">
        <v>1596</v>
      </c>
      <c r="F386" s="229" t="s">
        <v>4562</v>
      </c>
      <c r="G386" s="229" t="s">
        <v>1597</v>
      </c>
      <c r="H386" s="230" t="s">
        <v>1598</v>
      </c>
      <c r="I386" s="230" t="s">
        <v>1599</v>
      </c>
      <c r="J386" s="230" t="s">
        <v>1600</v>
      </c>
      <c r="K386" s="229"/>
      <c r="L386" s="229"/>
      <c r="M386" s="229" t="s">
        <v>974</v>
      </c>
      <c r="N386" s="82"/>
      <c r="O386" s="82"/>
      <c r="P386" s="229"/>
      <c r="Q386" s="229"/>
      <c r="R386" s="229" t="str">
        <f t="shared" si="20"/>
        <v>X</v>
      </c>
      <c r="S386" s="229"/>
      <c r="T386" s="58"/>
      <c r="W386" s="60"/>
      <c r="X386" s="60"/>
      <c r="Z386" s="61"/>
    </row>
    <row r="387" spans="1:26" ht="15.75" customHeight="1" x14ac:dyDescent="0.15">
      <c r="A387" s="229"/>
      <c r="B387" s="229" t="s">
        <v>1589</v>
      </c>
      <c r="C387" s="229">
        <v>2021</v>
      </c>
      <c r="D387" s="229" t="s">
        <v>1590</v>
      </c>
      <c r="E387" s="231" t="s">
        <v>1591</v>
      </c>
      <c r="F387" s="229" t="s">
        <v>4561</v>
      </c>
      <c r="G387" s="229" t="s">
        <v>5926</v>
      </c>
      <c r="H387" s="230" t="s">
        <v>1586</v>
      </c>
      <c r="I387" s="230" t="s">
        <v>1592</v>
      </c>
      <c r="J387" s="230" t="s">
        <v>1593</v>
      </c>
      <c r="K387" s="229"/>
      <c r="L387" s="229"/>
      <c r="M387" s="229" t="s">
        <v>974</v>
      </c>
      <c r="N387" s="82"/>
      <c r="O387" s="82"/>
      <c r="P387" s="229"/>
      <c r="Q387" s="229"/>
      <c r="R387" s="229"/>
      <c r="S387" s="229"/>
      <c r="T387" s="58"/>
      <c r="W387" s="60"/>
      <c r="X387" s="60"/>
      <c r="Z387" s="61"/>
    </row>
    <row r="388" spans="1:26" ht="15.75" customHeight="1" x14ac:dyDescent="0.15">
      <c r="A388" s="229"/>
      <c r="B388" s="229" t="s">
        <v>189</v>
      </c>
      <c r="C388" s="229">
        <v>2021</v>
      </c>
      <c r="D388" s="229" t="s">
        <v>1583</v>
      </c>
      <c r="E388" s="231" t="s">
        <v>1584</v>
      </c>
      <c r="F388" s="229" t="s">
        <v>4561</v>
      </c>
      <c r="G388" s="229" t="s">
        <v>1585</v>
      </c>
      <c r="H388" s="230" t="s">
        <v>1586</v>
      </c>
      <c r="I388" s="230" t="s">
        <v>1587</v>
      </c>
      <c r="J388" s="230" t="s">
        <v>1588</v>
      </c>
      <c r="K388" s="229"/>
      <c r="L388" s="229"/>
      <c r="M388" s="229" t="s">
        <v>974</v>
      </c>
      <c r="N388" s="82"/>
      <c r="O388" s="82"/>
      <c r="P388" s="229"/>
      <c r="Q388" s="229"/>
      <c r="R388" s="229"/>
      <c r="S388" s="229"/>
      <c r="T388" s="58"/>
      <c r="W388" s="60"/>
      <c r="X388" s="60"/>
      <c r="Z388" s="61"/>
    </row>
    <row r="389" spans="1:26" ht="15.75" customHeight="1" x14ac:dyDescent="0.15">
      <c r="A389" s="229"/>
      <c r="B389" s="229" t="s">
        <v>5927</v>
      </c>
      <c r="C389" s="229">
        <v>2021</v>
      </c>
      <c r="D389" s="229" t="s">
        <v>5928</v>
      </c>
      <c r="E389" s="231" t="s">
        <v>5929</v>
      </c>
      <c r="F389" s="229" t="s">
        <v>4562</v>
      </c>
      <c r="G389" s="229" t="s">
        <v>5930</v>
      </c>
      <c r="H389" s="230" t="s">
        <v>6188</v>
      </c>
      <c r="I389" s="230" t="s">
        <v>5931</v>
      </c>
      <c r="J389" s="230" t="s">
        <v>5932</v>
      </c>
      <c r="K389" s="229"/>
      <c r="L389" s="229"/>
      <c r="M389" s="229" t="s">
        <v>974</v>
      </c>
      <c r="N389" s="82"/>
      <c r="O389" s="82"/>
      <c r="P389" s="229"/>
      <c r="Q389" s="229"/>
      <c r="R389" s="229" t="str">
        <f t="shared" si="20"/>
        <v>X</v>
      </c>
      <c r="S389" s="229"/>
      <c r="T389" s="58"/>
      <c r="W389" s="60"/>
      <c r="X389" s="60"/>
      <c r="Z389" s="61"/>
    </row>
    <row r="390" spans="1:26" ht="15.75" customHeight="1" x14ac:dyDescent="0.15">
      <c r="A390" s="229"/>
      <c r="B390" s="229" t="s">
        <v>5933</v>
      </c>
      <c r="C390" s="229">
        <v>2021</v>
      </c>
      <c r="D390" s="229" t="s">
        <v>5934</v>
      </c>
      <c r="E390" s="231" t="s">
        <v>5935</v>
      </c>
      <c r="F390" s="229" t="s">
        <v>4562</v>
      </c>
      <c r="G390" s="229" t="s">
        <v>5936</v>
      </c>
      <c r="H390" s="230" t="s">
        <v>6189</v>
      </c>
      <c r="I390" s="230" t="s">
        <v>5937</v>
      </c>
      <c r="J390" s="230" t="s">
        <v>5938</v>
      </c>
      <c r="K390" s="229"/>
      <c r="L390" s="229"/>
      <c r="M390" s="229" t="s">
        <v>974</v>
      </c>
      <c r="N390" s="82"/>
      <c r="O390" s="82"/>
      <c r="P390" s="229"/>
      <c r="Q390" s="229"/>
      <c r="R390" s="229" t="str">
        <f t="shared" si="20"/>
        <v>X</v>
      </c>
      <c r="S390" s="229"/>
      <c r="T390" s="58"/>
      <c r="W390" s="60"/>
      <c r="X390" s="60"/>
      <c r="Z390" s="61"/>
    </row>
    <row r="391" spans="1:26" ht="15.75" customHeight="1" x14ac:dyDescent="0.15">
      <c r="A391" s="229"/>
      <c r="B391" s="229" t="s">
        <v>78</v>
      </c>
      <c r="C391" s="229">
        <v>2021</v>
      </c>
      <c r="D391" s="229" t="s">
        <v>5939</v>
      </c>
      <c r="E391" s="231" t="s">
        <v>5940</v>
      </c>
      <c r="F391" s="229" t="s">
        <v>4562</v>
      </c>
      <c r="G391" s="229" t="s">
        <v>5941</v>
      </c>
      <c r="H391" s="230" t="s">
        <v>6056</v>
      </c>
      <c r="I391" s="230" t="s">
        <v>5942</v>
      </c>
      <c r="J391" s="230" t="s">
        <v>5943</v>
      </c>
      <c r="K391" s="229"/>
      <c r="L391" s="229"/>
      <c r="M391" s="229" t="s">
        <v>974</v>
      </c>
      <c r="N391" s="82"/>
      <c r="O391" s="82"/>
      <c r="P391" s="229"/>
      <c r="Q391" s="229"/>
      <c r="R391" s="229" t="str">
        <f t="shared" si="20"/>
        <v>X</v>
      </c>
      <c r="S391" s="229"/>
      <c r="T391" s="58"/>
      <c r="W391" s="60"/>
      <c r="X391" s="60"/>
      <c r="Z391" s="61"/>
    </row>
    <row r="392" spans="1:26" ht="15.75" customHeight="1" x14ac:dyDescent="0.15">
      <c r="A392" s="229"/>
      <c r="B392" s="229" t="s">
        <v>1576</v>
      </c>
      <c r="C392" s="229">
        <v>2021</v>
      </c>
      <c r="D392" s="229" t="s">
        <v>1577</v>
      </c>
      <c r="E392" s="231" t="s">
        <v>1578</v>
      </c>
      <c r="F392" s="229" t="s">
        <v>4562</v>
      </c>
      <c r="G392" s="229" t="s">
        <v>1579</v>
      </c>
      <c r="H392" s="230" t="s">
        <v>1580</v>
      </c>
      <c r="I392" s="230" t="s">
        <v>1581</v>
      </c>
      <c r="J392" s="230" t="s">
        <v>1582</v>
      </c>
      <c r="K392" s="229"/>
      <c r="L392" s="229"/>
      <c r="M392" s="229" t="s">
        <v>974</v>
      </c>
      <c r="N392" s="82"/>
      <c r="O392" s="82"/>
      <c r="P392" s="229"/>
      <c r="Q392" s="229"/>
      <c r="R392" s="229" t="str">
        <f t="shared" si="20"/>
        <v>X</v>
      </c>
      <c r="S392" s="229"/>
      <c r="T392" s="58"/>
      <c r="W392" s="60"/>
      <c r="X392" s="60"/>
      <c r="Z392" s="61"/>
    </row>
    <row r="393" spans="1:26" ht="15.75" customHeight="1" x14ac:dyDescent="0.2">
      <c r="A393" s="229"/>
      <c r="B393" s="229" t="s">
        <v>5944</v>
      </c>
      <c r="C393" s="229">
        <v>2023</v>
      </c>
      <c r="D393" s="229" t="s">
        <v>5945</v>
      </c>
      <c r="E393" s="231" t="s">
        <v>5946</v>
      </c>
      <c r="F393" s="229" t="s">
        <v>4562</v>
      </c>
      <c r="G393" s="229" t="s">
        <v>5947</v>
      </c>
      <c r="H393" s="230" t="s">
        <v>6190</v>
      </c>
      <c r="I393" s="232"/>
      <c r="J393" s="230" t="s">
        <v>5948</v>
      </c>
      <c r="K393" s="229"/>
      <c r="L393" s="229"/>
      <c r="M393" s="229" t="s">
        <v>974</v>
      </c>
      <c r="N393" s="82"/>
      <c r="O393" s="82"/>
      <c r="P393" s="229"/>
      <c r="Q393" s="229"/>
      <c r="R393" s="229" t="str">
        <f t="shared" si="20"/>
        <v>X</v>
      </c>
      <c r="S393" s="229"/>
      <c r="T393" s="58"/>
      <c r="W393" s="60"/>
      <c r="X393" s="60"/>
      <c r="Z393" s="61"/>
    </row>
    <row r="394" spans="1:26" ht="15.75" customHeight="1" x14ac:dyDescent="0.2">
      <c r="A394" s="229"/>
      <c r="B394" s="229" t="s">
        <v>5949</v>
      </c>
      <c r="C394" s="229">
        <v>2023</v>
      </c>
      <c r="D394" s="229" t="s">
        <v>5950</v>
      </c>
      <c r="E394" s="231" t="s">
        <v>5951</v>
      </c>
      <c r="F394" s="229" t="s">
        <v>4562</v>
      </c>
      <c r="G394" s="229" t="s">
        <v>5952</v>
      </c>
      <c r="H394" s="230" t="s">
        <v>6190</v>
      </c>
      <c r="I394" s="232"/>
      <c r="J394" s="232"/>
      <c r="K394" s="229"/>
      <c r="L394" s="229"/>
      <c r="M394" s="229" t="s">
        <v>974</v>
      </c>
      <c r="N394" s="82"/>
      <c r="O394" s="82"/>
      <c r="P394" s="229"/>
      <c r="Q394" s="229"/>
      <c r="R394" s="229" t="str">
        <f t="shared" ref="R394:R401" si="21">IF(M394="YES", "", "X")</f>
        <v>X</v>
      </c>
      <c r="S394" s="229"/>
      <c r="T394" s="58"/>
      <c r="W394" s="60"/>
      <c r="X394" s="60"/>
      <c r="Z394" s="61"/>
    </row>
    <row r="395" spans="1:26" ht="15.75" customHeight="1" x14ac:dyDescent="0.2">
      <c r="A395" s="229"/>
      <c r="B395" s="229" t="s">
        <v>5953</v>
      </c>
      <c r="C395" s="229">
        <v>2023</v>
      </c>
      <c r="D395" s="229"/>
      <c r="E395" s="231" t="s">
        <v>5954</v>
      </c>
      <c r="F395" s="229" t="s">
        <v>4562</v>
      </c>
      <c r="G395" s="229"/>
      <c r="H395" s="230" t="s">
        <v>6116</v>
      </c>
      <c r="I395" s="232"/>
      <c r="J395" s="232"/>
      <c r="K395" s="229"/>
      <c r="L395" s="229"/>
      <c r="M395" s="229" t="s">
        <v>974</v>
      </c>
      <c r="N395" s="82"/>
      <c r="O395" s="82"/>
      <c r="P395" s="229"/>
      <c r="Q395" s="229"/>
      <c r="R395" s="229" t="str">
        <f t="shared" si="21"/>
        <v>X</v>
      </c>
      <c r="S395" s="229"/>
      <c r="T395" s="58"/>
      <c r="W395" s="60"/>
      <c r="X395" s="60"/>
      <c r="Z395" s="61"/>
    </row>
    <row r="396" spans="1:26" ht="15.75" customHeight="1" x14ac:dyDescent="0.2">
      <c r="A396" s="229"/>
      <c r="B396" s="229" t="s">
        <v>5955</v>
      </c>
      <c r="C396" s="229">
        <v>2023</v>
      </c>
      <c r="D396" s="229"/>
      <c r="E396" s="231" t="s">
        <v>5956</v>
      </c>
      <c r="F396" s="229" t="s">
        <v>4562</v>
      </c>
      <c r="G396" s="229"/>
      <c r="H396" s="230" t="s">
        <v>6116</v>
      </c>
      <c r="I396" s="232"/>
      <c r="J396" s="232"/>
      <c r="K396" s="229"/>
      <c r="L396" s="229"/>
      <c r="M396" s="229" t="s">
        <v>974</v>
      </c>
      <c r="N396" s="82"/>
      <c r="O396" s="82"/>
      <c r="P396" s="229"/>
      <c r="Q396" s="229"/>
      <c r="R396" s="229" t="str">
        <f t="shared" si="21"/>
        <v>X</v>
      </c>
      <c r="S396" s="229"/>
      <c r="T396" s="58"/>
      <c r="W396" s="60"/>
      <c r="X396" s="60"/>
      <c r="Z396" s="61"/>
    </row>
    <row r="397" spans="1:26" ht="15.75" customHeight="1" x14ac:dyDescent="0.2">
      <c r="A397" s="229"/>
      <c r="B397" s="229" t="s">
        <v>5957</v>
      </c>
      <c r="C397" s="229">
        <v>2023</v>
      </c>
      <c r="D397" s="229"/>
      <c r="E397" s="231" t="s">
        <v>5958</v>
      </c>
      <c r="F397" s="229" t="s">
        <v>4562</v>
      </c>
      <c r="G397" s="229"/>
      <c r="H397" s="230" t="s">
        <v>6116</v>
      </c>
      <c r="I397" s="232"/>
      <c r="J397" s="232"/>
      <c r="K397" s="229"/>
      <c r="L397" s="229"/>
      <c r="M397" s="229" t="s">
        <v>974</v>
      </c>
      <c r="N397" s="82"/>
      <c r="O397" s="82"/>
      <c r="P397" s="229"/>
      <c r="Q397" s="229"/>
      <c r="R397" s="229" t="str">
        <f t="shared" si="21"/>
        <v>X</v>
      </c>
      <c r="S397" s="229"/>
      <c r="T397" s="58"/>
      <c r="W397" s="60"/>
      <c r="X397" s="60"/>
      <c r="Z397" s="61"/>
    </row>
    <row r="398" spans="1:26" ht="15.75" customHeight="1" x14ac:dyDescent="0.2">
      <c r="A398" s="229"/>
      <c r="B398" s="229" t="s">
        <v>5959</v>
      </c>
      <c r="C398" s="229">
        <v>2022</v>
      </c>
      <c r="D398" s="229" t="s">
        <v>5960</v>
      </c>
      <c r="E398" s="231" t="s">
        <v>5961</v>
      </c>
      <c r="F398" s="229" t="s">
        <v>4562</v>
      </c>
      <c r="G398" s="229" t="s">
        <v>5962</v>
      </c>
      <c r="H398" s="230" t="s">
        <v>6056</v>
      </c>
      <c r="I398" s="232"/>
      <c r="J398" s="232"/>
      <c r="K398" s="229"/>
      <c r="L398" s="229"/>
      <c r="M398" s="229" t="s">
        <v>974</v>
      </c>
      <c r="N398" s="82"/>
      <c r="O398" s="82"/>
      <c r="P398" s="229"/>
      <c r="Q398" s="229"/>
      <c r="R398" s="229" t="str">
        <f t="shared" si="21"/>
        <v>X</v>
      </c>
      <c r="S398" s="229"/>
      <c r="T398" s="58"/>
      <c r="W398" s="60"/>
      <c r="X398" s="60"/>
      <c r="Z398" s="61"/>
    </row>
    <row r="399" spans="1:26" ht="15.75" customHeight="1" x14ac:dyDescent="0.2">
      <c r="A399" s="229"/>
      <c r="B399" s="229" t="s">
        <v>5963</v>
      </c>
      <c r="C399" s="229">
        <v>2022</v>
      </c>
      <c r="D399" s="229" t="s">
        <v>5963</v>
      </c>
      <c r="E399" s="231" t="s">
        <v>5964</v>
      </c>
      <c r="F399" s="229" t="s">
        <v>4562</v>
      </c>
      <c r="G399" s="229"/>
      <c r="H399" s="230" t="s">
        <v>6154</v>
      </c>
      <c r="I399" s="232"/>
      <c r="J399" s="232"/>
      <c r="K399" s="229"/>
      <c r="L399" s="229"/>
      <c r="M399" s="229" t="s">
        <v>974</v>
      </c>
      <c r="N399" s="82"/>
      <c r="O399" s="82"/>
      <c r="P399" s="229"/>
      <c r="Q399" s="229" t="s">
        <v>4559</v>
      </c>
      <c r="R399" s="229" t="str">
        <f t="shared" si="21"/>
        <v>X</v>
      </c>
      <c r="S399" s="229"/>
      <c r="T399" s="58"/>
      <c r="W399" s="60"/>
      <c r="X399" s="60"/>
      <c r="Z399" s="61"/>
    </row>
    <row r="400" spans="1:26" ht="15.75" customHeight="1" x14ac:dyDescent="0.2">
      <c r="A400" s="229"/>
      <c r="B400" s="229" t="s">
        <v>5965</v>
      </c>
      <c r="C400" s="229">
        <v>2022</v>
      </c>
      <c r="D400" s="229" t="s">
        <v>5963</v>
      </c>
      <c r="E400" s="231" t="s">
        <v>5966</v>
      </c>
      <c r="F400" s="229" t="s">
        <v>4562</v>
      </c>
      <c r="G400" s="229"/>
      <c r="H400" s="230" t="s">
        <v>6154</v>
      </c>
      <c r="I400" s="232"/>
      <c r="J400" s="232"/>
      <c r="K400" s="229"/>
      <c r="L400" s="229"/>
      <c r="M400" s="229" t="s">
        <v>974</v>
      </c>
      <c r="N400" s="82"/>
      <c r="O400" s="82"/>
      <c r="P400" s="229"/>
      <c r="Q400" s="229"/>
      <c r="R400" s="229" t="str">
        <f t="shared" si="21"/>
        <v>X</v>
      </c>
      <c r="S400" s="229"/>
      <c r="T400" s="58"/>
      <c r="W400" s="60"/>
      <c r="X400" s="60"/>
      <c r="Z400" s="61"/>
    </row>
    <row r="401" spans="1:26" ht="15.75" customHeight="1" x14ac:dyDescent="0.2">
      <c r="A401" s="229"/>
      <c r="B401" s="229" t="s">
        <v>5967</v>
      </c>
      <c r="C401" s="229">
        <v>2022</v>
      </c>
      <c r="D401" s="229" t="s">
        <v>5968</v>
      </c>
      <c r="E401" s="231" t="s">
        <v>5969</v>
      </c>
      <c r="F401" s="229" t="s">
        <v>4562</v>
      </c>
      <c r="G401" s="229" t="s">
        <v>5970</v>
      </c>
      <c r="H401" s="230" t="s">
        <v>6154</v>
      </c>
      <c r="I401" s="232"/>
      <c r="J401" s="232"/>
      <c r="K401" s="229"/>
      <c r="L401" s="229"/>
      <c r="M401" s="229" t="s">
        <v>974</v>
      </c>
      <c r="N401" s="82"/>
      <c r="O401" s="82"/>
      <c r="P401" s="229"/>
      <c r="Q401" s="229" t="s">
        <v>4559</v>
      </c>
      <c r="R401" s="229" t="str">
        <f t="shared" si="21"/>
        <v>X</v>
      </c>
      <c r="S401" s="229"/>
      <c r="T401" s="58"/>
      <c r="W401" s="60"/>
      <c r="X401" s="60"/>
      <c r="Z401" s="61"/>
    </row>
    <row r="402" spans="1:26" ht="15.75" customHeight="1" x14ac:dyDescent="0.2">
      <c r="A402" s="229"/>
      <c r="B402" s="229" t="s">
        <v>5971</v>
      </c>
      <c r="C402" s="229">
        <v>2022</v>
      </c>
      <c r="D402" s="229" t="s">
        <v>5972</v>
      </c>
      <c r="E402" s="231" t="s">
        <v>5973</v>
      </c>
      <c r="F402" s="229" t="s">
        <v>4561</v>
      </c>
      <c r="G402" s="229" t="s">
        <v>5974</v>
      </c>
      <c r="H402" s="230" t="s">
        <v>6056</v>
      </c>
      <c r="I402" s="232"/>
      <c r="J402" s="230" t="s">
        <v>5975</v>
      </c>
      <c r="K402" s="229"/>
      <c r="L402" s="229"/>
      <c r="M402" s="229" t="s">
        <v>974</v>
      </c>
      <c r="N402" s="82"/>
      <c r="O402" s="82"/>
      <c r="P402" s="229"/>
      <c r="Q402" s="229"/>
      <c r="R402" s="229"/>
      <c r="S402" s="229"/>
      <c r="T402" s="58"/>
      <c r="W402" s="60"/>
      <c r="X402" s="60"/>
      <c r="Z402" s="61"/>
    </row>
    <row r="403" spans="1:26" ht="15.75" customHeight="1" x14ac:dyDescent="0.2">
      <c r="A403" s="229"/>
      <c r="B403" s="229" t="s">
        <v>1694</v>
      </c>
      <c r="C403" s="229">
        <v>2021</v>
      </c>
      <c r="D403" s="229" t="s">
        <v>1685</v>
      </c>
      <c r="E403" s="231" t="s">
        <v>1695</v>
      </c>
      <c r="F403" s="229" t="s">
        <v>4562</v>
      </c>
      <c r="G403" s="229"/>
      <c r="H403" s="230" t="s">
        <v>1623</v>
      </c>
      <c r="I403" s="232"/>
      <c r="J403" s="232"/>
      <c r="K403" s="229"/>
      <c r="L403" s="229"/>
      <c r="M403" s="229" t="s">
        <v>974</v>
      </c>
      <c r="N403" s="82"/>
      <c r="O403" s="82"/>
      <c r="P403" s="229" t="s">
        <v>4559</v>
      </c>
      <c r="Q403" s="229" t="s">
        <v>4559</v>
      </c>
      <c r="R403" s="229"/>
      <c r="S403" s="229"/>
      <c r="T403" s="58"/>
      <c r="W403" s="60"/>
      <c r="X403" s="60"/>
      <c r="Z403" s="61"/>
    </row>
    <row r="404" spans="1:26" ht="15.75" customHeight="1" x14ac:dyDescent="0.2">
      <c r="A404" s="229"/>
      <c r="B404" s="229" t="s">
        <v>1692</v>
      </c>
      <c r="C404" s="229">
        <v>2021</v>
      </c>
      <c r="D404" s="229" t="s">
        <v>1685</v>
      </c>
      <c r="E404" s="231" t="s">
        <v>1693</v>
      </c>
      <c r="F404" s="229" t="s">
        <v>4562</v>
      </c>
      <c r="G404" s="229"/>
      <c r="H404" s="230" t="s">
        <v>1623</v>
      </c>
      <c r="I404" s="232"/>
      <c r="J404" s="232"/>
      <c r="K404" s="229"/>
      <c r="L404" s="229"/>
      <c r="M404" s="229" t="s">
        <v>974</v>
      </c>
      <c r="N404" s="82"/>
      <c r="O404" s="82"/>
      <c r="P404" s="229" t="s">
        <v>4559</v>
      </c>
      <c r="Q404" s="229" t="s">
        <v>4559</v>
      </c>
      <c r="R404" s="229"/>
      <c r="S404" s="229"/>
      <c r="T404" s="58"/>
      <c r="W404" s="60"/>
      <c r="X404" s="60"/>
      <c r="Z404" s="61"/>
    </row>
    <row r="405" spans="1:26" ht="15.75" customHeight="1" x14ac:dyDescent="0.2">
      <c r="A405" s="229"/>
      <c r="B405" s="229" t="s">
        <v>1689</v>
      </c>
      <c r="C405" s="229">
        <v>2021</v>
      </c>
      <c r="D405" s="229" t="s">
        <v>1690</v>
      </c>
      <c r="E405" s="231" t="s">
        <v>1691</v>
      </c>
      <c r="F405" s="229" t="s">
        <v>4562</v>
      </c>
      <c r="G405" s="229"/>
      <c r="H405" s="230" t="s">
        <v>1623</v>
      </c>
      <c r="I405" s="232"/>
      <c r="J405" s="232"/>
      <c r="K405" s="229"/>
      <c r="L405" s="229"/>
      <c r="M405" s="229" t="s">
        <v>974</v>
      </c>
      <c r="N405" s="82"/>
      <c r="O405" s="82"/>
      <c r="P405" s="229" t="s">
        <v>4559</v>
      </c>
      <c r="Q405" s="229" t="s">
        <v>4559</v>
      </c>
      <c r="R405" s="229"/>
      <c r="S405" s="229"/>
      <c r="T405" s="58"/>
      <c r="W405" s="60"/>
      <c r="X405" s="60"/>
      <c r="Z405" s="61"/>
    </row>
    <row r="406" spans="1:26" ht="15.75" customHeight="1" x14ac:dyDescent="0.2">
      <c r="A406" s="229"/>
      <c r="B406" s="229" t="s">
        <v>5976</v>
      </c>
      <c r="C406" s="229">
        <v>2023</v>
      </c>
      <c r="D406" s="229"/>
      <c r="E406" s="231" t="s">
        <v>5977</v>
      </c>
      <c r="F406" s="229" t="s">
        <v>4562</v>
      </c>
      <c r="G406" s="229"/>
      <c r="H406" s="230" t="s">
        <v>6116</v>
      </c>
      <c r="I406" s="232"/>
      <c r="J406" s="232"/>
      <c r="K406" s="229"/>
      <c r="L406" s="229"/>
      <c r="M406" s="229" t="s">
        <v>974</v>
      </c>
      <c r="N406" s="82"/>
      <c r="O406" s="82"/>
      <c r="P406" s="229" t="s">
        <v>4559</v>
      </c>
      <c r="Q406" s="229" t="s">
        <v>4559</v>
      </c>
      <c r="R406" s="229"/>
      <c r="S406" s="229"/>
      <c r="T406" s="58"/>
      <c r="W406" s="60"/>
      <c r="X406" s="60"/>
      <c r="Z406" s="61"/>
    </row>
    <row r="407" spans="1:26" ht="15.75" customHeight="1" x14ac:dyDescent="0.2">
      <c r="A407" s="229"/>
      <c r="B407" s="229" t="s">
        <v>1700</v>
      </c>
      <c r="C407" s="229">
        <v>2023</v>
      </c>
      <c r="D407" s="229"/>
      <c r="E407" s="231" t="s">
        <v>5978</v>
      </c>
      <c r="F407" s="229" t="s">
        <v>4562</v>
      </c>
      <c r="G407" s="229"/>
      <c r="H407" s="230" t="s">
        <v>6116</v>
      </c>
      <c r="I407" s="232"/>
      <c r="J407" s="232"/>
      <c r="K407" s="229"/>
      <c r="L407" s="229"/>
      <c r="M407" s="229" t="s">
        <v>974</v>
      </c>
      <c r="N407" s="82"/>
      <c r="O407" s="82"/>
      <c r="P407" s="229" t="s">
        <v>4559</v>
      </c>
      <c r="Q407" s="229" t="s">
        <v>4559</v>
      </c>
      <c r="R407" s="229"/>
      <c r="S407" s="229"/>
      <c r="T407" s="58"/>
      <c r="W407" s="60"/>
      <c r="X407" s="60"/>
      <c r="Z407" s="61"/>
    </row>
    <row r="408" spans="1:26" ht="15.75" customHeight="1" x14ac:dyDescent="0.2">
      <c r="A408" s="229"/>
      <c r="B408" s="229" t="s">
        <v>1692</v>
      </c>
      <c r="C408" s="229">
        <v>2023</v>
      </c>
      <c r="D408" s="229"/>
      <c r="E408" s="231" t="s">
        <v>5979</v>
      </c>
      <c r="F408" s="229" t="s">
        <v>4562</v>
      </c>
      <c r="G408" s="229"/>
      <c r="H408" s="230" t="s">
        <v>6116</v>
      </c>
      <c r="I408" s="232"/>
      <c r="J408" s="232"/>
      <c r="K408" s="229"/>
      <c r="L408" s="229"/>
      <c r="M408" s="229" t="s">
        <v>974</v>
      </c>
      <c r="N408" s="82"/>
      <c r="O408" s="82"/>
      <c r="P408" s="229" t="s">
        <v>4559</v>
      </c>
      <c r="Q408" s="229" t="s">
        <v>4559</v>
      </c>
      <c r="R408" s="229"/>
      <c r="S408" s="229"/>
      <c r="T408" s="58"/>
      <c r="W408" s="60"/>
      <c r="X408" s="60"/>
      <c r="Z408" s="61"/>
    </row>
    <row r="409" spans="1:26" ht="15.75" customHeight="1" x14ac:dyDescent="0.2">
      <c r="A409" s="229"/>
      <c r="B409" s="229" t="s">
        <v>1694</v>
      </c>
      <c r="C409" s="229">
        <v>2023</v>
      </c>
      <c r="D409" s="229"/>
      <c r="E409" s="231" t="s">
        <v>5980</v>
      </c>
      <c r="F409" s="229" t="s">
        <v>4562</v>
      </c>
      <c r="G409" s="229"/>
      <c r="H409" s="230" t="s">
        <v>6116</v>
      </c>
      <c r="I409" s="232"/>
      <c r="J409" s="232"/>
      <c r="K409" s="229"/>
      <c r="L409" s="229"/>
      <c r="M409" s="229" t="s">
        <v>974</v>
      </c>
      <c r="N409" s="82"/>
      <c r="O409" s="82"/>
      <c r="P409" s="229" t="s">
        <v>4559</v>
      </c>
      <c r="Q409" s="229" t="s">
        <v>4559</v>
      </c>
      <c r="R409" s="229"/>
      <c r="S409" s="229"/>
      <c r="T409" s="58"/>
      <c r="W409" s="60"/>
      <c r="X409" s="60"/>
      <c r="Z409" s="61"/>
    </row>
    <row r="410" spans="1:26" ht="15.75" customHeight="1" x14ac:dyDescent="0.2">
      <c r="A410" s="229"/>
      <c r="B410" s="229" t="s">
        <v>1718</v>
      </c>
      <c r="C410" s="229">
        <v>2023</v>
      </c>
      <c r="D410" s="229"/>
      <c r="E410" s="231" t="s">
        <v>5981</v>
      </c>
      <c r="F410" s="229" t="s">
        <v>4562</v>
      </c>
      <c r="G410" s="229"/>
      <c r="H410" s="230" t="s">
        <v>6116</v>
      </c>
      <c r="I410" s="232"/>
      <c r="J410" s="232"/>
      <c r="K410" s="229"/>
      <c r="L410" s="229"/>
      <c r="M410" s="229" t="s">
        <v>974</v>
      </c>
      <c r="N410" s="82"/>
      <c r="O410" s="82"/>
      <c r="P410" s="229" t="s">
        <v>4559</v>
      </c>
      <c r="Q410" s="229" t="s">
        <v>4559</v>
      </c>
      <c r="R410" s="229"/>
      <c r="S410" s="229"/>
      <c r="T410" s="58"/>
      <c r="W410" s="60"/>
      <c r="X410" s="60"/>
      <c r="Z410" s="61"/>
    </row>
    <row r="411" spans="1:26" ht="15.75" customHeight="1" x14ac:dyDescent="0.2">
      <c r="A411" s="229"/>
      <c r="B411" s="229" t="s">
        <v>5982</v>
      </c>
      <c r="C411" s="229">
        <v>2022</v>
      </c>
      <c r="D411" s="229" t="s">
        <v>5982</v>
      </c>
      <c r="E411" s="231" t="s">
        <v>5983</v>
      </c>
      <c r="F411" s="229" t="s">
        <v>4562</v>
      </c>
      <c r="G411" s="229"/>
      <c r="H411" s="230" t="s">
        <v>6154</v>
      </c>
      <c r="I411" s="232"/>
      <c r="J411" s="232"/>
      <c r="K411" s="229"/>
      <c r="L411" s="229"/>
      <c r="M411" s="229" t="s">
        <v>974</v>
      </c>
      <c r="N411" s="82"/>
      <c r="O411" s="82"/>
      <c r="P411" s="229" t="s">
        <v>4559</v>
      </c>
      <c r="Q411" s="229" t="s">
        <v>4559</v>
      </c>
      <c r="R411" s="229"/>
      <c r="S411" s="229"/>
      <c r="T411" s="58"/>
      <c r="W411" s="60"/>
      <c r="X411" s="60"/>
      <c r="Z411" s="61"/>
    </row>
    <row r="412" spans="1:26" ht="15.75" customHeight="1" x14ac:dyDescent="0.2">
      <c r="A412" s="229"/>
      <c r="B412" s="229" t="s">
        <v>1700</v>
      </c>
      <c r="C412" s="229">
        <v>2022</v>
      </c>
      <c r="D412" s="229" t="s">
        <v>1700</v>
      </c>
      <c r="E412" s="231" t="s">
        <v>5984</v>
      </c>
      <c r="F412" s="229" t="s">
        <v>4562</v>
      </c>
      <c r="G412" s="229"/>
      <c r="H412" s="230" t="s">
        <v>6154</v>
      </c>
      <c r="I412" s="232"/>
      <c r="J412" s="232"/>
      <c r="K412" s="229"/>
      <c r="L412" s="229"/>
      <c r="M412" s="229" t="s">
        <v>974</v>
      </c>
      <c r="N412" s="82"/>
      <c r="O412" s="82"/>
      <c r="P412" s="229" t="s">
        <v>4559</v>
      </c>
      <c r="Q412" s="229" t="s">
        <v>4559</v>
      </c>
      <c r="R412" s="229"/>
      <c r="S412" s="229"/>
      <c r="T412" s="58"/>
      <c r="W412" s="60"/>
      <c r="X412" s="60"/>
      <c r="Z412" s="61"/>
    </row>
    <row r="413" spans="1:26" ht="15.75" customHeight="1" x14ac:dyDescent="0.2">
      <c r="A413" s="229"/>
      <c r="B413" s="229" t="s">
        <v>5985</v>
      </c>
      <c r="C413" s="229">
        <v>2022</v>
      </c>
      <c r="D413" s="229" t="s">
        <v>5985</v>
      </c>
      <c r="E413" s="231" t="s">
        <v>5986</v>
      </c>
      <c r="F413" s="229" t="s">
        <v>4562</v>
      </c>
      <c r="G413" s="229"/>
      <c r="H413" s="230" t="s">
        <v>6154</v>
      </c>
      <c r="I413" s="232"/>
      <c r="J413" s="232"/>
      <c r="K413" s="229"/>
      <c r="L413" s="229"/>
      <c r="M413" s="229" t="s">
        <v>974</v>
      </c>
      <c r="N413" s="82"/>
      <c r="O413" s="82"/>
      <c r="P413" s="229" t="s">
        <v>4559</v>
      </c>
      <c r="Q413" s="229" t="s">
        <v>4559</v>
      </c>
      <c r="R413" s="229"/>
      <c r="S413" s="229"/>
      <c r="T413" s="58"/>
      <c r="W413" s="60"/>
      <c r="X413" s="60"/>
      <c r="Z413" s="61"/>
    </row>
    <row r="414" spans="1:26" ht="15.75" customHeight="1" x14ac:dyDescent="0.2">
      <c r="A414" s="229"/>
      <c r="B414" s="229" t="s">
        <v>1718</v>
      </c>
      <c r="C414" s="229">
        <v>2022</v>
      </c>
      <c r="D414" s="229" t="s">
        <v>1718</v>
      </c>
      <c r="E414" s="231" t="s">
        <v>5987</v>
      </c>
      <c r="F414" s="229" t="s">
        <v>4562</v>
      </c>
      <c r="G414" s="229"/>
      <c r="H414" s="230" t="s">
        <v>6154</v>
      </c>
      <c r="I414" s="232"/>
      <c r="J414" s="232"/>
      <c r="K414" s="229"/>
      <c r="L414" s="229"/>
      <c r="M414" s="229" t="s">
        <v>974</v>
      </c>
      <c r="N414" s="82"/>
      <c r="O414" s="82"/>
      <c r="P414" s="229" t="s">
        <v>4559</v>
      </c>
      <c r="Q414" s="229" t="s">
        <v>4559</v>
      </c>
      <c r="R414" s="229"/>
      <c r="S414" s="229"/>
      <c r="T414" s="58"/>
      <c r="W414" s="60"/>
      <c r="X414" s="60"/>
      <c r="Z414" s="61"/>
    </row>
    <row r="415" spans="1:26" ht="15.75" customHeight="1" x14ac:dyDescent="0.2">
      <c r="A415" s="229"/>
      <c r="B415" s="229" t="s">
        <v>1718</v>
      </c>
      <c r="C415" s="229">
        <v>2021</v>
      </c>
      <c r="D415" s="229" t="s">
        <v>1707</v>
      </c>
      <c r="E415" s="231" t="s">
        <v>1719</v>
      </c>
      <c r="F415" s="229" t="s">
        <v>4562</v>
      </c>
      <c r="G415" s="229"/>
      <c r="H415" s="230" t="s">
        <v>1623</v>
      </c>
      <c r="I415" s="232"/>
      <c r="J415" s="232"/>
      <c r="K415" s="229"/>
      <c r="L415" s="229"/>
      <c r="M415" s="229" t="s">
        <v>974</v>
      </c>
      <c r="N415" s="82"/>
      <c r="O415" s="82"/>
      <c r="P415" s="229" t="s">
        <v>4559</v>
      </c>
      <c r="Q415" s="229" t="s">
        <v>4559</v>
      </c>
      <c r="R415" s="229"/>
      <c r="S415" s="229"/>
      <c r="T415" s="58"/>
      <c r="W415" s="60"/>
      <c r="X415" s="60"/>
      <c r="Z415" s="61"/>
    </row>
    <row r="416" spans="1:26" ht="15.75" customHeight="1" x14ac:dyDescent="0.2">
      <c r="A416" s="229"/>
      <c r="B416" s="229" t="s">
        <v>1700</v>
      </c>
      <c r="C416" s="229">
        <v>2021</v>
      </c>
      <c r="D416" s="229" t="s">
        <v>1701</v>
      </c>
      <c r="E416" s="231" t="s">
        <v>1717</v>
      </c>
      <c r="F416" s="229" t="s">
        <v>4562</v>
      </c>
      <c r="G416" s="229"/>
      <c r="H416" s="230" t="s">
        <v>1623</v>
      </c>
      <c r="I416" s="232"/>
      <c r="J416" s="232"/>
      <c r="K416" s="229"/>
      <c r="L416" s="229"/>
      <c r="M416" s="229" t="s">
        <v>974</v>
      </c>
      <c r="N416" s="82"/>
      <c r="O416" s="82"/>
      <c r="P416" s="229" t="s">
        <v>4559</v>
      </c>
      <c r="Q416" s="229" t="s">
        <v>4559</v>
      </c>
      <c r="R416" s="229"/>
      <c r="S416" s="229"/>
      <c r="T416" s="58"/>
      <c r="W416" s="60"/>
      <c r="X416" s="60"/>
      <c r="Z416" s="61"/>
    </row>
    <row r="417" spans="1:26" ht="15.75" customHeight="1" x14ac:dyDescent="0.2">
      <c r="A417" s="229"/>
      <c r="B417" s="229" t="s">
        <v>1703</v>
      </c>
      <c r="C417" s="229">
        <v>2021</v>
      </c>
      <c r="D417" s="229" t="s">
        <v>1704</v>
      </c>
      <c r="E417" s="231" t="s">
        <v>1716</v>
      </c>
      <c r="F417" s="229" t="s">
        <v>4562</v>
      </c>
      <c r="G417" s="229"/>
      <c r="H417" s="230" t="s">
        <v>1623</v>
      </c>
      <c r="I417" s="232"/>
      <c r="J417" s="232"/>
      <c r="K417" s="229"/>
      <c r="L417" s="229"/>
      <c r="M417" s="229" t="s">
        <v>974</v>
      </c>
      <c r="N417" s="82"/>
      <c r="O417" s="82"/>
      <c r="P417" s="229" t="s">
        <v>4559</v>
      </c>
      <c r="Q417" s="229" t="s">
        <v>4559</v>
      </c>
      <c r="R417" s="229"/>
      <c r="S417" s="229"/>
      <c r="T417" s="58"/>
      <c r="W417" s="60"/>
      <c r="X417" s="60"/>
      <c r="Z417" s="61"/>
    </row>
    <row r="418" spans="1:26" ht="15.75" customHeight="1" x14ac:dyDescent="0.2">
      <c r="A418" s="229"/>
      <c r="B418" s="229" t="s">
        <v>1711</v>
      </c>
      <c r="C418" s="229">
        <v>2021</v>
      </c>
      <c r="D418" s="229" t="s">
        <v>1712</v>
      </c>
      <c r="E418" s="231" t="s">
        <v>1715</v>
      </c>
      <c r="F418" s="229" t="s">
        <v>4562</v>
      </c>
      <c r="G418" s="229"/>
      <c r="H418" s="230" t="s">
        <v>1623</v>
      </c>
      <c r="I418" s="232"/>
      <c r="J418" s="232"/>
      <c r="K418" s="229"/>
      <c r="L418" s="229"/>
      <c r="M418" s="229" t="s">
        <v>974</v>
      </c>
      <c r="N418" s="82"/>
      <c r="O418" s="82"/>
      <c r="P418" s="229" t="s">
        <v>4559</v>
      </c>
      <c r="Q418" s="229" t="s">
        <v>4559</v>
      </c>
      <c r="R418" s="229"/>
      <c r="S418" s="229"/>
      <c r="T418" s="58"/>
      <c r="W418" s="60"/>
      <c r="X418" s="60"/>
      <c r="Z418" s="61"/>
    </row>
    <row r="419" spans="1:26" ht="15.75" customHeight="1" x14ac:dyDescent="0.2">
      <c r="A419" s="246"/>
      <c r="B419" s="246" t="s">
        <v>1709</v>
      </c>
      <c r="C419" s="246">
        <v>2021</v>
      </c>
      <c r="D419" s="246" t="s">
        <v>1704</v>
      </c>
      <c r="E419" s="247" t="s">
        <v>1714</v>
      </c>
      <c r="F419" s="246" t="s">
        <v>4562</v>
      </c>
      <c r="G419" s="246"/>
      <c r="H419" s="250" t="s">
        <v>1623</v>
      </c>
      <c r="I419" s="248"/>
      <c r="J419" s="248"/>
      <c r="K419" s="246"/>
      <c r="L419" s="246"/>
      <c r="M419" s="229" t="s">
        <v>974</v>
      </c>
      <c r="N419" s="82"/>
      <c r="O419" s="82"/>
      <c r="P419" s="229" t="s">
        <v>4559</v>
      </c>
      <c r="Q419" s="229" t="s">
        <v>4559</v>
      </c>
      <c r="R419" s="246"/>
      <c r="S419" s="246"/>
      <c r="T419" s="58"/>
      <c r="W419" s="60"/>
      <c r="X419" s="60"/>
      <c r="Z419" s="61"/>
    </row>
    <row r="420" spans="1:26" ht="15.75" customHeight="1" x14ac:dyDescent="0.15">
      <c r="A420" s="229"/>
      <c r="B420" s="229" t="s">
        <v>5988</v>
      </c>
      <c r="C420" s="229">
        <v>2022</v>
      </c>
      <c r="D420" s="229" t="s">
        <v>5989</v>
      </c>
      <c r="E420" s="249" t="s">
        <v>5990</v>
      </c>
      <c r="F420" s="229" t="s">
        <v>4562</v>
      </c>
      <c r="G420" s="229" t="s">
        <v>5991</v>
      </c>
      <c r="H420" s="229" t="s">
        <v>6157</v>
      </c>
      <c r="I420" s="229" t="s">
        <v>5992</v>
      </c>
      <c r="J420" s="229" t="s">
        <v>5993</v>
      </c>
      <c r="K420" s="229"/>
      <c r="L420" s="229" t="s">
        <v>973</v>
      </c>
      <c r="M420" s="229" t="s">
        <v>974</v>
      </c>
      <c r="N420" s="82"/>
      <c r="O420" s="82"/>
      <c r="P420" s="229" t="s">
        <v>4559</v>
      </c>
      <c r="Q420" s="229"/>
      <c r="R420" s="229"/>
      <c r="S420" s="229"/>
      <c r="T420" s="58"/>
      <c r="W420" s="60"/>
      <c r="X420" s="60"/>
      <c r="Z420" s="61"/>
    </row>
    <row r="421" spans="1:26" ht="15.75" customHeight="1" x14ac:dyDescent="0.15">
      <c r="A421" s="229"/>
      <c r="B421" s="229" t="s">
        <v>5994</v>
      </c>
      <c r="C421" s="229">
        <v>2023</v>
      </c>
      <c r="D421" s="229" t="s">
        <v>5995</v>
      </c>
      <c r="E421" s="249" t="s">
        <v>5996</v>
      </c>
      <c r="F421" s="229" t="s">
        <v>4562</v>
      </c>
      <c r="G421" s="229" t="s">
        <v>5997</v>
      </c>
      <c r="H421" s="229" t="s">
        <v>6191</v>
      </c>
      <c r="I421" s="229" t="s">
        <v>5998</v>
      </c>
      <c r="J421" s="229" t="s">
        <v>5999</v>
      </c>
      <c r="K421" s="229"/>
      <c r="L421" s="229" t="s">
        <v>973</v>
      </c>
      <c r="M421" s="229" t="s">
        <v>974</v>
      </c>
      <c r="N421" s="82"/>
      <c r="O421" s="82"/>
      <c r="P421" s="229" t="s">
        <v>4559</v>
      </c>
      <c r="Q421" s="229"/>
      <c r="R421" s="229"/>
      <c r="S421" s="229"/>
      <c r="T421" s="58"/>
      <c r="W421" s="60"/>
      <c r="X421" s="60"/>
      <c r="Z421" s="61"/>
    </row>
    <row r="422" spans="1:26" ht="15.75" customHeight="1" x14ac:dyDescent="0.15">
      <c r="A422" s="229"/>
      <c r="B422" s="229" t="s">
        <v>6000</v>
      </c>
      <c r="C422" s="229">
        <v>2021</v>
      </c>
      <c r="D422" s="229" t="s">
        <v>6001</v>
      </c>
      <c r="E422" s="249" t="s">
        <v>6002</v>
      </c>
      <c r="F422" s="229" t="s">
        <v>4562</v>
      </c>
      <c r="G422" s="229" t="s">
        <v>6003</v>
      </c>
      <c r="H422" s="229" t="s">
        <v>6192</v>
      </c>
      <c r="I422" s="229" t="s">
        <v>6004</v>
      </c>
      <c r="J422" s="229" t="s">
        <v>6005</v>
      </c>
      <c r="K422" s="229"/>
      <c r="L422" s="229" t="s">
        <v>973</v>
      </c>
      <c r="M422" s="229" t="s">
        <v>974</v>
      </c>
      <c r="N422" s="82"/>
      <c r="O422" s="82"/>
      <c r="P422" s="229" t="s">
        <v>4559</v>
      </c>
      <c r="Q422" s="229"/>
      <c r="R422" s="229"/>
      <c r="S422" s="229"/>
      <c r="T422" s="58"/>
      <c r="W422" s="60"/>
      <c r="X422" s="60"/>
      <c r="Z422" s="61"/>
    </row>
    <row r="423" spans="1:26" ht="15.75" customHeight="1" x14ac:dyDescent="0.15">
      <c r="A423" s="229"/>
      <c r="B423" s="229" t="s">
        <v>6006</v>
      </c>
      <c r="C423" s="229">
        <v>2023</v>
      </c>
      <c r="D423" s="229" t="s">
        <v>6007</v>
      </c>
      <c r="E423" s="249" t="s">
        <v>6008</v>
      </c>
      <c r="F423" s="229" t="s">
        <v>4562</v>
      </c>
      <c r="G423" s="229" t="s">
        <v>6009</v>
      </c>
      <c r="H423" s="229" t="s">
        <v>6075</v>
      </c>
      <c r="I423" s="229" t="s">
        <v>6010</v>
      </c>
      <c r="J423" s="229" t="s">
        <v>6011</v>
      </c>
      <c r="K423" s="229"/>
      <c r="L423" s="229" t="s">
        <v>973</v>
      </c>
      <c r="M423" s="229" t="s">
        <v>974</v>
      </c>
      <c r="N423" s="82"/>
      <c r="O423" s="82"/>
      <c r="P423" s="229" t="s">
        <v>4559</v>
      </c>
      <c r="Q423" s="229"/>
      <c r="R423" s="229"/>
      <c r="S423" s="229"/>
      <c r="T423" s="58"/>
      <c r="W423" s="60"/>
      <c r="X423" s="60"/>
      <c r="Z423" s="61"/>
    </row>
    <row r="424" spans="1:26" ht="15.75" customHeight="1" x14ac:dyDescent="0.15">
      <c r="A424" s="229"/>
      <c r="B424" s="229" t="s">
        <v>6012</v>
      </c>
      <c r="C424" s="229">
        <v>2023</v>
      </c>
      <c r="D424" s="229" t="s">
        <v>6013</v>
      </c>
      <c r="E424" s="249" t="s">
        <v>6014</v>
      </c>
      <c r="F424" s="229" t="s">
        <v>4561</v>
      </c>
      <c r="G424" s="229" t="s">
        <v>6015</v>
      </c>
      <c r="H424" s="229" t="s">
        <v>6193</v>
      </c>
      <c r="I424" s="229" t="s">
        <v>6016</v>
      </c>
      <c r="J424" s="229" t="s">
        <v>6017</v>
      </c>
      <c r="K424" s="229"/>
      <c r="L424" s="229" t="s">
        <v>973</v>
      </c>
      <c r="M424" s="229" t="s">
        <v>974</v>
      </c>
      <c r="N424" s="82"/>
      <c r="O424" s="82"/>
      <c r="P424" s="229"/>
      <c r="Q424" s="229"/>
      <c r="R424" s="229"/>
      <c r="S424" s="229"/>
      <c r="T424" s="58"/>
      <c r="W424" s="60"/>
      <c r="X424" s="60"/>
      <c r="Z424" s="61"/>
    </row>
    <row r="425" spans="1:26" ht="15.75" customHeight="1" x14ac:dyDescent="0.15">
      <c r="A425" s="229"/>
      <c r="B425" s="229" t="s">
        <v>6018</v>
      </c>
      <c r="C425" s="229">
        <v>2021</v>
      </c>
      <c r="D425" s="229" t="s">
        <v>6019</v>
      </c>
      <c r="E425" s="249" t="s">
        <v>6020</v>
      </c>
      <c r="F425" s="229" t="s">
        <v>4562</v>
      </c>
      <c r="G425" s="229" t="s">
        <v>6021</v>
      </c>
      <c r="H425" s="229" t="s">
        <v>6194</v>
      </c>
      <c r="I425" s="229" t="s">
        <v>6022</v>
      </c>
      <c r="J425" s="229" t="s">
        <v>6023</v>
      </c>
      <c r="K425" s="229"/>
      <c r="L425" s="229" t="s">
        <v>973</v>
      </c>
      <c r="M425" s="229" t="s">
        <v>974</v>
      </c>
      <c r="N425" s="82"/>
      <c r="O425" s="82"/>
      <c r="P425" s="229" t="s">
        <v>4559</v>
      </c>
      <c r="Q425" s="229"/>
      <c r="R425" s="229"/>
      <c r="S425" s="229"/>
      <c r="T425" s="58"/>
      <c r="W425" s="60"/>
      <c r="X425" s="60"/>
      <c r="Z425" s="61"/>
    </row>
    <row r="426" spans="1:26" ht="15.75" customHeight="1" x14ac:dyDescent="0.15">
      <c r="A426" s="229"/>
      <c r="B426" s="229" t="s">
        <v>6024</v>
      </c>
      <c r="C426" s="229">
        <v>2021</v>
      </c>
      <c r="D426" s="229" t="s">
        <v>6025</v>
      </c>
      <c r="E426" s="249" t="s">
        <v>6026</v>
      </c>
      <c r="F426" s="229" t="s">
        <v>4562</v>
      </c>
      <c r="G426" s="229" t="s">
        <v>6027</v>
      </c>
      <c r="H426" s="229" t="s">
        <v>1618</v>
      </c>
      <c r="I426" s="229" t="s">
        <v>6028</v>
      </c>
      <c r="J426" s="229" t="s">
        <v>6029</v>
      </c>
      <c r="K426" s="229"/>
      <c r="L426" s="229" t="s">
        <v>1071</v>
      </c>
      <c r="M426" s="229" t="s">
        <v>974</v>
      </c>
      <c r="N426" s="82"/>
      <c r="O426" s="82"/>
      <c r="P426" s="229" t="s">
        <v>4559</v>
      </c>
      <c r="Q426" s="229"/>
      <c r="R426" s="229"/>
      <c r="S426" s="229"/>
      <c r="T426" s="58"/>
      <c r="W426" s="60"/>
      <c r="X426" s="60"/>
      <c r="Z426" s="61"/>
    </row>
    <row r="427" spans="1:26" ht="15.75" customHeight="1" x14ac:dyDescent="0.15">
      <c r="A427" s="229"/>
      <c r="B427" s="229" t="s">
        <v>6030</v>
      </c>
      <c r="C427" s="229">
        <v>2022</v>
      </c>
      <c r="D427" s="229" t="s">
        <v>6031</v>
      </c>
      <c r="E427" s="249" t="s">
        <v>6032</v>
      </c>
      <c r="F427" s="229" t="s">
        <v>4562</v>
      </c>
      <c r="G427" s="229" t="s">
        <v>6033</v>
      </c>
      <c r="H427" s="229" t="s">
        <v>6195</v>
      </c>
      <c r="I427" s="229" t="s">
        <v>6034</v>
      </c>
      <c r="J427" s="229" t="s">
        <v>6035</v>
      </c>
      <c r="K427" s="229"/>
      <c r="L427" s="229" t="s">
        <v>973</v>
      </c>
      <c r="M427" s="229" t="s">
        <v>974</v>
      </c>
      <c r="N427" s="82"/>
      <c r="O427" s="82"/>
      <c r="P427" s="229" t="s">
        <v>4559</v>
      </c>
      <c r="Q427" s="229"/>
      <c r="R427" s="229"/>
      <c r="S427" s="229"/>
      <c r="T427" s="58"/>
      <c r="W427" s="60"/>
      <c r="X427" s="60"/>
      <c r="Z427" s="61"/>
    </row>
    <row r="428" spans="1:26" ht="15.75" customHeight="1" x14ac:dyDescent="0.15">
      <c r="A428" s="229"/>
      <c r="B428" s="229" t="s">
        <v>6036</v>
      </c>
      <c r="C428" s="229">
        <v>2023</v>
      </c>
      <c r="D428" s="229" t="s">
        <v>6037</v>
      </c>
      <c r="E428" s="249" t="s">
        <v>6038</v>
      </c>
      <c r="F428" s="229" t="s">
        <v>4561</v>
      </c>
      <c r="G428" s="229" t="s">
        <v>6039</v>
      </c>
      <c r="H428" s="229" t="s">
        <v>6120</v>
      </c>
      <c r="I428" s="229" t="s">
        <v>6040</v>
      </c>
      <c r="J428" s="229" t="s">
        <v>6041</v>
      </c>
      <c r="K428" s="229"/>
      <c r="L428" s="229" t="s">
        <v>973</v>
      </c>
      <c r="M428" s="229" t="s">
        <v>974</v>
      </c>
      <c r="N428" s="82"/>
      <c r="O428" s="82"/>
      <c r="P428" s="229"/>
      <c r="Q428" s="229"/>
      <c r="R428" s="229"/>
      <c r="S428" s="229"/>
      <c r="T428" s="58"/>
      <c r="W428" s="60"/>
      <c r="X428" s="60"/>
      <c r="Z428" s="61"/>
    </row>
    <row r="429" spans="1:26" ht="15.75" customHeight="1" x14ac:dyDescent="0.15">
      <c r="A429" s="229"/>
      <c r="B429" s="229" t="s">
        <v>6042</v>
      </c>
      <c r="C429" s="229">
        <v>2023</v>
      </c>
      <c r="D429" s="229" t="s">
        <v>6043</v>
      </c>
      <c r="E429" s="249" t="s">
        <v>6044</v>
      </c>
      <c r="F429" s="229" t="s">
        <v>4562</v>
      </c>
      <c r="G429" s="229" t="s">
        <v>6045</v>
      </c>
      <c r="H429" s="229" t="s">
        <v>6196</v>
      </c>
      <c r="I429" s="229" t="s">
        <v>6046</v>
      </c>
      <c r="J429" s="229" t="s">
        <v>6047</v>
      </c>
      <c r="K429" s="229"/>
      <c r="L429" s="229" t="s">
        <v>973</v>
      </c>
      <c r="M429" s="229" t="s">
        <v>974</v>
      </c>
      <c r="N429" s="82"/>
      <c r="O429" s="82"/>
      <c r="P429" s="229" t="s">
        <v>4559</v>
      </c>
      <c r="Q429" s="229"/>
      <c r="R429" s="229"/>
      <c r="S429" s="229"/>
      <c r="T429" s="58"/>
      <c r="W429" s="60"/>
      <c r="X429" s="60"/>
      <c r="Z429" s="61"/>
    </row>
    <row r="430" spans="1:26" ht="15.75" customHeight="1" x14ac:dyDescent="0.15">
      <c r="A430" s="229"/>
      <c r="B430" s="229" t="s">
        <v>6048</v>
      </c>
      <c r="C430" s="229">
        <v>2022</v>
      </c>
      <c r="D430" s="229" t="s">
        <v>6049</v>
      </c>
      <c r="E430" s="249" t="s">
        <v>6050</v>
      </c>
      <c r="F430" s="229" t="s">
        <v>4562</v>
      </c>
      <c r="G430" s="229" t="s">
        <v>6051</v>
      </c>
      <c r="H430" s="229" t="s">
        <v>6197</v>
      </c>
      <c r="I430" s="229" t="s">
        <v>6052</v>
      </c>
      <c r="J430" s="229" t="s">
        <v>6053</v>
      </c>
      <c r="K430" s="229"/>
      <c r="L430" s="229" t="s">
        <v>973</v>
      </c>
      <c r="M430" s="229" t="s">
        <v>974</v>
      </c>
      <c r="N430" s="82"/>
      <c r="O430" s="82"/>
      <c r="P430" s="229" t="s">
        <v>4559</v>
      </c>
      <c r="Q430" s="229"/>
      <c r="R430" s="229"/>
      <c r="S430" s="229"/>
      <c r="T430" s="58"/>
      <c r="W430" s="60"/>
      <c r="X430" s="60"/>
      <c r="Z430" s="61"/>
    </row>
    <row r="431" spans="1:26" ht="15.75" customHeight="1" x14ac:dyDescent="0.15">
      <c r="B431" s="81"/>
      <c r="D431" s="14"/>
      <c r="N431" s="82"/>
      <c r="O431" s="82"/>
      <c r="P431" s="58"/>
      <c r="T431" s="58"/>
      <c r="W431" s="60"/>
      <c r="X431" s="60"/>
      <c r="Z431" s="61"/>
    </row>
    <row r="432" spans="1:26" ht="15.75" customHeight="1" x14ac:dyDescent="0.15">
      <c r="B432" s="81"/>
      <c r="D432" s="14"/>
      <c r="N432" s="82"/>
      <c r="O432" s="82"/>
      <c r="P432" s="58"/>
      <c r="T432" s="58"/>
      <c r="W432" s="60"/>
      <c r="X432" s="60"/>
      <c r="Z432" s="61"/>
    </row>
    <row r="433" spans="2:26" ht="15.75" customHeight="1" x14ac:dyDescent="0.15">
      <c r="B433" s="81"/>
      <c r="D433" s="14"/>
      <c r="N433" s="82"/>
      <c r="O433" s="82"/>
      <c r="P433" s="58"/>
      <c r="T433" s="58"/>
      <c r="W433" s="60"/>
      <c r="X433" s="60"/>
      <c r="Z433" s="61"/>
    </row>
    <row r="434" spans="2:26" ht="15.75" customHeight="1" x14ac:dyDescent="0.15">
      <c r="B434" s="81"/>
      <c r="D434" s="14"/>
      <c r="N434" s="82"/>
      <c r="O434" s="82"/>
      <c r="P434" s="58"/>
      <c r="T434" s="58"/>
      <c r="W434" s="60"/>
      <c r="X434" s="60"/>
      <c r="Z434" s="61"/>
    </row>
    <row r="435" spans="2:26" ht="15.75" customHeight="1" x14ac:dyDescent="0.15">
      <c r="B435" s="81"/>
      <c r="D435" s="14"/>
      <c r="N435" s="82"/>
      <c r="O435" s="82"/>
      <c r="P435" s="58"/>
      <c r="T435" s="58"/>
      <c r="W435" s="60"/>
      <c r="X435" s="60"/>
      <c r="Z435" s="61"/>
    </row>
    <row r="436" spans="2:26" ht="15.75" customHeight="1" x14ac:dyDescent="0.15">
      <c r="B436" s="81"/>
      <c r="D436" s="14"/>
      <c r="N436" s="82"/>
      <c r="O436" s="82"/>
      <c r="P436" s="58"/>
      <c r="T436" s="58"/>
      <c r="W436" s="60"/>
      <c r="X436" s="60"/>
      <c r="Z436" s="61"/>
    </row>
    <row r="437" spans="2:26" ht="15.75" customHeight="1" x14ac:dyDescent="0.15">
      <c r="B437" s="81"/>
      <c r="D437" s="14"/>
      <c r="N437" s="82"/>
      <c r="O437" s="82"/>
      <c r="P437" s="58"/>
      <c r="T437" s="58"/>
      <c r="W437" s="60"/>
      <c r="X437" s="60"/>
      <c r="Z437" s="61"/>
    </row>
    <row r="438" spans="2:26" ht="15.75" customHeight="1" x14ac:dyDescent="0.15">
      <c r="B438" s="81"/>
      <c r="D438" s="14"/>
      <c r="N438" s="82"/>
      <c r="O438" s="82"/>
      <c r="P438" s="58"/>
      <c r="T438" s="58"/>
      <c r="W438" s="60"/>
      <c r="X438" s="60"/>
      <c r="Z438" s="61"/>
    </row>
    <row r="439" spans="2:26" ht="15.75" customHeight="1" x14ac:dyDescent="0.15">
      <c r="B439" s="81"/>
      <c r="D439" s="14"/>
      <c r="N439" s="82"/>
      <c r="O439" s="82"/>
      <c r="P439" s="58"/>
      <c r="T439" s="58"/>
      <c r="W439" s="60"/>
      <c r="X439" s="60"/>
      <c r="Z439" s="61"/>
    </row>
    <row r="440" spans="2:26" ht="15.75" customHeight="1" x14ac:dyDescent="0.15">
      <c r="B440" s="81"/>
      <c r="D440" s="14"/>
      <c r="N440" s="82"/>
      <c r="O440" s="82"/>
      <c r="P440" s="58"/>
      <c r="T440" s="58"/>
      <c r="W440" s="60"/>
      <c r="X440" s="60"/>
      <c r="Z440" s="61"/>
    </row>
    <row r="441" spans="2:26" ht="15.75" customHeight="1" x14ac:dyDescent="0.15">
      <c r="B441" s="81"/>
      <c r="D441" s="14"/>
      <c r="N441" s="82"/>
      <c r="O441" s="82"/>
      <c r="P441" s="58"/>
      <c r="T441" s="58"/>
      <c r="W441" s="60"/>
      <c r="X441" s="60"/>
      <c r="Z441" s="61"/>
    </row>
    <row r="442" spans="2:26" ht="15.75" customHeight="1" x14ac:dyDescent="0.15">
      <c r="B442" s="81"/>
      <c r="D442" s="14"/>
      <c r="N442" s="82"/>
      <c r="O442" s="82"/>
      <c r="P442" s="58"/>
      <c r="T442" s="58"/>
      <c r="W442" s="60"/>
      <c r="X442" s="60"/>
      <c r="Z442" s="61"/>
    </row>
    <row r="443" spans="2:26" ht="15.75" customHeight="1" x14ac:dyDescent="0.15">
      <c r="B443" s="81"/>
      <c r="D443" s="14"/>
      <c r="N443" s="82"/>
      <c r="O443" s="82"/>
      <c r="P443" s="58"/>
      <c r="T443" s="58"/>
      <c r="W443" s="60"/>
      <c r="X443" s="60"/>
      <c r="Z443" s="61"/>
    </row>
    <row r="444" spans="2:26" ht="15.75" customHeight="1" x14ac:dyDescent="0.15">
      <c r="B444" s="81"/>
      <c r="D444" s="14"/>
      <c r="N444" s="82"/>
      <c r="O444" s="82"/>
      <c r="P444" s="58"/>
      <c r="T444" s="58"/>
      <c r="W444" s="60"/>
      <c r="X444" s="60"/>
      <c r="Z444" s="61"/>
    </row>
    <row r="445" spans="2:26" ht="15.75" customHeight="1" x14ac:dyDescent="0.15">
      <c r="B445" s="81"/>
      <c r="D445" s="14"/>
      <c r="N445" s="82"/>
      <c r="O445" s="82"/>
      <c r="P445" s="58"/>
      <c r="T445" s="58"/>
      <c r="W445" s="60"/>
      <c r="X445" s="60"/>
      <c r="Z445" s="61"/>
    </row>
    <row r="446" spans="2:26" ht="15.75" customHeight="1" x14ac:dyDescent="0.15">
      <c r="B446" s="81"/>
      <c r="D446" s="14"/>
      <c r="N446" s="82"/>
      <c r="O446" s="82"/>
      <c r="P446" s="58"/>
      <c r="T446" s="58"/>
      <c r="W446" s="60"/>
      <c r="X446" s="60"/>
      <c r="Z446" s="61"/>
    </row>
    <row r="447" spans="2:26" ht="15.75" customHeight="1" x14ac:dyDescent="0.15">
      <c r="B447" s="81"/>
      <c r="D447" s="14"/>
      <c r="N447" s="82"/>
      <c r="O447" s="82"/>
      <c r="P447" s="58"/>
      <c r="T447" s="58"/>
      <c r="W447" s="60"/>
      <c r="X447" s="60"/>
      <c r="Z447" s="61"/>
    </row>
    <row r="448" spans="2:26" ht="15.75" customHeight="1" x14ac:dyDescent="0.15">
      <c r="B448" s="81"/>
      <c r="D448" s="14"/>
      <c r="N448" s="82"/>
      <c r="O448" s="82"/>
      <c r="P448" s="58"/>
      <c r="T448" s="58"/>
      <c r="W448" s="60"/>
      <c r="X448" s="60"/>
      <c r="Z448" s="61"/>
    </row>
    <row r="449" spans="2:26" ht="15.75" customHeight="1" x14ac:dyDescent="0.15">
      <c r="B449" s="81"/>
      <c r="D449" s="14"/>
      <c r="N449" s="82"/>
      <c r="O449" s="82"/>
      <c r="P449" s="58"/>
      <c r="T449" s="58"/>
      <c r="W449" s="60"/>
      <c r="X449" s="60"/>
      <c r="Z449" s="61"/>
    </row>
    <row r="450" spans="2:26" ht="15.75" customHeight="1" x14ac:dyDescent="0.15">
      <c r="B450" s="81"/>
      <c r="D450" s="14"/>
      <c r="N450" s="82"/>
      <c r="O450" s="82"/>
      <c r="P450" s="58"/>
      <c r="T450" s="58"/>
      <c r="W450" s="60"/>
      <c r="X450" s="60"/>
      <c r="Z450" s="61"/>
    </row>
    <row r="451" spans="2:26" ht="15.75" customHeight="1" x14ac:dyDescent="0.15">
      <c r="B451" s="81"/>
      <c r="D451" s="14"/>
      <c r="N451" s="82"/>
      <c r="O451" s="82"/>
      <c r="P451" s="58"/>
      <c r="T451" s="58"/>
      <c r="W451" s="60"/>
      <c r="X451" s="60"/>
      <c r="Z451" s="61"/>
    </row>
    <row r="452" spans="2:26" ht="15.75" customHeight="1" x14ac:dyDescent="0.15">
      <c r="B452" s="81"/>
      <c r="D452" s="14"/>
      <c r="N452" s="82"/>
      <c r="O452" s="82"/>
      <c r="P452" s="58"/>
      <c r="T452" s="58"/>
      <c r="W452" s="60"/>
      <c r="X452" s="60"/>
      <c r="Z452" s="61"/>
    </row>
    <row r="453" spans="2:26" ht="15.75" customHeight="1" x14ac:dyDescent="0.15">
      <c r="B453" s="81"/>
      <c r="D453" s="14"/>
      <c r="N453" s="82"/>
      <c r="O453" s="82"/>
      <c r="P453" s="58"/>
      <c r="T453" s="58"/>
      <c r="W453" s="60"/>
      <c r="X453" s="60"/>
      <c r="Z453" s="61"/>
    </row>
    <row r="454" spans="2:26" ht="15.75" customHeight="1" x14ac:dyDescent="0.15">
      <c r="B454" s="81"/>
      <c r="D454" s="14"/>
      <c r="N454" s="82"/>
      <c r="O454" s="82"/>
      <c r="P454" s="58"/>
      <c r="T454" s="58"/>
      <c r="W454" s="60"/>
      <c r="X454" s="60"/>
      <c r="Z454" s="61"/>
    </row>
    <row r="455" spans="2:26" ht="15.75" customHeight="1" x14ac:dyDescent="0.15">
      <c r="B455" s="81"/>
      <c r="D455" s="14"/>
      <c r="N455" s="82"/>
      <c r="O455" s="82"/>
      <c r="P455" s="58"/>
      <c r="T455" s="58"/>
      <c r="W455" s="60"/>
      <c r="X455" s="60"/>
      <c r="Z455" s="61"/>
    </row>
    <row r="456" spans="2:26" ht="15.75" customHeight="1" x14ac:dyDescent="0.15">
      <c r="B456" s="81"/>
      <c r="D456" s="14"/>
      <c r="N456" s="82"/>
      <c r="O456" s="82"/>
      <c r="P456" s="58"/>
      <c r="T456" s="58"/>
      <c r="W456" s="60"/>
      <c r="X456" s="60"/>
      <c r="Z456" s="61"/>
    </row>
    <row r="457" spans="2:26" ht="15.75" customHeight="1" x14ac:dyDescent="0.15">
      <c r="B457" s="81"/>
      <c r="D457" s="14"/>
      <c r="N457" s="82"/>
      <c r="O457" s="82"/>
      <c r="P457" s="58"/>
      <c r="T457" s="58"/>
      <c r="W457" s="60"/>
      <c r="X457" s="60"/>
      <c r="Z457" s="61"/>
    </row>
    <row r="458" spans="2:26" ht="15.75" customHeight="1" x14ac:dyDescent="0.15">
      <c r="B458" s="81"/>
      <c r="D458" s="14"/>
      <c r="N458" s="82"/>
      <c r="O458" s="82"/>
      <c r="P458" s="58"/>
      <c r="T458" s="58"/>
      <c r="W458" s="60"/>
      <c r="X458" s="60"/>
      <c r="Z458" s="61"/>
    </row>
    <row r="459" spans="2:26" ht="15.75" customHeight="1" x14ac:dyDescent="0.15">
      <c r="B459" s="81"/>
      <c r="D459" s="14"/>
      <c r="N459" s="82"/>
      <c r="O459" s="82"/>
      <c r="P459" s="58"/>
      <c r="T459" s="58"/>
      <c r="W459" s="60"/>
      <c r="X459" s="60"/>
      <c r="Z459" s="61"/>
    </row>
    <row r="460" spans="2:26" ht="15.75" customHeight="1" x14ac:dyDescent="0.15">
      <c r="B460" s="81"/>
      <c r="D460" s="14"/>
      <c r="N460" s="82"/>
      <c r="O460" s="82"/>
      <c r="P460" s="58"/>
      <c r="T460" s="58"/>
      <c r="W460" s="60"/>
      <c r="X460" s="60"/>
      <c r="Z460" s="61"/>
    </row>
    <row r="461" spans="2:26" ht="15.75" customHeight="1" x14ac:dyDescent="0.15">
      <c r="B461" s="81"/>
      <c r="D461" s="14"/>
      <c r="N461" s="82"/>
      <c r="O461" s="82"/>
      <c r="P461" s="58"/>
      <c r="T461" s="58"/>
      <c r="W461" s="60"/>
      <c r="X461" s="60"/>
      <c r="Z461" s="61"/>
    </row>
    <row r="462" spans="2:26" ht="15.75" customHeight="1" x14ac:dyDescent="0.15">
      <c r="B462" s="81"/>
      <c r="D462" s="14"/>
      <c r="N462" s="82"/>
      <c r="O462" s="82"/>
      <c r="P462" s="58"/>
      <c r="T462" s="58"/>
      <c r="W462" s="60"/>
      <c r="X462" s="60"/>
      <c r="Z462" s="61"/>
    </row>
    <row r="463" spans="2:26" ht="15.75" customHeight="1" x14ac:dyDescent="0.15">
      <c r="B463" s="81"/>
      <c r="D463" s="14"/>
      <c r="N463" s="82"/>
      <c r="O463" s="82"/>
      <c r="P463" s="58"/>
      <c r="T463" s="58"/>
      <c r="W463" s="60"/>
      <c r="X463" s="60"/>
      <c r="Z463" s="61"/>
    </row>
    <row r="464" spans="2:26" ht="15.75" customHeight="1" x14ac:dyDescent="0.15">
      <c r="B464" s="81"/>
      <c r="D464" s="14"/>
      <c r="N464" s="82"/>
      <c r="O464" s="82"/>
      <c r="P464" s="58"/>
      <c r="T464" s="58"/>
      <c r="W464" s="60"/>
      <c r="X464" s="60"/>
      <c r="Z464" s="61"/>
    </row>
    <row r="465" spans="2:26" ht="15.75" customHeight="1" x14ac:dyDescent="0.15">
      <c r="B465" s="81"/>
      <c r="D465" s="14"/>
      <c r="N465" s="82"/>
      <c r="O465" s="82"/>
      <c r="P465" s="58"/>
      <c r="T465" s="58"/>
      <c r="W465" s="60"/>
      <c r="X465" s="60"/>
      <c r="Z465" s="61"/>
    </row>
    <row r="466" spans="2:26" ht="15.75" customHeight="1" x14ac:dyDescent="0.15">
      <c r="B466" s="81"/>
      <c r="D466" s="14"/>
      <c r="N466" s="82"/>
      <c r="O466" s="82"/>
      <c r="P466" s="58"/>
      <c r="T466" s="58"/>
      <c r="W466" s="60"/>
      <c r="X466" s="60"/>
      <c r="Z466" s="61"/>
    </row>
    <row r="467" spans="2:26" ht="15.75" customHeight="1" x14ac:dyDescent="0.15">
      <c r="B467" s="81"/>
      <c r="D467" s="14"/>
      <c r="N467" s="82"/>
      <c r="O467" s="82"/>
      <c r="P467" s="58"/>
      <c r="T467" s="58"/>
      <c r="W467" s="60"/>
      <c r="X467" s="60"/>
      <c r="Z467" s="61"/>
    </row>
    <row r="468" spans="2:26" ht="15.75" customHeight="1" x14ac:dyDescent="0.15">
      <c r="B468" s="81"/>
      <c r="D468" s="14"/>
      <c r="N468" s="82"/>
      <c r="O468" s="82"/>
      <c r="P468" s="58"/>
      <c r="T468" s="58"/>
      <c r="W468" s="60"/>
      <c r="X468" s="60"/>
      <c r="Z468" s="61"/>
    </row>
    <row r="469" spans="2:26" ht="15.75" customHeight="1" x14ac:dyDescent="0.15">
      <c r="B469" s="81"/>
      <c r="D469" s="14"/>
      <c r="N469" s="82"/>
      <c r="O469" s="82"/>
      <c r="P469" s="58"/>
      <c r="T469" s="58"/>
      <c r="W469" s="60"/>
      <c r="X469" s="60"/>
      <c r="Z469" s="61"/>
    </row>
    <row r="470" spans="2:26" ht="15.75" customHeight="1" x14ac:dyDescent="0.15">
      <c r="B470" s="81"/>
      <c r="D470" s="14"/>
      <c r="N470" s="82"/>
      <c r="O470" s="82"/>
      <c r="P470" s="58"/>
      <c r="T470" s="58"/>
      <c r="W470" s="60"/>
      <c r="X470" s="60"/>
      <c r="Z470" s="61"/>
    </row>
    <row r="471" spans="2:26" ht="15.75" customHeight="1" x14ac:dyDescent="0.15">
      <c r="B471" s="81"/>
      <c r="D471" s="14"/>
      <c r="N471" s="82"/>
      <c r="O471" s="82"/>
      <c r="P471" s="58"/>
      <c r="T471" s="58"/>
      <c r="W471" s="60"/>
      <c r="X471" s="60"/>
      <c r="Z471" s="61"/>
    </row>
    <row r="472" spans="2:26" ht="15.75" customHeight="1" x14ac:dyDescent="0.15">
      <c r="B472" s="81"/>
      <c r="D472" s="14"/>
      <c r="N472" s="82"/>
      <c r="O472" s="82"/>
      <c r="P472" s="58"/>
      <c r="T472" s="58"/>
      <c r="W472" s="60"/>
      <c r="X472" s="60"/>
      <c r="Z472" s="61"/>
    </row>
    <row r="473" spans="2:26" ht="15.75" customHeight="1" x14ac:dyDescent="0.15">
      <c r="B473" s="81"/>
      <c r="D473" s="14"/>
      <c r="N473" s="82"/>
      <c r="O473" s="82"/>
      <c r="P473" s="58"/>
      <c r="T473" s="58"/>
      <c r="W473" s="60"/>
      <c r="X473" s="60"/>
      <c r="Z473" s="61"/>
    </row>
    <row r="474" spans="2:26" ht="15.75" customHeight="1" x14ac:dyDescent="0.15">
      <c r="B474" s="81"/>
      <c r="D474" s="14"/>
      <c r="N474" s="82"/>
      <c r="O474" s="82"/>
      <c r="P474" s="58"/>
      <c r="T474" s="58"/>
      <c r="W474" s="60"/>
      <c r="X474" s="60"/>
      <c r="Z474" s="61"/>
    </row>
    <row r="475" spans="2:26" ht="15.75" customHeight="1" x14ac:dyDescent="0.15">
      <c r="B475" s="81"/>
      <c r="D475" s="14"/>
      <c r="N475" s="82"/>
      <c r="O475" s="82"/>
      <c r="P475" s="58"/>
      <c r="T475" s="58"/>
      <c r="W475" s="60"/>
      <c r="X475" s="60"/>
      <c r="Z475" s="61"/>
    </row>
    <row r="476" spans="2:26" ht="15.75" customHeight="1" x14ac:dyDescent="0.15">
      <c r="B476" s="81"/>
      <c r="D476" s="14"/>
      <c r="N476" s="82"/>
      <c r="O476" s="82"/>
      <c r="P476" s="58"/>
      <c r="T476" s="58"/>
      <c r="W476" s="60"/>
      <c r="X476" s="60"/>
      <c r="Z476" s="61"/>
    </row>
    <row r="477" spans="2:26" ht="15.75" customHeight="1" x14ac:dyDescent="0.15">
      <c r="B477" s="81"/>
      <c r="D477" s="14"/>
      <c r="N477" s="82"/>
      <c r="O477" s="82"/>
      <c r="P477" s="58"/>
      <c r="T477" s="58"/>
      <c r="W477" s="60"/>
      <c r="X477" s="60"/>
      <c r="Z477" s="61"/>
    </row>
    <row r="478" spans="2:26" ht="15.75" customHeight="1" x14ac:dyDescent="0.15">
      <c r="B478" s="81"/>
      <c r="D478" s="14"/>
      <c r="N478" s="82"/>
      <c r="O478" s="82"/>
      <c r="P478" s="58"/>
      <c r="T478" s="58"/>
      <c r="W478" s="60"/>
      <c r="X478" s="60"/>
      <c r="Z478" s="61"/>
    </row>
    <row r="479" spans="2:26" ht="15.75" customHeight="1" x14ac:dyDescent="0.15">
      <c r="B479" s="81"/>
      <c r="D479" s="14"/>
      <c r="N479" s="82"/>
      <c r="O479" s="82"/>
      <c r="P479" s="58"/>
      <c r="T479" s="58"/>
      <c r="W479" s="60"/>
      <c r="X479" s="60"/>
      <c r="Z479" s="61"/>
    </row>
    <row r="480" spans="2:26" ht="15.75" customHeight="1" x14ac:dyDescent="0.15">
      <c r="B480" s="81"/>
      <c r="D480" s="14"/>
      <c r="N480" s="82"/>
      <c r="O480" s="82"/>
      <c r="P480" s="58"/>
      <c r="T480" s="58"/>
      <c r="W480" s="60"/>
      <c r="X480" s="60"/>
      <c r="Z480" s="61"/>
    </row>
    <row r="481" spans="2:26" ht="15.75" customHeight="1" x14ac:dyDescent="0.15">
      <c r="B481" s="81"/>
      <c r="D481" s="14"/>
      <c r="N481" s="82"/>
      <c r="O481" s="82"/>
      <c r="P481" s="58"/>
      <c r="T481" s="58"/>
      <c r="W481" s="60"/>
      <c r="X481" s="60"/>
      <c r="Z481" s="61"/>
    </row>
    <row r="482" spans="2:26" ht="15.75" customHeight="1" x14ac:dyDescent="0.15">
      <c r="B482" s="81"/>
      <c r="D482" s="14"/>
      <c r="N482" s="82"/>
      <c r="O482" s="82"/>
      <c r="P482" s="58"/>
      <c r="T482" s="58"/>
      <c r="W482" s="60"/>
      <c r="X482" s="60"/>
      <c r="Z482" s="61"/>
    </row>
    <row r="483" spans="2:26" ht="15.75" customHeight="1" x14ac:dyDescent="0.15">
      <c r="B483" s="81"/>
      <c r="D483" s="14"/>
      <c r="N483" s="82"/>
      <c r="O483" s="82"/>
      <c r="P483" s="58"/>
      <c r="T483" s="58"/>
      <c r="W483" s="60"/>
      <c r="X483" s="60"/>
      <c r="Z483" s="61"/>
    </row>
    <row r="484" spans="2:26" ht="15.75" customHeight="1" x14ac:dyDescent="0.15">
      <c r="B484" s="81"/>
      <c r="D484" s="14"/>
      <c r="N484" s="82"/>
      <c r="O484" s="82"/>
      <c r="P484" s="58"/>
      <c r="T484" s="58"/>
      <c r="W484" s="60"/>
      <c r="X484" s="60"/>
      <c r="Z484" s="61"/>
    </row>
    <row r="485" spans="2:26" ht="15.75" customHeight="1" x14ac:dyDescent="0.15">
      <c r="B485" s="81"/>
      <c r="D485" s="14"/>
      <c r="N485" s="82"/>
      <c r="O485" s="82"/>
      <c r="P485" s="58"/>
      <c r="T485" s="58"/>
      <c r="W485" s="60"/>
      <c r="X485" s="60"/>
      <c r="Z485" s="61"/>
    </row>
    <row r="486" spans="2:26" ht="15.75" customHeight="1" x14ac:dyDescent="0.15">
      <c r="B486" s="81"/>
      <c r="D486" s="14"/>
      <c r="N486" s="82"/>
      <c r="O486" s="82"/>
      <c r="P486" s="58"/>
      <c r="T486" s="58"/>
      <c r="W486" s="60"/>
      <c r="X486" s="60"/>
      <c r="Z486" s="61"/>
    </row>
    <row r="487" spans="2:26" ht="15.75" customHeight="1" x14ac:dyDescent="0.15">
      <c r="B487" s="81"/>
      <c r="D487" s="14"/>
      <c r="N487" s="82"/>
      <c r="O487" s="82"/>
      <c r="P487" s="58"/>
      <c r="T487" s="58"/>
      <c r="W487" s="60"/>
      <c r="X487" s="60"/>
      <c r="Z487" s="61"/>
    </row>
    <row r="488" spans="2:26" ht="15.75" customHeight="1" x14ac:dyDescent="0.15">
      <c r="B488" s="81"/>
      <c r="D488" s="14"/>
      <c r="N488" s="82"/>
      <c r="O488" s="82"/>
      <c r="P488" s="58"/>
      <c r="T488" s="58"/>
      <c r="W488" s="60"/>
      <c r="X488" s="60"/>
      <c r="Z488" s="61"/>
    </row>
    <row r="489" spans="2:26" ht="15.75" customHeight="1" x14ac:dyDescent="0.15">
      <c r="B489" s="81"/>
      <c r="D489" s="14"/>
      <c r="N489" s="82"/>
      <c r="O489" s="82"/>
      <c r="P489" s="58"/>
      <c r="T489" s="58"/>
      <c r="W489" s="60"/>
      <c r="X489" s="60"/>
      <c r="Z489" s="61"/>
    </row>
    <row r="490" spans="2:26" ht="15.75" customHeight="1" x14ac:dyDescent="0.15">
      <c r="B490" s="81"/>
      <c r="D490" s="14"/>
      <c r="N490" s="82"/>
      <c r="O490" s="82"/>
      <c r="P490" s="58"/>
      <c r="T490" s="58"/>
      <c r="W490" s="60"/>
      <c r="X490" s="60"/>
      <c r="Z490" s="61"/>
    </row>
    <row r="491" spans="2:26" ht="15.75" customHeight="1" x14ac:dyDescent="0.15">
      <c r="B491" s="81"/>
      <c r="D491" s="14"/>
      <c r="N491" s="82"/>
      <c r="O491" s="82"/>
      <c r="P491" s="58"/>
      <c r="T491" s="58"/>
      <c r="W491" s="60"/>
      <c r="X491" s="60"/>
      <c r="Z491" s="61"/>
    </row>
    <row r="492" spans="2:26" ht="15.75" customHeight="1" x14ac:dyDescent="0.15">
      <c r="B492" s="81"/>
      <c r="D492" s="14"/>
      <c r="N492" s="82"/>
      <c r="O492" s="82"/>
      <c r="P492" s="58"/>
      <c r="T492" s="58"/>
      <c r="W492" s="60"/>
      <c r="X492" s="60"/>
      <c r="Z492" s="61"/>
    </row>
    <row r="493" spans="2:26" ht="15.75" customHeight="1" x14ac:dyDescent="0.15">
      <c r="B493" s="81"/>
      <c r="D493" s="14"/>
      <c r="N493" s="82"/>
      <c r="O493" s="82"/>
      <c r="P493" s="58"/>
      <c r="T493" s="58"/>
      <c r="W493" s="60"/>
      <c r="X493" s="60"/>
      <c r="Z493" s="61"/>
    </row>
    <row r="494" spans="2:26" ht="15.75" customHeight="1" x14ac:dyDescent="0.15">
      <c r="B494" s="81"/>
      <c r="D494" s="14"/>
      <c r="N494" s="82"/>
      <c r="O494" s="82"/>
      <c r="P494" s="58"/>
      <c r="T494" s="58"/>
      <c r="W494" s="60"/>
      <c r="X494" s="60"/>
      <c r="Z494" s="61"/>
    </row>
    <row r="495" spans="2:26" ht="15.75" customHeight="1" x14ac:dyDescent="0.15">
      <c r="B495" s="81"/>
      <c r="D495" s="14"/>
      <c r="N495" s="82"/>
      <c r="O495" s="82"/>
      <c r="P495" s="58"/>
      <c r="T495" s="58"/>
      <c r="W495" s="60"/>
      <c r="X495" s="60"/>
      <c r="Z495" s="61"/>
    </row>
    <row r="496" spans="2:26" ht="15.75" customHeight="1" x14ac:dyDescent="0.15">
      <c r="B496" s="81"/>
      <c r="D496" s="14"/>
      <c r="N496" s="82"/>
      <c r="O496" s="82"/>
      <c r="P496" s="58"/>
      <c r="T496" s="58"/>
      <c r="W496" s="60"/>
      <c r="X496" s="60"/>
      <c r="Z496" s="61"/>
    </row>
    <row r="497" spans="2:26" ht="15.75" customHeight="1" x14ac:dyDescent="0.15">
      <c r="B497" s="81"/>
      <c r="D497" s="14"/>
      <c r="N497" s="82"/>
      <c r="O497" s="82"/>
      <c r="P497" s="58"/>
      <c r="T497" s="58"/>
      <c r="W497" s="60"/>
      <c r="X497" s="60"/>
      <c r="Z497" s="61"/>
    </row>
    <row r="498" spans="2:26" ht="15.75" customHeight="1" x14ac:dyDescent="0.15">
      <c r="B498" s="81"/>
      <c r="D498" s="14"/>
      <c r="N498" s="82"/>
      <c r="O498" s="82"/>
      <c r="P498" s="58"/>
      <c r="T498" s="58"/>
      <c r="W498" s="60"/>
      <c r="X498" s="60"/>
      <c r="Z498" s="61"/>
    </row>
    <row r="499" spans="2:26" ht="15.75" customHeight="1" x14ac:dyDescent="0.15">
      <c r="B499" s="81"/>
      <c r="D499" s="14"/>
      <c r="N499" s="82"/>
      <c r="O499" s="82"/>
      <c r="P499" s="58"/>
      <c r="T499" s="58"/>
      <c r="W499" s="60"/>
      <c r="X499" s="60"/>
      <c r="Z499" s="61"/>
    </row>
    <row r="500" spans="2:26" ht="15.75" customHeight="1" x14ac:dyDescent="0.15">
      <c r="B500" s="81"/>
      <c r="D500" s="14"/>
      <c r="N500" s="82"/>
      <c r="O500" s="82"/>
      <c r="P500" s="58"/>
      <c r="T500" s="58"/>
      <c r="W500" s="60"/>
      <c r="X500" s="60"/>
      <c r="Z500" s="61"/>
    </row>
    <row r="501" spans="2:26" ht="15.75" customHeight="1" x14ac:dyDescent="0.15">
      <c r="B501" s="81"/>
      <c r="D501" s="14"/>
      <c r="N501" s="82"/>
      <c r="O501" s="82"/>
      <c r="P501" s="58"/>
      <c r="T501" s="58"/>
      <c r="W501" s="60"/>
      <c r="X501" s="60"/>
      <c r="Z501" s="61"/>
    </row>
    <row r="502" spans="2:26" ht="15.75" customHeight="1" x14ac:dyDescent="0.15">
      <c r="B502" s="81"/>
      <c r="D502" s="14"/>
      <c r="N502" s="82"/>
      <c r="O502" s="82"/>
      <c r="P502" s="58"/>
      <c r="T502" s="58"/>
      <c r="W502" s="60"/>
      <c r="X502" s="60"/>
      <c r="Z502" s="61"/>
    </row>
    <row r="503" spans="2:26" ht="15.75" customHeight="1" x14ac:dyDescent="0.15">
      <c r="B503" s="81"/>
      <c r="D503" s="14"/>
      <c r="N503" s="82"/>
      <c r="O503" s="82"/>
      <c r="P503" s="58"/>
      <c r="T503" s="58"/>
      <c r="W503" s="60"/>
      <c r="X503" s="60"/>
      <c r="Z503" s="61"/>
    </row>
    <row r="504" spans="2:26" ht="15.75" customHeight="1" x14ac:dyDescent="0.15">
      <c r="B504" s="81"/>
      <c r="D504" s="14"/>
      <c r="N504" s="82"/>
      <c r="O504" s="82"/>
      <c r="P504" s="58"/>
      <c r="T504" s="58"/>
      <c r="W504" s="60"/>
      <c r="X504" s="60"/>
      <c r="Z504" s="61"/>
    </row>
    <row r="505" spans="2:26" ht="15.75" customHeight="1" x14ac:dyDescent="0.15">
      <c r="B505" s="81"/>
      <c r="D505" s="14"/>
      <c r="N505" s="82"/>
      <c r="O505" s="82"/>
      <c r="P505" s="58"/>
      <c r="T505" s="58"/>
      <c r="W505" s="60"/>
      <c r="X505" s="60"/>
      <c r="Z505" s="61"/>
    </row>
    <row r="506" spans="2:26" ht="15.75" customHeight="1" x14ac:dyDescent="0.15">
      <c r="B506" s="81"/>
      <c r="D506" s="14"/>
      <c r="N506" s="82"/>
      <c r="O506" s="82"/>
      <c r="P506" s="58"/>
      <c r="T506" s="58"/>
      <c r="W506" s="60"/>
      <c r="X506" s="60"/>
      <c r="Z506" s="61"/>
    </row>
    <row r="507" spans="2:26" ht="15.75" customHeight="1" x14ac:dyDescent="0.15">
      <c r="B507" s="81"/>
      <c r="D507" s="14"/>
      <c r="N507" s="82"/>
      <c r="O507" s="82"/>
      <c r="P507" s="58"/>
      <c r="T507" s="58"/>
      <c r="W507" s="60"/>
      <c r="X507" s="60"/>
      <c r="Z507" s="61"/>
    </row>
    <row r="508" spans="2:26" ht="15.75" customHeight="1" x14ac:dyDescent="0.15">
      <c r="B508" s="81"/>
      <c r="D508" s="14"/>
      <c r="N508" s="82"/>
      <c r="O508" s="82"/>
      <c r="P508" s="58"/>
      <c r="T508" s="58"/>
      <c r="W508" s="60"/>
      <c r="X508" s="60"/>
      <c r="Z508" s="61"/>
    </row>
    <row r="509" spans="2:26" ht="15.75" customHeight="1" x14ac:dyDescent="0.15">
      <c r="B509" s="81"/>
      <c r="D509" s="14"/>
      <c r="N509" s="82"/>
      <c r="O509" s="82"/>
      <c r="P509" s="58"/>
      <c r="T509" s="58"/>
      <c r="W509" s="60"/>
      <c r="X509" s="60"/>
      <c r="Z509" s="61"/>
    </row>
    <row r="510" spans="2:26" ht="15.75" customHeight="1" x14ac:dyDescent="0.15">
      <c r="B510" s="81"/>
      <c r="D510" s="14"/>
      <c r="N510" s="82"/>
      <c r="O510" s="82"/>
      <c r="P510" s="58"/>
      <c r="T510" s="58"/>
      <c r="W510" s="60"/>
      <c r="X510" s="60"/>
      <c r="Z510" s="61"/>
    </row>
    <row r="511" spans="2:26" ht="15.75" customHeight="1" x14ac:dyDescent="0.15">
      <c r="B511" s="81"/>
      <c r="D511" s="14"/>
      <c r="N511" s="82"/>
      <c r="O511" s="82"/>
      <c r="P511" s="58"/>
      <c r="T511" s="58"/>
      <c r="W511" s="60"/>
      <c r="X511" s="60"/>
      <c r="Z511" s="61"/>
    </row>
    <row r="512" spans="2:26" ht="15.75" customHeight="1" x14ac:dyDescent="0.15">
      <c r="B512" s="81"/>
      <c r="D512" s="14"/>
      <c r="N512" s="82"/>
      <c r="O512" s="82"/>
      <c r="P512" s="58"/>
      <c r="T512" s="58"/>
      <c r="W512" s="60"/>
      <c r="X512" s="60"/>
      <c r="Z512" s="61"/>
    </row>
    <row r="513" spans="2:26" ht="15.75" customHeight="1" x14ac:dyDescent="0.15">
      <c r="B513" s="81"/>
      <c r="D513" s="14"/>
      <c r="N513" s="82"/>
      <c r="O513" s="82"/>
      <c r="P513" s="58"/>
      <c r="T513" s="58"/>
      <c r="W513" s="60"/>
      <c r="X513" s="60"/>
      <c r="Z513" s="61"/>
    </row>
    <row r="514" spans="2:26" ht="15.75" customHeight="1" x14ac:dyDescent="0.15">
      <c r="B514" s="81"/>
      <c r="D514" s="14"/>
      <c r="N514" s="82"/>
      <c r="O514" s="82"/>
      <c r="P514" s="58"/>
      <c r="T514" s="58"/>
      <c r="W514" s="60"/>
      <c r="X514" s="60"/>
      <c r="Z514" s="61"/>
    </row>
    <row r="515" spans="2:26" ht="15.75" customHeight="1" x14ac:dyDescent="0.15">
      <c r="B515" s="81"/>
      <c r="D515" s="14"/>
      <c r="N515" s="82"/>
      <c r="O515" s="82"/>
      <c r="P515" s="58"/>
      <c r="T515" s="58"/>
      <c r="W515" s="60"/>
      <c r="X515" s="60"/>
      <c r="Z515" s="61"/>
    </row>
    <row r="516" spans="2:26" ht="15.75" customHeight="1" x14ac:dyDescent="0.15">
      <c r="B516" s="81"/>
      <c r="D516" s="14"/>
      <c r="N516" s="82"/>
      <c r="O516" s="82"/>
      <c r="P516" s="58"/>
      <c r="T516" s="58"/>
      <c r="W516" s="60"/>
      <c r="X516" s="60"/>
      <c r="Z516" s="61"/>
    </row>
    <row r="517" spans="2:26" ht="15.75" customHeight="1" x14ac:dyDescent="0.15">
      <c r="B517" s="81"/>
      <c r="D517" s="14"/>
      <c r="N517" s="82"/>
      <c r="O517" s="82"/>
      <c r="P517" s="58"/>
      <c r="T517" s="58"/>
      <c r="W517" s="60"/>
      <c r="X517" s="60"/>
      <c r="Z517" s="61"/>
    </row>
    <row r="518" spans="2:26" ht="15.75" customHeight="1" x14ac:dyDescent="0.15">
      <c r="B518" s="81"/>
      <c r="D518" s="14"/>
      <c r="N518" s="82"/>
      <c r="O518" s="82"/>
      <c r="P518" s="58"/>
      <c r="T518" s="58"/>
      <c r="W518" s="60"/>
      <c r="X518" s="60"/>
      <c r="Z518" s="61"/>
    </row>
    <row r="519" spans="2:26" ht="15.75" customHeight="1" x14ac:dyDescent="0.15">
      <c r="B519" s="81"/>
      <c r="D519" s="14"/>
      <c r="N519" s="82"/>
      <c r="O519" s="82"/>
      <c r="P519" s="58"/>
      <c r="T519" s="58"/>
      <c r="W519" s="60"/>
      <c r="X519" s="60"/>
      <c r="Z519" s="61"/>
    </row>
    <row r="520" spans="2:26" ht="15.75" customHeight="1" x14ac:dyDescent="0.15">
      <c r="B520" s="81"/>
      <c r="D520" s="14"/>
      <c r="N520" s="82"/>
      <c r="O520" s="82"/>
      <c r="P520" s="58"/>
      <c r="T520" s="58"/>
      <c r="W520" s="60"/>
      <c r="X520" s="60"/>
      <c r="Z520" s="61"/>
    </row>
    <row r="521" spans="2:26" ht="15.75" customHeight="1" x14ac:dyDescent="0.15">
      <c r="B521" s="81"/>
      <c r="D521" s="14"/>
      <c r="N521" s="82"/>
      <c r="O521" s="82"/>
      <c r="P521" s="58"/>
      <c r="T521" s="58"/>
      <c r="W521" s="60"/>
      <c r="X521" s="60"/>
      <c r="Z521" s="61"/>
    </row>
    <row r="522" spans="2:26" ht="15.75" customHeight="1" x14ac:dyDescent="0.15">
      <c r="B522" s="81"/>
      <c r="D522" s="14"/>
      <c r="N522" s="82"/>
      <c r="O522" s="82"/>
      <c r="P522" s="58"/>
      <c r="T522" s="58"/>
      <c r="W522" s="60"/>
      <c r="X522" s="60"/>
      <c r="Z522" s="61"/>
    </row>
    <row r="523" spans="2:26" ht="15.75" customHeight="1" x14ac:dyDescent="0.15">
      <c r="B523" s="81"/>
      <c r="D523" s="14"/>
      <c r="N523" s="82"/>
      <c r="O523" s="82"/>
      <c r="P523" s="58"/>
      <c r="T523" s="58"/>
      <c r="W523" s="60"/>
      <c r="X523" s="60"/>
      <c r="Z523" s="61"/>
    </row>
    <row r="524" spans="2:26" ht="15.75" customHeight="1" x14ac:dyDescent="0.15">
      <c r="B524" s="81"/>
      <c r="D524" s="14"/>
      <c r="N524" s="82"/>
      <c r="O524" s="82"/>
      <c r="P524" s="58"/>
      <c r="T524" s="58"/>
      <c r="W524" s="60"/>
      <c r="X524" s="60"/>
      <c r="Z524" s="61"/>
    </row>
    <row r="525" spans="2:26" ht="15.75" customHeight="1" x14ac:dyDescent="0.15">
      <c r="B525" s="81"/>
      <c r="D525" s="14"/>
      <c r="N525" s="82"/>
      <c r="O525" s="82"/>
      <c r="P525" s="58"/>
      <c r="T525" s="58"/>
      <c r="W525" s="60"/>
      <c r="X525" s="60"/>
      <c r="Z525" s="61"/>
    </row>
    <row r="526" spans="2:26" ht="15.75" customHeight="1" x14ac:dyDescent="0.15">
      <c r="B526" s="81"/>
      <c r="D526" s="14"/>
      <c r="N526" s="82"/>
      <c r="O526" s="82"/>
      <c r="P526" s="58"/>
      <c r="T526" s="58"/>
      <c r="W526" s="60"/>
      <c r="X526" s="60"/>
      <c r="Z526" s="61"/>
    </row>
    <row r="527" spans="2:26" ht="15.75" customHeight="1" x14ac:dyDescent="0.15">
      <c r="B527" s="81"/>
      <c r="D527" s="14"/>
      <c r="N527" s="82"/>
      <c r="O527" s="82"/>
      <c r="P527" s="58"/>
      <c r="T527" s="58"/>
      <c r="W527" s="60"/>
      <c r="X527" s="60"/>
      <c r="Z527" s="61"/>
    </row>
    <row r="528" spans="2:26" ht="15.75" customHeight="1" x14ac:dyDescent="0.15">
      <c r="B528" s="81"/>
      <c r="D528" s="14"/>
      <c r="N528" s="82"/>
      <c r="O528" s="82"/>
      <c r="P528" s="58"/>
      <c r="T528" s="58"/>
      <c r="W528" s="60"/>
      <c r="X528" s="60"/>
      <c r="Z528" s="61"/>
    </row>
    <row r="529" spans="2:26" ht="15.75" customHeight="1" x14ac:dyDescent="0.15">
      <c r="B529" s="81"/>
      <c r="D529" s="14"/>
      <c r="N529" s="82"/>
      <c r="O529" s="82"/>
      <c r="P529" s="58"/>
      <c r="T529" s="58"/>
      <c r="W529" s="60"/>
      <c r="X529" s="60"/>
      <c r="Z529" s="61"/>
    </row>
    <row r="530" spans="2:26" ht="15.75" customHeight="1" x14ac:dyDescent="0.15">
      <c r="B530" s="81"/>
      <c r="D530" s="14"/>
      <c r="N530" s="82"/>
      <c r="O530" s="82"/>
      <c r="P530" s="58"/>
      <c r="T530" s="58"/>
      <c r="W530" s="60"/>
      <c r="X530" s="60"/>
      <c r="Z530" s="61"/>
    </row>
    <row r="531" spans="2:26" ht="15.75" customHeight="1" x14ac:dyDescent="0.15">
      <c r="B531" s="81"/>
      <c r="D531" s="14"/>
      <c r="N531" s="82"/>
      <c r="O531" s="82"/>
      <c r="P531" s="58"/>
      <c r="T531" s="58"/>
      <c r="W531" s="60"/>
      <c r="X531" s="60"/>
      <c r="Z531" s="61"/>
    </row>
    <row r="532" spans="2:26" ht="15.75" customHeight="1" x14ac:dyDescent="0.15">
      <c r="B532" s="81"/>
      <c r="D532" s="14"/>
      <c r="N532" s="82"/>
      <c r="O532" s="82"/>
      <c r="P532" s="58"/>
      <c r="T532" s="58"/>
      <c r="W532" s="60"/>
      <c r="X532" s="60"/>
      <c r="Z532" s="61"/>
    </row>
    <row r="533" spans="2:26" ht="15.75" customHeight="1" x14ac:dyDescent="0.15">
      <c r="B533" s="81"/>
      <c r="D533" s="14"/>
      <c r="N533" s="82"/>
      <c r="O533" s="82"/>
      <c r="P533" s="58"/>
      <c r="T533" s="58"/>
      <c r="W533" s="60"/>
      <c r="X533" s="60"/>
      <c r="Z533" s="61"/>
    </row>
    <row r="534" spans="2:26" ht="15.75" customHeight="1" x14ac:dyDescent="0.15">
      <c r="B534" s="81"/>
      <c r="D534" s="14"/>
      <c r="N534" s="82"/>
      <c r="O534" s="82"/>
      <c r="P534" s="58"/>
      <c r="T534" s="58"/>
      <c r="W534" s="60"/>
      <c r="X534" s="60"/>
      <c r="Z534" s="61"/>
    </row>
    <row r="535" spans="2:26" ht="15.75" customHeight="1" x14ac:dyDescent="0.15">
      <c r="B535" s="81"/>
      <c r="D535" s="14"/>
      <c r="N535" s="82"/>
      <c r="O535" s="82"/>
      <c r="P535" s="58"/>
      <c r="T535" s="58"/>
      <c r="W535" s="60"/>
      <c r="X535" s="60"/>
      <c r="Z535" s="61"/>
    </row>
    <row r="536" spans="2:26" ht="15.75" customHeight="1" x14ac:dyDescent="0.15">
      <c r="B536" s="81"/>
      <c r="D536" s="14"/>
      <c r="N536" s="82"/>
      <c r="O536" s="82"/>
      <c r="P536" s="58"/>
      <c r="T536" s="58"/>
      <c r="W536" s="60"/>
      <c r="X536" s="60"/>
      <c r="Z536" s="61"/>
    </row>
    <row r="537" spans="2:26" ht="15.75" customHeight="1" x14ac:dyDescent="0.15">
      <c r="B537" s="81"/>
      <c r="D537" s="14"/>
      <c r="N537" s="82"/>
      <c r="O537" s="82"/>
      <c r="P537" s="58"/>
      <c r="T537" s="58"/>
      <c r="W537" s="60"/>
      <c r="X537" s="60"/>
      <c r="Z537" s="61"/>
    </row>
    <row r="538" spans="2:26" ht="15.75" customHeight="1" x14ac:dyDescent="0.15">
      <c r="B538" s="81"/>
      <c r="D538" s="14"/>
      <c r="N538" s="82"/>
      <c r="O538" s="82"/>
      <c r="P538" s="58"/>
      <c r="T538" s="58"/>
      <c r="W538" s="60"/>
      <c r="X538" s="60"/>
      <c r="Z538" s="61"/>
    </row>
    <row r="539" spans="2:26" ht="15.75" customHeight="1" x14ac:dyDescent="0.15">
      <c r="B539" s="81"/>
      <c r="D539" s="14"/>
      <c r="N539" s="82"/>
      <c r="O539" s="82"/>
      <c r="P539" s="58"/>
      <c r="T539" s="58"/>
      <c r="W539" s="60"/>
      <c r="X539" s="60"/>
      <c r="Z539" s="61"/>
    </row>
    <row r="540" spans="2:26" ht="15.75" customHeight="1" x14ac:dyDescent="0.15">
      <c r="B540" s="81"/>
      <c r="D540" s="14"/>
      <c r="N540" s="82"/>
      <c r="O540" s="82"/>
      <c r="P540" s="58"/>
      <c r="T540" s="58"/>
      <c r="W540" s="60"/>
      <c r="X540" s="60"/>
      <c r="Z540" s="61"/>
    </row>
    <row r="541" spans="2:26" ht="15.75" customHeight="1" x14ac:dyDescent="0.15">
      <c r="B541" s="81"/>
      <c r="D541" s="14"/>
      <c r="N541" s="82"/>
      <c r="O541" s="82"/>
      <c r="P541" s="58"/>
      <c r="T541" s="58"/>
      <c r="W541" s="60"/>
      <c r="X541" s="60"/>
      <c r="Z541" s="61"/>
    </row>
    <row r="542" spans="2:26" ht="15.75" customHeight="1" x14ac:dyDescent="0.15">
      <c r="B542" s="81"/>
      <c r="D542" s="14"/>
      <c r="N542" s="82"/>
      <c r="O542" s="82"/>
      <c r="P542" s="58"/>
      <c r="T542" s="58"/>
      <c r="W542" s="60"/>
      <c r="X542" s="60"/>
      <c r="Z542" s="61"/>
    </row>
    <row r="543" spans="2:26" ht="15.75" customHeight="1" x14ac:dyDescent="0.15">
      <c r="B543" s="81"/>
      <c r="D543" s="14"/>
      <c r="N543" s="82"/>
      <c r="O543" s="82"/>
      <c r="P543" s="58"/>
      <c r="T543" s="58"/>
      <c r="W543" s="60"/>
      <c r="X543" s="60"/>
      <c r="Z543" s="61"/>
    </row>
    <row r="544" spans="2:26" ht="15.75" customHeight="1" x14ac:dyDescent="0.15">
      <c r="B544" s="81"/>
      <c r="D544" s="14"/>
      <c r="N544" s="82"/>
      <c r="O544" s="82"/>
      <c r="P544" s="58"/>
      <c r="T544" s="58"/>
      <c r="W544" s="60"/>
      <c r="X544" s="60"/>
      <c r="Z544" s="61"/>
    </row>
    <row r="545" spans="2:26" ht="15.75" customHeight="1" x14ac:dyDescent="0.15">
      <c r="B545" s="81"/>
      <c r="D545" s="14"/>
      <c r="N545" s="82"/>
      <c r="O545" s="82"/>
      <c r="P545" s="58"/>
      <c r="T545" s="58"/>
      <c r="W545" s="60"/>
      <c r="X545" s="60"/>
      <c r="Z545" s="61"/>
    </row>
    <row r="546" spans="2:26" ht="15.75" customHeight="1" x14ac:dyDescent="0.15">
      <c r="B546" s="81"/>
      <c r="D546" s="14"/>
      <c r="N546" s="82"/>
      <c r="O546" s="82"/>
      <c r="P546" s="58"/>
      <c r="T546" s="58"/>
      <c r="W546" s="60"/>
      <c r="X546" s="60"/>
      <c r="Z546" s="61"/>
    </row>
    <row r="547" spans="2:26" ht="15.75" customHeight="1" x14ac:dyDescent="0.15">
      <c r="B547" s="81"/>
      <c r="D547" s="14"/>
      <c r="N547" s="82"/>
      <c r="O547" s="82"/>
      <c r="P547" s="58"/>
      <c r="T547" s="58"/>
      <c r="W547" s="60"/>
      <c r="X547" s="60"/>
      <c r="Z547" s="61"/>
    </row>
    <row r="548" spans="2:26" ht="15.75" customHeight="1" x14ac:dyDescent="0.15">
      <c r="B548" s="81"/>
      <c r="D548" s="14"/>
      <c r="N548" s="82"/>
      <c r="O548" s="82"/>
      <c r="P548" s="58"/>
      <c r="T548" s="58"/>
      <c r="W548" s="60"/>
      <c r="X548" s="60"/>
      <c r="Z548" s="61"/>
    </row>
    <row r="549" spans="2:26" ht="15.75" customHeight="1" x14ac:dyDescent="0.15">
      <c r="B549" s="81"/>
      <c r="D549" s="14"/>
      <c r="N549" s="82"/>
      <c r="O549" s="82"/>
      <c r="P549" s="58"/>
      <c r="T549" s="58"/>
      <c r="W549" s="60"/>
      <c r="X549" s="60"/>
      <c r="Z549" s="61"/>
    </row>
    <row r="550" spans="2:26" ht="15.75" customHeight="1" x14ac:dyDescent="0.15">
      <c r="B550" s="81"/>
      <c r="D550" s="14"/>
      <c r="N550" s="82"/>
      <c r="O550" s="82"/>
      <c r="P550" s="58"/>
      <c r="T550" s="58"/>
      <c r="W550" s="60"/>
      <c r="X550" s="60"/>
      <c r="Z550" s="61"/>
    </row>
    <row r="551" spans="2:26" ht="15.75" customHeight="1" x14ac:dyDescent="0.15">
      <c r="B551" s="81"/>
      <c r="D551" s="14"/>
      <c r="N551" s="82"/>
      <c r="O551" s="82"/>
      <c r="P551" s="58"/>
      <c r="T551" s="58"/>
      <c r="W551" s="60"/>
      <c r="X551" s="60"/>
      <c r="Z551" s="61"/>
    </row>
    <row r="552" spans="2:26" ht="15.75" customHeight="1" x14ac:dyDescent="0.15">
      <c r="B552" s="81"/>
      <c r="D552" s="14"/>
      <c r="N552" s="82"/>
      <c r="O552" s="82"/>
      <c r="P552" s="58"/>
      <c r="T552" s="58"/>
      <c r="W552" s="60"/>
      <c r="X552" s="60"/>
      <c r="Z552" s="61"/>
    </row>
    <row r="553" spans="2:26" ht="15.75" customHeight="1" x14ac:dyDescent="0.15">
      <c r="B553" s="81"/>
      <c r="D553" s="14"/>
      <c r="N553" s="82"/>
      <c r="O553" s="82"/>
      <c r="P553" s="58"/>
      <c r="T553" s="58"/>
      <c r="W553" s="60"/>
      <c r="X553" s="60"/>
      <c r="Z553" s="61"/>
    </row>
    <row r="554" spans="2:26" ht="15.75" customHeight="1" x14ac:dyDescent="0.15">
      <c r="B554" s="81"/>
      <c r="D554" s="14"/>
      <c r="N554" s="82"/>
      <c r="O554" s="82"/>
      <c r="P554" s="58"/>
      <c r="T554" s="58"/>
      <c r="W554" s="60"/>
      <c r="X554" s="60"/>
      <c r="Z554" s="61"/>
    </row>
    <row r="555" spans="2:26" ht="15.75" customHeight="1" x14ac:dyDescent="0.15">
      <c r="B555" s="81"/>
      <c r="D555" s="14"/>
      <c r="N555" s="82"/>
      <c r="O555" s="82"/>
      <c r="P555" s="58"/>
      <c r="T555" s="58"/>
      <c r="W555" s="60"/>
      <c r="X555" s="60"/>
      <c r="Z555" s="61"/>
    </row>
    <row r="556" spans="2:26" ht="15.75" customHeight="1" x14ac:dyDescent="0.15">
      <c r="B556" s="81"/>
      <c r="D556" s="14"/>
      <c r="N556" s="82"/>
      <c r="O556" s="82"/>
      <c r="P556" s="58"/>
      <c r="T556" s="58"/>
      <c r="W556" s="60"/>
      <c r="X556" s="60"/>
      <c r="Z556" s="61"/>
    </row>
    <row r="557" spans="2:26" ht="15.75" customHeight="1" x14ac:dyDescent="0.15">
      <c r="B557" s="81"/>
      <c r="D557" s="14"/>
      <c r="N557" s="82"/>
      <c r="O557" s="82"/>
      <c r="P557" s="58"/>
      <c r="T557" s="58"/>
      <c r="W557" s="60"/>
      <c r="X557" s="60"/>
      <c r="Z557" s="61"/>
    </row>
    <row r="558" spans="2:26" ht="15.75" customHeight="1" x14ac:dyDescent="0.15">
      <c r="B558" s="81"/>
      <c r="D558" s="14"/>
      <c r="N558" s="82"/>
      <c r="O558" s="82"/>
      <c r="P558" s="58"/>
      <c r="T558" s="58"/>
      <c r="W558" s="60"/>
      <c r="X558" s="60"/>
      <c r="Z558" s="61"/>
    </row>
    <row r="559" spans="2:26" ht="15.75" customHeight="1" x14ac:dyDescent="0.15">
      <c r="B559" s="81"/>
      <c r="D559" s="14"/>
      <c r="N559" s="82"/>
      <c r="O559" s="82"/>
      <c r="P559" s="58"/>
      <c r="T559" s="58"/>
      <c r="W559" s="60"/>
      <c r="X559" s="60"/>
      <c r="Z559" s="61"/>
    </row>
    <row r="560" spans="2:26" ht="15.75" customHeight="1" x14ac:dyDescent="0.15">
      <c r="B560" s="81"/>
      <c r="D560" s="14"/>
      <c r="N560" s="82"/>
      <c r="O560" s="82"/>
      <c r="P560" s="58"/>
      <c r="T560" s="58"/>
      <c r="W560" s="60"/>
      <c r="X560" s="60"/>
      <c r="Z560" s="61"/>
    </row>
    <row r="561" spans="2:26" ht="15.75" customHeight="1" x14ac:dyDescent="0.15">
      <c r="B561" s="81"/>
      <c r="D561" s="14"/>
      <c r="N561" s="82"/>
      <c r="O561" s="82"/>
      <c r="P561" s="58"/>
      <c r="T561" s="58"/>
      <c r="W561" s="60"/>
      <c r="X561" s="60"/>
      <c r="Z561" s="61"/>
    </row>
    <row r="562" spans="2:26" ht="15.75" customHeight="1" x14ac:dyDescent="0.15">
      <c r="B562" s="81"/>
      <c r="D562" s="14"/>
      <c r="N562" s="82"/>
      <c r="O562" s="82"/>
      <c r="P562" s="58"/>
      <c r="T562" s="58"/>
      <c r="W562" s="60"/>
      <c r="X562" s="60"/>
      <c r="Z562" s="61"/>
    </row>
    <row r="563" spans="2:26" ht="15.75" customHeight="1" x14ac:dyDescent="0.15">
      <c r="B563" s="81"/>
      <c r="D563" s="14"/>
      <c r="N563" s="82"/>
      <c r="O563" s="82"/>
      <c r="P563" s="58"/>
      <c r="T563" s="58"/>
      <c r="W563" s="60"/>
      <c r="X563" s="60"/>
      <c r="Z563" s="61"/>
    </row>
    <row r="564" spans="2:26" ht="15.75" customHeight="1" x14ac:dyDescent="0.15">
      <c r="B564" s="81"/>
      <c r="D564" s="14"/>
      <c r="N564" s="82"/>
      <c r="O564" s="82"/>
      <c r="P564" s="58"/>
      <c r="T564" s="58"/>
      <c r="W564" s="60"/>
      <c r="X564" s="60"/>
      <c r="Z564" s="61"/>
    </row>
    <row r="565" spans="2:26" ht="15.75" customHeight="1" x14ac:dyDescent="0.15">
      <c r="B565" s="81"/>
      <c r="D565" s="14"/>
      <c r="N565" s="82"/>
      <c r="O565" s="82"/>
      <c r="P565" s="58"/>
      <c r="T565" s="58"/>
      <c r="W565" s="60"/>
      <c r="X565" s="60"/>
      <c r="Z565" s="61"/>
    </row>
    <row r="566" spans="2:26" ht="15.75" customHeight="1" x14ac:dyDescent="0.15">
      <c r="B566" s="81"/>
      <c r="D566" s="14"/>
      <c r="N566" s="82"/>
      <c r="O566" s="82"/>
      <c r="P566" s="58"/>
      <c r="T566" s="58"/>
      <c r="W566" s="60"/>
      <c r="X566" s="60"/>
      <c r="Z566" s="61"/>
    </row>
    <row r="567" spans="2:26" ht="15.75" customHeight="1" x14ac:dyDescent="0.15">
      <c r="B567" s="81"/>
      <c r="D567" s="14"/>
      <c r="N567" s="82"/>
      <c r="O567" s="82"/>
      <c r="P567" s="58"/>
      <c r="T567" s="58"/>
      <c r="W567" s="60"/>
      <c r="X567" s="60"/>
      <c r="Z567" s="61"/>
    </row>
    <row r="568" spans="2:26" ht="15.75" customHeight="1" x14ac:dyDescent="0.15">
      <c r="B568" s="81"/>
      <c r="D568" s="14"/>
      <c r="N568" s="82"/>
      <c r="O568" s="82"/>
      <c r="P568" s="58"/>
      <c r="T568" s="58"/>
      <c r="W568" s="60"/>
      <c r="X568" s="60"/>
      <c r="Z568" s="61"/>
    </row>
    <row r="569" spans="2:26" ht="15.75" customHeight="1" x14ac:dyDescent="0.15">
      <c r="B569" s="81"/>
      <c r="D569" s="14"/>
      <c r="N569" s="82"/>
      <c r="O569" s="82"/>
      <c r="P569" s="58"/>
      <c r="T569" s="58"/>
      <c r="W569" s="60"/>
      <c r="X569" s="60"/>
      <c r="Z569" s="61"/>
    </row>
    <row r="570" spans="2:26" ht="15.75" customHeight="1" x14ac:dyDescent="0.15">
      <c r="B570" s="81"/>
      <c r="D570" s="14"/>
      <c r="N570" s="82"/>
      <c r="O570" s="82"/>
      <c r="P570" s="58"/>
      <c r="T570" s="58"/>
      <c r="W570" s="60"/>
      <c r="X570" s="60"/>
      <c r="Z570" s="61"/>
    </row>
    <row r="571" spans="2:26" ht="15.75" customHeight="1" x14ac:dyDescent="0.15">
      <c r="B571" s="81"/>
      <c r="D571" s="14"/>
      <c r="N571" s="82"/>
      <c r="O571" s="82"/>
      <c r="P571" s="58"/>
      <c r="T571" s="58"/>
      <c r="W571" s="60"/>
      <c r="X571" s="60"/>
      <c r="Z571" s="61"/>
    </row>
    <row r="572" spans="2:26" ht="15.75" customHeight="1" x14ac:dyDescent="0.15">
      <c r="B572" s="81"/>
      <c r="D572" s="14"/>
      <c r="N572" s="82"/>
      <c r="O572" s="82"/>
      <c r="P572" s="58"/>
      <c r="T572" s="58"/>
      <c r="W572" s="60"/>
      <c r="X572" s="60"/>
      <c r="Z572" s="61"/>
    </row>
    <row r="573" spans="2:26" ht="15.75" customHeight="1" x14ac:dyDescent="0.15">
      <c r="B573" s="81"/>
      <c r="D573" s="14"/>
      <c r="N573" s="82"/>
      <c r="O573" s="82"/>
      <c r="P573" s="58"/>
      <c r="T573" s="58"/>
      <c r="W573" s="60"/>
      <c r="X573" s="60"/>
      <c r="Z573" s="61"/>
    </row>
    <row r="574" spans="2:26" ht="15.75" customHeight="1" x14ac:dyDescent="0.15">
      <c r="B574" s="81"/>
      <c r="D574" s="14"/>
      <c r="N574" s="82"/>
      <c r="O574" s="82"/>
      <c r="P574" s="58"/>
      <c r="T574" s="58"/>
      <c r="W574" s="60"/>
      <c r="X574" s="60"/>
      <c r="Z574" s="61"/>
    </row>
    <row r="575" spans="2:26" ht="15.75" customHeight="1" x14ac:dyDescent="0.15">
      <c r="B575" s="81"/>
      <c r="D575" s="14"/>
      <c r="N575" s="82"/>
      <c r="O575" s="82"/>
      <c r="P575" s="58"/>
      <c r="T575" s="58"/>
      <c r="W575" s="60"/>
      <c r="X575" s="60"/>
      <c r="Z575" s="61"/>
    </row>
    <row r="576" spans="2:26" ht="15.75" customHeight="1" x14ac:dyDescent="0.15">
      <c r="B576" s="81"/>
      <c r="D576" s="14"/>
      <c r="N576" s="82"/>
      <c r="O576" s="82"/>
      <c r="P576" s="58"/>
      <c r="T576" s="58"/>
      <c r="W576" s="60"/>
      <c r="X576" s="60"/>
      <c r="Z576" s="61"/>
    </row>
    <row r="577" spans="2:26" ht="15.75" customHeight="1" x14ac:dyDescent="0.15">
      <c r="B577" s="81"/>
      <c r="D577" s="14"/>
      <c r="N577" s="82"/>
      <c r="O577" s="82"/>
      <c r="P577" s="58"/>
      <c r="T577" s="58"/>
      <c r="W577" s="60"/>
      <c r="X577" s="60"/>
      <c r="Z577" s="61"/>
    </row>
    <row r="578" spans="2:26" ht="15.75" customHeight="1" x14ac:dyDescent="0.15">
      <c r="B578" s="81"/>
      <c r="D578" s="14"/>
      <c r="N578" s="82"/>
      <c r="O578" s="82"/>
      <c r="P578" s="58"/>
      <c r="T578" s="58"/>
      <c r="W578" s="60"/>
      <c r="X578" s="60"/>
      <c r="Z578" s="61"/>
    </row>
    <row r="579" spans="2:26" ht="15.75" customHeight="1" x14ac:dyDescent="0.15">
      <c r="B579" s="81"/>
      <c r="D579" s="14"/>
      <c r="N579" s="82"/>
      <c r="O579" s="82"/>
      <c r="P579" s="58"/>
      <c r="T579" s="58"/>
      <c r="W579" s="60"/>
      <c r="X579" s="60"/>
      <c r="Z579" s="61"/>
    </row>
    <row r="580" spans="2:26" ht="15.75" customHeight="1" x14ac:dyDescent="0.15">
      <c r="B580" s="81"/>
      <c r="D580" s="14"/>
      <c r="N580" s="82"/>
      <c r="O580" s="82"/>
      <c r="P580" s="58"/>
      <c r="T580" s="58"/>
      <c r="W580" s="60"/>
      <c r="X580" s="60"/>
      <c r="Z580" s="61"/>
    </row>
    <row r="581" spans="2:26" ht="15.75" customHeight="1" x14ac:dyDescent="0.15">
      <c r="B581" s="81"/>
      <c r="D581" s="14"/>
      <c r="N581" s="82"/>
      <c r="O581" s="82"/>
      <c r="P581" s="58"/>
      <c r="T581" s="58"/>
      <c r="W581" s="60"/>
      <c r="X581" s="60"/>
      <c r="Z581" s="61"/>
    </row>
    <row r="582" spans="2:26" ht="15.75" customHeight="1" x14ac:dyDescent="0.15">
      <c r="B582" s="81"/>
      <c r="D582" s="14"/>
      <c r="N582" s="82"/>
      <c r="O582" s="82"/>
      <c r="P582" s="58"/>
      <c r="T582" s="58"/>
      <c r="W582" s="60"/>
      <c r="X582" s="60"/>
      <c r="Z582" s="61"/>
    </row>
    <row r="583" spans="2:26" ht="15.75" customHeight="1" x14ac:dyDescent="0.15">
      <c r="B583" s="81"/>
      <c r="D583" s="14"/>
      <c r="N583" s="82"/>
      <c r="O583" s="82"/>
      <c r="P583" s="58"/>
      <c r="T583" s="58"/>
      <c r="W583" s="60"/>
      <c r="X583" s="60"/>
      <c r="Z583" s="61"/>
    </row>
    <row r="584" spans="2:26" ht="15.75" customHeight="1" x14ac:dyDescent="0.15">
      <c r="B584" s="81"/>
      <c r="D584" s="14"/>
      <c r="N584" s="82"/>
      <c r="O584" s="82"/>
      <c r="P584" s="58"/>
      <c r="T584" s="58"/>
      <c r="W584" s="60"/>
      <c r="X584" s="60"/>
      <c r="Z584" s="61"/>
    </row>
    <row r="585" spans="2:26" ht="15.75" customHeight="1" x14ac:dyDescent="0.15">
      <c r="B585" s="81"/>
      <c r="D585" s="14"/>
      <c r="N585" s="82"/>
      <c r="O585" s="82"/>
      <c r="P585" s="58"/>
      <c r="T585" s="58"/>
      <c r="W585" s="60"/>
      <c r="X585" s="60"/>
      <c r="Z585" s="61"/>
    </row>
    <row r="586" spans="2:26" ht="15.75" customHeight="1" x14ac:dyDescent="0.15">
      <c r="B586" s="81"/>
      <c r="D586" s="14"/>
      <c r="N586" s="82"/>
      <c r="O586" s="82"/>
      <c r="P586" s="58"/>
      <c r="T586" s="58"/>
      <c r="W586" s="60"/>
      <c r="X586" s="60"/>
      <c r="Z586" s="61"/>
    </row>
    <row r="587" spans="2:26" ht="15.75" customHeight="1" x14ac:dyDescent="0.15">
      <c r="B587" s="81"/>
      <c r="D587" s="14"/>
      <c r="N587" s="82"/>
      <c r="O587" s="82"/>
      <c r="P587" s="58"/>
      <c r="T587" s="58"/>
      <c r="W587" s="60"/>
      <c r="X587" s="60"/>
      <c r="Z587" s="61"/>
    </row>
    <row r="588" spans="2:26" ht="15.75" customHeight="1" x14ac:dyDescent="0.15">
      <c r="B588" s="81"/>
      <c r="D588" s="14"/>
      <c r="N588" s="82"/>
      <c r="O588" s="82"/>
      <c r="P588" s="58"/>
      <c r="T588" s="58"/>
      <c r="W588" s="60"/>
      <c r="X588" s="60"/>
      <c r="Z588" s="61"/>
    </row>
    <row r="589" spans="2:26" ht="15.75" customHeight="1" x14ac:dyDescent="0.15">
      <c r="B589" s="81"/>
      <c r="D589" s="14"/>
      <c r="N589" s="82"/>
      <c r="O589" s="82"/>
      <c r="P589" s="58"/>
      <c r="T589" s="58"/>
      <c r="W589" s="60"/>
      <c r="X589" s="60"/>
      <c r="Z589" s="61"/>
    </row>
    <row r="590" spans="2:26" ht="15.75" customHeight="1" x14ac:dyDescent="0.15">
      <c r="B590" s="81"/>
      <c r="D590" s="14"/>
      <c r="N590" s="82"/>
      <c r="O590" s="82"/>
      <c r="P590" s="58"/>
      <c r="T590" s="58"/>
      <c r="W590" s="60"/>
      <c r="X590" s="60"/>
      <c r="Z590" s="61"/>
    </row>
    <row r="591" spans="2:26" ht="15.75" customHeight="1" x14ac:dyDescent="0.15">
      <c r="B591" s="81"/>
      <c r="D591" s="14"/>
      <c r="N591" s="82"/>
      <c r="O591" s="82"/>
      <c r="P591" s="58"/>
      <c r="T591" s="58"/>
      <c r="W591" s="60"/>
      <c r="X591" s="60"/>
      <c r="Z591" s="61"/>
    </row>
    <row r="592" spans="2:26" ht="15.75" customHeight="1" x14ac:dyDescent="0.15">
      <c r="B592" s="81"/>
      <c r="D592" s="14"/>
      <c r="N592" s="82"/>
      <c r="O592" s="82"/>
      <c r="P592" s="58"/>
      <c r="T592" s="58"/>
      <c r="W592" s="60"/>
      <c r="X592" s="60"/>
      <c r="Z592" s="61"/>
    </row>
    <row r="593" spans="2:26" ht="15.75" customHeight="1" x14ac:dyDescent="0.15">
      <c r="B593" s="81"/>
      <c r="D593" s="14"/>
      <c r="N593" s="82"/>
      <c r="O593" s="82"/>
      <c r="P593" s="58"/>
      <c r="T593" s="58"/>
      <c r="W593" s="60"/>
      <c r="X593" s="60"/>
      <c r="Z593" s="61"/>
    </row>
    <row r="594" spans="2:26" ht="15.75" customHeight="1" x14ac:dyDescent="0.15">
      <c r="B594" s="81"/>
      <c r="D594" s="14"/>
      <c r="N594" s="82"/>
      <c r="O594" s="82"/>
      <c r="P594" s="58"/>
      <c r="T594" s="58"/>
      <c r="W594" s="60"/>
      <c r="X594" s="60"/>
      <c r="Z594" s="61"/>
    </row>
    <row r="595" spans="2:26" ht="15.75" customHeight="1" x14ac:dyDescent="0.15">
      <c r="B595" s="81"/>
      <c r="D595" s="14"/>
      <c r="N595" s="82"/>
      <c r="O595" s="82"/>
      <c r="P595" s="58"/>
      <c r="T595" s="58"/>
      <c r="W595" s="60"/>
      <c r="X595" s="60"/>
      <c r="Z595" s="61"/>
    </row>
    <row r="596" spans="2:26" ht="15.75" customHeight="1" x14ac:dyDescent="0.15">
      <c r="B596" s="81"/>
      <c r="D596" s="14"/>
      <c r="N596" s="82"/>
      <c r="O596" s="82"/>
      <c r="P596" s="58"/>
      <c r="T596" s="58"/>
      <c r="W596" s="60"/>
      <c r="X596" s="60"/>
      <c r="Z596" s="61"/>
    </row>
    <row r="597" spans="2:26" ht="15.75" customHeight="1" x14ac:dyDescent="0.15">
      <c r="B597" s="81"/>
      <c r="D597" s="14"/>
      <c r="N597" s="82"/>
      <c r="O597" s="82"/>
      <c r="P597" s="58"/>
      <c r="T597" s="58"/>
      <c r="W597" s="60"/>
      <c r="X597" s="60"/>
      <c r="Z597" s="61"/>
    </row>
    <row r="598" spans="2:26" ht="15.75" customHeight="1" x14ac:dyDescent="0.15">
      <c r="B598" s="81"/>
      <c r="D598" s="14"/>
      <c r="N598" s="82"/>
      <c r="O598" s="82"/>
      <c r="P598" s="58"/>
      <c r="T598" s="58"/>
      <c r="W598" s="60"/>
      <c r="X598" s="60"/>
      <c r="Z598" s="61"/>
    </row>
    <row r="599" spans="2:26" ht="15.75" customHeight="1" x14ac:dyDescent="0.15">
      <c r="B599" s="81"/>
      <c r="D599" s="14"/>
      <c r="N599" s="82"/>
      <c r="O599" s="82"/>
      <c r="P599" s="58"/>
      <c r="T599" s="58"/>
      <c r="W599" s="60"/>
      <c r="X599" s="60"/>
      <c r="Z599" s="61"/>
    </row>
    <row r="600" spans="2:26" ht="15.75" customHeight="1" x14ac:dyDescent="0.15">
      <c r="B600" s="81"/>
      <c r="D600" s="14"/>
      <c r="N600" s="82"/>
      <c r="O600" s="82"/>
      <c r="P600" s="58"/>
      <c r="T600" s="58"/>
      <c r="W600" s="60"/>
      <c r="X600" s="60"/>
      <c r="Z600" s="61"/>
    </row>
    <row r="601" spans="2:26" ht="15.75" customHeight="1" x14ac:dyDescent="0.15">
      <c r="B601" s="81"/>
      <c r="D601" s="14"/>
      <c r="N601" s="82"/>
      <c r="O601" s="82"/>
      <c r="P601" s="58"/>
      <c r="T601" s="58"/>
      <c r="W601" s="60"/>
      <c r="X601" s="60"/>
      <c r="Z601" s="61"/>
    </row>
    <row r="602" spans="2:26" ht="15.75" customHeight="1" x14ac:dyDescent="0.15">
      <c r="B602" s="81"/>
      <c r="D602" s="14"/>
      <c r="N602" s="82"/>
      <c r="O602" s="82"/>
      <c r="P602" s="58"/>
      <c r="T602" s="58"/>
      <c r="W602" s="60"/>
      <c r="X602" s="60"/>
      <c r="Z602" s="61"/>
    </row>
    <row r="603" spans="2:26" ht="15.75" customHeight="1" x14ac:dyDescent="0.15">
      <c r="B603" s="81"/>
      <c r="D603" s="14"/>
      <c r="N603" s="82"/>
      <c r="O603" s="82"/>
      <c r="P603" s="58"/>
      <c r="T603" s="58"/>
      <c r="W603" s="60"/>
      <c r="X603" s="60"/>
      <c r="Z603" s="61"/>
    </row>
    <row r="604" spans="2:26" ht="15.75" customHeight="1" x14ac:dyDescent="0.15">
      <c r="B604" s="81"/>
      <c r="D604" s="14"/>
      <c r="N604" s="82"/>
      <c r="O604" s="82"/>
      <c r="P604" s="58"/>
      <c r="T604" s="58"/>
      <c r="W604" s="60"/>
      <c r="X604" s="60"/>
      <c r="Z604" s="61"/>
    </row>
    <row r="605" spans="2:26" ht="15.75" customHeight="1" x14ac:dyDescent="0.15">
      <c r="B605" s="81"/>
      <c r="D605" s="14"/>
      <c r="N605" s="82"/>
      <c r="O605" s="82"/>
      <c r="P605" s="58"/>
      <c r="T605" s="58"/>
      <c r="W605" s="60"/>
      <c r="X605" s="60"/>
      <c r="Z605" s="61"/>
    </row>
    <row r="606" spans="2:26" ht="15.75" customHeight="1" x14ac:dyDescent="0.15">
      <c r="B606" s="81"/>
      <c r="D606" s="14"/>
      <c r="N606" s="82"/>
      <c r="O606" s="82"/>
      <c r="P606" s="58"/>
      <c r="T606" s="58"/>
      <c r="W606" s="60"/>
      <c r="X606" s="60"/>
      <c r="Z606" s="61"/>
    </row>
    <row r="607" spans="2:26" ht="15.75" customHeight="1" x14ac:dyDescent="0.15">
      <c r="B607" s="81"/>
      <c r="D607" s="14"/>
      <c r="N607" s="82"/>
      <c r="O607" s="82"/>
      <c r="P607" s="58"/>
      <c r="T607" s="58"/>
      <c r="W607" s="60"/>
      <c r="X607" s="60"/>
      <c r="Z607" s="61"/>
    </row>
    <row r="608" spans="2:26" ht="15.75" customHeight="1" x14ac:dyDescent="0.15">
      <c r="B608" s="81"/>
      <c r="D608" s="14"/>
      <c r="N608" s="82"/>
      <c r="O608" s="82"/>
      <c r="P608" s="58"/>
      <c r="T608" s="58"/>
      <c r="W608" s="60"/>
      <c r="X608" s="60"/>
      <c r="Z608" s="61"/>
    </row>
    <row r="609" spans="2:26" ht="15.75" customHeight="1" x14ac:dyDescent="0.15">
      <c r="B609" s="81"/>
      <c r="D609" s="14"/>
      <c r="N609" s="82"/>
      <c r="O609" s="82"/>
      <c r="P609" s="58"/>
      <c r="T609" s="58"/>
      <c r="W609" s="60"/>
      <c r="X609" s="60"/>
      <c r="Z609" s="61"/>
    </row>
    <row r="610" spans="2:26" ht="15.75" customHeight="1" x14ac:dyDescent="0.15">
      <c r="B610" s="81"/>
      <c r="D610" s="14"/>
      <c r="N610" s="82"/>
      <c r="O610" s="82"/>
      <c r="P610" s="58"/>
      <c r="T610" s="58"/>
      <c r="W610" s="60"/>
      <c r="X610" s="60"/>
      <c r="Z610" s="61"/>
    </row>
    <row r="611" spans="2:26" ht="15.75" customHeight="1" x14ac:dyDescent="0.15">
      <c r="B611" s="81"/>
      <c r="D611" s="14"/>
      <c r="N611" s="82"/>
      <c r="O611" s="82"/>
      <c r="P611" s="58"/>
      <c r="T611" s="58"/>
      <c r="W611" s="60"/>
      <c r="X611" s="60"/>
      <c r="Z611" s="61"/>
    </row>
    <row r="612" spans="2:26" ht="15.75" customHeight="1" x14ac:dyDescent="0.15">
      <c r="B612" s="81"/>
      <c r="D612" s="14"/>
      <c r="N612" s="82"/>
      <c r="O612" s="82"/>
      <c r="P612" s="58"/>
      <c r="T612" s="58"/>
      <c r="W612" s="60"/>
      <c r="X612" s="60"/>
      <c r="Z612" s="61"/>
    </row>
    <row r="613" spans="2:26" ht="15.75" customHeight="1" x14ac:dyDescent="0.15">
      <c r="B613" s="81"/>
      <c r="D613" s="14"/>
      <c r="N613" s="82"/>
      <c r="O613" s="82"/>
      <c r="P613" s="58"/>
      <c r="T613" s="58"/>
      <c r="W613" s="60"/>
      <c r="X613" s="60"/>
      <c r="Z613" s="61"/>
    </row>
    <row r="614" spans="2:26" ht="15.75" customHeight="1" x14ac:dyDescent="0.15">
      <c r="B614" s="81"/>
      <c r="D614" s="14"/>
      <c r="N614" s="82"/>
      <c r="O614" s="82"/>
      <c r="P614" s="58"/>
      <c r="T614" s="58"/>
      <c r="W614" s="60"/>
      <c r="X614" s="60"/>
      <c r="Z614" s="61"/>
    </row>
    <row r="615" spans="2:26" ht="15.75" customHeight="1" x14ac:dyDescent="0.15">
      <c r="B615" s="81"/>
      <c r="D615" s="14"/>
      <c r="N615" s="82"/>
      <c r="O615" s="82"/>
      <c r="P615" s="58"/>
      <c r="T615" s="58"/>
      <c r="W615" s="60"/>
      <c r="X615" s="60"/>
      <c r="Z615" s="61"/>
    </row>
    <row r="616" spans="2:26" ht="15.75" customHeight="1" x14ac:dyDescent="0.15">
      <c r="B616" s="81"/>
      <c r="D616" s="14"/>
      <c r="N616" s="82"/>
      <c r="O616" s="82"/>
      <c r="P616" s="58"/>
      <c r="T616" s="58"/>
      <c r="W616" s="60"/>
      <c r="X616" s="60"/>
      <c r="Z616" s="61"/>
    </row>
    <row r="617" spans="2:26" ht="15.75" customHeight="1" x14ac:dyDescent="0.15">
      <c r="B617" s="81"/>
      <c r="D617" s="14"/>
      <c r="N617" s="82"/>
      <c r="O617" s="82"/>
      <c r="P617" s="58"/>
      <c r="T617" s="58"/>
      <c r="W617" s="60"/>
      <c r="X617" s="60"/>
      <c r="Z617" s="61"/>
    </row>
    <row r="618" spans="2:26" ht="15.75" customHeight="1" x14ac:dyDescent="0.15">
      <c r="B618" s="81"/>
      <c r="D618" s="14"/>
      <c r="N618" s="82"/>
      <c r="O618" s="82"/>
      <c r="P618" s="58"/>
      <c r="T618" s="58"/>
      <c r="W618" s="60"/>
      <c r="X618" s="60"/>
      <c r="Z618" s="61"/>
    </row>
    <row r="619" spans="2:26" ht="15.75" customHeight="1" x14ac:dyDescent="0.15">
      <c r="B619" s="81"/>
      <c r="D619" s="14"/>
      <c r="N619" s="82"/>
      <c r="O619" s="82"/>
      <c r="P619" s="58"/>
      <c r="T619" s="58"/>
      <c r="W619" s="60"/>
      <c r="X619" s="60"/>
      <c r="Z619" s="61"/>
    </row>
    <row r="620" spans="2:26" ht="15.75" customHeight="1" x14ac:dyDescent="0.15">
      <c r="B620" s="81"/>
      <c r="D620" s="14"/>
      <c r="N620" s="82"/>
      <c r="O620" s="82"/>
      <c r="P620" s="58"/>
      <c r="T620" s="58"/>
      <c r="W620" s="60"/>
      <c r="X620" s="60"/>
      <c r="Z620" s="61"/>
    </row>
    <row r="621" spans="2:26" ht="15.75" customHeight="1" x14ac:dyDescent="0.15">
      <c r="B621" s="81"/>
      <c r="D621" s="14"/>
      <c r="N621" s="82"/>
      <c r="O621" s="82"/>
      <c r="P621" s="58"/>
      <c r="T621" s="58"/>
      <c r="W621" s="60"/>
      <c r="X621" s="60"/>
      <c r="Z621" s="61"/>
    </row>
    <row r="622" spans="2:26" ht="15.75" customHeight="1" x14ac:dyDescent="0.15">
      <c r="B622" s="81"/>
      <c r="D622" s="14"/>
      <c r="N622" s="82"/>
      <c r="O622" s="82"/>
      <c r="P622" s="58"/>
      <c r="T622" s="58"/>
      <c r="W622" s="60"/>
      <c r="X622" s="60"/>
      <c r="Z622" s="61"/>
    </row>
    <row r="623" spans="2:26" ht="15.75" customHeight="1" x14ac:dyDescent="0.15">
      <c r="B623" s="81"/>
      <c r="D623" s="14"/>
      <c r="N623" s="82"/>
      <c r="O623" s="82"/>
      <c r="P623" s="58"/>
      <c r="T623" s="58"/>
      <c r="W623" s="60"/>
      <c r="X623" s="60"/>
      <c r="Z623" s="61"/>
    </row>
    <row r="624" spans="2:26" ht="15.75" customHeight="1" x14ac:dyDescent="0.15">
      <c r="B624" s="81"/>
      <c r="D624" s="14"/>
      <c r="N624" s="82"/>
      <c r="O624" s="82"/>
      <c r="P624" s="58"/>
      <c r="T624" s="58"/>
      <c r="W624" s="60"/>
      <c r="X624" s="60"/>
      <c r="Z624" s="61"/>
    </row>
    <row r="625" spans="2:26" ht="15.75" customHeight="1" x14ac:dyDescent="0.15">
      <c r="B625" s="81"/>
      <c r="D625" s="14"/>
      <c r="N625" s="82"/>
      <c r="O625" s="82"/>
      <c r="P625" s="58"/>
      <c r="T625" s="58"/>
      <c r="W625" s="60"/>
      <c r="X625" s="60"/>
      <c r="Z625" s="61"/>
    </row>
    <row r="626" spans="2:26" ht="15.75" customHeight="1" x14ac:dyDescent="0.15">
      <c r="B626" s="81"/>
      <c r="D626" s="14"/>
      <c r="N626" s="82"/>
      <c r="O626" s="82"/>
      <c r="P626" s="58"/>
      <c r="T626" s="58"/>
      <c r="W626" s="60"/>
      <c r="X626" s="60"/>
      <c r="Z626" s="61"/>
    </row>
    <row r="627" spans="2:26" ht="15.75" customHeight="1" x14ac:dyDescent="0.15">
      <c r="B627" s="81"/>
      <c r="D627" s="14"/>
      <c r="N627" s="82"/>
      <c r="O627" s="82"/>
      <c r="P627" s="58"/>
      <c r="T627" s="58"/>
      <c r="W627" s="60"/>
      <c r="X627" s="60"/>
      <c r="Z627" s="61"/>
    </row>
    <row r="628" spans="2:26" ht="15.75" customHeight="1" x14ac:dyDescent="0.15">
      <c r="B628" s="81"/>
      <c r="D628" s="14"/>
      <c r="N628" s="82"/>
      <c r="O628" s="82"/>
      <c r="P628" s="58"/>
      <c r="T628" s="58"/>
      <c r="W628" s="60"/>
      <c r="X628" s="60"/>
      <c r="Z628" s="61"/>
    </row>
    <row r="629" spans="2:26" ht="15.75" customHeight="1" x14ac:dyDescent="0.15">
      <c r="B629" s="81"/>
      <c r="D629" s="14"/>
      <c r="N629" s="82"/>
      <c r="O629" s="82"/>
      <c r="P629" s="58"/>
      <c r="T629" s="58"/>
      <c r="W629" s="60"/>
      <c r="X629" s="60"/>
      <c r="Z629" s="61"/>
    </row>
    <row r="630" spans="2:26" ht="15.75" customHeight="1" x14ac:dyDescent="0.15">
      <c r="B630" s="81"/>
      <c r="D630" s="14"/>
      <c r="N630" s="82"/>
      <c r="O630" s="82"/>
      <c r="P630" s="58"/>
      <c r="T630" s="58"/>
      <c r="W630" s="60"/>
      <c r="X630" s="60"/>
      <c r="Z630" s="61"/>
    </row>
    <row r="631" spans="2:26" ht="15.75" customHeight="1" x14ac:dyDescent="0.15">
      <c r="B631" s="81"/>
      <c r="D631" s="14"/>
      <c r="N631" s="82"/>
      <c r="O631" s="82"/>
      <c r="P631" s="58"/>
      <c r="T631" s="58"/>
      <c r="W631" s="60"/>
      <c r="X631" s="60"/>
      <c r="Z631" s="61"/>
    </row>
    <row r="632" spans="2:26" ht="15.75" customHeight="1" x14ac:dyDescent="0.15">
      <c r="B632" s="81"/>
      <c r="D632" s="14"/>
      <c r="N632" s="82"/>
      <c r="O632" s="82"/>
      <c r="P632" s="58"/>
      <c r="T632" s="58"/>
      <c r="W632" s="60"/>
      <c r="X632" s="60"/>
      <c r="Z632" s="61"/>
    </row>
    <row r="633" spans="2:26" ht="15.75" customHeight="1" x14ac:dyDescent="0.15">
      <c r="B633" s="81"/>
      <c r="D633" s="14"/>
      <c r="N633" s="82"/>
      <c r="O633" s="82"/>
      <c r="P633" s="58"/>
      <c r="T633" s="58"/>
      <c r="W633" s="60"/>
      <c r="X633" s="60"/>
      <c r="Z633" s="61"/>
    </row>
    <row r="634" spans="2:26" ht="15.75" customHeight="1" x14ac:dyDescent="0.15">
      <c r="B634" s="81"/>
      <c r="D634" s="14"/>
      <c r="N634" s="82"/>
      <c r="O634" s="82"/>
      <c r="P634" s="58"/>
      <c r="T634" s="58"/>
      <c r="W634" s="60"/>
      <c r="X634" s="60"/>
      <c r="Z634" s="61"/>
    </row>
    <row r="635" spans="2:26" ht="15.75" customHeight="1" x14ac:dyDescent="0.15">
      <c r="B635" s="81"/>
      <c r="D635" s="14"/>
      <c r="N635" s="82"/>
      <c r="O635" s="82"/>
      <c r="P635" s="58"/>
      <c r="T635" s="58"/>
      <c r="W635" s="60"/>
      <c r="X635" s="60"/>
      <c r="Z635" s="61"/>
    </row>
    <row r="636" spans="2:26" ht="15.75" customHeight="1" x14ac:dyDescent="0.15">
      <c r="B636" s="81"/>
      <c r="D636" s="14"/>
      <c r="N636" s="82"/>
      <c r="O636" s="82"/>
      <c r="P636" s="58"/>
      <c r="T636" s="58"/>
      <c r="W636" s="60"/>
      <c r="X636" s="60"/>
      <c r="Z636" s="61"/>
    </row>
    <row r="637" spans="2:26" ht="15.75" customHeight="1" x14ac:dyDescent="0.15">
      <c r="B637" s="81"/>
      <c r="D637" s="14"/>
      <c r="N637" s="82"/>
      <c r="O637" s="82"/>
      <c r="P637" s="58"/>
      <c r="T637" s="58"/>
      <c r="W637" s="60"/>
      <c r="X637" s="60"/>
      <c r="Z637" s="61"/>
    </row>
    <row r="638" spans="2:26" ht="15.75" customHeight="1" x14ac:dyDescent="0.15">
      <c r="B638" s="81"/>
      <c r="D638" s="14"/>
      <c r="N638" s="82"/>
      <c r="O638" s="82"/>
      <c r="P638" s="58"/>
      <c r="T638" s="58"/>
      <c r="W638" s="60"/>
      <c r="X638" s="60"/>
      <c r="Z638" s="61"/>
    </row>
    <row r="639" spans="2:26" ht="15.75" customHeight="1" x14ac:dyDescent="0.15">
      <c r="B639" s="81"/>
      <c r="D639" s="14"/>
      <c r="N639" s="82"/>
      <c r="O639" s="82"/>
      <c r="P639" s="58"/>
      <c r="T639" s="58"/>
      <c r="W639" s="60"/>
      <c r="X639" s="60"/>
      <c r="Z639" s="61"/>
    </row>
    <row r="640" spans="2:26" ht="15.75" customHeight="1" x14ac:dyDescent="0.15">
      <c r="B640" s="81"/>
      <c r="D640" s="14"/>
      <c r="N640" s="82"/>
      <c r="O640" s="82"/>
      <c r="P640" s="58"/>
      <c r="T640" s="58"/>
      <c r="W640" s="60"/>
      <c r="X640" s="60"/>
      <c r="Z640" s="61"/>
    </row>
    <row r="641" spans="2:26" ht="15.75" customHeight="1" x14ac:dyDescent="0.15">
      <c r="B641" s="81"/>
      <c r="D641" s="14"/>
      <c r="N641" s="82"/>
      <c r="O641" s="82"/>
      <c r="P641" s="58"/>
      <c r="T641" s="58"/>
      <c r="W641" s="60"/>
      <c r="X641" s="60"/>
      <c r="Z641" s="61"/>
    </row>
    <row r="642" spans="2:26" ht="15.75" customHeight="1" x14ac:dyDescent="0.15">
      <c r="B642" s="81"/>
      <c r="D642" s="14"/>
      <c r="N642" s="82"/>
      <c r="O642" s="82"/>
      <c r="P642" s="58"/>
      <c r="T642" s="58"/>
      <c r="W642" s="60"/>
      <c r="X642" s="60"/>
      <c r="Z642" s="61"/>
    </row>
    <row r="643" spans="2:26" ht="15.75" customHeight="1" x14ac:dyDescent="0.15">
      <c r="B643" s="81"/>
      <c r="D643" s="14"/>
      <c r="N643" s="82"/>
      <c r="O643" s="82"/>
      <c r="P643" s="58"/>
      <c r="T643" s="58"/>
      <c r="W643" s="60"/>
      <c r="X643" s="60"/>
      <c r="Z643" s="61"/>
    </row>
    <row r="644" spans="2:26" ht="15.75" customHeight="1" x14ac:dyDescent="0.15">
      <c r="B644" s="81"/>
      <c r="D644" s="14"/>
      <c r="N644" s="82"/>
      <c r="O644" s="82"/>
      <c r="P644" s="58"/>
      <c r="T644" s="58"/>
      <c r="W644" s="60"/>
      <c r="X644" s="60"/>
      <c r="Z644" s="61"/>
    </row>
    <row r="645" spans="2:26" ht="15.75" customHeight="1" x14ac:dyDescent="0.15">
      <c r="B645" s="81"/>
      <c r="D645" s="14"/>
      <c r="N645" s="82"/>
      <c r="O645" s="82"/>
      <c r="P645" s="58"/>
      <c r="T645" s="58"/>
      <c r="W645" s="60"/>
      <c r="X645" s="60"/>
      <c r="Z645" s="61"/>
    </row>
    <row r="646" spans="2:26" ht="15.75" customHeight="1" x14ac:dyDescent="0.15">
      <c r="B646" s="81"/>
      <c r="D646" s="14"/>
      <c r="N646" s="82"/>
      <c r="O646" s="82"/>
      <c r="P646" s="58"/>
      <c r="T646" s="58"/>
      <c r="W646" s="60"/>
      <c r="X646" s="60"/>
      <c r="Z646" s="61"/>
    </row>
    <row r="647" spans="2:26" ht="15.75" customHeight="1" x14ac:dyDescent="0.15">
      <c r="B647" s="81"/>
      <c r="D647" s="14"/>
      <c r="N647" s="82"/>
      <c r="O647" s="82"/>
      <c r="P647" s="58"/>
      <c r="T647" s="58"/>
      <c r="W647" s="60"/>
      <c r="X647" s="60"/>
      <c r="Z647" s="61"/>
    </row>
    <row r="648" spans="2:26" ht="15.75" customHeight="1" x14ac:dyDescent="0.15">
      <c r="B648" s="81"/>
      <c r="D648" s="14"/>
      <c r="N648" s="82"/>
      <c r="O648" s="82"/>
      <c r="P648" s="58"/>
      <c r="T648" s="58"/>
      <c r="W648" s="60"/>
      <c r="X648" s="60"/>
      <c r="Z648" s="61"/>
    </row>
    <row r="649" spans="2:26" ht="15.75" customHeight="1" x14ac:dyDescent="0.15">
      <c r="B649" s="81"/>
      <c r="D649" s="14"/>
      <c r="N649" s="82"/>
      <c r="O649" s="82"/>
      <c r="P649" s="58"/>
      <c r="T649" s="58"/>
      <c r="W649" s="60"/>
      <c r="X649" s="60"/>
      <c r="Z649" s="61"/>
    </row>
    <row r="650" spans="2:26" ht="15.75" customHeight="1" x14ac:dyDescent="0.15">
      <c r="B650" s="81"/>
      <c r="D650" s="14"/>
      <c r="N650" s="82"/>
      <c r="O650" s="82"/>
      <c r="P650" s="58"/>
      <c r="T650" s="58"/>
      <c r="W650" s="60"/>
      <c r="X650" s="60"/>
      <c r="Z650" s="61"/>
    </row>
    <row r="651" spans="2:26" ht="15.75" customHeight="1" x14ac:dyDescent="0.15">
      <c r="B651" s="81"/>
      <c r="D651" s="14"/>
      <c r="N651" s="82"/>
      <c r="O651" s="82"/>
      <c r="P651" s="58"/>
      <c r="T651" s="58"/>
      <c r="W651" s="60"/>
      <c r="X651" s="60"/>
      <c r="Z651" s="61"/>
    </row>
    <row r="652" spans="2:26" ht="15.75" customHeight="1" x14ac:dyDescent="0.15">
      <c r="B652" s="81"/>
      <c r="D652" s="14"/>
      <c r="N652" s="82"/>
      <c r="O652" s="82"/>
      <c r="P652" s="58"/>
      <c r="T652" s="58"/>
      <c r="W652" s="60"/>
      <c r="X652" s="60"/>
      <c r="Z652" s="61"/>
    </row>
    <row r="653" spans="2:26" ht="15.75" customHeight="1" x14ac:dyDescent="0.15">
      <c r="B653" s="81"/>
      <c r="D653" s="14"/>
      <c r="N653" s="82"/>
      <c r="O653" s="82"/>
      <c r="P653" s="58"/>
      <c r="T653" s="58"/>
      <c r="W653" s="60"/>
      <c r="X653" s="60"/>
      <c r="Z653" s="61"/>
    </row>
    <row r="654" spans="2:26" ht="15.75" customHeight="1" x14ac:dyDescent="0.15">
      <c r="B654" s="81"/>
      <c r="D654" s="14"/>
      <c r="N654" s="82"/>
      <c r="O654" s="82"/>
      <c r="P654" s="58"/>
      <c r="T654" s="58"/>
      <c r="W654" s="60"/>
      <c r="X654" s="60"/>
      <c r="Z654" s="61"/>
    </row>
    <row r="655" spans="2:26" ht="15.75" customHeight="1" x14ac:dyDescent="0.15">
      <c r="B655" s="81"/>
      <c r="D655" s="14"/>
      <c r="N655" s="82"/>
      <c r="O655" s="82"/>
      <c r="P655" s="58"/>
      <c r="T655" s="58"/>
      <c r="W655" s="60"/>
      <c r="X655" s="60"/>
      <c r="Z655" s="61"/>
    </row>
    <row r="656" spans="2:26" ht="15.75" customHeight="1" x14ac:dyDescent="0.15">
      <c r="B656" s="81"/>
      <c r="D656" s="14"/>
      <c r="N656" s="82"/>
      <c r="O656" s="82"/>
      <c r="P656" s="58"/>
      <c r="T656" s="58"/>
      <c r="W656" s="60"/>
      <c r="X656" s="60"/>
      <c r="Z656" s="61"/>
    </row>
    <row r="657" spans="2:26" ht="15.75" customHeight="1" x14ac:dyDescent="0.15">
      <c r="B657" s="81"/>
      <c r="D657" s="14"/>
      <c r="N657" s="82"/>
      <c r="O657" s="82"/>
      <c r="P657" s="58"/>
      <c r="T657" s="58"/>
      <c r="W657" s="60"/>
      <c r="X657" s="60"/>
      <c r="Z657" s="61"/>
    </row>
    <row r="658" spans="2:26" ht="15.75" customHeight="1" x14ac:dyDescent="0.15">
      <c r="B658" s="81"/>
      <c r="D658" s="14"/>
      <c r="N658" s="82"/>
      <c r="O658" s="82"/>
      <c r="P658" s="58"/>
      <c r="T658" s="58"/>
      <c r="W658" s="60"/>
      <c r="X658" s="60"/>
      <c r="Z658" s="61"/>
    </row>
    <row r="659" spans="2:26" ht="15.75" customHeight="1" x14ac:dyDescent="0.15">
      <c r="B659" s="81"/>
      <c r="D659" s="14"/>
      <c r="N659" s="82"/>
      <c r="O659" s="82"/>
      <c r="P659" s="58"/>
      <c r="T659" s="58"/>
      <c r="W659" s="60"/>
      <c r="X659" s="60"/>
      <c r="Z659" s="61"/>
    </row>
    <row r="660" spans="2:26" ht="15.75" customHeight="1" x14ac:dyDescent="0.15">
      <c r="B660" s="81"/>
      <c r="D660" s="14"/>
      <c r="N660" s="82"/>
      <c r="O660" s="82"/>
      <c r="P660" s="58"/>
      <c r="T660" s="58"/>
      <c r="W660" s="60"/>
      <c r="X660" s="60"/>
      <c r="Z660" s="61"/>
    </row>
    <row r="661" spans="2:26" ht="15.75" customHeight="1" x14ac:dyDescent="0.15">
      <c r="B661" s="81"/>
      <c r="D661" s="14"/>
      <c r="N661" s="82"/>
      <c r="O661" s="82"/>
      <c r="P661" s="58"/>
      <c r="T661" s="58"/>
      <c r="W661" s="60"/>
      <c r="X661" s="60"/>
      <c r="Z661" s="61"/>
    </row>
    <row r="662" spans="2:26" ht="15.75" customHeight="1" x14ac:dyDescent="0.15">
      <c r="B662" s="81"/>
      <c r="D662" s="14"/>
      <c r="N662" s="82"/>
      <c r="O662" s="82"/>
      <c r="P662" s="58"/>
      <c r="T662" s="58"/>
      <c r="W662" s="60"/>
      <c r="X662" s="60"/>
      <c r="Z662" s="61"/>
    </row>
    <row r="663" spans="2:26" ht="15.75" customHeight="1" x14ac:dyDescent="0.15">
      <c r="B663" s="81"/>
      <c r="D663" s="14"/>
      <c r="N663" s="82"/>
      <c r="O663" s="82"/>
      <c r="P663" s="58"/>
      <c r="T663" s="58"/>
      <c r="W663" s="60"/>
      <c r="X663" s="60"/>
      <c r="Z663" s="61"/>
    </row>
    <row r="664" spans="2:26" ht="15.75" customHeight="1" x14ac:dyDescent="0.15">
      <c r="B664" s="81"/>
      <c r="D664" s="14"/>
      <c r="N664" s="82"/>
      <c r="O664" s="82"/>
      <c r="P664" s="58"/>
      <c r="T664" s="58"/>
      <c r="W664" s="60"/>
      <c r="X664" s="60"/>
      <c r="Z664" s="61"/>
    </row>
    <row r="665" spans="2:26" ht="15.75" customHeight="1" x14ac:dyDescent="0.15">
      <c r="B665" s="81"/>
      <c r="D665" s="14"/>
      <c r="N665" s="82"/>
      <c r="O665" s="82"/>
      <c r="P665" s="58"/>
      <c r="T665" s="58"/>
      <c r="W665" s="60"/>
      <c r="X665" s="60"/>
      <c r="Z665" s="61"/>
    </row>
    <row r="666" spans="2:26" ht="15.75" customHeight="1" x14ac:dyDescent="0.15">
      <c r="B666" s="81"/>
      <c r="D666" s="14"/>
      <c r="N666" s="82"/>
      <c r="O666" s="82"/>
      <c r="P666" s="58"/>
      <c r="T666" s="58"/>
      <c r="W666" s="60"/>
      <c r="X666" s="60"/>
      <c r="Z666" s="61"/>
    </row>
    <row r="667" spans="2:26" ht="15.75" customHeight="1" x14ac:dyDescent="0.15">
      <c r="B667" s="81"/>
      <c r="D667" s="14"/>
      <c r="N667" s="82"/>
      <c r="O667" s="82"/>
      <c r="P667" s="58"/>
      <c r="T667" s="58"/>
      <c r="W667" s="60"/>
      <c r="X667" s="60"/>
      <c r="Z667" s="61"/>
    </row>
    <row r="668" spans="2:26" ht="15.75" customHeight="1" x14ac:dyDescent="0.15">
      <c r="B668" s="81"/>
      <c r="D668" s="14"/>
      <c r="N668" s="82"/>
      <c r="O668" s="82"/>
      <c r="P668" s="58"/>
      <c r="T668" s="58"/>
      <c r="W668" s="60"/>
      <c r="X668" s="60"/>
      <c r="Z668" s="61"/>
    </row>
    <row r="669" spans="2:26" ht="15.75" customHeight="1" x14ac:dyDescent="0.15">
      <c r="B669" s="81"/>
      <c r="D669" s="14"/>
      <c r="N669" s="82"/>
      <c r="O669" s="82"/>
      <c r="P669" s="58"/>
      <c r="T669" s="58"/>
      <c r="W669" s="60"/>
      <c r="X669" s="60"/>
      <c r="Z669" s="61"/>
    </row>
    <row r="670" spans="2:26" ht="15.75" customHeight="1" x14ac:dyDescent="0.15">
      <c r="B670" s="81"/>
      <c r="D670" s="14"/>
      <c r="N670" s="82"/>
      <c r="O670" s="82"/>
      <c r="P670" s="58"/>
      <c r="T670" s="58"/>
      <c r="W670" s="60"/>
      <c r="X670" s="60"/>
      <c r="Z670" s="61"/>
    </row>
    <row r="671" spans="2:26" ht="15.75" customHeight="1" x14ac:dyDescent="0.15">
      <c r="B671" s="81"/>
      <c r="D671" s="14"/>
      <c r="N671" s="82"/>
      <c r="O671" s="82"/>
      <c r="P671" s="58"/>
      <c r="T671" s="58"/>
      <c r="W671" s="60"/>
      <c r="X671" s="60"/>
      <c r="Z671" s="61"/>
    </row>
    <row r="672" spans="2:26" ht="15.75" customHeight="1" x14ac:dyDescent="0.15">
      <c r="B672" s="81"/>
      <c r="D672" s="14"/>
      <c r="N672" s="82"/>
      <c r="O672" s="82"/>
      <c r="P672" s="58"/>
      <c r="T672" s="58"/>
      <c r="W672" s="60"/>
      <c r="X672" s="60"/>
      <c r="Z672" s="61"/>
    </row>
    <row r="673" spans="2:26" ht="15.75" customHeight="1" x14ac:dyDescent="0.15">
      <c r="B673" s="81"/>
      <c r="D673" s="14"/>
      <c r="N673" s="82"/>
      <c r="O673" s="82"/>
      <c r="P673" s="58"/>
      <c r="T673" s="58"/>
      <c r="W673" s="60"/>
      <c r="X673" s="60"/>
      <c r="Z673" s="61"/>
    </row>
    <row r="674" spans="2:26" ht="15.75" customHeight="1" x14ac:dyDescent="0.15">
      <c r="B674" s="81"/>
      <c r="D674" s="14"/>
      <c r="N674" s="82"/>
      <c r="O674" s="82"/>
      <c r="P674" s="58"/>
      <c r="T674" s="58"/>
      <c r="W674" s="60"/>
      <c r="X674" s="60"/>
      <c r="Z674" s="61"/>
    </row>
    <row r="675" spans="2:26" ht="15.75" customHeight="1" x14ac:dyDescent="0.15">
      <c r="B675" s="81"/>
      <c r="D675" s="14"/>
      <c r="N675" s="82"/>
      <c r="O675" s="82"/>
      <c r="P675" s="58"/>
      <c r="T675" s="58"/>
      <c r="W675" s="60"/>
      <c r="X675" s="60"/>
      <c r="Z675" s="61"/>
    </row>
    <row r="676" spans="2:26" ht="15.75" customHeight="1" x14ac:dyDescent="0.15">
      <c r="B676" s="81"/>
      <c r="D676" s="14"/>
      <c r="N676" s="82"/>
      <c r="O676" s="82"/>
      <c r="P676" s="58"/>
      <c r="T676" s="58"/>
      <c r="W676" s="60"/>
      <c r="X676" s="60"/>
      <c r="Z676" s="61"/>
    </row>
    <row r="677" spans="2:26" ht="15.75" customHeight="1" x14ac:dyDescent="0.15">
      <c r="B677" s="81"/>
      <c r="D677" s="14"/>
      <c r="N677" s="82"/>
      <c r="O677" s="82"/>
      <c r="P677" s="58"/>
      <c r="T677" s="58"/>
      <c r="W677" s="60"/>
      <c r="X677" s="60"/>
      <c r="Z677" s="61"/>
    </row>
    <row r="678" spans="2:26" ht="15.75" customHeight="1" x14ac:dyDescent="0.15">
      <c r="B678" s="81"/>
      <c r="D678" s="14"/>
      <c r="N678" s="82"/>
      <c r="O678" s="82"/>
      <c r="P678" s="58"/>
      <c r="T678" s="58"/>
      <c r="W678" s="60"/>
      <c r="X678" s="60"/>
      <c r="Z678" s="61"/>
    </row>
    <row r="679" spans="2:26" ht="15.75" customHeight="1" x14ac:dyDescent="0.15">
      <c r="B679" s="81"/>
      <c r="D679" s="14"/>
      <c r="N679" s="82"/>
      <c r="O679" s="82"/>
      <c r="P679" s="58"/>
      <c r="T679" s="58"/>
      <c r="W679" s="60"/>
      <c r="X679" s="60"/>
      <c r="Z679" s="61"/>
    </row>
    <row r="680" spans="2:26" ht="15.75" customHeight="1" x14ac:dyDescent="0.15">
      <c r="B680" s="81"/>
      <c r="D680" s="14"/>
      <c r="N680" s="82"/>
      <c r="O680" s="82"/>
      <c r="P680" s="58"/>
      <c r="T680" s="58"/>
      <c r="W680" s="60"/>
      <c r="X680" s="60"/>
      <c r="Z680" s="61"/>
    </row>
    <row r="681" spans="2:26" ht="15.75" customHeight="1" x14ac:dyDescent="0.15">
      <c r="B681" s="81"/>
      <c r="D681" s="14"/>
      <c r="N681" s="82"/>
      <c r="O681" s="82"/>
      <c r="P681" s="58"/>
      <c r="T681" s="58"/>
      <c r="W681" s="60"/>
      <c r="X681" s="60"/>
      <c r="Z681" s="61"/>
    </row>
    <row r="682" spans="2:26" ht="15.75" customHeight="1" x14ac:dyDescent="0.15">
      <c r="B682" s="81"/>
      <c r="D682" s="14"/>
      <c r="N682" s="82"/>
      <c r="O682" s="82"/>
      <c r="P682" s="58"/>
      <c r="T682" s="58"/>
      <c r="W682" s="60"/>
      <c r="X682" s="60"/>
      <c r="Z682" s="61"/>
    </row>
    <row r="683" spans="2:26" ht="15.75" customHeight="1" x14ac:dyDescent="0.15">
      <c r="B683" s="81"/>
      <c r="D683" s="14"/>
      <c r="N683" s="82"/>
      <c r="O683" s="82"/>
      <c r="P683" s="58"/>
      <c r="T683" s="58"/>
      <c r="W683" s="60"/>
      <c r="X683" s="60"/>
      <c r="Z683" s="61"/>
    </row>
    <row r="684" spans="2:26" ht="15.75" customHeight="1" x14ac:dyDescent="0.15">
      <c r="B684" s="81"/>
      <c r="D684" s="14"/>
      <c r="N684" s="82"/>
      <c r="O684" s="82"/>
      <c r="P684" s="58"/>
      <c r="T684" s="58"/>
      <c r="W684" s="60"/>
      <c r="X684" s="60"/>
      <c r="Z684" s="61"/>
    </row>
    <row r="685" spans="2:26" ht="15.75" customHeight="1" x14ac:dyDescent="0.15">
      <c r="B685" s="81"/>
      <c r="D685" s="14"/>
      <c r="N685" s="82"/>
      <c r="O685" s="82"/>
      <c r="P685" s="58"/>
      <c r="T685" s="58"/>
      <c r="W685" s="60"/>
      <c r="X685" s="60"/>
      <c r="Z685" s="61"/>
    </row>
    <row r="686" spans="2:26" ht="15.75" customHeight="1" x14ac:dyDescent="0.15">
      <c r="B686" s="81"/>
      <c r="D686" s="14"/>
      <c r="N686" s="82"/>
      <c r="O686" s="82"/>
      <c r="P686" s="58"/>
      <c r="T686" s="58"/>
      <c r="W686" s="60"/>
      <c r="X686" s="60"/>
      <c r="Z686" s="61"/>
    </row>
    <row r="687" spans="2:26" ht="15.75" customHeight="1" x14ac:dyDescent="0.15">
      <c r="B687" s="81"/>
      <c r="D687" s="14"/>
      <c r="N687" s="82"/>
      <c r="O687" s="82"/>
      <c r="P687" s="58"/>
      <c r="T687" s="58"/>
      <c r="W687" s="60"/>
      <c r="X687" s="60"/>
      <c r="Z687" s="61"/>
    </row>
    <row r="688" spans="2:26" ht="15.75" customHeight="1" x14ac:dyDescent="0.15">
      <c r="B688" s="81"/>
      <c r="D688" s="14"/>
      <c r="N688" s="82"/>
      <c r="O688" s="82"/>
      <c r="P688" s="58"/>
      <c r="T688" s="58"/>
      <c r="W688" s="60"/>
      <c r="X688" s="60"/>
      <c r="Z688" s="61"/>
    </row>
    <row r="689" spans="2:26" ht="15.75" customHeight="1" x14ac:dyDescent="0.15">
      <c r="B689" s="81"/>
      <c r="D689" s="14"/>
      <c r="N689" s="82"/>
      <c r="O689" s="82"/>
      <c r="P689" s="58"/>
      <c r="T689" s="58"/>
      <c r="W689" s="60"/>
      <c r="X689" s="60"/>
      <c r="Z689" s="61"/>
    </row>
    <row r="690" spans="2:26" ht="15.75" customHeight="1" x14ac:dyDescent="0.15">
      <c r="B690" s="81"/>
      <c r="D690" s="14"/>
      <c r="N690" s="82"/>
      <c r="O690" s="82"/>
      <c r="P690" s="58"/>
      <c r="T690" s="58"/>
      <c r="W690" s="60"/>
      <c r="X690" s="60"/>
      <c r="Z690" s="61"/>
    </row>
    <row r="691" spans="2:26" ht="15.75" customHeight="1" x14ac:dyDescent="0.15">
      <c r="B691" s="81"/>
      <c r="D691" s="14"/>
      <c r="N691" s="82"/>
      <c r="O691" s="82"/>
      <c r="P691" s="58"/>
      <c r="T691" s="58"/>
      <c r="W691" s="60"/>
      <c r="X691" s="60"/>
      <c r="Z691" s="61"/>
    </row>
    <row r="692" spans="2:26" ht="15.75" customHeight="1" x14ac:dyDescent="0.15">
      <c r="B692" s="81"/>
      <c r="D692" s="14"/>
      <c r="N692" s="82"/>
      <c r="O692" s="82"/>
      <c r="P692" s="58"/>
      <c r="T692" s="58"/>
      <c r="W692" s="60"/>
      <c r="X692" s="60"/>
      <c r="Z692" s="61"/>
    </row>
    <row r="693" spans="2:26" ht="15.75" customHeight="1" x14ac:dyDescent="0.15">
      <c r="B693" s="81"/>
      <c r="D693" s="14"/>
      <c r="N693" s="82"/>
      <c r="O693" s="82"/>
      <c r="P693" s="58"/>
      <c r="T693" s="58"/>
      <c r="W693" s="60"/>
      <c r="X693" s="60"/>
      <c r="Z693" s="61"/>
    </row>
    <row r="694" spans="2:26" ht="15.75" customHeight="1" x14ac:dyDescent="0.15">
      <c r="B694" s="81"/>
      <c r="D694" s="14"/>
      <c r="N694" s="82"/>
      <c r="O694" s="82"/>
      <c r="P694" s="58"/>
      <c r="T694" s="58"/>
      <c r="W694" s="60"/>
      <c r="X694" s="60"/>
      <c r="Z694" s="61"/>
    </row>
    <row r="695" spans="2:26" ht="15.75" customHeight="1" x14ac:dyDescent="0.15">
      <c r="B695" s="81"/>
      <c r="D695" s="14"/>
      <c r="N695" s="82"/>
      <c r="O695" s="82"/>
      <c r="P695" s="58"/>
      <c r="T695" s="58"/>
      <c r="W695" s="60"/>
      <c r="X695" s="60"/>
      <c r="Z695" s="61"/>
    </row>
    <row r="696" spans="2:26" ht="15.75" customHeight="1" x14ac:dyDescent="0.15">
      <c r="B696" s="81"/>
      <c r="D696" s="14"/>
      <c r="N696" s="82"/>
      <c r="O696" s="82"/>
      <c r="P696" s="58"/>
      <c r="T696" s="58"/>
      <c r="W696" s="60"/>
      <c r="X696" s="60"/>
      <c r="Z696" s="61"/>
    </row>
    <row r="697" spans="2:26" ht="15.75" customHeight="1" x14ac:dyDescent="0.15">
      <c r="B697" s="81"/>
      <c r="D697" s="14"/>
      <c r="N697" s="82"/>
      <c r="O697" s="82"/>
      <c r="P697" s="58"/>
      <c r="T697" s="58"/>
      <c r="W697" s="60"/>
      <c r="X697" s="60"/>
      <c r="Z697" s="61"/>
    </row>
    <row r="698" spans="2:26" ht="15.75" customHeight="1" x14ac:dyDescent="0.15">
      <c r="B698" s="81"/>
      <c r="D698" s="14"/>
      <c r="N698" s="82"/>
      <c r="O698" s="82"/>
      <c r="P698" s="58"/>
      <c r="T698" s="58"/>
      <c r="W698" s="60"/>
      <c r="X698" s="60"/>
      <c r="Z698" s="61"/>
    </row>
    <row r="699" spans="2:26" ht="15.75" customHeight="1" x14ac:dyDescent="0.15">
      <c r="B699" s="81"/>
      <c r="D699" s="14"/>
      <c r="N699" s="82"/>
      <c r="O699" s="82"/>
      <c r="P699" s="58"/>
      <c r="T699" s="58"/>
      <c r="W699" s="60"/>
      <c r="X699" s="60"/>
      <c r="Z699" s="61"/>
    </row>
    <row r="700" spans="2:26" ht="15.75" customHeight="1" x14ac:dyDescent="0.15">
      <c r="B700" s="81"/>
      <c r="D700" s="14"/>
      <c r="N700" s="82"/>
      <c r="O700" s="82"/>
      <c r="P700" s="58"/>
      <c r="T700" s="58"/>
      <c r="W700" s="60"/>
      <c r="X700" s="60"/>
      <c r="Z700" s="61"/>
    </row>
    <row r="701" spans="2:26" ht="15.75" customHeight="1" x14ac:dyDescent="0.15">
      <c r="B701" s="81"/>
      <c r="D701" s="14"/>
      <c r="N701" s="82"/>
      <c r="O701" s="82"/>
      <c r="P701" s="58"/>
      <c r="T701" s="58"/>
      <c r="W701" s="60"/>
      <c r="X701" s="60"/>
      <c r="Z701" s="61"/>
    </row>
    <row r="702" spans="2:26" ht="15.75" customHeight="1" x14ac:dyDescent="0.15">
      <c r="B702" s="81"/>
      <c r="D702" s="14"/>
      <c r="N702" s="82"/>
      <c r="O702" s="82"/>
      <c r="P702" s="58"/>
      <c r="T702" s="58"/>
      <c r="W702" s="60"/>
      <c r="X702" s="60"/>
      <c r="Z702" s="61"/>
    </row>
    <row r="703" spans="2:26" ht="15.75" customHeight="1" x14ac:dyDescent="0.15">
      <c r="B703" s="81"/>
      <c r="D703" s="14"/>
      <c r="N703" s="82"/>
      <c r="O703" s="82"/>
      <c r="P703" s="58"/>
      <c r="T703" s="58"/>
      <c r="W703" s="60"/>
      <c r="X703" s="60"/>
      <c r="Z703" s="61"/>
    </row>
    <row r="704" spans="2:26" ht="15.75" customHeight="1" x14ac:dyDescent="0.15">
      <c r="B704" s="81"/>
      <c r="D704" s="14"/>
      <c r="N704" s="82"/>
      <c r="O704" s="82"/>
      <c r="P704" s="58"/>
      <c r="T704" s="58"/>
      <c r="W704" s="60"/>
      <c r="X704" s="60"/>
      <c r="Z704" s="61"/>
    </row>
    <row r="705" spans="2:26" ht="15.75" customHeight="1" x14ac:dyDescent="0.15">
      <c r="B705" s="81"/>
      <c r="D705" s="14"/>
      <c r="N705" s="82"/>
      <c r="O705" s="82"/>
      <c r="P705" s="58"/>
      <c r="T705" s="58"/>
      <c r="W705" s="60"/>
      <c r="X705" s="60"/>
      <c r="Z705" s="61"/>
    </row>
    <row r="706" spans="2:26" ht="15.75" customHeight="1" x14ac:dyDescent="0.15">
      <c r="B706" s="81"/>
      <c r="D706" s="14"/>
      <c r="N706" s="82"/>
      <c r="O706" s="82"/>
      <c r="P706" s="58"/>
      <c r="T706" s="58"/>
      <c r="W706" s="60"/>
      <c r="X706" s="60"/>
      <c r="Z706" s="61"/>
    </row>
    <row r="707" spans="2:26" ht="15.75" customHeight="1" x14ac:dyDescent="0.15">
      <c r="B707" s="81"/>
      <c r="D707" s="14"/>
      <c r="N707" s="82"/>
      <c r="O707" s="82"/>
      <c r="P707" s="58"/>
      <c r="T707" s="58"/>
      <c r="W707" s="60"/>
      <c r="X707" s="60"/>
      <c r="Z707" s="61"/>
    </row>
    <row r="708" spans="2:26" ht="15.75" customHeight="1" x14ac:dyDescent="0.15">
      <c r="B708" s="81"/>
      <c r="D708" s="14"/>
      <c r="N708" s="82"/>
      <c r="O708" s="82"/>
      <c r="P708" s="58"/>
      <c r="T708" s="58"/>
      <c r="W708" s="60"/>
      <c r="X708" s="60"/>
      <c r="Z708" s="61"/>
    </row>
    <row r="709" spans="2:26" ht="15.75" customHeight="1" x14ac:dyDescent="0.15">
      <c r="B709" s="81"/>
      <c r="D709" s="14"/>
      <c r="N709" s="82"/>
      <c r="O709" s="82"/>
      <c r="P709" s="58"/>
      <c r="T709" s="58"/>
      <c r="W709" s="60"/>
      <c r="X709" s="60"/>
      <c r="Z709" s="61"/>
    </row>
    <row r="710" spans="2:26" ht="15.75" customHeight="1" x14ac:dyDescent="0.15">
      <c r="B710" s="81"/>
      <c r="D710" s="14"/>
      <c r="N710" s="82"/>
      <c r="O710" s="82"/>
      <c r="P710" s="58"/>
      <c r="T710" s="58"/>
      <c r="W710" s="60"/>
      <c r="X710" s="60"/>
      <c r="Z710" s="61"/>
    </row>
    <row r="711" spans="2:26" ht="15.75" customHeight="1" x14ac:dyDescent="0.15">
      <c r="B711" s="81"/>
      <c r="D711" s="14"/>
      <c r="N711" s="82"/>
      <c r="O711" s="82"/>
      <c r="P711" s="58"/>
      <c r="T711" s="58"/>
      <c r="W711" s="60"/>
      <c r="X711" s="60"/>
      <c r="Z711" s="61"/>
    </row>
    <row r="712" spans="2:26" ht="15.75" customHeight="1" x14ac:dyDescent="0.15">
      <c r="B712" s="81"/>
      <c r="D712" s="14"/>
      <c r="N712" s="82"/>
      <c r="O712" s="82"/>
      <c r="P712" s="58"/>
      <c r="T712" s="58"/>
      <c r="W712" s="60"/>
      <c r="X712" s="60"/>
      <c r="Z712" s="61"/>
    </row>
    <row r="713" spans="2:26" ht="15.75" customHeight="1" x14ac:dyDescent="0.15">
      <c r="B713" s="81"/>
      <c r="D713" s="14"/>
      <c r="N713" s="82"/>
      <c r="O713" s="82"/>
      <c r="P713" s="58"/>
      <c r="T713" s="58"/>
      <c r="W713" s="60"/>
      <c r="X713" s="60"/>
      <c r="Z713" s="61"/>
    </row>
    <row r="714" spans="2:26" ht="15.75" customHeight="1" x14ac:dyDescent="0.15">
      <c r="B714" s="81"/>
      <c r="D714" s="14"/>
      <c r="N714" s="82"/>
      <c r="O714" s="82"/>
      <c r="P714" s="58"/>
      <c r="T714" s="58"/>
      <c r="W714" s="60"/>
      <c r="X714" s="60"/>
      <c r="Z714" s="61"/>
    </row>
    <row r="715" spans="2:26" ht="15.75" customHeight="1" x14ac:dyDescent="0.15">
      <c r="B715" s="81"/>
      <c r="D715" s="14"/>
      <c r="N715" s="82"/>
      <c r="O715" s="82"/>
      <c r="P715" s="58"/>
      <c r="T715" s="58"/>
      <c r="W715" s="60"/>
      <c r="X715" s="60"/>
      <c r="Z715" s="61"/>
    </row>
    <row r="716" spans="2:26" ht="15.75" customHeight="1" x14ac:dyDescent="0.15">
      <c r="B716" s="81"/>
      <c r="D716" s="14"/>
      <c r="N716" s="82"/>
      <c r="O716" s="82"/>
      <c r="P716" s="58"/>
      <c r="T716" s="58"/>
      <c r="W716" s="60"/>
      <c r="X716" s="60"/>
      <c r="Z716" s="61"/>
    </row>
    <row r="717" spans="2:26" ht="15.75" customHeight="1" x14ac:dyDescent="0.15">
      <c r="B717" s="81"/>
      <c r="D717" s="14"/>
      <c r="N717" s="82"/>
      <c r="O717" s="82"/>
      <c r="P717" s="58"/>
      <c r="T717" s="58"/>
      <c r="W717" s="60"/>
      <c r="X717" s="60"/>
      <c r="Z717" s="61"/>
    </row>
    <row r="718" spans="2:26" ht="15.75" customHeight="1" x14ac:dyDescent="0.15">
      <c r="B718" s="81"/>
      <c r="D718" s="14"/>
      <c r="N718" s="82"/>
      <c r="O718" s="82"/>
      <c r="P718" s="58"/>
      <c r="T718" s="58"/>
      <c r="W718" s="60"/>
      <c r="X718" s="60"/>
      <c r="Z718" s="61"/>
    </row>
    <row r="719" spans="2:26" ht="15.75" customHeight="1" x14ac:dyDescent="0.15">
      <c r="B719" s="81"/>
      <c r="D719" s="14"/>
      <c r="N719" s="82"/>
      <c r="O719" s="82"/>
      <c r="P719" s="58"/>
      <c r="T719" s="58"/>
      <c r="W719" s="60"/>
      <c r="X719" s="60"/>
      <c r="Z719" s="61"/>
    </row>
    <row r="720" spans="2:26" ht="15.75" customHeight="1" x14ac:dyDescent="0.15">
      <c r="B720" s="81"/>
      <c r="D720" s="14"/>
      <c r="N720" s="82"/>
      <c r="O720" s="82"/>
      <c r="P720" s="58"/>
      <c r="T720" s="58"/>
      <c r="W720" s="60"/>
      <c r="X720" s="60"/>
      <c r="Z720" s="61"/>
    </row>
    <row r="721" spans="2:26" ht="15.75" customHeight="1" x14ac:dyDescent="0.15">
      <c r="B721" s="81"/>
      <c r="D721" s="14"/>
      <c r="N721" s="82"/>
      <c r="O721" s="82"/>
      <c r="P721" s="58"/>
      <c r="T721" s="58"/>
      <c r="W721" s="60"/>
      <c r="X721" s="60"/>
      <c r="Z721" s="61"/>
    </row>
    <row r="722" spans="2:26" ht="15.75" customHeight="1" x14ac:dyDescent="0.15">
      <c r="B722" s="81"/>
      <c r="D722" s="14"/>
      <c r="N722" s="82"/>
      <c r="O722" s="82"/>
      <c r="P722" s="58"/>
      <c r="T722" s="58"/>
      <c r="W722" s="60"/>
      <c r="X722" s="60"/>
      <c r="Z722" s="61"/>
    </row>
    <row r="723" spans="2:26" ht="15.75" customHeight="1" x14ac:dyDescent="0.15">
      <c r="B723" s="81"/>
      <c r="D723" s="14"/>
      <c r="N723" s="82"/>
      <c r="O723" s="82"/>
      <c r="P723" s="58"/>
      <c r="T723" s="58"/>
      <c r="W723" s="60"/>
      <c r="X723" s="60"/>
      <c r="Z723" s="61"/>
    </row>
    <row r="724" spans="2:26" ht="15.75" customHeight="1" x14ac:dyDescent="0.15">
      <c r="B724" s="81"/>
      <c r="D724" s="14"/>
      <c r="N724" s="82"/>
      <c r="O724" s="82"/>
      <c r="P724" s="58"/>
      <c r="T724" s="58"/>
      <c r="W724" s="60"/>
      <c r="X724" s="60"/>
      <c r="Z724" s="61"/>
    </row>
    <row r="725" spans="2:26" ht="15.75" customHeight="1" x14ac:dyDescent="0.15">
      <c r="B725" s="81"/>
      <c r="D725" s="14"/>
      <c r="N725" s="82"/>
      <c r="O725" s="82"/>
      <c r="P725" s="58"/>
      <c r="T725" s="58"/>
      <c r="W725" s="60"/>
      <c r="X725" s="60"/>
      <c r="Z725" s="61"/>
    </row>
    <row r="726" spans="2:26" ht="15.75" customHeight="1" x14ac:dyDescent="0.15">
      <c r="B726" s="81"/>
      <c r="D726" s="14"/>
      <c r="N726" s="82"/>
      <c r="O726" s="82"/>
      <c r="P726" s="58"/>
      <c r="T726" s="58"/>
      <c r="W726" s="60"/>
      <c r="X726" s="60"/>
      <c r="Z726" s="61"/>
    </row>
    <row r="727" spans="2:26" ht="15.75" customHeight="1" x14ac:dyDescent="0.15">
      <c r="B727" s="81"/>
      <c r="D727" s="14"/>
      <c r="N727" s="82"/>
      <c r="O727" s="82"/>
      <c r="P727" s="58"/>
      <c r="T727" s="58"/>
      <c r="W727" s="60"/>
      <c r="X727" s="60"/>
      <c r="Z727" s="61"/>
    </row>
    <row r="728" spans="2:26" ht="15.75" customHeight="1" x14ac:dyDescent="0.15">
      <c r="B728" s="81"/>
      <c r="D728" s="14"/>
      <c r="N728" s="82"/>
      <c r="O728" s="82"/>
      <c r="P728" s="58"/>
      <c r="T728" s="58"/>
      <c r="W728" s="60"/>
      <c r="X728" s="60"/>
      <c r="Z728" s="61"/>
    </row>
    <row r="729" spans="2:26" ht="15.75" customHeight="1" x14ac:dyDescent="0.15">
      <c r="B729" s="81"/>
      <c r="D729" s="14"/>
      <c r="N729" s="82"/>
      <c r="O729" s="82"/>
      <c r="P729" s="58"/>
      <c r="T729" s="58"/>
      <c r="W729" s="60"/>
      <c r="X729" s="60"/>
      <c r="Z729" s="61"/>
    </row>
    <row r="730" spans="2:26" ht="15.75" customHeight="1" x14ac:dyDescent="0.15">
      <c r="B730" s="81"/>
      <c r="D730" s="14"/>
      <c r="N730" s="82"/>
      <c r="O730" s="82"/>
      <c r="P730" s="58"/>
      <c r="T730" s="58"/>
      <c r="W730" s="60"/>
      <c r="X730" s="60"/>
      <c r="Z730" s="61"/>
    </row>
    <row r="731" spans="2:26" ht="15.75" customHeight="1" x14ac:dyDescent="0.15">
      <c r="B731" s="81"/>
      <c r="D731" s="14"/>
      <c r="N731" s="82"/>
      <c r="O731" s="82"/>
      <c r="P731" s="58"/>
      <c r="T731" s="58"/>
      <c r="W731" s="60"/>
      <c r="X731" s="60"/>
      <c r="Z731" s="61"/>
    </row>
    <row r="732" spans="2:26" ht="15.75" customHeight="1" x14ac:dyDescent="0.15">
      <c r="B732" s="81"/>
      <c r="D732" s="14"/>
      <c r="N732" s="82"/>
      <c r="O732" s="82"/>
      <c r="P732" s="58"/>
      <c r="T732" s="58"/>
      <c r="W732" s="60"/>
      <c r="X732" s="60"/>
      <c r="Z732" s="61"/>
    </row>
    <row r="733" spans="2:26" ht="15.75" customHeight="1" x14ac:dyDescent="0.15">
      <c r="B733" s="81"/>
      <c r="D733" s="14"/>
      <c r="N733" s="82"/>
      <c r="O733" s="82"/>
      <c r="P733" s="58"/>
      <c r="T733" s="58"/>
      <c r="W733" s="60"/>
      <c r="X733" s="60"/>
      <c r="Z733" s="61"/>
    </row>
    <row r="734" spans="2:26" ht="15.75" customHeight="1" x14ac:dyDescent="0.15">
      <c r="B734" s="81"/>
      <c r="D734" s="14"/>
      <c r="N734" s="82"/>
      <c r="O734" s="82"/>
      <c r="P734" s="58"/>
      <c r="T734" s="58"/>
      <c r="W734" s="60"/>
      <c r="X734" s="60"/>
      <c r="Z734" s="61"/>
    </row>
    <row r="735" spans="2:26" ht="15.75" customHeight="1" x14ac:dyDescent="0.15">
      <c r="B735" s="81"/>
      <c r="D735" s="14"/>
      <c r="N735" s="82"/>
      <c r="O735" s="82"/>
      <c r="P735" s="58"/>
      <c r="T735" s="58"/>
      <c r="W735" s="60"/>
      <c r="X735" s="60"/>
      <c r="Z735" s="61"/>
    </row>
    <row r="736" spans="2:26" ht="15.75" customHeight="1" x14ac:dyDescent="0.15">
      <c r="B736" s="81"/>
      <c r="D736" s="14"/>
      <c r="N736" s="82"/>
      <c r="O736" s="82"/>
      <c r="P736" s="58"/>
      <c r="T736" s="58"/>
      <c r="W736" s="60"/>
      <c r="X736" s="60"/>
      <c r="Z736" s="61"/>
    </row>
    <row r="737" spans="2:26" ht="15.75" customHeight="1" x14ac:dyDescent="0.15">
      <c r="B737" s="81"/>
      <c r="D737" s="14"/>
      <c r="N737" s="82"/>
      <c r="O737" s="82"/>
      <c r="P737" s="58"/>
      <c r="T737" s="58"/>
      <c r="W737" s="60"/>
      <c r="X737" s="60"/>
      <c r="Z737" s="61"/>
    </row>
    <row r="738" spans="2:26" ht="15.75" customHeight="1" x14ac:dyDescent="0.15">
      <c r="B738" s="81"/>
      <c r="D738" s="14"/>
      <c r="N738" s="82"/>
      <c r="O738" s="82"/>
      <c r="P738" s="58"/>
      <c r="T738" s="58"/>
      <c r="W738" s="60"/>
      <c r="X738" s="60"/>
      <c r="Z738" s="61"/>
    </row>
    <row r="739" spans="2:26" ht="15.75" customHeight="1" x14ac:dyDescent="0.15">
      <c r="B739" s="81"/>
      <c r="D739" s="14"/>
      <c r="N739" s="82"/>
      <c r="O739" s="82"/>
      <c r="P739" s="58"/>
      <c r="T739" s="58"/>
      <c r="W739" s="60"/>
      <c r="X739" s="60"/>
      <c r="Z739" s="61"/>
    </row>
    <row r="740" spans="2:26" ht="15.75" customHeight="1" x14ac:dyDescent="0.15">
      <c r="B740" s="81"/>
      <c r="D740" s="14"/>
      <c r="N740" s="82"/>
      <c r="O740" s="82"/>
      <c r="P740" s="58"/>
      <c r="T740" s="58"/>
      <c r="W740" s="60"/>
      <c r="X740" s="60"/>
      <c r="Z740" s="61"/>
    </row>
    <row r="741" spans="2:26" ht="15.75" customHeight="1" x14ac:dyDescent="0.15">
      <c r="B741" s="81"/>
      <c r="D741" s="14"/>
      <c r="N741" s="82"/>
      <c r="O741" s="82"/>
      <c r="P741" s="58"/>
      <c r="T741" s="58"/>
      <c r="W741" s="60"/>
      <c r="X741" s="60"/>
      <c r="Z741" s="61"/>
    </row>
    <row r="742" spans="2:26" ht="15.75" customHeight="1" x14ac:dyDescent="0.15">
      <c r="B742" s="81"/>
      <c r="D742" s="14"/>
      <c r="N742" s="82"/>
      <c r="O742" s="82"/>
      <c r="P742" s="58"/>
      <c r="T742" s="58"/>
      <c r="W742" s="60"/>
      <c r="X742" s="60"/>
      <c r="Z742" s="61"/>
    </row>
    <row r="743" spans="2:26" ht="15.75" customHeight="1" x14ac:dyDescent="0.15">
      <c r="B743" s="81"/>
      <c r="D743" s="14"/>
      <c r="N743" s="82"/>
      <c r="O743" s="82"/>
      <c r="P743" s="58"/>
      <c r="T743" s="58"/>
      <c r="W743" s="60"/>
      <c r="X743" s="60"/>
      <c r="Z743" s="61"/>
    </row>
    <row r="744" spans="2:26" ht="15.75" customHeight="1" x14ac:dyDescent="0.15">
      <c r="B744" s="81"/>
      <c r="D744" s="14"/>
      <c r="N744" s="82"/>
      <c r="O744" s="82"/>
      <c r="P744" s="58"/>
      <c r="T744" s="58"/>
      <c r="W744" s="60"/>
      <c r="X744" s="60"/>
      <c r="Z744" s="61"/>
    </row>
    <row r="745" spans="2:26" ht="15.75" customHeight="1" x14ac:dyDescent="0.15">
      <c r="B745" s="81"/>
      <c r="D745" s="14"/>
      <c r="N745" s="82"/>
      <c r="O745" s="82"/>
      <c r="P745" s="58"/>
      <c r="T745" s="58"/>
      <c r="W745" s="60"/>
      <c r="X745" s="60"/>
      <c r="Z745" s="61"/>
    </row>
    <row r="746" spans="2:26" ht="15.75" customHeight="1" x14ac:dyDescent="0.15">
      <c r="B746" s="81"/>
      <c r="D746" s="14"/>
      <c r="N746" s="82"/>
      <c r="O746" s="82"/>
      <c r="P746" s="58"/>
      <c r="T746" s="58"/>
      <c r="W746" s="60"/>
      <c r="X746" s="60"/>
      <c r="Z746" s="61"/>
    </row>
    <row r="747" spans="2:26" ht="15.75" customHeight="1" x14ac:dyDescent="0.15">
      <c r="B747" s="81"/>
      <c r="D747" s="14"/>
      <c r="N747" s="82"/>
      <c r="O747" s="82"/>
      <c r="P747" s="58"/>
      <c r="T747" s="58"/>
      <c r="W747" s="60"/>
      <c r="X747" s="60"/>
      <c r="Z747" s="61"/>
    </row>
    <row r="748" spans="2:26" ht="15.75" customHeight="1" x14ac:dyDescent="0.15">
      <c r="B748" s="81"/>
      <c r="D748" s="14"/>
      <c r="N748" s="82"/>
      <c r="O748" s="82"/>
      <c r="P748" s="58"/>
      <c r="T748" s="58"/>
      <c r="W748" s="60"/>
      <c r="X748" s="60"/>
      <c r="Z748" s="61"/>
    </row>
    <row r="749" spans="2:26" ht="15.75" customHeight="1" x14ac:dyDescent="0.15">
      <c r="B749" s="81"/>
      <c r="D749" s="14"/>
      <c r="N749" s="82"/>
      <c r="O749" s="82"/>
      <c r="P749" s="58"/>
      <c r="T749" s="58"/>
      <c r="W749" s="60"/>
      <c r="X749" s="60"/>
      <c r="Z749" s="61"/>
    </row>
    <row r="750" spans="2:26" ht="15.75" customHeight="1" x14ac:dyDescent="0.15">
      <c r="B750" s="81"/>
      <c r="D750" s="14"/>
      <c r="N750" s="82"/>
      <c r="O750" s="82"/>
      <c r="P750" s="58"/>
      <c r="T750" s="58"/>
      <c r="W750" s="60"/>
      <c r="X750" s="60"/>
      <c r="Z750" s="61"/>
    </row>
    <row r="751" spans="2:26" ht="15.75" customHeight="1" x14ac:dyDescent="0.15">
      <c r="B751" s="81"/>
      <c r="D751" s="14"/>
      <c r="N751" s="82"/>
      <c r="O751" s="82"/>
      <c r="P751" s="58"/>
      <c r="T751" s="58"/>
      <c r="W751" s="60"/>
      <c r="X751" s="60"/>
      <c r="Z751" s="61"/>
    </row>
    <row r="752" spans="2:26" ht="15.75" customHeight="1" x14ac:dyDescent="0.15">
      <c r="B752" s="81"/>
      <c r="D752" s="14"/>
      <c r="N752" s="82"/>
      <c r="O752" s="82"/>
      <c r="P752" s="58"/>
      <c r="T752" s="58"/>
      <c r="W752" s="60"/>
      <c r="X752" s="60"/>
      <c r="Z752" s="61"/>
    </row>
    <row r="753" spans="2:26" ht="15.75" customHeight="1" x14ac:dyDescent="0.15">
      <c r="B753" s="81"/>
      <c r="D753" s="14"/>
      <c r="N753" s="82"/>
      <c r="O753" s="82"/>
      <c r="P753" s="58"/>
      <c r="T753" s="58"/>
      <c r="W753" s="60"/>
      <c r="X753" s="60"/>
      <c r="Z753" s="61"/>
    </row>
    <row r="754" spans="2:26" ht="15.75" customHeight="1" x14ac:dyDescent="0.15">
      <c r="B754" s="81"/>
      <c r="D754" s="14"/>
      <c r="N754" s="82"/>
      <c r="O754" s="82"/>
      <c r="P754" s="58"/>
      <c r="T754" s="58"/>
      <c r="W754" s="60"/>
      <c r="X754" s="60"/>
      <c r="Z754" s="61"/>
    </row>
    <row r="755" spans="2:26" ht="15.75" customHeight="1" x14ac:dyDescent="0.15">
      <c r="B755" s="81"/>
      <c r="D755" s="14"/>
      <c r="N755" s="82"/>
      <c r="O755" s="82"/>
      <c r="P755" s="58"/>
      <c r="T755" s="58"/>
      <c r="W755" s="60"/>
      <c r="X755" s="60"/>
      <c r="Z755" s="61"/>
    </row>
    <row r="756" spans="2:26" ht="15.75" customHeight="1" x14ac:dyDescent="0.15">
      <c r="B756" s="81"/>
      <c r="D756" s="14"/>
      <c r="N756" s="82"/>
      <c r="O756" s="82"/>
      <c r="P756" s="58"/>
      <c r="T756" s="58"/>
      <c r="W756" s="60"/>
      <c r="X756" s="60"/>
      <c r="Z756" s="61"/>
    </row>
    <row r="757" spans="2:26" ht="15.75" customHeight="1" x14ac:dyDescent="0.15">
      <c r="B757" s="81"/>
      <c r="D757" s="14"/>
      <c r="N757" s="82"/>
      <c r="O757" s="82"/>
      <c r="P757" s="58"/>
      <c r="T757" s="58"/>
      <c r="W757" s="60"/>
      <c r="X757" s="60"/>
      <c r="Z757" s="61"/>
    </row>
    <row r="758" spans="2:26" ht="15.75" customHeight="1" x14ac:dyDescent="0.15">
      <c r="B758" s="81"/>
      <c r="D758" s="14"/>
      <c r="N758" s="82"/>
      <c r="O758" s="82"/>
      <c r="P758" s="58"/>
      <c r="T758" s="58"/>
      <c r="W758" s="60"/>
      <c r="X758" s="60"/>
      <c r="Z758" s="61"/>
    </row>
    <row r="759" spans="2:26" ht="15.75" customHeight="1" x14ac:dyDescent="0.15">
      <c r="B759" s="81"/>
      <c r="D759" s="14"/>
      <c r="N759" s="82"/>
      <c r="O759" s="82"/>
      <c r="P759" s="58"/>
      <c r="T759" s="58"/>
      <c r="W759" s="60"/>
      <c r="X759" s="60"/>
      <c r="Z759" s="61"/>
    </row>
    <row r="760" spans="2:26" ht="15.75" customHeight="1" x14ac:dyDescent="0.15">
      <c r="B760" s="81"/>
      <c r="D760" s="14"/>
      <c r="N760" s="82"/>
      <c r="O760" s="82"/>
      <c r="P760" s="58"/>
      <c r="T760" s="58"/>
      <c r="W760" s="60"/>
      <c r="X760" s="60"/>
      <c r="Z760" s="61"/>
    </row>
    <row r="761" spans="2:26" ht="15.75" customHeight="1" x14ac:dyDescent="0.15">
      <c r="B761" s="81"/>
      <c r="D761" s="14"/>
      <c r="N761" s="82"/>
      <c r="O761" s="82"/>
      <c r="P761" s="58"/>
      <c r="T761" s="58"/>
      <c r="W761" s="60"/>
      <c r="X761" s="60"/>
      <c r="Z761" s="61"/>
    </row>
    <row r="762" spans="2:26" ht="15.75" customHeight="1" x14ac:dyDescent="0.15">
      <c r="B762" s="81"/>
      <c r="D762" s="14"/>
      <c r="N762" s="82"/>
      <c r="O762" s="82"/>
      <c r="P762" s="58"/>
      <c r="T762" s="58"/>
      <c r="W762" s="60"/>
      <c r="X762" s="60"/>
      <c r="Z762" s="61"/>
    </row>
    <row r="763" spans="2:26" ht="15.75" customHeight="1" x14ac:dyDescent="0.15">
      <c r="B763" s="81"/>
      <c r="D763" s="14"/>
      <c r="N763" s="82"/>
      <c r="O763" s="82"/>
      <c r="P763" s="58"/>
      <c r="T763" s="58"/>
      <c r="W763" s="60"/>
      <c r="X763" s="60"/>
      <c r="Z763" s="61"/>
    </row>
    <row r="764" spans="2:26" ht="15.75" customHeight="1" x14ac:dyDescent="0.15">
      <c r="B764" s="81"/>
      <c r="D764" s="14"/>
      <c r="N764" s="82"/>
      <c r="O764" s="82"/>
      <c r="P764" s="58"/>
      <c r="T764" s="58"/>
      <c r="W764" s="60"/>
      <c r="X764" s="60"/>
      <c r="Z764" s="61"/>
    </row>
    <row r="765" spans="2:26" ht="15.75" customHeight="1" x14ac:dyDescent="0.15">
      <c r="B765" s="81"/>
      <c r="D765" s="14"/>
      <c r="N765" s="82"/>
      <c r="O765" s="82"/>
      <c r="P765" s="58"/>
      <c r="T765" s="58"/>
      <c r="W765" s="60"/>
      <c r="X765" s="60"/>
      <c r="Z765" s="61"/>
    </row>
    <row r="766" spans="2:26" ht="15.75" customHeight="1" x14ac:dyDescent="0.15">
      <c r="B766" s="81"/>
      <c r="D766" s="14"/>
      <c r="N766" s="82"/>
      <c r="O766" s="82"/>
      <c r="P766" s="58"/>
      <c r="T766" s="58"/>
      <c r="W766" s="60"/>
      <c r="X766" s="60"/>
      <c r="Z766" s="61"/>
    </row>
    <row r="767" spans="2:26" ht="15.75" customHeight="1" x14ac:dyDescent="0.15">
      <c r="B767" s="81"/>
      <c r="D767" s="14"/>
      <c r="N767" s="82"/>
      <c r="O767" s="82"/>
      <c r="P767" s="58"/>
      <c r="T767" s="58"/>
      <c r="W767" s="60"/>
      <c r="X767" s="60"/>
      <c r="Z767" s="61"/>
    </row>
    <row r="768" spans="2:26" ht="15.75" customHeight="1" x14ac:dyDescent="0.15">
      <c r="B768" s="81"/>
      <c r="D768" s="14"/>
      <c r="N768" s="82"/>
      <c r="O768" s="82"/>
      <c r="P768" s="58"/>
      <c r="T768" s="58"/>
      <c r="W768" s="60"/>
      <c r="X768" s="60"/>
      <c r="Z768" s="61"/>
    </row>
    <row r="769" spans="2:26" ht="15.75" customHeight="1" x14ac:dyDescent="0.15">
      <c r="B769" s="81"/>
      <c r="D769" s="14"/>
      <c r="N769" s="82"/>
      <c r="O769" s="82"/>
      <c r="P769" s="58"/>
      <c r="T769" s="58"/>
      <c r="W769" s="60"/>
      <c r="X769" s="60"/>
      <c r="Z769" s="61"/>
    </row>
    <row r="770" spans="2:26" ht="15.75" customHeight="1" x14ac:dyDescent="0.15">
      <c r="B770" s="81"/>
      <c r="D770" s="14"/>
      <c r="N770" s="82"/>
      <c r="O770" s="82"/>
      <c r="P770" s="58"/>
      <c r="T770" s="58"/>
      <c r="W770" s="60"/>
      <c r="X770" s="60"/>
      <c r="Z770" s="61"/>
    </row>
    <row r="771" spans="2:26" ht="15.75" customHeight="1" x14ac:dyDescent="0.15">
      <c r="B771" s="81"/>
      <c r="D771" s="14"/>
      <c r="N771" s="82"/>
      <c r="O771" s="82"/>
      <c r="P771" s="58"/>
      <c r="T771" s="58"/>
      <c r="W771" s="60"/>
      <c r="X771" s="60"/>
      <c r="Z771" s="61"/>
    </row>
    <row r="772" spans="2:26" ht="15.75" customHeight="1" x14ac:dyDescent="0.15">
      <c r="B772" s="81"/>
      <c r="D772" s="14"/>
      <c r="N772" s="82"/>
      <c r="O772" s="82"/>
      <c r="P772" s="58"/>
      <c r="T772" s="58"/>
      <c r="W772" s="60"/>
      <c r="X772" s="60"/>
      <c r="Z772" s="61"/>
    </row>
    <row r="773" spans="2:26" ht="15.75" customHeight="1" x14ac:dyDescent="0.15">
      <c r="B773" s="81"/>
      <c r="D773" s="14"/>
      <c r="N773" s="82"/>
      <c r="O773" s="82"/>
      <c r="P773" s="58"/>
      <c r="T773" s="58"/>
      <c r="W773" s="60"/>
      <c r="X773" s="60"/>
      <c r="Z773" s="61"/>
    </row>
    <row r="774" spans="2:26" ht="15.75" customHeight="1" x14ac:dyDescent="0.15">
      <c r="B774" s="81"/>
      <c r="D774" s="14"/>
      <c r="N774" s="82"/>
      <c r="O774" s="82"/>
      <c r="P774" s="58"/>
      <c r="T774" s="58"/>
      <c r="W774" s="60"/>
      <c r="X774" s="60"/>
      <c r="Z774" s="61"/>
    </row>
    <row r="775" spans="2:26" ht="15.75" customHeight="1" x14ac:dyDescent="0.15">
      <c r="B775" s="81"/>
      <c r="D775" s="14"/>
      <c r="N775" s="82"/>
      <c r="O775" s="82"/>
      <c r="P775" s="58"/>
      <c r="T775" s="58"/>
      <c r="W775" s="60"/>
      <c r="X775" s="60"/>
      <c r="Z775" s="61"/>
    </row>
    <row r="776" spans="2:26" ht="15.75" customHeight="1" x14ac:dyDescent="0.15">
      <c r="B776" s="81"/>
      <c r="D776" s="14"/>
      <c r="N776" s="82"/>
      <c r="O776" s="82"/>
      <c r="P776" s="58"/>
      <c r="T776" s="58"/>
      <c r="W776" s="60"/>
      <c r="X776" s="60"/>
      <c r="Z776" s="61"/>
    </row>
    <row r="777" spans="2:26" ht="15.75" customHeight="1" x14ac:dyDescent="0.15">
      <c r="B777" s="81"/>
      <c r="D777" s="14"/>
      <c r="N777" s="82"/>
      <c r="O777" s="82"/>
      <c r="P777" s="58"/>
      <c r="T777" s="58"/>
      <c r="W777" s="60"/>
      <c r="X777" s="60"/>
      <c r="Z777" s="61"/>
    </row>
    <row r="778" spans="2:26" ht="15.75" customHeight="1" x14ac:dyDescent="0.15">
      <c r="B778" s="81"/>
      <c r="D778" s="14"/>
      <c r="N778" s="82"/>
      <c r="O778" s="82"/>
      <c r="P778" s="58"/>
      <c r="T778" s="58"/>
      <c r="W778" s="60"/>
      <c r="X778" s="60"/>
      <c r="Z778" s="61"/>
    </row>
    <row r="779" spans="2:26" ht="15.75" customHeight="1" x14ac:dyDescent="0.15">
      <c r="B779" s="81"/>
      <c r="D779" s="14"/>
      <c r="N779" s="82"/>
      <c r="O779" s="82"/>
      <c r="P779" s="58"/>
      <c r="T779" s="58"/>
      <c r="W779" s="60"/>
      <c r="X779" s="60"/>
      <c r="Z779" s="61"/>
    </row>
    <row r="780" spans="2:26" ht="15.75" customHeight="1" x14ac:dyDescent="0.15">
      <c r="B780" s="81"/>
      <c r="D780" s="14"/>
      <c r="N780" s="82"/>
      <c r="O780" s="82"/>
      <c r="P780" s="58"/>
      <c r="T780" s="58"/>
      <c r="W780" s="60"/>
      <c r="X780" s="60"/>
      <c r="Z780" s="61"/>
    </row>
    <row r="781" spans="2:26" ht="15.75" customHeight="1" x14ac:dyDescent="0.15">
      <c r="B781" s="81"/>
      <c r="D781" s="14"/>
      <c r="N781" s="82"/>
      <c r="O781" s="82"/>
      <c r="P781" s="58"/>
      <c r="T781" s="58"/>
      <c r="W781" s="60"/>
      <c r="X781" s="60"/>
      <c r="Z781" s="61"/>
    </row>
    <row r="782" spans="2:26" ht="15.75" customHeight="1" x14ac:dyDescent="0.15">
      <c r="B782" s="81"/>
      <c r="D782" s="14"/>
      <c r="N782" s="82"/>
      <c r="O782" s="82"/>
      <c r="P782" s="58"/>
      <c r="T782" s="58"/>
      <c r="W782" s="60"/>
      <c r="X782" s="60"/>
      <c r="Z782" s="61"/>
    </row>
    <row r="783" spans="2:26" ht="15.75" customHeight="1" x14ac:dyDescent="0.15">
      <c r="B783" s="81"/>
      <c r="D783" s="14"/>
      <c r="N783" s="82"/>
      <c r="O783" s="82"/>
      <c r="P783" s="58"/>
      <c r="T783" s="58"/>
      <c r="W783" s="60"/>
      <c r="X783" s="60"/>
      <c r="Z783" s="61"/>
    </row>
    <row r="784" spans="2:26" ht="15.75" customHeight="1" x14ac:dyDescent="0.15">
      <c r="B784" s="81"/>
      <c r="D784" s="14"/>
      <c r="N784" s="82"/>
      <c r="O784" s="82"/>
      <c r="P784" s="58"/>
      <c r="T784" s="58"/>
      <c r="W784" s="60"/>
      <c r="X784" s="60"/>
      <c r="Z784" s="61"/>
    </row>
    <row r="785" spans="2:26" ht="15.75" customHeight="1" x14ac:dyDescent="0.15">
      <c r="B785" s="81"/>
      <c r="D785" s="14"/>
      <c r="N785" s="82"/>
      <c r="O785" s="82"/>
      <c r="P785" s="58"/>
      <c r="T785" s="58"/>
      <c r="W785" s="60"/>
      <c r="X785" s="60"/>
      <c r="Z785" s="61"/>
    </row>
    <row r="786" spans="2:26" ht="15.75" customHeight="1" x14ac:dyDescent="0.15">
      <c r="B786" s="81"/>
      <c r="D786" s="14"/>
      <c r="N786" s="82"/>
      <c r="O786" s="82"/>
      <c r="P786" s="58"/>
      <c r="T786" s="58"/>
      <c r="W786" s="60"/>
      <c r="X786" s="60"/>
      <c r="Z786" s="61"/>
    </row>
    <row r="787" spans="2:26" ht="15.75" customHeight="1" x14ac:dyDescent="0.15">
      <c r="B787" s="81"/>
      <c r="D787" s="14"/>
      <c r="N787" s="82"/>
      <c r="O787" s="82"/>
      <c r="P787" s="58"/>
      <c r="T787" s="58"/>
      <c r="W787" s="60"/>
      <c r="X787" s="60"/>
      <c r="Z787" s="61"/>
    </row>
    <row r="788" spans="2:26" ht="15.75" customHeight="1" x14ac:dyDescent="0.15">
      <c r="B788" s="81"/>
      <c r="D788" s="14"/>
      <c r="N788" s="82"/>
      <c r="O788" s="82"/>
      <c r="P788" s="58"/>
      <c r="T788" s="58"/>
      <c r="W788" s="60"/>
      <c r="X788" s="60"/>
      <c r="Z788" s="61"/>
    </row>
    <row r="789" spans="2:26" ht="15.75" customHeight="1" x14ac:dyDescent="0.15">
      <c r="B789" s="81"/>
      <c r="D789" s="14"/>
      <c r="N789" s="82"/>
      <c r="O789" s="82"/>
      <c r="P789" s="58"/>
      <c r="T789" s="58"/>
      <c r="W789" s="60"/>
      <c r="X789" s="60"/>
      <c r="Z789" s="61"/>
    </row>
    <row r="790" spans="2:26" ht="15.75" customHeight="1" x14ac:dyDescent="0.15">
      <c r="B790" s="81"/>
      <c r="D790" s="14"/>
      <c r="N790" s="82"/>
      <c r="O790" s="82"/>
      <c r="P790" s="58"/>
      <c r="T790" s="58"/>
      <c r="W790" s="60"/>
      <c r="X790" s="60"/>
      <c r="Z790" s="61"/>
    </row>
    <row r="791" spans="2:26" ht="15.75" customHeight="1" x14ac:dyDescent="0.15">
      <c r="B791" s="81"/>
      <c r="D791" s="14"/>
      <c r="N791" s="82"/>
      <c r="O791" s="82"/>
      <c r="P791" s="58"/>
      <c r="T791" s="58"/>
      <c r="W791" s="60"/>
      <c r="X791" s="60"/>
      <c r="Z791" s="61"/>
    </row>
    <row r="792" spans="2:26" ht="15.75" customHeight="1" x14ac:dyDescent="0.15">
      <c r="B792" s="81"/>
      <c r="D792" s="14"/>
      <c r="N792" s="82"/>
      <c r="O792" s="82"/>
      <c r="P792" s="58"/>
      <c r="T792" s="58"/>
      <c r="W792" s="60"/>
      <c r="X792" s="60"/>
      <c r="Z792" s="61"/>
    </row>
    <row r="793" spans="2:26" ht="15.75" customHeight="1" x14ac:dyDescent="0.15">
      <c r="B793" s="81"/>
      <c r="D793" s="14"/>
      <c r="N793" s="82"/>
      <c r="O793" s="82"/>
      <c r="P793" s="58"/>
      <c r="T793" s="58"/>
      <c r="W793" s="60"/>
      <c r="X793" s="60"/>
      <c r="Z793" s="61"/>
    </row>
    <row r="794" spans="2:26" ht="15.75" customHeight="1" x14ac:dyDescent="0.15">
      <c r="B794" s="81"/>
      <c r="D794" s="14"/>
      <c r="N794" s="82"/>
      <c r="O794" s="82"/>
      <c r="P794" s="58"/>
      <c r="T794" s="58"/>
      <c r="W794" s="60"/>
      <c r="X794" s="60"/>
      <c r="Z794" s="61"/>
    </row>
    <row r="795" spans="2:26" ht="15.75" customHeight="1" x14ac:dyDescent="0.15">
      <c r="B795" s="81"/>
      <c r="D795" s="14"/>
      <c r="N795" s="82"/>
      <c r="O795" s="82"/>
      <c r="P795" s="58"/>
      <c r="T795" s="58"/>
      <c r="W795" s="60"/>
      <c r="X795" s="60"/>
      <c r="Z795" s="61"/>
    </row>
    <row r="796" spans="2:26" ht="15.75" customHeight="1" x14ac:dyDescent="0.15">
      <c r="B796" s="81"/>
      <c r="D796" s="14"/>
      <c r="N796" s="82"/>
      <c r="O796" s="82"/>
      <c r="P796" s="58"/>
      <c r="T796" s="58"/>
      <c r="W796" s="60"/>
      <c r="X796" s="60"/>
      <c r="Z796" s="61"/>
    </row>
    <row r="797" spans="2:26" ht="15.75" customHeight="1" x14ac:dyDescent="0.15">
      <c r="B797" s="81"/>
      <c r="D797" s="14"/>
      <c r="N797" s="82"/>
      <c r="O797" s="82"/>
      <c r="P797" s="58"/>
      <c r="T797" s="58"/>
      <c r="W797" s="60"/>
      <c r="X797" s="60"/>
      <c r="Z797" s="61"/>
    </row>
    <row r="798" spans="2:26" ht="15.75" customHeight="1" x14ac:dyDescent="0.15">
      <c r="B798" s="81"/>
      <c r="D798" s="14"/>
      <c r="N798" s="82"/>
      <c r="O798" s="82"/>
      <c r="P798" s="58"/>
      <c r="T798" s="58"/>
      <c r="W798" s="60"/>
      <c r="X798" s="60"/>
      <c r="Z798" s="61"/>
    </row>
    <row r="799" spans="2:26" ht="15.75" customHeight="1" x14ac:dyDescent="0.15">
      <c r="B799" s="81"/>
      <c r="D799" s="14"/>
      <c r="N799" s="82"/>
      <c r="O799" s="82"/>
      <c r="P799" s="58"/>
      <c r="T799" s="58"/>
      <c r="W799" s="60"/>
      <c r="X799" s="60"/>
      <c r="Z799" s="61"/>
    </row>
    <row r="800" spans="2:26" ht="15.75" customHeight="1" x14ac:dyDescent="0.15">
      <c r="B800" s="81"/>
      <c r="D800" s="14"/>
      <c r="N800" s="82"/>
      <c r="O800" s="82"/>
      <c r="P800" s="58"/>
      <c r="T800" s="58"/>
      <c r="W800" s="60"/>
      <c r="X800" s="60"/>
      <c r="Z800" s="61"/>
    </row>
    <row r="801" spans="2:26" ht="15.75" customHeight="1" x14ac:dyDescent="0.15">
      <c r="B801" s="81"/>
      <c r="D801" s="14"/>
      <c r="N801" s="82"/>
      <c r="O801" s="82"/>
      <c r="P801" s="58"/>
      <c r="T801" s="58"/>
      <c r="W801" s="60"/>
      <c r="X801" s="60"/>
      <c r="Z801" s="61"/>
    </row>
    <row r="802" spans="2:26" ht="15.75" customHeight="1" x14ac:dyDescent="0.15">
      <c r="B802" s="81"/>
      <c r="D802" s="14"/>
      <c r="N802" s="82"/>
      <c r="O802" s="82"/>
      <c r="P802" s="58"/>
      <c r="T802" s="58"/>
      <c r="W802" s="60"/>
      <c r="X802" s="60"/>
      <c r="Z802" s="61"/>
    </row>
    <row r="803" spans="2:26" ht="15.75" customHeight="1" x14ac:dyDescent="0.15">
      <c r="B803" s="81"/>
      <c r="D803" s="14"/>
      <c r="N803" s="82"/>
      <c r="O803" s="82"/>
      <c r="P803" s="58"/>
      <c r="T803" s="58"/>
      <c r="W803" s="60"/>
      <c r="X803" s="60"/>
      <c r="Z803" s="61"/>
    </row>
    <row r="804" spans="2:26" ht="15.75" customHeight="1" x14ac:dyDescent="0.15">
      <c r="B804" s="81"/>
      <c r="D804" s="14"/>
      <c r="N804" s="82"/>
      <c r="O804" s="82"/>
      <c r="P804" s="58"/>
      <c r="T804" s="58"/>
      <c r="W804" s="60"/>
      <c r="X804" s="60"/>
      <c r="Z804" s="61"/>
    </row>
    <row r="805" spans="2:26" ht="15.75" customHeight="1" x14ac:dyDescent="0.15">
      <c r="B805" s="81"/>
      <c r="D805" s="14"/>
      <c r="N805" s="82"/>
      <c r="O805" s="82"/>
      <c r="P805" s="58"/>
      <c r="T805" s="58"/>
      <c r="W805" s="60"/>
      <c r="X805" s="60"/>
      <c r="Z805" s="61"/>
    </row>
    <row r="806" spans="2:26" ht="15.75" customHeight="1" x14ac:dyDescent="0.15">
      <c r="B806" s="81"/>
      <c r="D806" s="14"/>
      <c r="N806" s="82"/>
      <c r="O806" s="82"/>
      <c r="P806" s="58"/>
      <c r="T806" s="58"/>
      <c r="W806" s="60"/>
      <c r="X806" s="60"/>
      <c r="Z806" s="61"/>
    </row>
    <row r="807" spans="2:26" ht="15.75" customHeight="1" x14ac:dyDescent="0.15">
      <c r="B807" s="81"/>
      <c r="D807" s="14"/>
      <c r="N807" s="82"/>
      <c r="O807" s="82"/>
      <c r="P807" s="58"/>
      <c r="T807" s="58"/>
      <c r="W807" s="60"/>
      <c r="X807" s="60"/>
      <c r="Z807" s="61"/>
    </row>
    <row r="808" spans="2:26" ht="15.75" customHeight="1" x14ac:dyDescent="0.15">
      <c r="B808" s="81"/>
      <c r="D808" s="14"/>
      <c r="N808" s="82"/>
      <c r="O808" s="82"/>
      <c r="P808" s="58"/>
      <c r="T808" s="58"/>
      <c r="W808" s="60"/>
      <c r="X808" s="60"/>
      <c r="Z808" s="61"/>
    </row>
    <row r="809" spans="2:26" ht="15.75" customHeight="1" x14ac:dyDescent="0.15">
      <c r="B809" s="81"/>
      <c r="D809" s="14"/>
      <c r="N809" s="82"/>
      <c r="O809" s="82"/>
      <c r="P809" s="58"/>
      <c r="T809" s="58"/>
      <c r="W809" s="60"/>
      <c r="X809" s="60"/>
      <c r="Z809" s="61"/>
    </row>
    <row r="810" spans="2:26" ht="15.75" customHeight="1" x14ac:dyDescent="0.15">
      <c r="B810" s="81"/>
      <c r="D810" s="14"/>
      <c r="N810" s="82"/>
      <c r="O810" s="82"/>
      <c r="P810" s="58"/>
      <c r="T810" s="58"/>
      <c r="W810" s="60"/>
      <c r="X810" s="60"/>
      <c r="Z810" s="61"/>
    </row>
    <row r="811" spans="2:26" ht="15.75" customHeight="1" x14ac:dyDescent="0.15">
      <c r="B811" s="81"/>
      <c r="D811" s="14"/>
      <c r="N811" s="82"/>
      <c r="O811" s="82"/>
      <c r="P811" s="58"/>
      <c r="T811" s="58"/>
      <c r="W811" s="60"/>
      <c r="X811" s="60"/>
      <c r="Z811" s="61"/>
    </row>
    <row r="812" spans="2:26" ht="15.75" customHeight="1" x14ac:dyDescent="0.15">
      <c r="B812" s="81"/>
      <c r="D812" s="14"/>
      <c r="N812" s="82"/>
      <c r="O812" s="82"/>
      <c r="P812" s="58"/>
      <c r="T812" s="58"/>
      <c r="W812" s="60"/>
      <c r="X812" s="60"/>
      <c r="Z812" s="61"/>
    </row>
    <row r="813" spans="2:26" ht="15.75" customHeight="1" x14ac:dyDescent="0.15">
      <c r="B813" s="81"/>
      <c r="D813" s="14"/>
      <c r="N813" s="82"/>
      <c r="O813" s="82"/>
      <c r="P813" s="58"/>
      <c r="T813" s="58"/>
      <c r="W813" s="60"/>
      <c r="X813" s="60"/>
      <c r="Z813" s="61"/>
    </row>
    <row r="814" spans="2:26" ht="15.75" customHeight="1" x14ac:dyDescent="0.15">
      <c r="B814" s="81"/>
      <c r="D814" s="14"/>
      <c r="N814" s="82"/>
      <c r="O814" s="82"/>
      <c r="P814" s="58"/>
      <c r="T814" s="58"/>
      <c r="W814" s="60"/>
      <c r="X814" s="60"/>
      <c r="Z814" s="61"/>
    </row>
    <row r="815" spans="2:26" ht="15.75" customHeight="1" x14ac:dyDescent="0.15">
      <c r="B815" s="81"/>
      <c r="D815" s="14"/>
      <c r="N815" s="82"/>
      <c r="O815" s="82"/>
      <c r="P815" s="58"/>
      <c r="T815" s="58"/>
      <c r="W815" s="60"/>
      <c r="X815" s="60"/>
      <c r="Z815" s="61"/>
    </row>
    <row r="816" spans="2:26" ht="15.75" customHeight="1" x14ac:dyDescent="0.15">
      <c r="B816" s="81"/>
      <c r="D816" s="14"/>
      <c r="N816" s="82"/>
      <c r="O816" s="82"/>
      <c r="P816" s="58"/>
      <c r="T816" s="58"/>
      <c r="W816" s="60"/>
      <c r="X816" s="60"/>
      <c r="Z816" s="61"/>
    </row>
    <row r="817" spans="2:26" ht="15.75" customHeight="1" x14ac:dyDescent="0.15">
      <c r="B817" s="81"/>
      <c r="D817" s="14"/>
      <c r="N817" s="82"/>
      <c r="O817" s="82"/>
      <c r="P817" s="58"/>
      <c r="T817" s="58"/>
      <c r="W817" s="60"/>
      <c r="X817" s="60"/>
      <c r="Z817" s="61"/>
    </row>
    <row r="818" spans="2:26" ht="15.75" customHeight="1" x14ac:dyDescent="0.15">
      <c r="B818" s="81"/>
      <c r="D818" s="14"/>
      <c r="N818" s="82"/>
      <c r="O818" s="82"/>
      <c r="P818" s="58"/>
      <c r="T818" s="58"/>
      <c r="W818" s="60"/>
      <c r="X818" s="60"/>
      <c r="Z818" s="61"/>
    </row>
    <row r="819" spans="2:26" ht="15.75" customHeight="1" x14ac:dyDescent="0.15">
      <c r="B819" s="81"/>
      <c r="D819" s="14"/>
      <c r="N819" s="82"/>
      <c r="O819" s="82"/>
      <c r="P819" s="58"/>
      <c r="T819" s="58"/>
      <c r="W819" s="60"/>
      <c r="X819" s="60"/>
      <c r="Z819" s="61"/>
    </row>
    <row r="820" spans="2:26" ht="15.75" customHeight="1" x14ac:dyDescent="0.15">
      <c r="B820" s="81"/>
      <c r="D820" s="14"/>
      <c r="N820" s="82"/>
      <c r="O820" s="82"/>
      <c r="P820" s="58"/>
      <c r="T820" s="58"/>
      <c r="W820" s="60"/>
      <c r="X820" s="60"/>
      <c r="Z820" s="61"/>
    </row>
    <row r="821" spans="2:26" ht="15.75" customHeight="1" x14ac:dyDescent="0.15">
      <c r="B821" s="81"/>
      <c r="D821" s="14"/>
      <c r="N821" s="82"/>
      <c r="O821" s="82"/>
      <c r="P821" s="58"/>
      <c r="T821" s="58"/>
      <c r="W821" s="60"/>
      <c r="X821" s="60"/>
      <c r="Z821" s="61"/>
    </row>
    <row r="822" spans="2:26" ht="15.75" customHeight="1" x14ac:dyDescent="0.15">
      <c r="B822" s="81"/>
      <c r="D822" s="14"/>
      <c r="N822" s="82"/>
      <c r="O822" s="82"/>
      <c r="P822" s="58"/>
      <c r="T822" s="58"/>
      <c r="W822" s="60"/>
      <c r="X822" s="60"/>
      <c r="Z822" s="61"/>
    </row>
    <row r="823" spans="2:26" ht="15.75" customHeight="1" x14ac:dyDescent="0.15">
      <c r="B823" s="81"/>
      <c r="D823" s="14"/>
      <c r="N823" s="82"/>
      <c r="O823" s="82"/>
      <c r="P823" s="58"/>
      <c r="T823" s="58"/>
      <c r="W823" s="60"/>
      <c r="X823" s="60"/>
      <c r="Z823" s="61"/>
    </row>
    <row r="824" spans="2:26" ht="15.75" customHeight="1" x14ac:dyDescent="0.15">
      <c r="B824" s="81"/>
      <c r="D824" s="14"/>
      <c r="N824" s="82"/>
      <c r="O824" s="82"/>
      <c r="P824" s="58"/>
      <c r="T824" s="58"/>
      <c r="W824" s="60"/>
      <c r="X824" s="60"/>
      <c r="Z824" s="61"/>
    </row>
    <row r="825" spans="2:26" ht="15.75" customHeight="1" x14ac:dyDescent="0.15">
      <c r="B825" s="81"/>
      <c r="D825" s="14"/>
      <c r="N825" s="82"/>
      <c r="O825" s="82"/>
      <c r="P825" s="58"/>
      <c r="T825" s="58"/>
      <c r="W825" s="60"/>
      <c r="X825" s="60"/>
      <c r="Z825" s="61"/>
    </row>
    <row r="826" spans="2:26" ht="15.75" customHeight="1" x14ac:dyDescent="0.15">
      <c r="B826" s="81"/>
      <c r="D826" s="14"/>
      <c r="N826" s="82"/>
      <c r="O826" s="82"/>
      <c r="P826" s="58"/>
      <c r="T826" s="58"/>
      <c r="W826" s="60"/>
      <c r="X826" s="60"/>
      <c r="Z826" s="61"/>
    </row>
    <row r="827" spans="2:26" ht="15.75" customHeight="1" x14ac:dyDescent="0.15">
      <c r="B827" s="81"/>
      <c r="D827" s="14"/>
      <c r="N827" s="82"/>
      <c r="O827" s="82"/>
      <c r="P827" s="58"/>
      <c r="T827" s="58"/>
      <c r="W827" s="60"/>
      <c r="X827" s="60"/>
      <c r="Z827" s="61"/>
    </row>
    <row r="828" spans="2:26" ht="15.75" customHeight="1" x14ac:dyDescent="0.15">
      <c r="B828" s="81"/>
      <c r="D828" s="14"/>
      <c r="N828" s="82"/>
      <c r="O828" s="82"/>
      <c r="P828" s="58"/>
      <c r="T828" s="58"/>
      <c r="W828" s="60"/>
      <c r="X828" s="60"/>
      <c r="Z828" s="61"/>
    </row>
    <row r="829" spans="2:26" ht="15.75" customHeight="1" x14ac:dyDescent="0.15">
      <c r="B829" s="81"/>
      <c r="D829" s="14"/>
      <c r="N829" s="82"/>
      <c r="O829" s="82"/>
      <c r="P829" s="58"/>
      <c r="T829" s="58"/>
      <c r="W829" s="60"/>
      <c r="X829" s="60"/>
      <c r="Z829" s="61"/>
    </row>
    <row r="830" spans="2:26" ht="15.75" customHeight="1" x14ac:dyDescent="0.15">
      <c r="B830" s="81"/>
      <c r="D830" s="14"/>
      <c r="N830" s="82"/>
      <c r="O830" s="82"/>
      <c r="P830" s="58"/>
      <c r="T830" s="58"/>
      <c r="W830" s="60"/>
      <c r="X830" s="60"/>
      <c r="Z830" s="61"/>
    </row>
    <row r="831" spans="2:26" ht="15.75" customHeight="1" x14ac:dyDescent="0.15">
      <c r="B831" s="81"/>
      <c r="D831" s="14"/>
      <c r="N831" s="82"/>
      <c r="O831" s="82"/>
      <c r="P831" s="58"/>
      <c r="T831" s="58"/>
      <c r="W831" s="60"/>
      <c r="X831" s="60"/>
      <c r="Z831" s="61"/>
    </row>
    <row r="832" spans="2:26" ht="15.75" customHeight="1" x14ac:dyDescent="0.15">
      <c r="B832" s="81"/>
      <c r="D832" s="14"/>
      <c r="N832" s="82"/>
      <c r="O832" s="82"/>
      <c r="P832" s="58"/>
      <c r="T832" s="58"/>
      <c r="W832" s="60"/>
      <c r="X832" s="60"/>
      <c r="Z832" s="61"/>
    </row>
    <row r="833" spans="2:26" ht="15.75" customHeight="1" x14ac:dyDescent="0.15">
      <c r="B833" s="81"/>
      <c r="D833" s="14"/>
      <c r="N833" s="82"/>
      <c r="O833" s="82"/>
      <c r="P833" s="58"/>
      <c r="T833" s="58"/>
      <c r="W833" s="60"/>
      <c r="X833" s="60"/>
      <c r="Z833" s="61"/>
    </row>
    <row r="834" spans="2:26" ht="15.75" customHeight="1" x14ac:dyDescent="0.15">
      <c r="B834" s="81"/>
      <c r="D834" s="14"/>
      <c r="N834" s="82"/>
      <c r="O834" s="82"/>
      <c r="P834" s="58"/>
      <c r="T834" s="58"/>
      <c r="W834" s="60"/>
      <c r="X834" s="60"/>
      <c r="Z834" s="61"/>
    </row>
    <row r="835" spans="2:26" ht="15.75" customHeight="1" x14ac:dyDescent="0.15">
      <c r="B835" s="81"/>
      <c r="D835" s="14"/>
      <c r="N835" s="82"/>
      <c r="O835" s="82"/>
      <c r="P835" s="58"/>
      <c r="T835" s="58"/>
      <c r="W835" s="60"/>
      <c r="X835" s="60"/>
      <c r="Z835" s="61"/>
    </row>
    <row r="836" spans="2:26" ht="15.75" customHeight="1" x14ac:dyDescent="0.15">
      <c r="B836" s="81"/>
      <c r="D836" s="14"/>
      <c r="N836" s="82"/>
      <c r="O836" s="82"/>
      <c r="P836" s="58"/>
      <c r="T836" s="58"/>
      <c r="W836" s="60"/>
      <c r="X836" s="60"/>
      <c r="Z836" s="61"/>
    </row>
    <row r="837" spans="2:26" ht="15.75" customHeight="1" x14ac:dyDescent="0.15">
      <c r="B837" s="81"/>
      <c r="D837" s="14"/>
      <c r="N837" s="82"/>
      <c r="O837" s="82"/>
      <c r="P837" s="58"/>
      <c r="T837" s="58"/>
      <c r="W837" s="60"/>
      <c r="X837" s="60"/>
      <c r="Z837" s="61"/>
    </row>
    <row r="838" spans="2:26" ht="15.75" customHeight="1" x14ac:dyDescent="0.15">
      <c r="B838" s="81"/>
      <c r="D838" s="14"/>
      <c r="N838" s="82"/>
      <c r="O838" s="82"/>
      <c r="P838" s="58"/>
      <c r="T838" s="58"/>
      <c r="W838" s="60"/>
      <c r="X838" s="60"/>
      <c r="Z838" s="61"/>
    </row>
    <row r="839" spans="2:26" ht="15.75" customHeight="1" x14ac:dyDescent="0.15">
      <c r="B839" s="81"/>
      <c r="D839" s="14"/>
      <c r="N839" s="82"/>
      <c r="O839" s="82"/>
      <c r="P839" s="58"/>
      <c r="T839" s="58"/>
      <c r="W839" s="60"/>
      <c r="X839" s="60"/>
      <c r="Z839" s="61"/>
    </row>
    <row r="840" spans="2:26" ht="15.75" customHeight="1" x14ac:dyDescent="0.15">
      <c r="B840" s="81"/>
      <c r="D840" s="14"/>
      <c r="N840" s="82"/>
      <c r="O840" s="82"/>
      <c r="P840" s="58"/>
      <c r="T840" s="58"/>
      <c r="W840" s="60"/>
      <c r="X840" s="60"/>
      <c r="Z840" s="61"/>
    </row>
    <row r="841" spans="2:26" ht="15.75" customHeight="1" x14ac:dyDescent="0.15">
      <c r="B841" s="81"/>
      <c r="D841" s="14"/>
      <c r="N841" s="82"/>
      <c r="O841" s="82"/>
      <c r="P841" s="58"/>
      <c r="T841" s="58"/>
      <c r="W841" s="60"/>
      <c r="X841" s="60"/>
      <c r="Z841" s="61"/>
    </row>
    <row r="842" spans="2:26" ht="15.75" customHeight="1" x14ac:dyDescent="0.15">
      <c r="B842" s="81"/>
      <c r="D842" s="14"/>
      <c r="N842" s="82"/>
      <c r="O842" s="82"/>
      <c r="P842" s="58"/>
      <c r="T842" s="58"/>
      <c r="W842" s="60"/>
      <c r="X842" s="60"/>
      <c r="Z842" s="61"/>
    </row>
    <row r="843" spans="2:26" ht="15.75" customHeight="1" x14ac:dyDescent="0.15">
      <c r="B843" s="81"/>
      <c r="D843" s="14"/>
      <c r="N843" s="82"/>
      <c r="O843" s="82"/>
      <c r="P843" s="58"/>
      <c r="T843" s="58"/>
      <c r="W843" s="60"/>
      <c r="X843" s="60"/>
      <c r="Z843" s="61"/>
    </row>
    <row r="844" spans="2:26" ht="15.75" customHeight="1" x14ac:dyDescent="0.15">
      <c r="B844" s="81"/>
      <c r="D844" s="14"/>
      <c r="N844" s="82"/>
      <c r="O844" s="82"/>
      <c r="P844" s="58"/>
      <c r="T844" s="58"/>
      <c r="W844" s="60"/>
      <c r="X844" s="60"/>
      <c r="Z844" s="61"/>
    </row>
    <row r="845" spans="2:26" ht="15.75" customHeight="1" x14ac:dyDescent="0.15">
      <c r="B845" s="81"/>
      <c r="D845" s="14"/>
      <c r="N845" s="82"/>
      <c r="O845" s="82"/>
      <c r="P845" s="58"/>
      <c r="T845" s="58"/>
      <c r="W845" s="60"/>
      <c r="X845" s="60"/>
      <c r="Z845" s="61"/>
    </row>
    <row r="846" spans="2:26" ht="15.75" customHeight="1" x14ac:dyDescent="0.15">
      <c r="B846" s="81"/>
      <c r="D846" s="14"/>
      <c r="N846" s="82"/>
      <c r="O846" s="82"/>
      <c r="P846" s="58"/>
      <c r="T846" s="58"/>
      <c r="W846" s="60"/>
      <c r="X846" s="60"/>
      <c r="Z846" s="61"/>
    </row>
    <row r="847" spans="2:26" ht="15.75" customHeight="1" x14ac:dyDescent="0.15">
      <c r="B847" s="81"/>
      <c r="D847" s="14"/>
      <c r="N847" s="82"/>
      <c r="O847" s="82"/>
      <c r="P847" s="58"/>
      <c r="T847" s="58"/>
      <c r="W847" s="60"/>
      <c r="X847" s="60"/>
      <c r="Z847" s="61"/>
    </row>
    <row r="848" spans="2:26" ht="15.75" customHeight="1" x14ac:dyDescent="0.15">
      <c r="B848" s="81"/>
      <c r="D848" s="14"/>
      <c r="N848" s="82"/>
      <c r="O848" s="82"/>
      <c r="P848" s="58"/>
      <c r="T848" s="58"/>
      <c r="W848" s="60"/>
      <c r="X848" s="60"/>
      <c r="Z848" s="61"/>
    </row>
    <row r="849" spans="2:26" ht="15.75" customHeight="1" x14ac:dyDescent="0.15">
      <c r="B849" s="81"/>
      <c r="D849" s="14"/>
      <c r="N849" s="82"/>
      <c r="O849" s="82"/>
      <c r="P849" s="58"/>
      <c r="T849" s="58"/>
      <c r="W849" s="60"/>
      <c r="X849" s="60"/>
      <c r="Z849" s="61"/>
    </row>
    <row r="850" spans="2:26" ht="15.75" customHeight="1" x14ac:dyDescent="0.15">
      <c r="B850" s="81"/>
      <c r="D850" s="14"/>
      <c r="N850" s="82"/>
      <c r="O850" s="82"/>
      <c r="P850" s="58"/>
      <c r="T850" s="58"/>
      <c r="W850" s="60"/>
      <c r="X850" s="60"/>
      <c r="Z850" s="61"/>
    </row>
    <row r="851" spans="2:26" ht="15.75" customHeight="1" x14ac:dyDescent="0.15">
      <c r="B851" s="81"/>
      <c r="D851" s="14"/>
      <c r="N851" s="82"/>
      <c r="O851" s="82"/>
      <c r="P851" s="58"/>
      <c r="T851" s="58"/>
      <c r="W851" s="60"/>
      <c r="X851" s="60"/>
      <c r="Z851" s="61"/>
    </row>
    <row r="852" spans="2:26" ht="15.75" customHeight="1" x14ac:dyDescent="0.15">
      <c r="B852" s="81"/>
      <c r="D852" s="14"/>
      <c r="N852" s="82"/>
      <c r="O852" s="82"/>
      <c r="P852" s="58"/>
      <c r="T852" s="58"/>
      <c r="W852" s="60"/>
      <c r="X852" s="60"/>
      <c r="Z852" s="61"/>
    </row>
    <row r="853" spans="2:26" ht="15.75" customHeight="1" x14ac:dyDescent="0.15">
      <c r="B853" s="81"/>
      <c r="D853" s="14"/>
      <c r="N853" s="82"/>
      <c r="O853" s="82"/>
      <c r="P853" s="58"/>
      <c r="T853" s="58"/>
      <c r="W853" s="60"/>
      <c r="X853" s="60"/>
      <c r="Z853" s="61"/>
    </row>
    <row r="854" spans="2:26" ht="15.75" customHeight="1" x14ac:dyDescent="0.15">
      <c r="B854" s="81"/>
      <c r="D854" s="14"/>
      <c r="N854" s="82"/>
      <c r="O854" s="82"/>
      <c r="P854" s="58"/>
      <c r="T854" s="58"/>
      <c r="W854" s="60"/>
      <c r="X854" s="60"/>
      <c r="Z854" s="61"/>
    </row>
    <row r="855" spans="2:26" ht="15.75" customHeight="1" x14ac:dyDescent="0.15">
      <c r="B855" s="81"/>
      <c r="D855" s="14"/>
      <c r="N855" s="82"/>
      <c r="O855" s="82"/>
      <c r="P855" s="58"/>
      <c r="T855" s="58"/>
      <c r="W855" s="60"/>
      <c r="X855" s="60"/>
      <c r="Z855" s="61"/>
    </row>
    <row r="856" spans="2:26" ht="15.75" customHeight="1" x14ac:dyDescent="0.15">
      <c r="B856" s="81"/>
      <c r="D856" s="14"/>
      <c r="N856" s="82"/>
      <c r="O856" s="82"/>
      <c r="P856" s="58"/>
      <c r="T856" s="58"/>
      <c r="W856" s="60"/>
      <c r="X856" s="60"/>
      <c r="Z856" s="61"/>
    </row>
    <row r="857" spans="2:26" ht="15.75" customHeight="1" x14ac:dyDescent="0.15">
      <c r="B857" s="81"/>
      <c r="D857" s="14"/>
      <c r="N857" s="82"/>
      <c r="O857" s="82"/>
      <c r="P857" s="58"/>
      <c r="T857" s="58"/>
      <c r="W857" s="60"/>
      <c r="X857" s="60"/>
      <c r="Z857" s="61"/>
    </row>
    <row r="858" spans="2:26" ht="15.75" customHeight="1" x14ac:dyDescent="0.15">
      <c r="B858" s="81"/>
      <c r="D858" s="14"/>
      <c r="N858" s="82"/>
      <c r="O858" s="82"/>
      <c r="P858" s="58"/>
      <c r="T858" s="58"/>
      <c r="W858" s="60"/>
      <c r="X858" s="60"/>
      <c r="Z858" s="61"/>
    </row>
    <row r="859" spans="2:26" ht="15.75" customHeight="1" x14ac:dyDescent="0.15">
      <c r="B859" s="81"/>
      <c r="D859" s="14"/>
      <c r="N859" s="82"/>
      <c r="O859" s="82"/>
      <c r="P859" s="58"/>
      <c r="T859" s="58"/>
      <c r="W859" s="60"/>
      <c r="X859" s="60"/>
      <c r="Z859" s="61"/>
    </row>
    <row r="860" spans="2:26" ht="15.75" customHeight="1" x14ac:dyDescent="0.15">
      <c r="B860" s="81"/>
      <c r="D860" s="14"/>
      <c r="N860" s="82"/>
      <c r="O860" s="82"/>
      <c r="P860" s="58"/>
      <c r="T860" s="58"/>
      <c r="W860" s="60"/>
      <c r="X860" s="60"/>
      <c r="Z860" s="61"/>
    </row>
    <row r="861" spans="2:26" ht="15.75" customHeight="1" x14ac:dyDescent="0.15">
      <c r="B861" s="81"/>
      <c r="D861" s="14"/>
      <c r="N861" s="82"/>
      <c r="O861" s="82"/>
      <c r="P861" s="58"/>
      <c r="T861" s="58"/>
      <c r="W861" s="60"/>
      <c r="X861" s="60"/>
      <c r="Z861" s="61"/>
    </row>
    <row r="862" spans="2:26" ht="15.75" customHeight="1" x14ac:dyDescent="0.15">
      <c r="B862" s="81"/>
      <c r="D862" s="14"/>
      <c r="N862" s="82"/>
      <c r="O862" s="82"/>
      <c r="P862" s="58"/>
      <c r="T862" s="58"/>
      <c r="W862" s="60"/>
      <c r="X862" s="60"/>
      <c r="Z862" s="61"/>
    </row>
    <row r="863" spans="2:26" ht="15.75" customHeight="1" x14ac:dyDescent="0.15">
      <c r="B863" s="81"/>
      <c r="D863" s="14"/>
      <c r="N863" s="82"/>
      <c r="O863" s="82"/>
      <c r="P863" s="58"/>
      <c r="T863" s="58"/>
      <c r="W863" s="60"/>
      <c r="X863" s="60"/>
      <c r="Z863" s="61"/>
    </row>
    <row r="864" spans="2:26" ht="15.75" customHeight="1" x14ac:dyDescent="0.15">
      <c r="B864" s="81"/>
      <c r="D864" s="14"/>
      <c r="N864" s="82"/>
      <c r="O864" s="82"/>
      <c r="P864" s="58"/>
      <c r="T864" s="58"/>
      <c r="W864" s="60"/>
      <c r="X864" s="60"/>
      <c r="Z864" s="61"/>
    </row>
    <row r="865" spans="2:26" ht="15.75" customHeight="1" x14ac:dyDescent="0.15">
      <c r="B865" s="81"/>
      <c r="D865" s="14"/>
      <c r="N865" s="82"/>
      <c r="O865" s="82"/>
      <c r="P865" s="58"/>
      <c r="T865" s="58"/>
      <c r="W865" s="60"/>
      <c r="X865" s="60"/>
      <c r="Z865" s="61"/>
    </row>
    <row r="866" spans="2:26" ht="15.75" customHeight="1" x14ac:dyDescent="0.15">
      <c r="B866" s="81"/>
      <c r="D866" s="14"/>
      <c r="N866" s="82"/>
      <c r="O866" s="82"/>
      <c r="P866" s="58"/>
      <c r="T866" s="58"/>
      <c r="W866" s="60"/>
      <c r="X866" s="60"/>
      <c r="Z866" s="61"/>
    </row>
    <row r="867" spans="2:26" ht="15.75" customHeight="1" x14ac:dyDescent="0.15">
      <c r="B867" s="81"/>
      <c r="D867" s="14"/>
      <c r="N867" s="82"/>
      <c r="O867" s="82"/>
      <c r="P867" s="58"/>
      <c r="T867" s="58"/>
      <c r="W867" s="60"/>
      <c r="X867" s="60"/>
      <c r="Z867" s="61"/>
    </row>
    <row r="868" spans="2:26" ht="15.75" customHeight="1" x14ac:dyDescent="0.15">
      <c r="B868" s="81"/>
      <c r="D868" s="14"/>
      <c r="N868" s="82"/>
      <c r="O868" s="82"/>
      <c r="P868" s="58"/>
      <c r="T868" s="58"/>
      <c r="W868" s="60"/>
      <c r="X868" s="60"/>
      <c r="Z868" s="61"/>
    </row>
    <row r="869" spans="2:26" ht="15.75" customHeight="1" x14ac:dyDescent="0.15">
      <c r="B869" s="81"/>
      <c r="D869" s="14"/>
      <c r="N869" s="82"/>
      <c r="O869" s="82"/>
      <c r="P869" s="58"/>
      <c r="T869" s="58"/>
      <c r="W869" s="60"/>
      <c r="X869" s="60"/>
      <c r="Z869" s="61"/>
    </row>
    <row r="870" spans="2:26" ht="15.75" customHeight="1" x14ac:dyDescent="0.15">
      <c r="B870" s="81"/>
      <c r="D870" s="14"/>
      <c r="N870" s="82"/>
      <c r="O870" s="82"/>
      <c r="P870" s="58"/>
      <c r="T870" s="58"/>
      <c r="W870" s="60"/>
      <c r="X870" s="60"/>
      <c r="Z870" s="61"/>
    </row>
    <row r="871" spans="2:26" ht="15.75" customHeight="1" x14ac:dyDescent="0.15">
      <c r="B871" s="81"/>
      <c r="D871" s="14"/>
      <c r="N871" s="82"/>
      <c r="O871" s="82"/>
      <c r="P871" s="58"/>
      <c r="T871" s="58"/>
      <c r="W871" s="60"/>
      <c r="X871" s="60"/>
      <c r="Z871" s="61"/>
    </row>
    <row r="872" spans="2:26" ht="15.75" customHeight="1" x14ac:dyDescent="0.15">
      <c r="B872" s="81"/>
      <c r="D872" s="14"/>
      <c r="N872" s="82"/>
      <c r="O872" s="82"/>
      <c r="P872" s="58"/>
      <c r="T872" s="58"/>
      <c r="W872" s="60"/>
      <c r="X872" s="60"/>
      <c r="Z872" s="61"/>
    </row>
    <row r="873" spans="2:26" ht="15.75" customHeight="1" x14ac:dyDescent="0.15">
      <c r="B873" s="81"/>
      <c r="D873" s="14"/>
      <c r="N873" s="82"/>
      <c r="O873" s="82"/>
      <c r="P873" s="58"/>
      <c r="T873" s="58"/>
      <c r="W873" s="60"/>
      <c r="X873" s="60"/>
      <c r="Z873" s="61"/>
    </row>
    <row r="874" spans="2:26" ht="15.75" customHeight="1" x14ac:dyDescent="0.15">
      <c r="B874" s="81"/>
      <c r="D874" s="14"/>
      <c r="N874" s="82"/>
      <c r="O874" s="82"/>
      <c r="P874" s="58"/>
      <c r="T874" s="58"/>
      <c r="W874" s="60"/>
      <c r="X874" s="60"/>
      <c r="Z874" s="61"/>
    </row>
    <row r="875" spans="2:26" ht="15.75" customHeight="1" x14ac:dyDescent="0.15">
      <c r="B875" s="81"/>
      <c r="D875" s="14"/>
      <c r="N875" s="82"/>
      <c r="O875" s="82"/>
      <c r="P875" s="58"/>
      <c r="T875" s="58"/>
      <c r="W875" s="60"/>
      <c r="X875" s="60"/>
      <c r="Z875" s="61"/>
    </row>
    <row r="876" spans="2:26" ht="15.75" customHeight="1" x14ac:dyDescent="0.15">
      <c r="B876" s="81"/>
      <c r="D876" s="14"/>
      <c r="N876" s="82"/>
      <c r="O876" s="82"/>
      <c r="P876" s="58"/>
      <c r="T876" s="58"/>
      <c r="W876" s="60"/>
      <c r="X876" s="60"/>
      <c r="Z876" s="61"/>
    </row>
    <row r="877" spans="2:26" ht="15.75" customHeight="1" x14ac:dyDescent="0.15">
      <c r="B877" s="81"/>
      <c r="D877" s="14"/>
      <c r="N877" s="82"/>
      <c r="O877" s="82"/>
      <c r="P877" s="58"/>
      <c r="T877" s="58"/>
      <c r="W877" s="60"/>
      <c r="X877" s="60"/>
      <c r="Z877" s="61"/>
    </row>
    <row r="878" spans="2:26" ht="15.75" customHeight="1" x14ac:dyDescent="0.15">
      <c r="B878" s="81"/>
      <c r="D878" s="14"/>
      <c r="N878" s="82"/>
      <c r="O878" s="82"/>
      <c r="P878" s="58"/>
      <c r="T878" s="58"/>
      <c r="W878" s="60"/>
      <c r="X878" s="60"/>
      <c r="Z878" s="61"/>
    </row>
    <row r="879" spans="2:26" ht="15.75" customHeight="1" x14ac:dyDescent="0.15">
      <c r="B879" s="81"/>
      <c r="D879" s="14"/>
      <c r="N879" s="82"/>
      <c r="O879" s="82"/>
      <c r="P879" s="58"/>
      <c r="T879" s="58"/>
      <c r="W879" s="60"/>
      <c r="X879" s="60"/>
      <c r="Z879" s="61"/>
    </row>
    <row r="880" spans="2:26" ht="15.75" customHeight="1" x14ac:dyDescent="0.15">
      <c r="B880" s="81"/>
      <c r="D880" s="14"/>
      <c r="N880" s="82"/>
      <c r="O880" s="82"/>
      <c r="P880" s="58"/>
      <c r="T880" s="58"/>
      <c r="W880" s="60"/>
      <c r="X880" s="60"/>
      <c r="Z880" s="61"/>
    </row>
    <row r="881" spans="2:26" ht="15.75" customHeight="1" x14ac:dyDescent="0.15">
      <c r="B881" s="81"/>
      <c r="D881" s="14"/>
      <c r="N881" s="82"/>
      <c r="O881" s="82"/>
      <c r="P881" s="58"/>
      <c r="T881" s="58"/>
      <c r="W881" s="60"/>
      <c r="X881" s="60"/>
      <c r="Z881" s="61"/>
    </row>
    <row r="882" spans="2:26" ht="15.75" customHeight="1" x14ac:dyDescent="0.15">
      <c r="B882" s="81"/>
      <c r="D882" s="14"/>
      <c r="N882" s="82"/>
      <c r="O882" s="82"/>
      <c r="P882" s="58"/>
      <c r="T882" s="58"/>
      <c r="W882" s="60"/>
      <c r="X882" s="60"/>
      <c r="Z882" s="61"/>
    </row>
    <row r="883" spans="2:26" ht="15.75" customHeight="1" x14ac:dyDescent="0.15">
      <c r="B883" s="81"/>
      <c r="D883" s="14"/>
      <c r="N883" s="82"/>
      <c r="O883" s="82"/>
      <c r="P883" s="58"/>
      <c r="T883" s="58"/>
      <c r="W883" s="60"/>
      <c r="X883" s="60"/>
      <c r="Z883" s="61"/>
    </row>
    <row r="884" spans="2:26" ht="15.75" customHeight="1" x14ac:dyDescent="0.15">
      <c r="B884" s="81"/>
      <c r="D884" s="14"/>
      <c r="N884" s="82"/>
      <c r="O884" s="82"/>
      <c r="P884" s="58"/>
      <c r="T884" s="58"/>
      <c r="W884" s="60"/>
      <c r="X884" s="60"/>
      <c r="Z884" s="61"/>
    </row>
    <row r="885" spans="2:26" ht="15.75" customHeight="1" x14ac:dyDescent="0.15">
      <c r="B885" s="81"/>
      <c r="D885" s="14"/>
      <c r="N885" s="82"/>
      <c r="O885" s="82"/>
      <c r="P885" s="58"/>
      <c r="T885" s="58"/>
      <c r="W885" s="60"/>
      <c r="X885" s="60"/>
      <c r="Z885" s="61"/>
    </row>
    <row r="886" spans="2:26" ht="15.75" customHeight="1" x14ac:dyDescent="0.15">
      <c r="B886" s="81"/>
      <c r="D886" s="14"/>
      <c r="N886" s="82"/>
      <c r="O886" s="82"/>
      <c r="P886" s="58"/>
      <c r="T886" s="58"/>
      <c r="W886" s="60"/>
      <c r="X886" s="60"/>
      <c r="Z886" s="61"/>
    </row>
    <row r="887" spans="2:26" ht="15.75" customHeight="1" x14ac:dyDescent="0.15">
      <c r="B887" s="81"/>
      <c r="D887" s="14"/>
      <c r="N887" s="82"/>
      <c r="O887" s="82"/>
      <c r="P887" s="58"/>
      <c r="T887" s="58"/>
      <c r="W887" s="60"/>
      <c r="X887" s="60"/>
      <c r="Z887" s="61"/>
    </row>
    <row r="888" spans="2:26" ht="15.75" customHeight="1" x14ac:dyDescent="0.15">
      <c r="B888" s="81"/>
      <c r="D888" s="14"/>
      <c r="N888" s="82"/>
      <c r="O888" s="82"/>
      <c r="P888" s="58"/>
      <c r="T888" s="58"/>
      <c r="W888" s="60"/>
      <c r="X888" s="60"/>
      <c r="Z888" s="61"/>
    </row>
    <row r="889" spans="2:26" ht="15.75" customHeight="1" x14ac:dyDescent="0.15">
      <c r="B889" s="81"/>
      <c r="D889" s="14"/>
      <c r="N889" s="82"/>
      <c r="O889" s="82"/>
      <c r="P889" s="58"/>
      <c r="T889" s="58"/>
      <c r="W889" s="60"/>
      <c r="X889" s="60"/>
      <c r="Z889" s="61"/>
    </row>
    <row r="890" spans="2:26" ht="15.75" customHeight="1" x14ac:dyDescent="0.15">
      <c r="B890" s="81"/>
      <c r="D890" s="14"/>
      <c r="N890" s="82"/>
      <c r="O890" s="82"/>
      <c r="P890" s="58"/>
      <c r="T890" s="58"/>
      <c r="W890" s="60"/>
      <c r="X890" s="60"/>
      <c r="Z890" s="61"/>
    </row>
    <row r="891" spans="2:26" ht="15.75" customHeight="1" x14ac:dyDescent="0.15">
      <c r="B891" s="81"/>
      <c r="D891" s="14"/>
      <c r="N891" s="82"/>
      <c r="O891" s="82"/>
      <c r="P891" s="58"/>
      <c r="T891" s="58"/>
      <c r="W891" s="60"/>
      <c r="X891" s="60"/>
      <c r="Z891" s="61"/>
    </row>
    <row r="892" spans="2:26" ht="15.75" customHeight="1" x14ac:dyDescent="0.15">
      <c r="B892" s="81"/>
      <c r="D892" s="14"/>
      <c r="N892" s="82"/>
      <c r="O892" s="82"/>
      <c r="P892" s="58"/>
      <c r="T892" s="58"/>
      <c r="W892" s="60"/>
      <c r="X892" s="60"/>
      <c r="Z892" s="61"/>
    </row>
    <row r="893" spans="2:26" ht="15.75" customHeight="1" x14ac:dyDescent="0.15">
      <c r="B893" s="81"/>
      <c r="D893" s="14"/>
      <c r="N893" s="82"/>
      <c r="O893" s="82"/>
      <c r="P893" s="58"/>
      <c r="T893" s="58"/>
      <c r="W893" s="60"/>
      <c r="X893" s="60"/>
      <c r="Z893" s="61"/>
    </row>
    <row r="894" spans="2:26" ht="15.75" customHeight="1" x14ac:dyDescent="0.15">
      <c r="B894" s="81"/>
      <c r="D894" s="14"/>
      <c r="N894" s="82"/>
      <c r="O894" s="82"/>
      <c r="P894" s="58"/>
      <c r="T894" s="58"/>
      <c r="W894" s="60"/>
      <c r="X894" s="60"/>
      <c r="Z894" s="61"/>
    </row>
    <row r="895" spans="2:26" ht="15.75" customHeight="1" x14ac:dyDescent="0.15">
      <c r="B895" s="81"/>
      <c r="D895" s="14"/>
      <c r="N895" s="82"/>
      <c r="O895" s="82"/>
      <c r="P895" s="58"/>
      <c r="T895" s="58"/>
      <c r="W895" s="60"/>
      <c r="X895" s="60"/>
      <c r="Z895" s="61"/>
    </row>
    <row r="896" spans="2:26" ht="15.75" customHeight="1" x14ac:dyDescent="0.15">
      <c r="B896" s="81"/>
      <c r="D896" s="14"/>
      <c r="N896" s="82"/>
      <c r="O896" s="82"/>
      <c r="P896" s="58"/>
      <c r="T896" s="58"/>
      <c r="W896" s="60"/>
      <c r="X896" s="60"/>
      <c r="Z896" s="61"/>
    </row>
    <row r="897" spans="2:26" ht="15.75" customHeight="1" x14ac:dyDescent="0.15">
      <c r="B897" s="81"/>
      <c r="D897" s="14"/>
      <c r="N897" s="82"/>
      <c r="O897" s="82"/>
      <c r="P897" s="58"/>
      <c r="T897" s="58"/>
      <c r="W897" s="60"/>
      <c r="X897" s="60"/>
      <c r="Z897" s="61"/>
    </row>
    <row r="898" spans="2:26" ht="15.75" customHeight="1" x14ac:dyDescent="0.15">
      <c r="B898" s="81"/>
      <c r="D898" s="14"/>
      <c r="N898" s="82"/>
      <c r="O898" s="82"/>
      <c r="P898" s="58"/>
      <c r="T898" s="58"/>
      <c r="W898" s="60"/>
      <c r="X898" s="60"/>
      <c r="Z898" s="61"/>
    </row>
    <row r="899" spans="2:26" ht="15.75" customHeight="1" x14ac:dyDescent="0.15">
      <c r="B899" s="81"/>
      <c r="D899" s="14"/>
      <c r="N899" s="82"/>
      <c r="O899" s="82"/>
      <c r="P899" s="58"/>
      <c r="T899" s="58"/>
      <c r="W899" s="60"/>
      <c r="X899" s="60"/>
      <c r="Z899" s="61"/>
    </row>
    <row r="900" spans="2:26" ht="15.75" customHeight="1" x14ac:dyDescent="0.15">
      <c r="B900" s="81"/>
      <c r="D900" s="14"/>
      <c r="N900" s="82"/>
      <c r="O900" s="82"/>
      <c r="P900" s="58"/>
      <c r="T900" s="58"/>
      <c r="W900" s="60"/>
      <c r="X900" s="60"/>
      <c r="Z900" s="61"/>
    </row>
    <row r="901" spans="2:26" ht="15.75" customHeight="1" x14ac:dyDescent="0.15">
      <c r="B901" s="81"/>
      <c r="D901" s="14"/>
      <c r="N901" s="82"/>
      <c r="O901" s="82"/>
      <c r="P901" s="58"/>
      <c r="T901" s="58"/>
      <c r="W901" s="60"/>
      <c r="X901" s="60"/>
      <c r="Z901" s="61"/>
    </row>
    <row r="902" spans="2:26" ht="15.75" customHeight="1" x14ac:dyDescent="0.15">
      <c r="B902" s="81"/>
      <c r="D902" s="14"/>
      <c r="N902" s="82"/>
      <c r="O902" s="82"/>
      <c r="P902" s="58"/>
      <c r="T902" s="58"/>
      <c r="W902" s="60"/>
      <c r="X902" s="60"/>
      <c r="Z902" s="61"/>
    </row>
    <row r="903" spans="2:26" ht="15.75" customHeight="1" x14ac:dyDescent="0.15">
      <c r="B903" s="81"/>
      <c r="D903" s="14"/>
      <c r="N903" s="82"/>
      <c r="O903" s="82"/>
      <c r="P903" s="58"/>
      <c r="T903" s="58"/>
      <c r="W903" s="60"/>
      <c r="X903" s="60"/>
      <c r="Z903" s="61"/>
    </row>
    <row r="904" spans="2:26" ht="15.75" customHeight="1" x14ac:dyDescent="0.15">
      <c r="B904" s="81"/>
      <c r="D904" s="14"/>
      <c r="N904" s="82"/>
      <c r="O904" s="82"/>
      <c r="P904" s="58"/>
      <c r="T904" s="58"/>
      <c r="W904" s="60"/>
      <c r="X904" s="60"/>
      <c r="Z904" s="61"/>
    </row>
    <row r="905" spans="2:26" ht="15.75" customHeight="1" x14ac:dyDescent="0.15">
      <c r="B905" s="81"/>
      <c r="D905" s="14"/>
      <c r="N905" s="82"/>
      <c r="O905" s="82"/>
      <c r="P905" s="58"/>
      <c r="T905" s="58"/>
      <c r="W905" s="60"/>
      <c r="X905" s="60"/>
      <c r="Z905" s="61"/>
    </row>
    <row r="906" spans="2:26" ht="15.75" customHeight="1" x14ac:dyDescent="0.15">
      <c r="B906" s="81"/>
      <c r="D906" s="14"/>
      <c r="N906" s="82"/>
      <c r="O906" s="82"/>
      <c r="P906" s="58"/>
      <c r="T906" s="58"/>
      <c r="W906" s="60"/>
      <c r="X906" s="60"/>
      <c r="Z906" s="61"/>
    </row>
    <row r="907" spans="2:26" ht="15.75" customHeight="1" x14ac:dyDescent="0.15">
      <c r="B907" s="81"/>
      <c r="D907" s="14"/>
      <c r="N907" s="82"/>
      <c r="O907" s="82"/>
      <c r="P907" s="58"/>
      <c r="T907" s="58"/>
      <c r="W907" s="60"/>
      <c r="X907" s="60"/>
      <c r="Z907" s="61"/>
    </row>
    <row r="908" spans="2:26" ht="15.75" customHeight="1" x14ac:dyDescent="0.15">
      <c r="B908" s="81"/>
      <c r="D908" s="14"/>
      <c r="N908" s="82"/>
      <c r="O908" s="82"/>
      <c r="P908" s="58"/>
      <c r="T908" s="58"/>
      <c r="W908" s="60"/>
      <c r="X908" s="60"/>
      <c r="Z908" s="61"/>
    </row>
    <row r="909" spans="2:26" ht="15.75" customHeight="1" x14ac:dyDescent="0.15">
      <c r="B909" s="81"/>
      <c r="D909" s="14"/>
      <c r="N909" s="82"/>
      <c r="O909" s="82"/>
      <c r="P909" s="58"/>
      <c r="T909" s="58"/>
      <c r="W909" s="60"/>
      <c r="X909" s="60"/>
      <c r="Z909" s="61"/>
    </row>
    <row r="910" spans="2:26" ht="15.75" customHeight="1" x14ac:dyDescent="0.15">
      <c r="B910" s="81"/>
      <c r="D910" s="14"/>
      <c r="N910" s="82"/>
      <c r="O910" s="82"/>
      <c r="P910" s="58"/>
      <c r="T910" s="58"/>
      <c r="W910" s="60"/>
      <c r="X910" s="60"/>
      <c r="Z910" s="61"/>
    </row>
    <row r="911" spans="2:26" ht="15.75" customHeight="1" x14ac:dyDescent="0.15">
      <c r="B911" s="81"/>
      <c r="D911" s="14"/>
      <c r="N911" s="82"/>
      <c r="O911" s="82"/>
      <c r="P911" s="58"/>
      <c r="T911" s="58"/>
      <c r="W911" s="60"/>
      <c r="X911" s="60"/>
      <c r="Z911" s="61"/>
    </row>
    <row r="912" spans="2:26" ht="15.75" customHeight="1" x14ac:dyDescent="0.15">
      <c r="B912" s="81"/>
      <c r="D912" s="14"/>
      <c r="N912" s="82"/>
      <c r="O912" s="82"/>
      <c r="P912" s="58"/>
      <c r="T912" s="58"/>
      <c r="W912" s="60"/>
      <c r="X912" s="60"/>
      <c r="Z912" s="61"/>
    </row>
    <row r="913" spans="2:26" ht="15.75" customHeight="1" x14ac:dyDescent="0.15">
      <c r="B913" s="81"/>
      <c r="D913" s="14"/>
      <c r="N913" s="82"/>
      <c r="O913" s="82"/>
      <c r="P913" s="58"/>
      <c r="T913" s="58"/>
      <c r="W913" s="60"/>
      <c r="X913" s="60"/>
      <c r="Z913" s="61"/>
    </row>
    <row r="914" spans="2:26" ht="15.75" customHeight="1" x14ac:dyDescent="0.15">
      <c r="B914" s="81"/>
      <c r="D914" s="14"/>
      <c r="N914" s="82"/>
      <c r="O914" s="82"/>
      <c r="P914" s="58"/>
      <c r="T914" s="58"/>
      <c r="W914" s="60"/>
      <c r="X914" s="60"/>
      <c r="Z914" s="61"/>
    </row>
    <row r="915" spans="2:26" ht="15.75" customHeight="1" x14ac:dyDescent="0.15">
      <c r="B915" s="81"/>
      <c r="D915" s="14"/>
      <c r="N915" s="82"/>
      <c r="O915" s="82"/>
      <c r="P915" s="58"/>
      <c r="T915" s="58"/>
      <c r="W915" s="60"/>
      <c r="X915" s="60"/>
      <c r="Z915" s="61"/>
    </row>
    <row r="916" spans="2:26" ht="15.75" customHeight="1" x14ac:dyDescent="0.15">
      <c r="B916" s="81"/>
      <c r="D916" s="14"/>
      <c r="N916" s="82"/>
      <c r="O916" s="82"/>
      <c r="P916" s="58"/>
      <c r="T916" s="58"/>
      <c r="W916" s="60"/>
      <c r="X916" s="60"/>
      <c r="Z916" s="61"/>
    </row>
    <row r="917" spans="2:26" ht="15.75" customHeight="1" x14ac:dyDescent="0.15">
      <c r="B917" s="81"/>
      <c r="D917" s="14"/>
      <c r="N917" s="82"/>
      <c r="O917" s="82"/>
      <c r="P917" s="58"/>
      <c r="T917" s="58"/>
      <c r="W917" s="60"/>
      <c r="X917" s="60"/>
      <c r="Z917" s="61"/>
    </row>
    <row r="918" spans="2:26" ht="15.75" customHeight="1" x14ac:dyDescent="0.15">
      <c r="B918" s="81"/>
      <c r="D918" s="14"/>
      <c r="N918" s="82"/>
      <c r="O918" s="82"/>
      <c r="P918" s="58"/>
      <c r="T918" s="58"/>
      <c r="W918" s="60"/>
      <c r="X918" s="60"/>
      <c r="Z918" s="61"/>
    </row>
    <row r="919" spans="2:26" ht="15.75" customHeight="1" x14ac:dyDescent="0.15">
      <c r="B919" s="81"/>
      <c r="D919" s="14"/>
      <c r="N919" s="82"/>
      <c r="O919" s="82"/>
      <c r="P919" s="58"/>
      <c r="T919" s="58"/>
      <c r="W919" s="60"/>
      <c r="X919" s="60"/>
      <c r="Z919" s="61"/>
    </row>
    <row r="920" spans="2:26" ht="15.75" customHeight="1" x14ac:dyDescent="0.15">
      <c r="B920" s="81"/>
      <c r="D920" s="14"/>
      <c r="N920" s="82"/>
      <c r="O920" s="82"/>
      <c r="P920" s="58"/>
      <c r="T920" s="58"/>
      <c r="W920" s="60"/>
      <c r="X920" s="60"/>
      <c r="Z920" s="61"/>
    </row>
    <row r="921" spans="2:26" ht="15.75" customHeight="1" x14ac:dyDescent="0.15">
      <c r="B921" s="81"/>
      <c r="D921" s="14"/>
      <c r="N921" s="82"/>
      <c r="O921" s="82"/>
      <c r="P921" s="58"/>
      <c r="T921" s="58"/>
      <c r="W921" s="60"/>
      <c r="X921" s="60"/>
      <c r="Z921" s="61"/>
    </row>
    <row r="922" spans="2:26" ht="15.75" customHeight="1" x14ac:dyDescent="0.15">
      <c r="B922" s="81"/>
      <c r="D922" s="14"/>
      <c r="N922" s="82"/>
      <c r="O922" s="82"/>
      <c r="P922" s="58"/>
      <c r="T922" s="58"/>
      <c r="W922" s="60"/>
      <c r="X922" s="60"/>
      <c r="Z922" s="61"/>
    </row>
    <row r="923" spans="2:26" ht="15.75" customHeight="1" x14ac:dyDescent="0.15">
      <c r="B923" s="81"/>
      <c r="D923" s="14"/>
      <c r="N923" s="82"/>
      <c r="O923" s="82"/>
      <c r="P923" s="58"/>
      <c r="T923" s="58"/>
      <c r="W923" s="60"/>
      <c r="X923" s="60"/>
      <c r="Z923" s="61"/>
    </row>
    <row r="924" spans="2:26" ht="15.75" customHeight="1" x14ac:dyDescent="0.15">
      <c r="B924" s="81"/>
      <c r="D924" s="14"/>
      <c r="N924" s="82"/>
      <c r="O924" s="82"/>
      <c r="P924" s="58"/>
      <c r="T924" s="58"/>
      <c r="W924" s="60"/>
      <c r="X924" s="60"/>
      <c r="Z924" s="61"/>
    </row>
    <row r="925" spans="2:26" ht="15.75" customHeight="1" x14ac:dyDescent="0.15">
      <c r="B925" s="81"/>
      <c r="D925" s="14"/>
      <c r="N925" s="82"/>
      <c r="O925" s="82"/>
      <c r="P925" s="58"/>
      <c r="T925" s="58"/>
      <c r="W925" s="60"/>
      <c r="X925" s="60"/>
      <c r="Z925" s="61"/>
    </row>
    <row r="926" spans="2:26" ht="15.75" customHeight="1" x14ac:dyDescent="0.15">
      <c r="B926" s="81"/>
      <c r="D926" s="14"/>
      <c r="N926" s="82"/>
      <c r="O926" s="82"/>
      <c r="P926" s="58"/>
      <c r="T926" s="58"/>
      <c r="W926" s="60"/>
      <c r="X926" s="60"/>
      <c r="Z926" s="61"/>
    </row>
    <row r="927" spans="2:26" ht="15.75" customHeight="1" x14ac:dyDescent="0.15">
      <c r="B927" s="81"/>
      <c r="D927" s="14"/>
      <c r="N927" s="82"/>
      <c r="O927" s="82"/>
      <c r="P927" s="58"/>
      <c r="T927" s="58"/>
      <c r="W927" s="60"/>
      <c r="X927" s="60"/>
      <c r="Z927" s="61"/>
    </row>
    <row r="928" spans="2:26" ht="15.75" customHeight="1" x14ac:dyDescent="0.15">
      <c r="B928" s="81"/>
      <c r="D928" s="14"/>
      <c r="N928" s="82"/>
      <c r="O928" s="82"/>
      <c r="P928" s="58"/>
      <c r="T928" s="58"/>
      <c r="W928" s="60"/>
      <c r="X928" s="60"/>
      <c r="Z928" s="61"/>
    </row>
    <row r="929" spans="2:26" ht="15.75" customHeight="1" x14ac:dyDescent="0.15">
      <c r="B929" s="81"/>
      <c r="D929" s="14"/>
      <c r="N929" s="82"/>
      <c r="O929" s="82"/>
      <c r="P929" s="58"/>
      <c r="T929" s="58"/>
      <c r="W929" s="60"/>
      <c r="X929" s="60"/>
      <c r="Z929" s="61"/>
    </row>
    <row r="930" spans="2:26" ht="15.75" customHeight="1" x14ac:dyDescent="0.15">
      <c r="B930" s="81"/>
      <c r="D930" s="14"/>
      <c r="N930" s="82"/>
      <c r="O930" s="82"/>
      <c r="P930" s="58"/>
      <c r="T930" s="58"/>
      <c r="W930" s="60"/>
      <c r="X930" s="60"/>
      <c r="Z930" s="61"/>
    </row>
    <row r="931" spans="2:26" ht="15.75" customHeight="1" x14ac:dyDescent="0.15">
      <c r="B931" s="81"/>
      <c r="D931" s="14"/>
      <c r="N931" s="82"/>
      <c r="O931" s="82"/>
      <c r="P931" s="58"/>
      <c r="T931" s="58"/>
      <c r="W931" s="60"/>
      <c r="X931" s="60"/>
      <c r="Z931" s="61"/>
    </row>
    <row r="932" spans="2:26" ht="15.75" customHeight="1" x14ac:dyDescent="0.15">
      <c r="B932" s="81"/>
      <c r="D932" s="14"/>
      <c r="N932" s="82"/>
      <c r="O932" s="82"/>
      <c r="P932" s="58"/>
      <c r="T932" s="58"/>
      <c r="W932" s="60"/>
      <c r="X932" s="60"/>
      <c r="Z932" s="61"/>
    </row>
    <row r="933" spans="2:26" ht="15.75" customHeight="1" x14ac:dyDescent="0.15">
      <c r="B933" s="81"/>
      <c r="D933" s="14"/>
      <c r="N933" s="82"/>
      <c r="O933" s="82"/>
      <c r="P933" s="58"/>
      <c r="T933" s="58"/>
      <c r="W933" s="60"/>
      <c r="X933" s="60"/>
      <c r="Z933" s="61"/>
    </row>
    <row r="934" spans="2:26" ht="15.75" customHeight="1" x14ac:dyDescent="0.15">
      <c r="B934" s="81"/>
      <c r="D934" s="14"/>
      <c r="N934" s="82"/>
      <c r="O934" s="82"/>
      <c r="P934" s="58"/>
      <c r="T934" s="58"/>
      <c r="W934" s="60"/>
      <c r="X934" s="60"/>
      <c r="Z934" s="61"/>
    </row>
    <row r="935" spans="2:26" ht="15.75" customHeight="1" x14ac:dyDescent="0.15">
      <c r="B935" s="81"/>
      <c r="D935" s="14"/>
      <c r="N935" s="82"/>
      <c r="O935" s="82"/>
      <c r="P935" s="58"/>
      <c r="T935" s="58"/>
      <c r="W935" s="60"/>
      <c r="X935" s="60"/>
      <c r="Z935" s="61"/>
    </row>
    <row r="936" spans="2:26" ht="15.75" customHeight="1" x14ac:dyDescent="0.15">
      <c r="B936" s="81"/>
      <c r="D936" s="14"/>
      <c r="N936" s="82"/>
      <c r="O936" s="82"/>
      <c r="P936" s="58"/>
      <c r="T936" s="58"/>
      <c r="W936" s="60"/>
      <c r="X936" s="60"/>
      <c r="Z936" s="61"/>
    </row>
    <row r="937" spans="2:26" ht="15.75" customHeight="1" x14ac:dyDescent="0.15">
      <c r="B937" s="81"/>
      <c r="D937" s="14"/>
      <c r="N937" s="82"/>
      <c r="O937" s="82"/>
      <c r="P937" s="58"/>
      <c r="T937" s="58"/>
      <c r="W937" s="60"/>
      <c r="X937" s="60"/>
      <c r="Z937" s="61"/>
    </row>
    <row r="938" spans="2:26" ht="15.75" customHeight="1" x14ac:dyDescent="0.15">
      <c r="B938" s="81"/>
      <c r="D938" s="14"/>
      <c r="N938" s="82"/>
      <c r="O938" s="82"/>
      <c r="P938" s="58"/>
      <c r="T938" s="58"/>
      <c r="W938" s="60"/>
      <c r="X938" s="60"/>
      <c r="Z938" s="61"/>
    </row>
    <row r="939" spans="2:26" ht="15.75" customHeight="1" x14ac:dyDescent="0.15">
      <c r="B939" s="81"/>
      <c r="D939" s="14"/>
      <c r="N939" s="82"/>
      <c r="O939" s="82"/>
      <c r="P939" s="58"/>
      <c r="T939" s="58"/>
      <c r="W939" s="60"/>
      <c r="X939" s="60"/>
      <c r="Z939" s="61"/>
    </row>
    <row r="940" spans="2:26" ht="15.75" customHeight="1" x14ac:dyDescent="0.15">
      <c r="B940" s="81"/>
      <c r="D940" s="14"/>
      <c r="N940" s="82"/>
      <c r="O940" s="82"/>
      <c r="P940" s="58"/>
      <c r="T940" s="58"/>
      <c r="W940" s="60"/>
      <c r="X940" s="60"/>
      <c r="Z940" s="61"/>
    </row>
    <row r="941" spans="2:26" ht="15.75" customHeight="1" x14ac:dyDescent="0.15">
      <c r="B941" s="81"/>
      <c r="D941" s="14"/>
      <c r="N941" s="82"/>
      <c r="O941" s="82"/>
      <c r="P941" s="58"/>
      <c r="T941" s="58"/>
      <c r="W941" s="60"/>
      <c r="X941" s="60"/>
      <c r="Z941" s="61"/>
    </row>
    <row r="942" spans="2:26" ht="15.75" customHeight="1" x14ac:dyDescent="0.15">
      <c r="B942" s="81"/>
      <c r="D942" s="14"/>
      <c r="N942" s="82"/>
      <c r="O942" s="82"/>
      <c r="P942" s="58"/>
      <c r="T942" s="58"/>
      <c r="W942" s="60"/>
      <c r="X942" s="60"/>
      <c r="Z942" s="61"/>
    </row>
    <row r="943" spans="2:26" ht="15.75" customHeight="1" x14ac:dyDescent="0.15">
      <c r="B943" s="81"/>
      <c r="D943" s="14"/>
      <c r="N943" s="82"/>
      <c r="O943" s="82"/>
      <c r="P943" s="58"/>
      <c r="T943" s="58"/>
      <c r="W943" s="60"/>
      <c r="X943" s="60"/>
      <c r="Z943" s="61"/>
    </row>
    <row r="944" spans="2:26" ht="15.75" customHeight="1" x14ac:dyDescent="0.15">
      <c r="B944" s="81"/>
      <c r="D944" s="14"/>
      <c r="N944" s="82"/>
      <c r="O944" s="82"/>
      <c r="P944" s="58"/>
      <c r="T944" s="58"/>
      <c r="W944" s="60"/>
      <c r="X944" s="60"/>
      <c r="Z944" s="61"/>
    </row>
    <row r="945" spans="2:26" ht="15.75" customHeight="1" x14ac:dyDescent="0.15">
      <c r="B945" s="81"/>
      <c r="D945" s="14"/>
      <c r="N945" s="82"/>
      <c r="O945" s="82"/>
      <c r="P945" s="58"/>
      <c r="T945" s="58"/>
      <c r="W945" s="60"/>
      <c r="X945" s="60"/>
      <c r="Z945" s="61"/>
    </row>
    <row r="946" spans="2:26" ht="15.75" customHeight="1" x14ac:dyDescent="0.15">
      <c r="B946" s="81"/>
      <c r="D946" s="14"/>
      <c r="N946" s="82"/>
      <c r="O946" s="82"/>
      <c r="P946" s="58"/>
      <c r="T946" s="58"/>
      <c r="W946" s="60"/>
      <c r="X946" s="60"/>
      <c r="Z946" s="61"/>
    </row>
    <row r="947" spans="2:26" ht="15.75" customHeight="1" x14ac:dyDescent="0.15">
      <c r="B947" s="81"/>
      <c r="D947" s="14"/>
      <c r="N947" s="82"/>
      <c r="O947" s="82"/>
      <c r="P947" s="58"/>
      <c r="T947" s="58"/>
      <c r="W947" s="60"/>
      <c r="X947" s="60"/>
      <c r="Z947" s="61"/>
    </row>
    <row r="948" spans="2:26" ht="15.75" customHeight="1" x14ac:dyDescent="0.15">
      <c r="B948" s="81"/>
      <c r="D948" s="14"/>
      <c r="N948" s="82"/>
      <c r="O948" s="82"/>
      <c r="P948" s="58"/>
      <c r="T948" s="58"/>
      <c r="W948" s="60"/>
      <c r="X948" s="60"/>
      <c r="Z948" s="61"/>
    </row>
    <row r="949" spans="2:26" ht="15.75" customHeight="1" x14ac:dyDescent="0.15">
      <c r="B949" s="81"/>
      <c r="D949" s="14"/>
      <c r="N949" s="82"/>
      <c r="O949" s="82"/>
      <c r="P949" s="58"/>
      <c r="T949" s="58"/>
      <c r="W949" s="60"/>
      <c r="X949" s="60"/>
      <c r="Z949" s="61"/>
    </row>
    <row r="950" spans="2:26" ht="15.75" customHeight="1" x14ac:dyDescent="0.15">
      <c r="B950" s="81"/>
      <c r="D950" s="14"/>
      <c r="N950" s="82"/>
      <c r="O950" s="82"/>
      <c r="P950" s="58"/>
      <c r="T950" s="58"/>
      <c r="W950" s="60"/>
      <c r="X950" s="60"/>
      <c r="Z950" s="61"/>
    </row>
    <row r="951" spans="2:26" ht="15.75" customHeight="1" x14ac:dyDescent="0.15">
      <c r="B951" s="81"/>
      <c r="D951" s="14"/>
      <c r="N951" s="82"/>
      <c r="O951" s="82"/>
      <c r="P951" s="58"/>
      <c r="T951" s="58"/>
      <c r="W951" s="60"/>
      <c r="X951" s="60"/>
      <c r="Z951" s="61"/>
    </row>
    <row r="952" spans="2:26" ht="15.75" customHeight="1" x14ac:dyDescent="0.15">
      <c r="B952" s="81"/>
      <c r="D952" s="14"/>
      <c r="N952" s="82"/>
      <c r="O952" s="82"/>
      <c r="P952" s="58"/>
      <c r="T952" s="58"/>
      <c r="W952" s="60"/>
      <c r="X952" s="60"/>
      <c r="Z952" s="61"/>
    </row>
    <row r="953" spans="2:26" ht="15.75" customHeight="1" x14ac:dyDescent="0.15">
      <c r="B953" s="81"/>
      <c r="D953" s="14"/>
      <c r="N953" s="82"/>
      <c r="O953" s="82"/>
      <c r="P953" s="58"/>
      <c r="T953" s="58"/>
      <c r="W953" s="60"/>
      <c r="X953" s="60"/>
      <c r="Z953" s="61"/>
    </row>
    <row r="954" spans="2:26" ht="15.75" customHeight="1" x14ac:dyDescent="0.15">
      <c r="B954" s="81"/>
      <c r="D954" s="14"/>
      <c r="N954" s="82"/>
      <c r="O954" s="82"/>
      <c r="P954" s="58"/>
      <c r="T954" s="58"/>
      <c r="W954" s="60"/>
      <c r="X954" s="60"/>
      <c r="Z954" s="61"/>
    </row>
    <row r="955" spans="2:26" ht="15.75" customHeight="1" x14ac:dyDescent="0.15">
      <c r="B955" s="81"/>
      <c r="D955" s="14"/>
      <c r="N955" s="82"/>
      <c r="O955" s="82"/>
      <c r="P955" s="58"/>
      <c r="T955" s="58"/>
      <c r="W955" s="60"/>
      <c r="X955" s="60"/>
      <c r="Z955" s="61"/>
    </row>
    <row r="956" spans="2:26" ht="15.75" customHeight="1" x14ac:dyDescent="0.15">
      <c r="B956" s="81"/>
      <c r="D956" s="14"/>
      <c r="N956" s="82"/>
      <c r="O956" s="82"/>
      <c r="P956" s="58"/>
      <c r="T956" s="58"/>
      <c r="W956" s="60"/>
      <c r="X956" s="60"/>
      <c r="Z956" s="61"/>
    </row>
    <row r="957" spans="2:26" ht="15.75" customHeight="1" x14ac:dyDescent="0.15">
      <c r="B957" s="81"/>
      <c r="D957" s="14"/>
      <c r="N957" s="82"/>
      <c r="O957" s="82"/>
      <c r="P957" s="58"/>
      <c r="T957" s="58"/>
      <c r="W957" s="60"/>
      <c r="X957" s="60"/>
      <c r="Z957" s="61"/>
    </row>
    <row r="958" spans="2:26" ht="15.75" customHeight="1" x14ac:dyDescent="0.15">
      <c r="B958" s="81"/>
      <c r="D958" s="14"/>
      <c r="N958" s="82"/>
      <c r="O958" s="82"/>
      <c r="P958" s="58"/>
      <c r="T958" s="58"/>
      <c r="W958" s="60"/>
      <c r="X958" s="60"/>
      <c r="Z958" s="61"/>
    </row>
    <row r="959" spans="2:26" ht="15.75" customHeight="1" x14ac:dyDescent="0.15">
      <c r="B959" s="81"/>
      <c r="D959" s="14"/>
      <c r="N959" s="82"/>
      <c r="O959" s="82"/>
      <c r="P959" s="58"/>
      <c r="T959" s="58"/>
      <c r="W959" s="60"/>
      <c r="X959" s="60"/>
      <c r="Z959" s="61"/>
    </row>
    <row r="960" spans="2:26" ht="15.75" customHeight="1" x14ac:dyDescent="0.15">
      <c r="B960" s="81"/>
      <c r="D960" s="14"/>
      <c r="N960" s="82"/>
      <c r="O960" s="82"/>
      <c r="P960" s="58"/>
      <c r="T960" s="58"/>
      <c r="W960" s="60"/>
      <c r="X960" s="60"/>
      <c r="Z960" s="61"/>
    </row>
    <row r="961" spans="2:26" ht="15.75" customHeight="1" x14ac:dyDescent="0.15">
      <c r="B961" s="81"/>
      <c r="D961" s="14"/>
      <c r="N961" s="82"/>
      <c r="O961" s="82"/>
      <c r="P961" s="58"/>
      <c r="T961" s="58"/>
      <c r="W961" s="60"/>
      <c r="X961" s="60"/>
      <c r="Z961" s="61"/>
    </row>
    <row r="962" spans="2:26" ht="15.75" customHeight="1" x14ac:dyDescent="0.15">
      <c r="B962" s="81"/>
      <c r="D962" s="14"/>
      <c r="N962" s="82"/>
      <c r="O962" s="82"/>
      <c r="P962" s="58"/>
      <c r="T962" s="58"/>
      <c r="W962" s="60"/>
      <c r="X962" s="60"/>
      <c r="Z962" s="61"/>
    </row>
    <row r="963" spans="2:26" ht="15.75" customHeight="1" x14ac:dyDescent="0.15">
      <c r="B963" s="81"/>
      <c r="D963" s="14"/>
      <c r="N963" s="82"/>
      <c r="O963" s="82"/>
      <c r="P963" s="58"/>
      <c r="T963" s="58"/>
      <c r="W963" s="60"/>
      <c r="X963" s="60"/>
      <c r="Z963" s="61"/>
    </row>
    <row r="964" spans="2:26" ht="15.75" customHeight="1" x14ac:dyDescent="0.15">
      <c r="B964" s="81"/>
      <c r="D964" s="14"/>
      <c r="N964" s="82"/>
      <c r="O964" s="82"/>
      <c r="P964" s="58"/>
      <c r="T964" s="58"/>
      <c r="W964" s="60"/>
      <c r="X964" s="60"/>
      <c r="Z964" s="61"/>
    </row>
    <row r="965" spans="2:26" ht="15.75" customHeight="1" x14ac:dyDescent="0.15">
      <c r="B965" s="81"/>
      <c r="D965" s="14"/>
      <c r="N965" s="82"/>
      <c r="O965" s="82"/>
      <c r="P965" s="58"/>
      <c r="T965" s="58"/>
      <c r="W965" s="60"/>
      <c r="X965" s="60"/>
      <c r="Z965" s="61"/>
    </row>
    <row r="966" spans="2:26" ht="15.75" customHeight="1" x14ac:dyDescent="0.15">
      <c r="B966" s="81"/>
      <c r="D966" s="14"/>
      <c r="N966" s="82"/>
      <c r="O966" s="82"/>
      <c r="P966" s="58"/>
      <c r="T966" s="58"/>
      <c r="W966" s="60"/>
      <c r="X966" s="60"/>
      <c r="Z966" s="61"/>
    </row>
    <row r="967" spans="2:26" ht="15.75" customHeight="1" x14ac:dyDescent="0.15">
      <c r="B967" s="81"/>
      <c r="D967" s="14"/>
      <c r="N967" s="82"/>
      <c r="O967" s="82"/>
      <c r="P967" s="58"/>
      <c r="T967" s="58"/>
      <c r="W967" s="60"/>
      <c r="X967" s="60"/>
      <c r="Z967" s="61"/>
    </row>
    <row r="968" spans="2:26" ht="15.75" customHeight="1" x14ac:dyDescent="0.15">
      <c r="B968" s="81"/>
      <c r="D968" s="14"/>
      <c r="N968" s="82"/>
      <c r="O968" s="82"/>
      <c r="P968" s="58"/>
      <c r="T968" s="58"/>
      <c r="W968" s="60"/>
      <c r="X968" s="60"/>
      <c r="Z968" s="61"/>
    </row>
    <row r="969" spans="2:26" ht="15.75" customHeight="1" x14ac:dyDescent="0.15">
      <c r="B969" s="81"/>
      <c r="D969" s="14"/>
      <c r="N969" s="82"/>
      <c r="O969" s="82"/>
      <c r="P969" s="58"/>
      <c r="T969" s="58"/>
      <c r="W969" s="60"/>
      <c r="X969" s="60"/>
      <c r="Z969" s="61"/>
    </row>
    <row r="970" spans="2:26" ht="15.75" customHeight="1" x14ac:dyDescent="0.15">
      <c r="B970" s="81"/>
      <c r="D970" s="14"/>
      <c r="N970" s="82"/>
      <c r="O970" s="82"/>
      <c r="P970" s="58"/>
      <c r="T970" s="58"/>
      <c r="W970" s="60"/>
      <c r="X970" s="60"/>
      <c r="Z970" s="61"/>
    </row>
    <row r="971" spans="2:26" ht="15.75" customHeight="1" x14ac:dyDescent="0.15">
      <c r="B971" s="81"/>
      <c r="D971" s="14"/>
      <c r="N971" s="82"/>
      <c r="O971" s="82"/>
      <c r="P971" s="58"/>
      <c r="T971" s="58"/>
      <c r="W971" s="60"/>
      <c r="X971" s="60"/>
      <c r="Z971" s="61"/>
    </row>
    <row r="972" spans="2:26" ht="15.75" customHeight="1" x14ac:dyDescent="0.15">
      <c r="B972" s="81"/>
      <c r="D972" s="14"/>
      <c r="N972" s="82"/>
      <c r="O972" s="82"/>
      <c r="P972" s="58"/>
      <c r="T972" s="58"/>
      <c r="W972" s="60"/>
      <c r="X972" s="60"/>
      <c r="Z972" s="61"/>
    </row>
    <row r="973" spans="2:26" ht="15.75" customHeight="1" x14ac:dyDescent="0.15">
      <c r="B973" s="81"/>
      <c r="D973" s="14"/>
      <c r="N973" s="82"/>
      <c r="O973" s="82"/>
      <c r="P973" s="58"/>
      <c r="T973" s="58"/>
      <c r="W973" s="60"/>
      <c r="X973" s="60"/>
      <c r="Z973" s="61"/>
    </row>
    <row r="974" spans="2:26" ht="15.75" customHeight="1" x14ac:dyDescent="0.15">
      <c r="B974" s="81"/>
      <c r="D974" s="14"/>
      <c r="N974" s="82"/>
      <c r="O974" s="82"/>
      <c r="P974" s="58"/>
      <c r="T974" s="58"/>
      <c r="W974" s="60"/>
      <c r="X974" s="60"/>
      <c r="Z974" s="61"/>
    </row>
    <row r="975" spans="2:26" ht="15.75" customHeight="1" x14ac:dyDescent="0.15">
      <c r="B975" s="81"/>
      <c r="D975" s="14"/>
      <c r="N975" s="82"/>
      <c r="O975" s="82"/>
      <c r="P975" s="58"/>
      <c r="T975" s="58"/>
      <c r="W975" s="60"/>
      <c r="X975" s="60"/>
      <c r="Z975" s="61"/>
    </row>
    <row r="976" spans="2:26" ht="15.75" customHeight="1" x14ac:dyDescent="0.15">
      <c r="B976" s="81"/>
      <c r="D976" s="14"/>
      <c r="N976" s="82"/>
      <c r="O976" s="82"/>
      <c r="P976" s="58"/>
      <c r="T976" s="58"/>
      <c r="W976" s="60"/>
      <c r="X976" s="60"/>
      <c r="Z976" s="61"/>
    </row>
    <row r="977" spans="2:26" ht="15.75" customHeight="1" x14ac:dyDescent="0.15">
      <c r="B977" s="81"/>
      <c r="D977" s="14"/>
      <c r="N977" s="82"/>
      <c r="O977" s="82"/>
      <c r="P977" s="58"/>
      <c r="T977" s="58"/>
      <c r="W977" s="60"/>
      <c r="X977" s="60"/>
      <c r="Z977" s="61"/>
    </row>
    <row r="978" spans="2:26" ht="15.75" customHeight="1" x14ac:dyDescent="0.15">
      <c r="B978" s="81"/>
      <c r="D978" s="14"/>
      <c r="N978" s="82"/>
      <c r="O978" s="82"/>
      <c r="P978" s="58"/>
      <c r="T978" s="58"/>
      <c r="W978" s="60"/>
      <c r="X978" s="60"/>
      <c r="Z978" s="61"/>
    </row>
    <row r="979" spans="2:26" ht="15.75" customHeight="1" x14ac:dyDescent="0.15">
      <c r="B979" s="81"/>
      <c r="D979" s="14"/>
      <c r="N979" s="82"/>
      <c r="O979" s="82"/>
      <c r="P979" s="58"/>
      <c r="T979" s="58"/>
      <c r="W979" s="60"/>
      <c r="X979" s="60"/>
      <c r="Z979" s="61"/>
    </row>
    <row r="980" spans="2:26" ht="15.75" customHeight="1" x14ac:dyDescent="0.15">
      <c r="B980" s="81"/>
      <c r="D980" s="14"/>
      <c r="N980" s="82"/>
      <c r="O980" s="82"/>
      <c r="P980" s="58"/>
      <c r="T980" s="58"/>
      <c r="W980" s="60"/>
      <c r="X980" s="60"/>
      <c r="Z980" s="61"/>
    </row>
    <row r="981" spans="2:26" ht="15.75" customHeight="1" x14ac:dyDescent="0.15">
      <c r="B981" s="81"/>
      <c r="D981" s="14"/>
      <c r="N981" s="82"/>
      <c r="O981" s="82"/>
      <c r="P981" s="58"/>
      <c r="T981" s="58"/>
      <c r="W981" s="60"/>
      <c r="X981" s="60"/>
      <c r="Z981" s="61"/>
    </row>
    <row r="982" spans="2:26" ht="15.75" customHeight="1" x14ac:dyDescent="0.15">
      <c r="B982" s="81"/>
      <c r="D982" s="14"/>
      <c r="N982" s="82"/>
      <c r="O982" s="82"/>
      <c r="P982" s="58"/>
      <c r="T982" s="58"/>
      <c r="W982" s="60"/>
      <c r="X982" s="60"/>
      <c r="Z982" s="61"/>
    </row>
    <row r="983" spans="2:26" ht="15.75" customHeight="1" x14ac:dyDescent="0.15">
      <c r="B983" s="81"/>
      <c r="D983" s="14"/>
      <c r="N983" s="82"/>
      <c r="O983" s="82"/>
      <c r="P983" s="58"/>
      <c r="T983" s="58"/>
      <c r="W983" s="60"/>
      <c r="X983" s="60"/>
      <c r="Z983" s="61"/>
    </row>
    <row r="984" spans="2:26" ht="15.75" customHeight="1" x14ac:dyDescent="0.15">
      <c r="B984" s="81"/>
      <c r="D984" s="14"/>
      <c r="N984" s="82"/>
      <c r="O984" s="82"/>
      <c r="P984" s="58"/>
      <c r="T984" s="58"/>
      <c r="W984" s="60"/>
      <c r="X984" s="60"/>
      <c r="Z984" s="61"/>
    </row>
    <row r="985" spans="2:26" ht="15.75" customHeight="1" x14ac:dyDescent="0.15">
      <c r="B985" s="81"/>
      <c r="D985" s="14"/>
      <c r="N985" s="82"/>
      <c r="O985" s="82"/>
      <c r="P985" s="58"/>
      <c r="T985" s="58"/>
      <c r="W985" s="60"/>
      <c r="X985" s="60"/>
      <c r="Z985" s="61"/>
    </row>
    <row r="986" spans="2:26" ht="15.75" customHeight="1" x14ac:dyDescent="0.15">
      <c r="B986" s="81"/>
      <c r="D986" s="14"/>
      <c r="N986" s="82"/>
      <c r="O986" s="82"/>
      <c r="P986" s="58"/>
      <c r="T986" s="58"/>
      <c r="W986" s="60"/>
      <c r="X986" s="60"/>
      <c r="Z986" s="61"/>
    </row>
    <row r="987" spans="2:26" ht="15.75" customHeight="1" x14ac:dyDescent="0.15">
      <c r="B987" s="81"/>
      <c r="D987" s="14"/>
      <c r="N987" s="82"/>
      <c r="O987" s="82"/>
      <c r="P987" s="58"/>
      <c r="T987" s="58"/>
      <c r="W987" s="60"/>
      <c r="X987" s="60"/>
      <c r="Z987" s="61"/>
    </row>
    <row r="988" spans="2:26" ht="15.75" customHeight="1" x14ac:dyDescent="0.15">
      <c r="B988" s="81"/>
      <c r="D988" s="14"/>
      <c r="N988" s="82"/>
      <c r="O988" s="82"/>
      <c r="P988" s="58"/>
      <c r="T988" s="58"/>
      <c r="W988" s="60"/>
      <c r="X988" s="60"/>
      <c r="Z988" s="61"/>
    </row>
    <row r="989" spans="2:26" ht="15.75" customHeight="1" x14ac:dyDescent="0.15">
      <c r="B989" s="81"/>
      <c r="D989" s="14"/>
      <c r="N989" s="82"/>
      <c r="O989" s="82"/>
      <c r="P989" s="58"/>
      <c r="T989" s="58"/>
      <c r="W989" s="60"/>
      <c r="X989" s="60"/>
      <c r="Z989" s="61"/>
    </row>
    <row r="990" spans="2:26" ht="15.75" customHeight="1" x14ac:dyDescent="0.15">
      <c r="B990" s="81"/>
      <c r="D990" s="14"/>
      <c r="N990" s="82"/>
      <c r="O990" s="82"/>
      <c r="P990" s="58"/>
      <c r="T990" s="58"/>
      <c r="W990" s="60"/>
      <c r="X990" s="60"/>
      <c r="Z990" s="61"/>
    </row>
    <row r="991" spans="2:26" ht="15.75" customHeight="1" x14ac:dyDescent="0.15">
      <c r="B991" s="81"/>
      <c r="D991" s="14"/>
      <c r="N991" s="82"/>
      <c r="O991" s="82"/>
      <c r="P991" s="58"/>
      <c r="T991" s="58"/>
      <c r="W991" s="60"/>
      <c r="X991" s="60"/>
      <c r="Z991" s="61"/>
    </row>
    <row r="992" spans="2:26" ht="15.75" customHeight="1" x14ac:dyDescent="0.15">
      <c r="B992" s="81"/>
      <c r="D992" s="14"/>
      <c r="N992" s="82"/>
      <c r="O992" s="82"/>
      <c r="P992" s="58"/>
      <c r="T992" s="58"/>
      <c r="W992" s="60"/>
      <c r="X992" s="60"/>
      <c r="Z992" s="61"/>
    </row>
    <row r="993" spans="2:26" ht="15.75" customHeight="1" x14ac:dyDescent="0.15">
      <c r="B993" s="81"/>
      <c r="D993" s="14"/>
      <c r="N993" s="82"/>
      <c r="O993" s="82"/>
      <c r="P993" s="58"/>
      <c r="T993" s="58"/>
      <c r="W993" s="60"/>
      <c r="X993" s="60"/>
      <c r="Z993" s="61"/>
    </row>
    <row r="994" spans="2:26" ht="15.75" customHeight="1" x14ac:dyDescent="0.15">
      <c r="B994" s="81"/>
      <c r="D994" s="14"/>
      <c r="N994" s="82"/>
      <c r="O994" s="82"/>
      <c r="P994" s="58"/>
      <c r="T994" s="58"/>
      <c r="W994" s="60"/>
      <c r="X994" s="60"/>
      <c r="Z994" s="61"/>
    </row>
    <row r="995" spans="2:26" ht="15.75" customHeight="1" x14ac:dyDescent="0.15">
      <c r="B995" s="81"/>
      <c r="D995" s="14"/>
      <c r="N995" s="82"/>
      <c r="O995" s="82"/>
      <c r="P995" s="58"/>
      <c r="T995" s="58"/>
      <c r="W995" s="60"/>
      <c r="X995" s="60"/>
      <c r="Z995" s="61"/>
    </row>
    <row r="996" spans="2:26" ht="15.75" customHeight="1" x14ac:dyDescent="0.15">
      <c r="B996" s="81"/>
      <c r="D996" s="14"/>
      <c r="N996" s="82"/>
      <c r="O996" s="82"/>
      <c r="P996" s="58"/>
      <c r="T996" s="58"/>
      <c r="W996" s="60"/>
      <c r="X996" s="60"/>
      <c r="Z996" s="61"/>
    </row>
    <row r="997" spans="2:26" ht="15.75" customHeight="1" x14ac:dyDescent="0.15">
      <c r="B997" s="81"/>
      <c r="D997" s="14"/>
      <c r="N997" s="82"/>
      <c r="O997" s="82"/>
      <c r="P997" s="58"/>
      <c r="T997" s="58"/>
      <c r="W997" s="60"/>
      <c r="X997" s="60"/>
      <c r="Z997" s="61"/>
    </row>
    <row r="998" spans="2:26" ht="15.75" customHeight="1" x14ac:dyDescent="0.15">
      <c r="B998" s="81"/>
      <c r="D998" s="14"/>
      <c r="N998" s="82"/>
      <c r="O998" s="82"/>
      <c r="P998" s="58"/>
      <c r="T998" s="58"/>
      <c r="W998" s="60"/>
      <c r="X998" s="60"/>
      <c r="Z998" s="61"/>
    </row>
    <row r="999" spans="2:26" ht="15.75" customHeight="1" x14ac:dyDescent="0.15">
      <c r="B999" s="81"/>
      <c r="D999" s="14"/>
      <c r="N999" s="82"/>
      <c r="O999" s="82"/>
      <c r="P999" s="58"/>
      <c r="T999" s="58"/>
      <c r="W999" s="60"/>
      <c r="X999" s="60"/>
      <c r="Z999" s="61"/>
    </row>
    <row r="1000" spans="2:26" ht="15.75" customHeight="1" x14ac:dyDescent="0.15">
      <c r="B1000" s="81"/>
      <c r="D1000" s="14"/>
      <c r="N1000" s="82"/>
      <c r="O1000" s="82"/>
      <c r="P1000" s="58"/>
      <c r="T1000" s="58"/>
      <c r="W1000" s="60"/>
      <c r="X1000" s="60"/>
      <c r="Z1000" s="61"/>
    </row>
  </sheetData>
  <mergeCells count="2">
    <mergeCell ref="P3:S3"/>
    <mergeCell ref="T3:W3"/>
  </mergeCells>
  <conditionalFormatting sqref="B136:B430">
    <cfRule type="duplicateValues" dxfId="17" priority="1"/>
  </conditionalFormatting>
  <conditionalFormatting sqref="F5:F135">
    <cfRule type="cellIs" dxfId="16" priority="2" operator="equal">
      <formula>"TRUE"</formula>
    </cfRule>
    <cfRule type="cellIs" dxfId="15" priority="3" operator="equal">
      <formula>"FALSE"</formula>
    </cfRule>
  </conditionalFormatting>
  <conditionalFormatting sqref="N1:N1000">
    <cfRule type="cellIs" dxfId="14" priority="4" operator="equal">
      <formula>"TRUE"</formula>
    </cfRule>
  </conditionalFormatting>
  <hyperlinks>
    <hyperlink ref="E5" r:id="rId1" xr:uid="{00000000-0004-0000-0200-000000000000}"/>
    <hyperlink ref="E6" r:id="rId2" xr:uid="{00000000-0004-0000-0200-000001000000}"/>
    <hyperlink ref="E7" r:id="rId3" xr:uid="{00000000-0004-0000-0200-000002000000}"/>
    <hyperlink ref="E8" r:id="rId4" xr:uid="{00000000-0004-0000-0200-000003000000}"/>
    <hyperlink ref="E9" r:id="rId5" xr:uid="{00000000-0004-0000-0200-000004000000}"/>
    <hyperlink ref="E10" r:id="rId6" xr:uid="{00000000-0004-0000-0200-000005000000}"/>
    <hyperlink ref="E11" r:id="rId7" xr:uid="{00000000-0004-0000-0200-000006000000}"/>
    <hyperlink ref="E12" r:id="rId8" xr:uid="{00000000-0004-0000-0200-000007000000}"/>
    <hyperlink ref="E13" r:id="rId9" xr:uid="{00000000-0004-0000-0200-000008000000}"/>
    <hyperlink ref="E14" r:id="rId10" xr:uid="{00000000-0004-0000-0200-000009000000}"/>
    <hyperlink ref="E15" r:id="rId11" xr:uid="{00000000-0004-0000-0200-00000A000000}"/>
    <hyperlink ref="E16" r:id="rId12" xr:uid="{00000000-0004-0000-0200-00000B000000}"/>
    <hyperlink ref="E17" r:id="rId13" xr:uid="{00000000-0004-0000-0200-00000C000000}"/>
    <hyperlink ref="E18" r:id="rId14" xr:uid="{00000000-0004-0000-0200-00000D000000}"/>
    <hyperlink ref="E19" r:id="rId15" xr:uid="{00000000-0004-0000-0200-00000E000000}"/>
    <hyperlink ref="E20" r:id="rId16" xr:uid="{00000000-0004-0000-0200-00000F000000}"/>
    <hyperlink ref="E21" r:id="rId17" xr:uid="{00000000-0004-0000-0200-000010000000}"/>
    <hyperlink ref="E22" r:id="rId18" xr:uid="{00000000-0004-0000-0200-000011000000}"/>
    <hyperlink ref="E23" r:id="rId19" xr:uid="{00000000-0004-0000-0200-000012000000}"/>
    <hyperlink ref="E24" r:id="rId20" xr:uid="{00000000-0004-0000-0200-000013000000}"/>
    <hyperlink ref="E25" r:id="rId21" xr:uid="{00000000-0004-0000-0200-000014000000}"/>
    <hyperlink ref="E26" r:id="rId22" xr:uid="{00000000-0004-0000-0200-000015000000}"/>
    <hyperlink ref="E27" r:id="rId23" xr:uid="{00000000-0004-0000-0200-000016000000}"/>
    <hyperlink ref="E28" r:id="rId24" xr:uid="{00000000-0004-0000-0200-000017000000}"/>
    <hyperlink ref="E29" r:id="rId25" xr:uid="{00000000-0004-0000-0200-000018000000}"/>
    <hyperlink ref="E30" r:id="rId26" xr:uid="{00000000-0004-0000-0200-000019000000}"/>
    <hyperlink ref="E31" r:id="rId27" xr:uid="{00000000-0004-0000-0200-00001A000000}"/>
    <hyperlink ref="E32" r:id="rId28" xr:uid="{00000000-0004-0000-0200-00001B000000}"/>
    <hyperlink ref="E33" r:id="rId29" xr:uid="{00000000-0004-0000-0200-00001C000000}"/>
    <hyperlink ref="E34" r:id="rId30" xr:uid="{00000000-0004-0000-0200-00001D000000}"/>
    <hyperlink ref="E35" r:id="rId31" xr:uid="{00000000-0004-0000-0200-00001E000000}"/>
    <hyperlink ref="E36" r:id="rId32" xr:uid="{00000000-0004-0000-0200-00001F000000}"/>
    <hyperlink ref="E37" r:id="rId33" xr:uid="{00000000-0004-0000-0200-000020000000}"/>
    <hyperlink ref="E38" r:id="rId34" xr:uid="{00000000-0004-0000-0200-000021000000}"/>
    <hyperlink ref="E39" r:id="rId35" xr:uid="{00000000-0004-0000-0200-000022000000}"/>
    <hyperlink ref="E40" r:id="rId36" xr:uid="{00000000-0004-0000-0200-000023000000}"/>
    <hyperlink ref="E41" r:id="rId37" xr:uid="{00000000-0004-0000-0200-000024000000}"/>
    <hyperlink ref="E42" r:id="rId38" xr:uid="{00000000-0004-0000-0200-000025000000}"/>
    <hyperlink ref="E43" r:id="rId39" xr:uid="{00000000-0004-0000-0200-000026000000}"/>
    <hyperlink ref="E44" r:id="rId40" xr:uid="{00000000-0004-0000-0200-000027000000}"/>
    <hyperlink ref="E45" r:id="rId41" xr:uid="{00000000-0004-0000-0200-000028000000}"/>
    <hyperlink ref="E46" r:id="rId42" xr:uid="{00000000-0004-0000-0200-000029000000}"/>
    <hyperlink ref="E47" r:id="rId43" xr:uid="{00000000-0004-0000-0200-00002A000000}"/>
    <hyperlink ref="E48" r:id="rId44" xr:uid="{00000000-0004-0000-0200-00002B000000}"/>
    <hyperlink ref="E49" r:id="rId45" xr:uid="{00000000-0004-0000-0200-00002C000000}"/>
    <hyperlink ref="E50" r:id="rId46" xr:uid="{00000000-0004-0000-0200-00002D000000}"/>
    <hyperlink ref="E51" r:id="rId47" xr:uid="{00000000-0004-0000-0200-00002E000000}"/>
    <hyperlink ref="E52" r:id="rId48" xr:uid="{00000000-0004-0000-0200-00002F000000}"/>
    <hyperlink ref="E53" r:id="rId49" xr:uid="{00000000-0004-0000-0200-000030000000}"/>
    <hyperlink ref="E54" r:id="rId50" xr:uid="{00000000-0004-0000-0200-000031000000}"/>
    <hyperlink ref="E55" r:id="rId51" xr:uid="{00000000-0004-0000-0200-000032000000}"/>
    <hyperlink ref="E56" r:id="rId52" xr:uid="{00000000-0004-0000-0200-000033000000}"/>
    <hyperlink ref="E57" r:id="rId53" xr:uid="{00000000-0004-0000-0200-000034000000}"/>
    <hyperlink ref="E58" r:id="rId54" xr:uid="{00000000-0004-0000-0200-000035000000}"/>
    <hyperlink ref="E59" r:id="rId55" xr:uid="{00000000-0004-0000-0200-000036000000}"/>
    <hyperlink ref="E60" r:id="rId56" xr:uid="{00000000-0004-0000-0200-000037000000}"/>
    <hyperlink ref="E61" r:id="rId57" xr:uid="{00000000-0004-0000-0200-000038000000}"/>
    <hyperlink ref="E62" r:id="rId58" xr:uid="{00000000-0004-0000-0200-000039000000}"/>
    <hyperlink ref="E63" r:id="rId59" xr:uid="{00000000-0004-0000-0200-00003A000000}"/>
    <hyperlink ref="E64" r:id="rId60" xr:uid="{00000000-0004-0000-0200-00003B000000}"/>
    <hyperlink ref="E65" r:id="rId61" xr:uid="{00000000-0004-0000-0200-00003C000000}"/>
    <hyperlink ref="E66" r:id="rId62" xr:uid="{00000000-0004-0000-0200-00003D000000}"/>
    <hyperlink ref="E67" r:id="rId63" xr:uid="{00000000-0004-0000-0200-00003E000000}"/>
    <hyperlink ref="E68" r:id="rId64" xr:uid="{00000000-0004-0000-0200-00003F000000}"/>
    <hyperlink ref="E69" r:id="rId65" xr:uid="{00000000-0004-0000-0200-000040000000}"/>
    <hyperlink ref="E70" r:id="rId66" xr:uid="{00000000-0004-0000-0200-000041000000}"/>
    <hyperlink ref="E71" r:id="rId67" xr:uid="{00000000-0004-0000-0200-000042000000}"/>
    <hyperlink ref="E72" r:id="rId68" xr:uid="{00000000-0004-0000-0200-000043000000}"/>
    <hyperlink ref="E73" r:id="rId69" xr:uid="{00000000-0004-0000-0200-000044000000}"/>
    <hyperlink ref="E74" r:id="rId70" xr:uid="{00000000-0004-0000-0200-000045000000}"/>
    <hyperlink ref="E75" r:id="rId71" xr:uid="{00000000-0004-0000-0200-000046000000}"/>
    <hyperlink ref="E76" r:id="rId72" xr:uid="{00000000-0004-0000-0200-000047000000}"/>
    <hyperlink ref="E77" r:id="rId73" xr:uid="{00000000-0004-0000-0200-000048000000}"/>
    <hyperlink ref="E78" r:id="rId74" xr:uid="{00000000-0004-0000-0200-000049000000}"/>
    <hyperlink ref="E79" r:id="rId75" xr:uid="{00000000-0004-0000-0200-00004A000000}"/>
    <hyperlink ref="E80" r:id="rId76" xr:uid="{00000000-0004-0000-0200-00004B000000}"/>
    <hyperlink ref="E81" r:id="rId77" xr:uid="{00000000-0004-0000-0200-00004C000000}"/>
    <hyperlink ref="E82" r:id="rId78" xr:uid="{00000000-0004-0000-0200-00004D000000}"/>
    <hyperlink ref="E83" r:id="rId79" xr:uid="{00000000-0004-0000-0200-00004E000000}"/>
    <hyperlink ref="E84" r:id="rId80" xr:uid="{00000000-0004-0000-0200-00004F000000}"/>
    <hyperlink ref="E85" r:id="rId81" xr:uid="{00000000-0004-0000-0200-000050000000}"/>
    <hyperlink ref="E86" r:id="rId82" xr:uid="{00000000-0004-0000-0200-000051000000}"/>
    <hyperlink ref="E87" r:id="rId83" xr:uid="{00000000-0004-0000-0200-000052000000}"/>
    <hyperlink ref="E88" r:id="rId84" xr:uid="{00000000-0004-0000-0200-000053000000}"/>
    <hyperlink ref="E89" r:id="rId85" xr:uid="{00000000-0004-0000-0200-000054000000}"/>
    <hyperlink ref="E90" r:id="rId86" xr:uid="{00000000-0004-0000-0200-000055000000}"/>
    <hyperlink ref="E91" r:id="rId87" xr:uid="{00000000-0004-0000-0200-000056000000}"/>
    <hyperlink ref="E92" r:id="rId88" xr:uid="{00000000-0004-0000-0200-000057000000}"/>
    <hyperlink ref="E93" r:id="rId89" xr:uid="{00000000-0004-0000-0200-000058000000}"/>
    <hyperlink ref="E94" r:id="rId90" xr:uid="{00000000-0004-0000-0200-000059000000}"/>
    <hyperlink ref="E95" r:id="rId91" xr:uid="{00000000-0004-0000-0200-00005A000000}"/>
    <hyperlink ref="E96" r:id="rId92" xr:uid="{00000000-0004-0000-0200-00005B000000}"/>
    <hyperlink ref="E97" r:id="rId93" xr:uid="{00000000-0004-0000-0200-00005C000000}"/>
    <hyperlink ref="E98" r:id="rId94" xr:uid="{00000000-0004-0000-0200-00005D000000}"/>
    <hyperlink ref="E99" r:id="rId95" xr:uid="{00000000-0004-0000-0200-00005E000000}"/>
    <hyperlink ref="E100" r:id="rId96" xr:uid="{00000000-0004-0000-0200-00005F000000}"/>
    <hyperlink ref="E101" r:id="rId97" xr:uid="{00000000-0004-0000-0200-000060000000}"/>
    <hyperlink ref="E102" r:id="rId98" xr:uid="{00000000-0004-0000-0200-000061000000}"/>
    <hyperlink ref="E103" r:id="rId99" xr:uid="{00000000-0004-0000-0200-000062000000}"/>
    <hyperlink ref="E104" r:id="rId100" xr:uid="{00000000-0004-0000-0200-000063000000}"/>
    <hyperlink ref="E105" r:id="rId101" xr:uid="{00000000-0004-0000-0200-000064000000}"/>
    <hyperlink ref="E106" r:id="rId102" xr:uid="{00000000-0004-0000-0200-000065000000}"/>
    <hyperlink ref="E107" r:id="rId103" xr:uid="{00000000-0004-0000-0200-000066000000}"/>
    <hyperlink ref="E108" r:id="rId104" xr:uid="{00000000-0004-0000-0200-000067000000}"/>
    <hyperlink ref="E109" r:id="rId105" xr:uid="{00000000-0004-0000-0200-000068000000}"/>
    <hyperlink ref="E110" r:id="rId106" xr:uid="{00000000-0004-0000-0200-000069000000}"/>
    <hyperlink ref="E111" r:id="rId107" xr:uid="{00000000-0004-0000-0200-00006A000000}"/>
    <hyperlink ref="E112" r:id="rId108" xr:uid="{00000000-0004-0000-0200-00006B000000}"/>
    <hyperlink ref="E113" r:id="rId109" xr:uid="{00000000-0004-0000-0200-00006C000000}"/>
    <hyperlink ref="E114" r:id="rId110" xr:uid="{00000000-0004-0000-0200-00006D000000}"/>
    <hyperlink ref="E115" r:id="rId111" xr:uid="{00000000-0004-0000-0200-00006E000000}"/>
    <hyperlink ref="E116" r:id="rId112" xr:uid="{00000000-0004-0000-0200-00006F000000}"/>
    <hyperlink ref="E117" r:id="rId113" xr:uid="{00000000-0004-0000-0200-000070000000}"/>
    <hyperlink ref="E118" r:id="rId114" xr:uid="{00000000-0004-0000-0200-000071000000}"/>
    <hyperlink ref="E119" r:id="rId115" xr:uid="{00000000-0004-0000-0200-000072000000}"/>
    <hyperlink ref="E120" r:id="rId116" xr:uid="{00000000-0004-0000-0200-000073000000}"/>
    <hyperlink ref="E121" r:id="rId117" xr:uid="{00000000-0004-0000-0200-000074000000}"/>
    <hyperlink ref="E122" r:id="rId118" xr:uid="{00000000-0004-0000-0200-000075000000}"/>
    <hyperlink ref="E123" r:id="rId119" xr:uid="{00000000-0004-0000-0200-000076000000}"/>
    <hyperlink ref="E124" r:id="rId120" xr:uid="{00000000-0004-0000-0200-000077000000}"/>
    <hyperlink ref="E125" r:id="rId121" xr:uid="{00000000-0004-0000-0200-000078000000}"/>
    <hyperlink ref="E126" r:id="rId122" xr:uid="{00000000-0004-0000-0200-000079000000}"/>
    <hyperlink ref="E127" r:id="rId123" xr:uid="{00000000-0004-0000-0200-00007A000000}"/>
    <hyperlink ref="E128" r:id="rId124" xr:uid="{00000000-0004-0000-0200-00007B000000}"/>
    <hyperlink ref="E129" r:id="rId125" xr:uid="{00000000-0004-0000-0200-00007C000000}"/>
    <hyperlink ref="E130" r:id="rId126" xr:uid="{00000000-0004-0000-0200-00007D000000}"/>
    <hyperlink ref="E131" r:id="rId127" xr:uid="{00000000-0004-0000-0200-00007E000000}"/>
    <hyperlink ref="E132" r:id="rId128" xr:uid="{00000000-0004-0000-0200-00007F000000}"/>
    <hyperlink ref="E133" r:id="rId129" xr:uid="{00000000-0004-0000-0200-000080000000}"/>
    <hyperlink ref="E134" r:id="rId130" xr:uid="{00000000-0004-0000-0200-000081000000}"/>
    <hyperlink ref="E136" r:id="rId131" xr:uid="{97384494-8BD4-8340-AB7F-495D1FEFE1B7}"/>
    <hyperlink ref="E137" r:id="rId132" xr:uid="{7CC00014-D12C-5542-B043-395D506AA3CC}"/>
    <hyperlink ref="E138" r:id="rId133" xr:uid="{8A6169E9-5DC3-9D42-9720-8EE31BC68CE5}"/>
    <hyperlink ref="E139" r:id="rId134" xr:uid="{06828643-F84E-BD49-98C4-4E8372D1B195}"/>
    <hyperlink ref="E140" r:id="rId135" xr:uid="{5FEEE877-E599-C445-9CA9-2C3885651CD5}"/>
    <hyperlink ref="E141" r:id="rId136" xr:uid="{244EA37C-EE97-BF44-8C5E-0371AFD22676}"/>
    <hyperlink ref="E142" r:id="rId137" xr:uid="{073E5A17-4E10-2E4E-80B3-2A0FCD21F1B0}"/>
    <hyperlink ref="E143" r:id="rId138" xr:uid="{D48ACFC4-5EB0-5442-BF05-0E1274382DDF}"/>
    <hyperlink ref="E144" r:id="rId139" xr:uid="{80F8C944-0799-764D-AC73-88E483879D34}"/>
    <hyperlink ref="E145" r:id="rId140" xr:uid="{B37C4137-F381-734F-B82C-D8F4846E35EE}"/>
    <hyperlink ref="E146" r:id="rId141" xr:uid="{FAC1F6C4-0665-6D49-AFE3-7B55AC035F11}"/>
    <hyperlink ref="E147" r:id="rId142" xr:uid="{17602180-49CE-D447-8F6E-C4385879F383}"/>
    <hyperlink ref="E148" r:id="rId143" xr:uid="{3DC66C4D-D9B1-1640-BC9F-FDE38D6D7DF7}"/>
    <hyperlink ref="E149" r:id="rId144" xr:uid="{D694FB31-8010-5F42-B4E9-73A1E3B60820}"/>
    <hyperlink ref="E150" r:id="rId145" xr:uid="{0C959B8B-CE9F-F643-914D-DCA50455DACF}"/>
    <hyperlink ref="E151" r:id="rId146" xr:uid="{C28F1887-7F96-5E4C-88AD-E8DBD7520513}"/>
    <hyperlink ref="E152" r:id="rId147" xr:uid="{B400A507-76DD-9E4E-B197-F1719358F7C9}"/>
    <hyperlink ref="E153" r:id="rId148" xr:uid="{7DAA9CC9-C8C4-6D4A-9A3B-CE63EE7B0903}"/>
    <hyperlink ref="E154" r:id="rId149" xr:uid="{5D42C8D1-20D5-2F41-BD58-FAFF9C3FB123}"/>
    <hyperlink ref="E155" r:id="rId150" xr:uid="{25FCB52E-6548-994F-8A10-3B1E33CC5C91}"/>
    <hyperlink ref="E156" r:id="rId151" xr:uid="{9A4F366E-9DEE-DE46-BF57-AAE0911AEA3D}"/>
    <hyperlink ref="E157" r:id="rId152" xr:uid="{C20115F1-E0F5-5641-918A-C13809799DE8}"/>
    <hyperlink ref="E158" r:id="rId153" xr:uid="{B32D9751-E832-A64F-BDED-0BD7E68FB477}"/>
    <hyperlink ref="E159" r:id="rId154" xr:uid="{0B5082E6-54A3-0D49-A051-0AD039B45874}"/>
    <hyperlink ref="E160" r:id="rId155" xr:uid="{C2899E7F-14E1-E943-8882-6E9C88823C16}"/>
    <hyperlink ref="E161" r:id="rId156" xr:uid="{E1EAD9C8-800E-3B49-9444-FC8FE6247C9B}"/>
    <hyperlink ref="E162" r:id="rId157" xr:uid="{B788D1C8-E133-2E4D-93F8-DD5DD32A7A66}"/>
    <hyperlink ref="E163" r:id="rId158" xr:uid="{AB1AF56F-2479-2842-8C00-95A860D73F5E}"/>
    <hyperlink ref="E164" r:id="rId159" xr:uid="{AD2FA511-BE43-9043-B264-2E5D66F61E3B}"/>
    <hyperlink ref="E165" r:id="rId160" xr:uid="{1DA330B3-6965-644E-9623-5C12DBC5ACFE}"/>
    <hyperlink ref="E166" r:id="rId161" xr:uid="{93590BFE-0C58-A140-AADF-4424D897DE90}"/>
    <hyperlink ref="E167" r:id="rId162" xr:uid="{D9E2633A-CF16-C24C-9AA6-854A25127956}"/>
    <hyperlink ref="E168" r:id="rId163" xr:uid="{E055CCD1-0504-A549-B36E-48C0B47B6A8E}"/>
    <hyperlink ref="E169" r:id="rId164" xr:uid="{26D0307D-619A-E34D-9ECB-3BF67D1BE68B}"/>
    <hyperlink ref="E170" r:id="rId165" xr:uid="{FECA7048-D8B7-A345-9D98-61840A118748}"/>
    <hyperlink ref="E171" r:id="rId166" xr:uid="{B8F9A453-46DE-3E40-AE96-7570469DCD11}"/>
    <hyperlink ref="E172" r:id="rId167" xr:uid="{C6308819-FF83-084D-8D7E-557F32A97C63}"/>
    <hyperlink ref="E173" r:id="rId168" xr:uid="{90C31344-1E43-9048-AEBF-00DC698705A3}"/>
    <hyperlink ref="E174" r:id="rId169" xr:uid="{435EC8D2-47DE-2C43-BE30-7A2E3E0F4DA0}"/>
    <hyperlink ref="E175" r:id="rId170" xr:uid="{E5EC918D-8770-D841-B041-2F86DDB194AC}"/>
    <hyperlink ref="E176" r:id="rId171" xr:uid="{DBC71C91-9283-E94E-9AB5-6D4CD04E31A8}"/>
    <hyperlink ref="E177" r:id="rId172" xr:uid="{39D415A1-3252-D840-8C01-42C8973266C2}"/>
    <hyperlink ref="E178" r:id="rId173" xr:uid="{8A9961D5-0E2C-1545-AC10-B8A575A4056F}"/>
    <hyperlink ref="E179" r:id="rId174" xr:uid="{5E2601D6-AEEE-CC48-9A5E-E40E471DAC0D}"/>
    <hyperlink ref="E180" r:id="rId175" xr:uid="{53E19300-38C3-A34F-81F7-02B3FE76B396}"/>
    <hyperlink ref="E181" r:id="rId176" xr:uid="{EE5B91AD-F6B7-BF4A-8D9A-5CB3C25D2B7A}"/>
    <hyperlink ref="E182" r:id="rId177" xr:uid="{B188155D-4389-D14E-9E19-B10D9C19BED6}"/>
    <hyperlink ref="E183" r:id="rId178" xr:uid="{1F137A3E-F6FF-F24B-A839-70EC0255C808}"/>
    <hyperlink ref="E184" r:id="rId179" xr:uid="{7E57F8DE-8B4F-9148-A8F2-10729593F9F5}"/>
    <hyperlink ref="E185" r:id="rId180" xr:uid="{8492CA92-2DC8-DD47-910B-AC0CD5F9F531}"/>
    <hyperlink ref="E186" r:id="rId181" xr:uid="{5BA7898C-5661-1343-BB09-318FE516CC2E}"/>
    <hyperlink ref="E187" r:id="rId182" xr:uid="{934EA22A-AC03-634F-B025-7B3DB31B62C7}"/>
    <hyperlink ref="E188" r:id="rId183" xr:uid="{D6338FC2-21E2-9B49-8084-ADB30A65F009}"/>
    <hyperlink ref="E189" r:id="rId184" xr:uid="{6902B346-39FD-7343-A04B-7E6122053AE5}"/>
    <hyperlink ref="E190" r:id="rId185" xr:uid="{7A367BFD-5BB1-6342-8817-ACDF1F21E243}"/>
    <hyperlink ref="E191" r:id="rId186" xr:uid="{FE043B33-B267-434C-AB28-7BE64B8826E0}"/>
    <hyperlink ref="E192" r:id="rId187" xr:uid="{16FF5250-D84E-364C-8C2B-80107E7FCFBA}"/>
    <hyperlink ref="E193" r:id="rId188" xr:uid="{9AE735BA-DE94-EE40-8142-90CD5E5D7740}"/>
    <hyperlink ref="E194" r:id="rId189" xr:uid="{4EB49D75-29A5-084B-9C2B-22B162A3E03D}"/>
    <hyperlink ref="E195" r:id="rId190" xr:uid="{2B9E1D5C-EA41-A144-9B62-8E3F047E74BE}"/>
    <hyperlink ref="E196" r:id="rId191" xr:uid="{5A315AEB-6F57-754C-A547-E41856075CDF}"/>
    <hyperlink ref="E197" r:id="rId192" xr:uid="{0B4A88CB-295A-B748-9500-9B8715358054}"/>
    <hyperlink ref="E198" r:id="rId193" xr:uid="{B1DFA9A0-9B43-614E-9F9D-98DFB86B6CE1}"/>
    <hyperlink ref="E199" r:id="rId194" xr:uid="{765059FD-A917-E649-9316-17C4AF00A513}"/>
    <hyperlink ref="E200" r:id="rId195" xr:uid="{EBC60150-6548-2646-AF08-9BFC975F6486}"/>
    <hyperlink ref="E201" r:id="rId196" xr:uid="{BDF4CBEF-6B06-AE4C-BEF3-02E83D50B13D}"/>
    <hyperlink ref="E202" r:id="rId197" xr:uid="{A27814C8-E36D-064D-B3F1-01DFAF24F56F}"/>
    <hyperlink ref="E203" r:id="rId198" xr:uid="{03B55E02-99A1-A348-98C8-E2C842AB77A8}"/>
    <hyperlink ref="E204" r:id="rId199" xr:uid="{E66E719F-2DCF-3C44-96EC-3751E471A321}"/>
    <hyperlink ref="E205" r:id="rId200" xr:uid="{0E6A260F-5BE4-2044-9632-A26B3FD26055}"/>
    <hyperlink ref="E206" r:id="rId201" xr:uid="{3E3BC655-DD7C-E445-BA0E-A5EAD58A9C80}"/>
    <hyperlink ref="E207" r:id="rId202" xr:uid="{3F3E522D-E63C-F445-9386-A68C0F9B70FD}"/>
    <hyperlink ref="E208" r:id="rId203" xr:uid="{438BA717-5DEB-E341-96A9-69E4F5E089A5}"/>
    <hyperlink ref="E209" r:id="rId204" xr:uid="{033F5E50-3D2C-8147-877E-049EC5790B00}"/>
    <hyperlink ref="E210" r:id="rId205" xr:uid="{B89D0470-D175-394B-ACCF-DAD8B3F18805}"/>
    <hyperlink ref="E211" r:id="rId206" xr:uid="{0EE907F9-0A4E-0549-8BC8-9C146289601D}"/>
    <hyperlink ref="E212" r:id="rId207" xr:uid="{724FDDA6-7C67-C442-A697-44907F6D644F}"/>
    <hyperlink ref="E213" r:id="rId208" xr:uid="{AA1241A9-22AB-074C-88DC-1BB268AC5020}"/>
    <hyperlink ref="E214" r:id="rId209" xr:uid="{1B30B88C-816E-F24F-BD69-8A6C39DBA5E1}"/>
    <hyperlink ref="E215" r:id="rId210" xr:uid="{6E10AED9-5E48-AD40-9EF1-BCA5B315CB63}"/>
    <hyperlink ref="E216" r:id="rId211" xr:uid="{70F544C7-C115-CA49-A605-3F803B243F5E}"/>
    <hyperlink ref="E217" r:id="rId212" xr:uid="{F4132957-A91E-914C-BB68-15E2D007430F}"/>
    <hyperlink ref="E218" r:id="rId213" xr:uid="{872B6200-96BE-4C47-851D-D057FF62A0D5}"/>
    <hyperlink ref="E219" r:id="rId214" xr:uid="{5906CDFA-2B45-4741-BAF2-1C8872554588}"/>
    <hyperlink ref="E220" r:id="rId215" xr:uid="{C0F5BE5A-6EA0-1148-B04F-BB49F46ED9C7}"/>
    <hyperlink ref="E221" r:id="rId216" xr:uid="{B74EB358-92FA-A94D-8ABA-4569617D7CDA}"/>
    <hyperlink ref="E222" r:id="rId217" xr:uid="{9E0F4022-4769-774F-AE0C-0A0B40ABFB2B}"/>
    <hyperlink ref="E223" r:id="rId218" xr:uid="{2E71905A-9460-394A-98EF-842889FB32BE}"/>
    <hyperlink ref="E224" r:id="rId219" xr:uid="{796CCBD8-DE49-5F47-B965-1374397EDA97}"/>
    <hyperlink ref="E225" r:id="rId220" xr:uid="{5C677393-028B-9D48-93F0-BAD93678A2E1}"/>
    <hyperlink ref="E226" r:id="rId221" xr:uid="{847AB61F-A2E2-324F-9749-93D683444066}"/>
    <hyperlink ref="E227" r:id="rId222" xr:uid="{6E6E08E6-377B-764E-8926-C025F078CEFE}"/>
    <hyperlink ref="E228" r:id="rId223" xr:uid="{458A584C-D95C-E340-B497-A70AF882469B}"/>
    <hyperlink ref="E229" r:id="rId224" xr:uid="{470B214E-7CF4-B74F-9762-0F21E6C1CCD3}"/>
    <hyperlink ref="E230" r:id="rId225" xr:uid="{4C8E22EA-A90A-2444-A857-63134FED4A6F}"/>
    <hyperlink ref="E231" r:id="rId226" xr:uid="{2A26F6CA-4C19-7C46-90CA-BACEE9080B9F}"/>
    <hyperlink ref="E232" r:id="rId227" xr:uid="{225F76E0-4BEE-8649-A4E3-8EA0751FA240}"/>
    <hyperlink ref="E233" r:id="rId228" xr:uid="{A868BC96-E727-EE4E-ADF7-CC5515D1EBC9}"/>
    <hyperlink ref="E234" r:id="rId229" xr:uid="{B130F05C-2ED9-EC40-9BC1-B1EA149F251D}"/>
    <hyperlink ref="E235" r:id="rId230" xr:uid="{751C9717-24EC-334F-BD22-1BD31D422BD1}"/>
    <hyperlink ref="E236" r:id="rId231" xr:uid="{6678FA2E-C555-9B42-A968-700EAE22F559}"/>
    <hyperlink ref="E237" r:id="rId232" xr:uid="{5F73195A-3791-BD4E-9C5D-1DFBBFCD3D1D}"/>
    <hyperlink ref="E238" r:id="rId233" xr:uid="{19B5CF6B-656E-9C4D-AC32-2F198955E246}"/>
    <hyperlink ref="E239" r:id="rId234" xr:uid="{4B072042-9ACF-1743-AAC5-9AEEA446A80A}"/>
    <hyperlink ref="E240" r:id="rId235" xr:uid="{D4AF94E1-F1B5-6C45-9A82-BBD14936BDC0}"/>
    <hyperlink ref="E241" r:id="rId236" xr:uid="{1F2CE84B-2710-0844-8A45-74635EBC0420}"/>
    <hyperlink ref="E242" r:id="rId237" xr:uid="{A27AA63B-2805-FC45-BBF1-0D9F428C54B9}"/>
    <hyperlink ref="E243" r:id="rId238" xr:uid="{06CC3981-B363-9F4F-A449-25004F60375B}"/>
    <hyperlink ref="E244" r:id="rId239" xr:uid="{BD0771B1-C073-8E43-88F9-26D179A41A0E}"/>
    <hyperlink ref="E245" r:id="rId240" xr:uid="{8602DEE7-0A19-994F-8BC5-2D378A379A6E}"/>
    <hyperlink ref="E246" r:id="rId241" xr:uid="{5E1BE4F0-EE49-F143-94F9-1905189BF9BE}"/>
    <hyperlink ref="E247" r:id="rId242" xr:uid="{AFF91024-2728-F44B-BE54-F976B1A87A0C}"/>
    <hyperlink ref="E248" r:id="rId243" xr:uid="{F43D7166-429F-494C-BB05-A71606906FB6}"/>
    <hyperlink ref="E249" r:id="rId244" xr:uid="{91CC8BF5-7936-CB42-BC52-6EF69874547B}"/>
    <hyperlink ref="E250" r:id="rId245" xr:uid="{5A02B71C-6E20-D54E-A8EA-5E918E821DC1}"/>
    <hyperlink ref="E251" r:id="rId246" xr:uid="{34287D3A-3592-B542-9E03-6F8A697C7F52}"/>
    <hyperlink ref="E252" r:id="rId247" xr:uid="{8E6C48D7-9080-9144-ADE4-7769FF601C0F}"/>
    <hyperlink ref="E253" r:id="rId248" xr:uid="{32D1DEAD-4935-F045-8F55-72F979B62A51}"/>
    <hyperlink ref="E254" r:id="rId249" xr:uid="{3C821BBD-CEDD-6C43-AB73-4D75CD5D363A}"/>
    <hyperlink ref="E255" r:id="rId250" xr:uid="{81122771-BD5F-3548-A7F5-EBBD7D19EFE1}"/>
    <hyperlink ref="E256" r:id="rId251" xr:uid="{8F5DDEDA-316A-ED48-AB08-A075939B5DF7}"/>
    <hyperlink ref="E257" r:id="rId252" xr:uid="{6697C991-0BD9-0A44-99CE-FE31D7F1C808}"/>
    <hyperlink ref="E258" r:id="rId253" xr:uid="{E1553F19-4420-DB42-8471-E0C6B67B0FDC}"/>
    <hyperlink ref="E259" r:id="rId254" xr:uid="{29914351-3EC2-FC48-B1F4-725B2633AC51}"/>
    <hyperlink ref="E260" r:id="rId255" xr:uid="{4818AA5A-42A0-5842-9984-4A647A1A89DE}"/>
    <hyperlink ref="E261" r:id="rId256" xr:uid="{9F3924F2-C9C7-C84F-ADE5-694BF22FF485}"/>
    <hyperlink ref="E262" r:id="rId257" xr:uid="{21034BD5-14FD-AE40-8ED3-A7CC1035436F}"/>
    <hyperlink ref="E263" r:id="rId258" xr:uid="{3B26DBDB-698B-A846-85E2-11902C856D5F}"/>
    <hyperlink ref="E264" r:id="rId259" xr:uid="{4ECCE7E1-D810-A341-9C26-8D9D3D4B6B33}"/>
    <hyperlink ref="E265" r:id="rId260" xr:uid="{19A2A8A1-88F2-E14E-B0C5-A3BA990CAFE0}"/>
    <hyperlink ref="E266" r:id="rId261" xr:uid="{032F3084-703F-2447-8EA2-DE9A00959876}"/>
    <hyperlink ref="E267" r:id="rId262" xr:uid="{4AE20144-123F-EB4B-A746-14A2C78112E7}"/>
    <hyperlink ref="E268" r:id="rId263" xr:uid="{7074C84B-6C51-5448-B45D-C4000D6B6AD8}"/>
    <hyperlink ref="E269" r:id="rId264" xr:uid="{1708569E-6BCC-9D49-BE09-1A04827E862D}"/>
    <hyperlink ref="E270" r:id="rId265" xr:uid="{9184E56F-F262-4148-BA96-28F2212E12FA}"/>
    <hyperlink ref="E271" r:id="rId266" xr:uid="{EB74AD5D-61DE-B740-AFE2-6999FE7E20AE}"/>
    <hyperlink ref="E272" r:id="rId267" xr:uid="{A69C8534-0F7E-FC4D-B119-B0F0748B38C5}"/>
    <hyperlink ref="E273" r:id="rId268" xr:uid="{6E91C3D1-027A-E54A-B74C-CB3D4AC1748F}"/>
    <hyperlink ref="E274" r:id="rId269" xr:uid="{EDA60C57-33ED-D147-8B97-386215CC0630}"/>
    <hyperlink ref="E275" r:id="rId270" xr:uid="{7457CFA6-A8B5-9547-9F6F-F1AA85D1F8FB}"/>
    <hyperlink ref="E276" r:id="rId271" xr:uid="{20E185B0-63BB-5348-9A7F-87AC0DA9C419}"/>
    <hyperlink ref="E277" r:id="rId272" xr:uid="{DA378739-77CD-3F42-8EB0-7C530B98AB9B}"/>
    <hyperlink ref="E278" r:id="rId273" xr:uid="{B3CE4ED6-5B7A-324D-9DB7-620F2290A922}"/>
    <hyperlink ref="E279" r:id="rId274" xr:uid="{9C377772-7A55-EB4C-97B5-0D1814A511F3}"/>
    <hyperlink ref="E280" r:id="rId275" xr:uid="{F57191BC-B4B7-344A-BE2B-FDA28D836B08}"/>
    <hyperlink ref="E281" r:id="rId276" xr:uid="{1BEF767B-54A6-1845-926A-67CF9182A424}"/>
    <hyperlink ref="E282" r:id="rId277" xr:uid="{8D20D410-3F92-A941-BB71-37F9CF0677BF}"/>
    <hyperlink ref="E283" r:id="rId278" xr:uid="{C911EABD-FACA-AB49-8033-51334D0FA3BD}"/>
    <hyperlink ref="E284" r:id="rId279" xr:uid="{D1A4F2B0-7772-AA49-8546-BDE6D1BBD1BA}"/>
    <hyperlink ref="E285" r:id="rId280" xr:uid="{FFA8E925-0213-BF4E-91E9-ED37C1BDCD31}"/>
    <hyperlink ref="E286" r:id="rId281" xr:uid="{22DFE6CA-F277-2B40-91A4-8CD5A746AA95}"/>
    <hyperlink ref="E287" r:id="rId282" xr:uid="{800F1121-15B8-424B-A7A0-54B57D68C630}"/>
    <hyperlink ref="E288" r:id="rId283" xr:uid="{12635DEF-A35A-2142-B3C8-9CAB74E99D9D}"/>
    <hyperlink ref="E289" r:id="rId284" xr:uid="{FFCF4096-3069-BA47-8B13-80858D9B3780}"/>
    <hyperlink ref="E290" r:id="rId285" xr:uid="{BB587D03-DF8D-A54E-98DB-F4CE3C2D1AA2}"/>
    <hyperlink ref="E291" r:id="rId286" xr:uid="{9F5DD060-02D4-144D-A5BC-907D483C66AD}"/>
    <hyperlink ref="E292" r:id="rId287" xr:uid="{0FFD67FD-9776-3F49-8218-95DA199AC62B}"/>
    <hyperlink ref="E293" r:id="rId288" xr:uid="{83AE9072-6D1C-9A40-9E50-02DDF5B077A4}"/>
    <hyperlink ref="E294" r:id="rId289" xr:uid="{99619232-7478-AE4E-A4D4-1EF48643C20C}"/>
    <hyperlink ref="E295" r:id="rId290" xr:uid="{38A82309-3105-094A-A1C2-C418EC8A17B2}"/>
    <hyperlink ref="E296" r:id="rId291" xr:uid="{E00A2E41-0825-5A48-BB8F-D78322C9605F}"/>
    <hyperlink ref="E297" r:id="rId292" xr:uid="{ECF1C796-A5C2-F54D-9048-26E66137CAB7}"/>
    <hyperlink ref="E298" r:id="rId293" xr:uid="{C83045BB-0087-7E43-9908-965F9FCB4F17}"/>
    <hyperlink ref="E299" r:id="rId294" xr:uid="{B0FAB046-F7D3-984A-A024-9BAA6E9714AC}"/>
    <hyperlink ref="E300" r:id="rId295" xr:uid="{AB0C5FD2-797D-EF44-859B-D68C96E2079C}"/>
    <hyperlink ref="E301" r:id="rId296" xr:uid="{6B51F23E-CA93-084F-9A86-0670DC229C52}"/>
    <hyperlink ref="E302" r:id="rId297" xr:uid="{BC3DFA4D-A8B2-6C41-8CD2-FA99B48F7FD9}"/>
    <hyperlink ref="E303" r:id="rId298" xr:uid="{F7B6D45B-649E-1F47-85CD-2ECF69671C74}"/>
    <hyperlink ref="E304" r:id="rId299" xr:uid="{537734E3-3174-504A-9E21-245625F7A3B4}"/>
    <hyperlink ref="E305" r:id="rId300" xr:uid="{8B1939BF-5D6E-0641-9D7E-2D9860D9A3A3}"/>
    <hyperlink ref="E306" r:id="rId301" xr:uid="{DE3D8F4C-4965-A643-A469-39DE1B6DF905}"/>
    <hyperlink ref="E307" r:id="rId302" xr:uid="{83DACCC1-C15E-8F4F-AD4E-A90272B80086}"/>
    <hyperlink ref="E308" r:id="rId303" xr:uid="{C522E519-526D-C946-B971-85B1D5B8E5D2}"/>
    <hyperlink ref="E309" r:id="rId304" xr:uid="{2CE7841E-B741-5745-AEB1-EFD99A3181B9}"/>
    <hyperlink ref="E310" r:id="rId305" xr:uid="{75A201D4-A888-AF49-B5A0-040626DAF7D8}"/>
    <hyperlink ref="E311" r:id="rId306" xr:uid="{4545782B-E9F7-5841-A026-04F0038A9ACA}"/>
    <hyperlink ref="E312" r:id="rId307" xr:uid="{CEFAA3E2-69CC-B547-AC28-6582D0158ADD}"/>
    <hyperlink ref="E313" r:id="rId308" xr:uid="{10F3CCFE-E98B-6444-B662-82F954F9C71F}"/>
    <hyperlink ref="E314" r:id="rId309" xr:uid="{87B7F0DD-E6C4-294A-9FB2-7F7E6A1BA4DB}"/>
    <hyperlink ref="E315" r:id="rId310" xr:uid="{47ABC875-2923-6E4A-B439-794D465AE146}"/>
    <hyperlink ref="E316" r:id="rId311" xr:uid="{D1F69F8F-BBF0-2F42-9D32-0CB49A2013A4}"/>
    <hyperlink ref="E317" r:id="rId312" xr:uid="{179718AA-87B6-7A42-90E8-F802D9430FA5}"/>
    <hyperlink ref="E318" r:id="rId313" xr:uid="{07BACE34-6829-2046-87C2-73E050C1EC46}"/>
    <hyperlink ref="E319" r:id="rId314" xr:uid="{009F90D4-3E2E-6647-8BB7-455FE306A233}"/>
    <hyperlink ref="E320" r:id="rId315" xr:uid="{6476FCEA-6DCA-4B42-BF4E-78433D7C2678}"/>
    <hyperlink ref="E321" r:id="rId316" xr:uid="{FD9CD9BF-3BF6-0544-8F38-1F37609E1F16}"/>
    <hyperlink ref="E322" r:id="rId317" xr:uid="{ED05D9FF-CF7E-5342-B06E-89054FC34AAC}"/>
    <hyperlink ref="E323" r:id="rId318" xr:uid="{49D0AB6F-FFB9-8741-A513-08811AEA239A}"/>
    <hyperlink ref="E324" r:id="rId319" xr:uid="{B787F8A1-F655-A940-BEAB-F0576A72C942}"/>
    <hyperlink ref="E325" r:id="rId320" xr:uid="{BACBD14E-F2B2-CD41-BADB-12F15D65DC82}"/>
    <hyperlink ref="E326" r:id="rId321" xr:uid="{916F54C4-EB49-D74C-B98D-846E836D65A0}"/>
    <hyperlink ref="E327" r:id="rId322" xr:uid="{E0271286-112E-9840-BBEC-08D78D17B3B9}"/>
    <hyperlink ref="E328" r:id="rId323" xr:uid="{EB9CB519-49E8-844D-84F3-B0E3930C4D09}"/>
    <hyperlink ref="E329" r:id="rId324" xr:uid="{43DEBDA0-2B99-024E-8E2A-58838B1181FC}"/>
    <hyperlink ref="E330" r:id="rId325" xr:uid="{F6CF4F7C-3BA6-AC43-9627-22DBF0E8A750}"/>
    <hyperlink ref="E331" r:id="rId326" xr:uid="{EC90B0E4-B7C5-7B4E-8A05-268F776327DD}"/>
    <hyperlink ref="E332" r:id="rId327" xr:uid="{877FE0C5-DDE4-6547-B225-9ADAFA9CC32F}"/>
    <hyperlink ref="E333" r:id="rId328" xr:uid="{1EF49F20-2F18-BD44-B049-1D92F90C2AC9}"/>
    <hyperlink ref="E334" r:id="rId329" xr:uid="{A1E67410-DC29-5E47-A79E-0E4CC9233345}"/>
    <hyperlink ref="E335" r:id="rId330" xr:uid="{07C2B8FA-3849-084C-8661-E9FBB510B180}"/>
    <hyperlink ref="E336" r:id="rId331" xr:uid="{C04F9915-6F4A-D44E-A393-E3692C9DB58B}"/>
    <hyperlink ref="E337" r:id="rId332" xr:uid="{4F6C4782-FF21-7D47-8A7F-B34DFA947257}"/>
    <hyperlink ref="E338" r:id="rId333" xr:uid="{06EEFB12-1C2E-6549-8445-5B1CA54C2406}"/>
    <hyperlink ref="E339" r:id="rId334" xr:uid="{F3A2C414-94EE-8542-9DF5-210E735ECD16}"/>
    <hyperlink ref="E340" r:id="rId335" xr:uid="{347D1034-35FD-324C-BA6C-4C0336E865EA}"/>
    <hyperlink ref="E341" r:id="rId336" xr:uid="{59C9FACB-3D65-914B-B007-468668E87811}"/>
    <hyperlink ref="E342" r:id="rId337" xr:uid="{AC176513-8DB9-AD40-8A32-FA06CC187B43}"/>
    <hyperlink ref="E343" r:id="rId338" xr:uid="{51845170-0924-4B47-910C-2CB697812F5A}"/>
    <hyperlink ref="E344" r:id="rId339" xr:uid="{E668A22E-78A5-D043-8C44-AD4A685AAA50}"/>
    <hyperlink ref="E345" r:id="rId340" xr:uid="{64F49C5B-63D0-B44E-AF75-023BE309784A}"/>
    <hyperlink ref="E346" r:id="rId341" xr:uid="{AFB3603B-BB2A-3748-A29E-F44D4CD96642}"/>
    <hyperlink ref="E347" r:id="rId342" xr:uid="{09A6EFA6-CFA3-B54F-91E0-36BF32993929}"/>
    <hyperlink ref="E348" r:id="rId343" xr:uid="{3691FA6B-E47C-7C42-992A-AA2DAA94EB30}"/>
    <hyperlink ref="E349" r:id="rId344" xr:uid="{4185BF2A-FC70-3649-815F-94D06DEA1E7F}"/>
    <hyperlink ref="E350" r:id="rId345" xr:uid="{7F6DC683-CB44-3D4E-89FC-7FBAFFE31F1D}"/>
    <hyperlink ref="E351" r:id="rId346" xr:uid="{763C65B6-C781-5740-9ACF-7C12EC445D5C}"/>
    <hyperlink ref="E352" r:id="rId347" xr:uid="{F45BB758-D177-4B42-AF04-3D89375746EB}"/>
    <hyperlink ref="E353" r:id="rId348" xr:uid="{30198250-7C93-F44C-B05C-60EE3C1048FB}"/>
    <hyperlink ref="E354" r:id="rId349" xr:uid="{ACB93165-0503-F94B-811A-418507A44D05}"/>
    <hyperlink ref="E355" r:id="rId350" xr:uid="{A4AB453B-D4C1-834B-AD06-5B6D8E3B2DB1}"/>
    <hyperlink ref="E356" r:id="rId351" xr:uid="{78C84A94-140A-5542-828E-E57465D5D2AE}"/>
    <hyperlink ref="E357" r:id="rId352" xr:uid="{8A2DC774-17B7-704F-A3FC-5684EDDE01D2}"/>
    <hyperlink ref="E358" r:id="rId353" xr:uid="{11C2D2B7-0182-2340-82A7-079E5E98A508}"/>
    <hyperlink ref="E359" r:id="rId354" xr:uid="{E45E29EB-1291-B441-BC74-2DB1CB8080E5}"/>
    <hyperlink ref="E360" r:id="rId355" xr:uid="{D38B9FEE-8381-3B44-9317-0A2559D624D3}"/>
    <hyperlink ref="E361" r:id="rId356" xr:uid="{EBC2A3F8-2D21-2046-A4DF-2EA7CD155E1C}"/>
    <hyperlink ref="E362" r:id="rId357" xr:uid="{4BDAF4AD-2F5C-C449-A65F-2E488C4E7ED9}"/>
    <hyperlink ref="E363" r:id="rId358" xr:uid="{38A17258-C877-9A46-BB3F-F0C53500F55E}"/>
    <hyperlink ref="E364" r:id="rId359" xr:uid="{F4381675-96CA-DA40-B5E3-A2D432B58822}"/>
    <hyperlink ref="E365" r:id="rId360" xr:uid="{90F6E865-2B17-1F43-AE60-A9CDE6F87D73}"/>
    <hyperlink ref="E366" r:id="rId361" xr:uid="{BFAFF314-19E7-574E-B3F3-71B15B6079AF}"/>
    <hyperlink ref="E367" r:id="rId362" xr:uid="{D0EFB1A6-AC01-CF4D-A4F5-5F47FAA48C00}"/>
    <hyperlink ref="E368" r:id="rId363" xr:uid="{873A1BF0-49F5-0645-A8DD-0EA4D196551A}"/>
    <hyperlink ref="E369" r:id="rId364" xr:uid="{BBA3C31F-B021-1747-BC1F-114AF817FCB4}"/>
    <hyperlink ref="E370" r:id="rId365" xr:uid="{EB30580E-B26E-E44A-817F-9F2153D8AC87}"/>
    <hyperlink ref="E371" r:id="rId366" xr:uid="{C48BB458-37A3-9545-9CA8-DAAD203692AC}"/>
    <hyperlink ref="E372" r:id="rId367" xr:uid="{B4E0EB0E-F567-9748-8391-A86202DA5C81}"/>
    <hyperlink ref="E373" r:id="rId368" xr:uid="{E99D2A57-C921-B84E-87DB-CE6C04A817A1}"/>
    <hyperlink ref="E374" r:id="rId369" xr:uid="{CBE90D3C-A7C6-3047-807D-375B7B07410A}"/>
    <hyperlink ref="E375" r:id="rId370" xr:uid="{76CC41C4-E275-CC4B-97A2-0B8F1548878C}"/>
    <hyperlink ref="E376" r:id="rId371" xr:uid="{81B511C6-8A2A-CE4C-B2E3-E275ECCEC6E8}"/>
    <hyperlink ref="E377" r:id="rId372" xr:uid="{36726CA3-798A-FB44-9623-DD892AE63C41}"/>
    <hyperlink ref="E378" r:id="rId373" xr:uid="{4CA3CA70-566F-6342-A0D0-CAF2754A66F7}"/>
    <hyperlink ref="E379" r:id="rId374" xr:uid="{1CF0D96E-C9EA-894A-A2C0-406BA763081A}"/>
    <hyperlink ref="E380" r:id="rId375" xr:uid="{DC0C6CF7-B8B8-264E-A196-8923AB56AB5E}"/>
    <hyperlink ref="E381" r:id="rId376" xr:uid="{78F1CE21-CD1D-8F4F-B3C2-A7CD36D1EC4D}"/>
    <hyperlink ref="E382" r:id="rId377" xr:uid="{E89363C0-D88F-2D4D-81F0-7378F7678DE3}"/>
    <hyperlink ref="E383" r:id="rId378" xr:uid="{73DE39C4-9FE0-AC4B-A043-9EFD410F046E}"/>
    <hyperlink ref="E384" r:id="rId379" xr:uid="{FFFBA09A-06BC-2249-BC03-1D870913D471}"/>
    <hyperlink ref="E385" r:id="rId380" xr:uid="{0D04EEB3-2CF6-2D4D-B375-3737EB553FE9}"/>
    <hyperlink ref="E386" r:id="rId381" xr:uid="{125D92D2-0E2F-5E46-8450-9DC9ED75C453}"/>
    <hyperlink ref="E387" r:id="rId382" xr:uid="{0EEAC74E-1E4C-A14C-AE5F-D176D740FD02}"/>
    <hyperlink ref="E388" r:id="rId383" xr:uid="{3B1671B4-049B-B341-88DE-FD33064E1480}"/>
    <hyperlink ref="E389" r:id="rId384" xr:uid="{FCF65D10-694D-F34C-AA53-66217A607FE4}"/>
    <hyperlink ref="E390" r:id="rId385" xr:uid="{FAA788DF-9038-ED49-8D63-C6C0632AB614}"/>
    <hyperlink ref="E391" r:id="rId386" xr:uid="{0D92B699-951F-6641-B3E1-88E1C368529F}"/>
    <hyperlink ref="E392" r:id="rId387" xr:uid="{B76F5A55-06CF-874E-BA20-182F3920A450}"/>
    <hyperlink ref="E393" r:id="rId388" xr:uid="{F30E49CE-558A-1040-813C-3D7A37DFADC2}"/>
    <hyperlink ref="E394" r:id="rId389" xr:uid="{810E1DB6-FDAE-8B4C-B929-435AEE827E1E}"/>
    <hyperlink ref="E395" r:id="rId390" xr:uid="{BDE77C32-4DBC-D242-B9B0-9BE1B3540F82}"/>
    <hyperlink ref="E396" r:id="rId391" xr:uid="{381C4A7D-9A8E-024F-BD76-85EEB0E638DB}"/>
    <hyperlink ref="E397" r:id="rId392" xr:uid="{33769BAE-B3FA-B645-A6A0-3F6D3032E43E}"/>
    <hyperlink ref="E398" r:id="rId393" xr:uid="{363AA920-B7CB-8445-BF0E-296FC0FC4EC4}"/>
    <hyperlink ref="E399" r:id="rId394" xr:uid="{D9FA9791-54AE-4F48-8817-F25E6854FB94}"/>
    <hyperlink ref="E400" r:id="rId395" xr:uid="{2C1D4704-3FD0-0444-BF43-0AA52C5FAE4A}"/>
    <hyperlink ref="E401" r:id="rId396" xr:uid="{AEBC681F-ADBD-9941-86AB-DC4C6542177E}"/>
    <hyperlink ref="E402" r:id="rId397" xr:uid="{EDBA67EF-3502-CC4B-9638-FDB04F294EA0}"/>
    <hyperlink ref="E403" r:id="rId398" xr:uid="{8D9E87C0-EEC3-8E46-818C-6A119AAD86F4}"/>
    <hyperlink ref="E404" r:id="rId399" xr:uid="{530E42B2-7975-334E-81D5-5DF18C4D5F88}"/>
    <hyperlink ref="E405" r:id="rId400" xr:uid="{5BF87FCA-8EC4-8644-A351-A5163F719BCC}"/>
    <hyperlink ref="E406" r:id="rId401" xr:uid="{E11A2A18-1E34-1A45-83A6-868C1352B51F}"/>
    <hyperlink ref="E407" r:id="rId402" xr:uid="{7975493A-8B21-404B-877F-A5BDFAFA0805}"/>
    <hyperlink ref="E408" r:id="rId403" xr:uid="{4F80D9B1-C01E-154D-92B4-3FF7A1989CEF}"/>
    <hyperlink ref="E409" r:id="rId404" xr:uid="{FBA555E4-9750-E843-8B77-AA4DF8A11925}"/>
    <hyperlink ref="E410" r:id="rId405" xr:uid="{D06C8A3E-D22B-D440-BDAA-9BA4B241FFF2}"/>
    <hyperlink ref="E411" r:id="rId406" xr:uid="{8B2FA1EE-42D9-F04C-86BF-D42CFA50A65B}"/>
    <hyperlink ref="E412" r:id="rId407" xr:uid="{B96A7E99-3523-CB48-A24A-3049472996C9}"/>
    <hyperlink ref="E413" r:id="rId408" xr:uid="{9B546504-3EFC-DA49-96BA-8C4D2E202F74}"/>
    <hyperlink ref="E414" r:id="rId409" xr:uid="{D1DFD1C8-18F4-0C4A-8CCC-A8740C5B0383}"/>
    <hyperlink ref="E415" r:id="rId410" xr:uid="{F84FBE80-F41A-BC4A-A8A7-BE02414816BA}"/>
    <hyperlink ref="E416" r:id="rId411" xr:uid="{C017ACE8-1BAE-384B-B12F-2F3809B83B40}"/>
    <hyperlink ref="E417" r:id="rId412" xr:uid="{CFA7224B-F6DB-9247-8366-2BD0D3973D60}"/>
    <hyperlink ref="E418" r:id="rId413" xr:uid="{C7EF3633-EAFD-D048-93B1-D05D3540F16F}"/>
    <hyperlink ref="E419" r:id="rId414" xr:uid="{6E2D26D5-CA7B-EA49-B748-F3FC44CDAA56}"/>
    <hyperlink ref="E420" r:id="rId415" xr:uid="{D900442B-FAA5-E64C-8998-A96BF27CF1BB}"/>
    <hyperlink ref="E421" r:id="rId416" xr:uid="{38EA424E-4A77-9247-828F-D841B9636D0D}"/>
    <hyperlink ref="E422" r:id="rId417" xr:uid="{6B686FDE-46FF-AE4E-B147-321471691F58}"/>
    <hyperlink ref="E423" r:id="rId418" xr:uid="{AF736A40-594B-0E46-B407-0475F2CB606B}"/>
    <hyperlink ref="E424" r:id="rId419" xr:uid="{435A83DE-E27D-6343-8803-7333B85E643B}"/>
    <hyperlink ref="E425" r:id="rId420" xr:uid="{EBA8E2EB-4FF9-E543-82EE-A2896153A03E}"/>
    <hyperlink ref="E426" r:id="rId421" xr:uid="{187B7BC8-E041-F24E-A7F8-7C3A394C0593}"/>
    <hyperlink ref="E427" r:id="rId422" xr:uid="{3F64EC59-58B6-7047-9285-7F3FACE914E3}"/>
    <hyperlink ref="E428" r:id="rId423" xr:uid="{48284321-2160-AA43-9706-ADAC147F4D44}"/>
    <hyperlink ref="E429" r:id="rId424" xr:uid="{BA1ACE1D-3AD1-7E4A-97B4-84A400F95A15}"/>
    <hyperlink ref="E430" r:id="rId425" xr:uid="{7CF9D0B1-565F-D144-8E90-F4BD8A2DCAA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C1576"/>
  <sheetViews>
    <sheetView workbookViewId="0">
      <pane xSplit="6" ySplit="4" topLeftCell="G674" activePane="bottomRight" state="frozen"/>
      <selection pane="topRight" activeCell="G1" sqref="G1"/>
      <selection pane="bottomLeft" activeCell="A5" sqref="A5"/>
      <selection pane="bottomRight" activeCell="Q706" sqref="Q706"/>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2" max="12" width="10.5" customWidth="1"/>
    <col min="13" max="13" width="9" customWidth="1"/>
    <col min="14" max="15" width="8.83203125" customWidth="1"/>
    <col min="24" max="24" width="11.33203125" customWidth="1"/>
    <col min="25" max="25" width="7.1640625" customWidth="1"/>
    <col min="26" max="26" width="19.1640625" customWidth="1"/>
  </cols>
  <sheetData>
    <row r="1" spans="1:29" ht="15" x14ac:dyDescent="0.2">
      <c r="A1" s="21" t="s">
        <v>22</v>
      </c>
      <c r="B1" s="22" t="s">
        <v>23</v>
      </c>
      <c r="C1" s="23" t="s">
        <v>24</v>
      </c>
      <c r="D1" s="24" t="s">
        <v>25</v>
      </c>
      <c r="E1" s="25"/>
      <c r="F1" s="25"/>
      <c r="G1" s="25"/>
      <c r="H1" s="25"/>
      <c r="I1" s="25"/>
      <c r="J1" s="25"/>
      <c r="K1" s="25"/>
      <c r="L1" s="25"/>
      <c r="M1" s="25"/>
      <c r="N1" s="83"/>
      <c r="O1" s="26"/>
      <c r="P1" s="27"/>
      <c r="Q1" s="27"/>
      <c r="R1" s="27"/>
      <c r="S1" s="27"/>
      <c r="T1" s="28"/>
      <c r="U1" s="28"/>
      <c r="V1" s="28"/>
      <c r="W1" s="28"/>
      <c r="X1" s="29"/>
      <c r="Y1" s="30"/>
      <c r="Z1" s="31"/>
      <c r="AA1" s="32"/>
      <c r="AB1" s="32"/>
      <c r="AC1" s="32"/>
    </row>
    <row r="2" spans="1:29" ht="14" x14ac:dyDescent="0.2">
      <c r="A2" s="33" t="s">
        <v>26</v>
      </c>
      <c r="B2" s="34">
        <f>COUNTIF(F5:F134, TRUE)</f>
        <v>20</v>
      </c>
      <c r="C2" s="33" t="s">
        <v>27</v>
      </c>
      <c r="D2" s="114">
        <f>COUNTIF(F5:F134, FALSE)</f>
        <v>110</v>
      </c>
      <c r="E2" s="35"/>
      <c r="F2" s="35"/>
      <c r="G2" s="25"/>
      <c r="H2" s="25"/>
      <c r="I2" s="25"/>
      <c r="J2" s="25"/>
      <c r="K2" s="25"/>
      <c r="L2" s="25"/>
      <c r="M2" s="25"/>
      <c r="N2" s="83"/>
      <c r="O2" s="26"/>
      <c r="P2" s="27"/>
      <c r="Q2" s="27"/>
      <c r="R2" s="27"/>
      <c r="S2" s="27"/>
      <c r="T2" s="28"/>
      <c r="U2" s="28"/>
      <c r="V2" s="28"/>
      <c r="W2" s="28"/>
      <c r="X2" s="29"/>
      <c r="Y2" s="30"/>
      <c r="Z2" s="31"/>
      <c r="AA2" s="32"/>
      <c r="AB2" s="32"/>
      <c r="AC2" s="32"/>
    </row>
    <row r="3" spans="1:29" ht="15" x14ac:dyDescent="0.2">
      <c r="A3" s="25" t="s">
        <v>1</v>
      </c>
      <c r="B3" s="36" t="s">
        <v>28</v>
      </c>
      <c r="C3" s="25" t="s">
        <v>29</v>
      </c>
      <c r="D3" s="37" t="s">
        <v>30</v>
      </c>
      <c r="E3" s="25" t="s">
        <v>3</v>
      </c>
      <c r="F3" s="25" t="s">
        <v>31</v>
      </c>
      <c r="G3" s="25" t="s">
        <v>32</v>
      </c>
      <c r="H3" s="25" t="s">
        <v>965</v>
      </c>
      <c r="I3" s="25" t="s">
        <v>33</v>
      </c>
      <c r="J3" s="25" t="s">
        <v>34</v>
      </c>
      <c r="K3" s="25" t="s">
        <v>35</v>
      </c>
      <c r="L3" s="25" t="s">
        <v>36</v>
      </c>
      <c r="M3" s="25" t="s">
        <v>37</v>
      </c>
      <c r="N3" s="38"/>
      <c r="O3" s="38"/>
      <c r="P3" s="272" t="s">
        <v>38</v>
      </c>
      <c r="Q3" s="273"/>
      <c r="R3" s="273"/>
      <c r="S3" s="274"/>
      <c r="T3" s="275" t="s">
        <v>39</v>
      </c>
      <c r="U3" s="273"/>
      <c r="V3" s="273"/>
      <c r="W3" s="274"/>
      <c r="X3" s="39"/>
      <c r="Y3" s="40"/>
      <c r="Z3" s="41"/>
      <c r="AA3" s="32"/>
      <c r="AB3" s="32"/>
      <c r="AC3" s="32"/>
    </row>
    <row r="4" spans="1:29" ht="99" x14ac:dyDescent="0.2">
      <c r="A4" s="42"/>
      <c r="B4" s="43"/>
      <c r="C4" s="42"/>
      <c r="D4" s="4"/>
      <c r="E4" s="42"/>
      <c r="F4" s="42"/>
      <c r="G4" s="42"/>
      <c r="H4" s="42"/>
      <c r="I4" s="42"/>
      <c r="J4" s="42"/>
      <c r="K4" s="42"/>
      <c r="L4" s="42"/>
      <c r="M4" s="42"/>
      <c r="N4" s="44" t="s">
        <v>966</v>
      </c>
      <c r="O4" s="44" t="s">
        <v>40</v>
      </c>
      <c r="P4" s="45" t="s">
        <v>41</v>
      </c>
      <c r="Q4" s="45" t="s">
        <v>42</v>
      </c>
      <c r="R4" s="45" t="s">
        <v>43</v>
      </c>
      <c r="S4" s="45" t="s">
        <v>44</v>
      </c>
      <c r="T4" s="46" t="s">
        <v>45</v>
      </c>
      <c r="U4" s="46" t="s">
        <v>46</v>
      </c>
      <c r="V4" s="46" t="s">
        <v>47</v>
      </c>
      <c r="W4" s="46" t="s">
        <v>48</v>
      </c>
      <c r="X4" s="47" t="s">
        <v>49</v>
      </c>
      <c r="Y4" s="48" t="s">
        <v>50</v>
      </c>
      <c r="Z4" s="49" t="s">
        <v>51</v>
      </c>
      <c r="AA4" s="50"/>
      <c r="AB4" s="50"/>
      <c r="AC4" s="50"/>
    </row>
    <row r="5" spans="1:29" ht="51" x14ac:dyDescent="0.2">
      <c r="A5" s="84">
        <v>1</v>
      </c>
      <c r="B5" s="85" t="s">
        <v>1721</v>
      </c>
      <c r="C5" s="53">
        <v>2021</v>
      </c>
      <c r="D5" s="51" t="s">
        <v>1722</v>
      </c>
      <c r="E5" s="115" t="s">
        <v>1723</v>
      </c>
      <c r="F5" s="56" t="b">
        <f t="shared" ref="F5:F23" si="0">IF(ISNA(MATCH(TRUE, P5:S5,0)),TRUE,FALSE)</f>
        <v>0</v>
      </c>
      <c r="G5" s="51" t="s">
        <v>1724</v>
      </c>
      <c r="H5" s="51"/>
      <c r="I5" s="51" t="s">
        <v>1722</v>
      </c>
      <c r="J5" s="51"/>
      <c r="K5" s="51" t="s">
        <v>1725</v>
      </c>
      <c r="L5" s="51"/>
      <c r="M5" s="51" t="s">
        <v>1726</v>
      </c>
      <c r="N5" s="82" t="b">
        <f t="shared" ref="N5:N66" si="1">IF(COUNTIF(B:B,B5)&gt;1,TRUE,FALSE)</f>
        <v>0</v>
      </c>
      <c r="O5" s="57" t="b">
        <v>1</v>
      </c>
      <c r="P5" s="58" t="b">
        <v>0</v>
      </c>
      <c r="Q5" s="59" t="b">
        <v>0</v>
      </c>
      <c r="R5" s="59" t="b">
        <v>0</v>
      </c>
      <c r="S5" s="59" t="b">
        <v>1</v>
      </c>
      <c r="T5" s="58" t="b">
        <v>0</v>
      </c>
      <c r="U5" s="59" t="b">
        <v>0</v>
      </c>
      <c r="V5" s="59" t="b">
        <v>0</v>
      </c>
      <c r="W5" s="60" t="b">
        <v>0</v>
      </c>
      <c r="X5" s="60" t="b">
        <v>0</v>
      </c>
      <c r="Y5" s="60" t="b">
        <v>0</v>
      </c>
      <c r="Z5" s="61"/>
    </row>
    <row r="6" spans="1:29" ht="17" x14ac:dyDescent="0.2">
      <c r="A6" s="84">
        <f t="shared" ref="A6:A134" si="2">SUM(A5, 1)</f>
        <v>2</v>
      </c>
      <c r="B6" s="85" t="s">
        <v>1727</v>
      </c>
      <c r="C6" s="53">
        <v>2021</v>
      </c>
      <c r="D6" s="51" t="s">
        <v>1728</v>
      </c>
      <c r="E6" s="115" t="s">
        <v>1729</v>
      </c>
      <c r="F6" s="56" t="b">
        <f t="shared" si="0"/>
        <v>0</v>
      </c>
      <c r="G6" s="51" t="s">
        <v>1730</v>
      </c>
      <c r="H6" s="51"/>
      <c r="I6" s="51" t="s">
        <v>1728</v>
      </c>
      <c r="J6" s="51"/>
      <c r="K6" s="51" t="s">
        <v>1725</v>
      </c>
      <c r="L6" s="51"/>
      <c r="M6" s="51" t="s">
        <v>1726</v>
      </c>
      <c r="N6" s="82" t="b">
        <f t="shared" si="1"/>
        <v>1</v>
      </c>
      <c r="O6" s="57" t="b">
        <v>1</v>
      </c>
      <c r="P6" s="58" t="b">
        <v>0</v>
      </c>
      <c r="Q6" s="59" t="b">
        <v>0</v>
      </c>
      <c r="R6" s="59" t="b">
        <v>0</v>
      </c>
      <c r="S6" s="59" t="b">
        <v>1</v>
      </c>
      <c r="T6" s="58" t="b">
        <v>0</v>
      </c>
      <c r="U6" s="59" t="b">
        <v>0</v>
      </c>
      <c r="V6" s="59" t="b">
        <v>0</v>
      </c>
      <c r="W6" s="60" t="b">
        <v>0</v>
      </c>
      <c r="X6" s="60" t="b">
        <v>0</v>
      </c>
      <c r="Y6" s="60" t="b">
        <v>0</v>
      </c>
      <c r="Z6" s="61"/>
    </row>
    <row r="7" spans="1:29" ht="51" x14ac:dyDescent="0.2">
      <c r="A7" s="84">
        <f t="shared" si="2"/>
        <v>3</v>
      </c>
      <c r="B7" s="85" t="s">
        <v>1731</v>
      </c>
      <c r="C7" s="53">
        <v>2021</v>
      </c>
      <c r="D7" s="51" t="s">
        <v>1732</v>
      </c>
      <c r="E7" s="115" t="s">
        <v>1733</v>
      </c>
      <c r="F7" s="56" t="b">
        <f t="shared" si="0"/>
        <v>0</v>
      </c>
      <c r="G7" s="51" t="s">
        <v>1734</v>
      </c>
      <c r="H7" s="51"/>
      <c r="I7" s="51" t="s">
        <v>1732</v>
      </c>
      <c r="J7" s="51"/>
      <c r="K7" s="51" t="s">
        <v>1725</v>
      </c>
      <c r="L7" s="51"/>
      <c r="M7" s="51" t="s">
        <v>1726</v>
      </c>
      <c r="N7" s="82" t="b">
        <f t="shared" si="1"/>
        <v>0</v>
      </c>
      <c r="O7" s="57" t="b">
        <v>1</v>
      </c>
      <c r="P7" s="58" t="b">
        <v>0</v>
      </c>
      <c r="Q7" s="59" t="b">
        <v>0</v>
      </c>
      <c r="R7" s="59" t="b">
        <v>0</v>
      </c>
      <c r="S7" s="59" t="b">
        <v>1</v>
      </c>
      <c r="T7" s="58" t="b">
        <v>0</v>
      </c>
      <c r="U7" s="59" t="b">
        <v>0</v>
      </c>
      <c r="V7" s="59" t="b">
        <v>0</v>
      </c>
      <c r="W7" s="60" t="b">
        <v>0</v>
      </c>
      <c r="X7" s="60" t="b">
        <v>0</v>
      </c>
      <c r="Y7" s="60" t="b">
        <v>0</v>
      </c>
      <c r="Z7" s="61"/>
    </row>
    <row r="8" spans="1:29" ht="51" x14ac:dyDescent="0.2">
      <c r="A8" s="84">
        <f t="shared" si="2"/>
        <v>4</v>
      </c>
      <c r="B8" s="85" t="s">
        <v>1735</v>
      </c>
      <c r="C8" s="53">
        <v>2021</v>
      </c>
      <c r="D8" s="51" t="s">
        <v>1736</v>
      </c>
      <c r="E8" s="115" t="s">
        <v>1737</v>
      </c>
      <c r="F8" s="56" t="b">
        <f t="shared" si="0"/>
        <v>0</v>
      </c>
      <c r="G8" s="51" t="s">
        <v>1738</v>
      </c>
      <c r="H8" s="51"/>
      <c r="I8" s="51" t="s">
        <v>1736</v>
      </c>
      <c r="J8" s="51"/>
      <c r="K8" s="51" t="s">
        <v>1725</v>
      </c>
      <c r="L8" s="51"/>
      <c r="M8" s="51" t="s">
        <v>1726</v>
      </c>
      <c r="N8" s="82" t="b">
        <f t="shared" si="1"/>
        <v>0</v>
      </c>
      <c r="O8" s="57" t="b">
        <v>1</v>
      </c>
      <c r="P8" s="58" t="b">
        <v>0</v>
      </c>
      <c r="Q8" s="59" t="b">
        <v>0</v>
      </c>
      <c r="R8" s="59" t="b">
        <v>0</v>
      </c>
      <c r="S8" s="59" t="b">
        <v>1</v>
      </c>
      <c r="T8" s="58" t="b">
        <v>0</v>
      </c>
      <c r="U8" s="59" t="b">
        <v>0</v>
      </c>
      <c r="V8" s="59" t="b">
        <v>0</v>
      </c>
      <c r="W8" s="60" t="b">
        <v>0</v>
      </c>
      <c r="X8" s="60" t="b">
        <v>0</v>
      </c>
      <c r="Y8" s="60" t="b">
        <v>0</v>
      </c>
      <c r="Z8" s="61"/>
    </row>
    <row r="9" spans="1:29" ht="51" x14ac:dyDescent="0.2">
      <c r="A9" s="84">
        <f t="shared" si="2"/>
        <v>5</v>
      </c>
      <c r="B9" s="85" t="s">
        <v>1739</v>
      </c>
      <c r="C9" s="53">
        <v>2021</v>
      </c>
      <c r="D9" s="51" t="s">
        <v>1740</v>
      </c>
      <c r="E9" s="115" t="s">
        <v>1741</v>
      </c>
      <c r="F9" s="56" t="b">
        <f t="shared" si="0"/>
        <v>0</v>
      </c>
      <c r="G9" s="51" t="s">
        <v>1742</v>
      </c>
      <c r="H9" s="51"/>
      <c r="I9" s="51" t="s">
        <v>1740</v>
      </c>
      <c r="J9" s="51"/>
      <c r="K9" s="51" t="s">
        <v>1725</v>
      </c>
      <c r="L9" s="51"/>
      <c r="M9" s="51" t="s">
        <v>1726</v>
      </c>
      <c r="N9" s="82" t="b">
        <f t="shared" si="1"/>
        <v>0</v>
      </c>
      <c r="O9" s="57" t="b">
        <v>1</v>
      </c>
      <c r="P9" s="58" t="b">
        <v>0</v>
      </c>
      <c r="Q9" s="59" t="b">
        <v>0</v>
      </c>
      <c r="R9" s="59" t="b">
        <v>0</v>
      </c>
      <c r="S9" s="59" t="b">
        <v>1</v>
      </c>
      <c r="T9" s="58" t="b">
        <v>0</v>
      </c>
      <c r="U9" s="59" t="b">
        <v>0</v>
      </c>
      <c r="V9" s="59" t="b">
        <v>0</v>
      </c>
      <c r="W9" s="60" t="b">
        <v>0</v>
      </c>
      <c r="X9" s="60" t="b">
        <v>0</v>
      </c>
      <c r="Y9" s="60" t="b">
        <v>0</v>
      </c>
      <c r="Z9" s="61"/>
    </row>
    <row r="10" spans="1:29" ht="51" x14ac:dyDescent="0.2">
      <c r="A10" s="84">
        <f t="shared" si="2"/>
        <v>6</v>
      </c>
      <c r="B10" s="85" t="s">
        <v>1743</v>
      </c>
      <c r="C10" s="53">
        <v>2021</v>
      </c>
      <c r="D10" s="51" t="s">
        <v>1744</v>
      </c>
      <c r="E10" s="115" t="s">
        <v>1745</v>
      </c>
      <c r="F10" s="56" t="b">
        <f t="shared" si="0"/>
        <v>0</v>
      </c>
      <c r="G10" s="51" t="s">
        <v>1746</v>
      </c>
      <c r="H10" s="51"/>
      <c r="I10" s="51" t="s">
        <v>1744</v>
      </c>
      <c r="J10" s="51"/>
      <c r="K10" s="51" t="s">
        <v>1725</v>
      </c>
      <c r="L10" s="51"/>
      <c r="M10" s="51" t="s">
        <v>1726</v>
      </c>
      <c r="N10" s="82" t="b">
        <f t="shared" si="1"/>
        <v>1</v>
      </c>
      <c r="O10" s="57" t="b">
        <v>1</v>
      </c>
      <c r="P10" s="58" t="b">
        <v>0</v>
      </c>
      <c r="Q10" s="59" t="b">
        <v>0</v>
      </c>
      <c r="R10" s="59" t="b">
        <v>0</v>
      </c>
      <c r="S10" s="59" t="b">
        <v>1</v>
      </c>
      <c r="T10" s="58" t="b">
        <v>0</v>
      </c>
      <c r="U10" s="59" t="b">
        <v>0</v>
      </c>
      <c r="V10" s="59" t="b">
        <v>0</v>
      </c>
      <c r="W10" s="60" t="b">
        <v>0</v>
      </c>
      <c r="X10" s="60" t="b">
        <v>0</v>
      </c>
      <c r="Y10" s="60" t="b">
        <v>0</v>
      </c>
      <c r="Z10" s="61"/>
    </row>
    <row r="11" spans="1:29" ht="68" x14ac:dyDescent="0.2">
      <c r="A11" s="84">
        <f t="shared" si="2"/>
        <v>7</v>
      </c>
      <c r="B11" s="85" t="s">
        <v>1747</v>
      </c>
      <c r="C11" s="53">
        <v>2021</v>
      </c>
      <c r="D11" s="51" t="s">
        <v>1748</v>
      </c>
      <c r="E11" s="115" t="s">
        <v>1749</v>
      </c>
      <c r="F11" s="56" t="b">
        <f t="shared" si="0"/>
        <v>0</v>
      </c>
      <c r="G11" s="51" t="s">
        <v>1750</v>
      </c>
      <c r="H11" s="51"/>
      <c r="I11" s="51" t="s">
        <v>1748</v>
      </c>
      <c r="J11" s="51"/>
      <c r="K11" s="51" t="s">
        <v>1725</v>
      </c>
      <c r="L11" s="51"/>
      <c r="M11" s="51" t="s">
        <v>1726</v>
      </c>
      <c r="N11" s="82" t="b">
        <f t="shared" si="1"/>
        <v>0</v>
      </c>
      <c r="O11" s="57" t="b">
        <v>1</v>
      </c>
      <c r="P11" s="58" t="b">
        <v>0</v>
      </c>
      <c r="Q11" s="59" t="b">
        <v>0</v>
      </c>
      <c r="R11" s="59" t="b">
        <v>0</v>
      </c>
      <c r="S11" s="59" t="b">
        <v>1</v>
      </c>
      <c r="T11" s="58" t="b">
        <v>0</v>
      </c>
      <c r="U11" s="59" t="b">
        <v>0</v>
      </c>
      <c r="V11" s="59" t="b">
        <v>0</v>
      </c>
      <c r="W11" s="60" t="b">
        <v>0</v>
      </c>
      <c r="X11" s="60" t="b">
        <v>0</v>
      </c>
      <c r="Y11" s="60" t="b">
        <v>0</v>
      </c>
      <c r="Z11" s="61"/>
    </row>
    <row r="12" spans="1:29" ht="17" x14ac:dyDescent="0.2">
      <c r="A12" s="84">
        <f t="shared" si="2"/>
        <v>8</v>
      </c>
      <c r="B12" s="85" t="s">
        <v>1751</v>
      </c>
      <c r="C12" s="51" t="s">
        <v>1752</v>
      </c>
      <c r="D12" s="51" t="s">
        <v>1753</v>
      </c>
      <c r="E12" s="51"/>
      <c r="F12" s="56" t="b">
        <f t="shared" si="0"/>
        <v>0</v>
      </c>
      <c r="G12" s="51" t="s">
        <v>1754</v>
      </c>
      <c r="H12" s="51"/>
      <c r="I12" s="51" t="s">
        <v>1753</v>
      </c>
      <c r="J12" s="51"/>
      <c r="K12" s="51" t="s">
        <v>1725</v>
      </c>
      <c r="L12" s="51"/>
      <c r="M12" s="51" t="s">
        <v>1726</v>
      </c>
      <c r="N12" s="82" t="b">
        <f t="shared" si="1"/>
        <v>0</v>
      </c>
      <c r="O12" s="57" t="b">
        <v>1</v>
      </c>
      <c r="P12" s="58" t="b">
        <v>0</v>
      </c>
      <c r="Q12" s="59" t="b">
        <v>0</v>
      </c>
      <c r="R12" s="59" t="b">
        <v>0</v>
      </c>
      <c r="S12" s="59" t="b">
        <v>1</v>
      </c>
      <c r="T12" s="58" t="b">
        <v>0</v>
      </c>
      <c r="U12" s="59" t="b">
        <v>0</v>
      </c>
      <c r="V12" s="59" t="b">
        <v>0</v>
      </c>
      <c r="W12" s="60" t="b">
        <v>0</v>
      </c>
      <c r="X12" s="60" t="b">
        <v>0</v>
      </c>
      <c r="Y12" s="60" t="b">
        <v>0</v>
      </c>
      <c r="Z12" s="61"/>
    </row>
    <row r="13" spans="1:29" ht="51" x14ac:dyDescent="0.2">
      <c r="A13" s="84">
        <f t="shared" si="2"/>
        <v>9</v>
      </c>
      <c r="B13" s="85" t="s">
        <v>1755</v>
      </c>
      <c r="C13" s="53">
        <v>2021</v>
      </c>
      <c r="D13" s="51" t="s">
        <v>1756</v>
      </c>
      <c r="E13" s="115" t="s">
        <v>1757</v>
      </c>
      <c r="F13" s="56" t="b">
        <f t="shared" si="0"/>
        <v>0</v>
      </c>
      <c r="G13" s="51" t="s">
        <v>1758</v>
      </c>
      <c r="H13" s="51"/>
      <c r="I13" s="51" t="s">
        <v>1756</v>
      </c>
      <c r="J13" s="51"/>
      <c r="K13" s="51" t="s">
        <v>1725</v>
      </c>
      <c r="L13" s="51"/>
      <c r="M13" s="51" t="s">
        <v>1726</v>
      </c>
      <c r="N13" s="82" t="b">
        <f t="shared" si="1"/>
        <v>0</v>
      </c>
      <c r="O13" s="57" t="b">
        <v>1</v>
      </c>
      <c r="P13" s="58" t="b">
        <v>0</v>
      </c>
      <c r="Q13" s="59" t="b">
        <v>0</v>
      </c>
      <c r="R13" s="59" t="b">
        <v>0</v>
      </c>
      <c r="S13" s="59" t="b">
        <v>1</v>
      </c>
      <c r="T13" s="58" t="b">
        <v>0</v>
      </c>
      <c r="U13" s="59" t="b">
        <v>0</v>
      </c>
      <c r="V13" s="59" t="b">
        <v>0</v>
      </c>
      <c r="W13" s="60" t="b">
        <v>0</v>
      </c>
      <c r="X13" s="60" t="b">
        <v>0</v>
      </c>
      <c r="Y13" s="60" t="b">
        <v>0</v>
      </c>
      <c r="Z13" s="61"/>
    </row>
    <row r="14" spans="1:29" ht="68" x14ac:dyDescent="0.2">
      <c r="A14" s="84">
        <f t="shared" si="2"/>
        <v>10</v>
      </c>
      <c r="B14" s="85" t="s">
        <v>1759</v>
      </c>
      <c r="C14" s="53">
        <v>2021</v>
      </c>
      <c r="D14" s="51" t="s">
        <v>1760</v>
      </c>
      <c r="E14" s="115" t="s">
        <v>1761</v>
      </c>
      <c r="F14" s="56" t="b">
        <f t="shared" si="0"/>
        <v>0</v>
      </c>
      <c r="G14" s="51" t="s">
        <v>1762</v>
      </c>
      <c r="H14" s="51"/>
      <c r="I14" s="51" t="s">
        <v>1760</v>
      </c>
      <c r="J14" s="51"/>
      <c r="K14" s="51" t="s">
        <v>70</v>
      </c>
      <c r="L14" s="51"/>
      <c r="M14" s="51" t="s">
        <v>1726</v>
      </c>
      <c r="N14" s="82" t="b">
        <f t="shared" si="1"/>
        <v>0</v>
      </c>
      <c r="O14" s="57" t="b">
        <v>1</v>
      </c>
      <c r="P14" s="58" t="b">
        <v>0</v>
      </c>
      <c r="Q14" s="59" t="b">
        <v>0</v>
      </c>
      <c r="R14" s="59" t="b">
        <v>0</v>
      </c>
      <c r="S14" s="59" t="b">
        <v>1</v>
      </c>
      <c r="T14" s="58" t="b">
        <v>0</v>
      </c>
      <c r="U14" s="59" t="b">
        <v>0</v>
      </c>
      <c r="V14" s="59" t="b">
        <v>0</v>
      </c>
      <c r="W14" s="60" t="b">
        <v>0</v>
      </c>
      <c r="X14" s="60" t="b">
        <v>0</v>
      </c>
      <c r="Y14" s="60" t="b">
        <v>0</v>
      </c>
      <c r="Z14" s="61"/>
    </row>
    <row r="15" spans="1:29" ht="68" x14ac:dyDescent="0.2">
      <c r="A15" s="88">
        <f t="shared" si="2"/>
        <v>11</v>
      </c>
      <c r="B15" s="89" t="s">
        <v>1763</v>
      </c>
      <c r="C15" s="53">
        <v>2021</v>
      </c>
      <c r="D15" s="51" t="s">
        <v>1764</v>
      </c>
      <c r="E15" s="115" t="s">
        <v>1765</v>
      </c>
      <c r="F15" s="92" t="b">
        <f t="shared" si="0"/>
        <v>0</v>
      </c>
      <c r="G15" s="88" t="s">
        <v>1766</v>
      </c>
      <c r="H15" s="88"/>
      <c r="I15" s="51" t="s">
        <v>1764</v>
      </c>
      <c r="J15" s="88"/>
      <c r="K15" s="51" t="s">
        <v>70</v>
      </c>
      <c r="L15" s="88"/>
      <c r="M15" s="51" t="s">
        <v>1726</v>
      </c>
      <c r="N15" s="93" t="b">
        <f t="shared" si="1"/>
        <v>0</v>
      </c>
      <c r="O15" s="94" t="b">
        <v>1</v>
      </c>
      <c r="P15" s="93" t="b">
        <v>0</v>
      </c>
      <c r="Q15" s="95" t="b">
        <v>0</v>
      </c>
      <c r="R15" s="95" t="b">
        <v>0</v>
      </c>
      <c r="S15" s="95" t="b">
        <v>1</v>
      </c>
      <c r="T15" s="93" t="b">
        <v>0</v>
      </c>
      <c r="U15" s="95" t="b">
        <v>0</v>
      </c>
      <c r="V15" s="95" t="b">
        <v>0</v>
      </c>
      <c r="W15" s="96" t="b">
        <v>0</v>
      </c>
      <c r="X15" s="96" t="b">
        <v>0</v>
      </c>
      <c r="Y15" s="96" t="b">
        <v>0</v>
      </c>
      <c r="Z15" s="97"/>
      <c r="AA15" s="95"/>
      <c r="AB15" s="95"/>
      <c r="AC15" s="95"/>
    </row>
    <row r="16" spans="1:29" ht="51" x14ac:dyDescent="0.2">
      <c r="A16" s="84">
        <f t="shared" si="2"/>
        <v>12</v>
      </c>
      <c r="B16" s="85" t="s">
        <v>1767</v>
      </c>
      <c r="C16" s="53">
        <v>2021</v>
      </c>
      <c r="D16" s="51" t="s">
        <v>1768</v>
      </c>
      <c r="E16" s="115" t="s">
        <v>1769</v>
      </c>
      <c r="F16" s="56" t="b">
        <f t="shared" si="0"/>
        <v>0</v>
      </c>
      <c r="G16" s="51" t="s">
        <v>1770</v>
      </c>
      <c r="H16" s="51"/>
      <c r="I16" s="51" t="s">
        <v>1768</v>
      </c>
      <c r="J16" s="51"/>
      <c r="K16" s="51" t="s">
        <v>70</v>
      </c>
      <c r="L16" s="51"/>
      <c r="M16" s="51" t="s">
        <v>1726</v>
      </c>
      <c r="N16" s="82" t="b">
        <f t="shared" si="1"/>
        <v>0</v>
      </c>
      <c r="O16" s="57" t="b">
        <v>1</v>
      </c>
      <c r="P16" s="58" t="b">
        <v>0</v>
      </c>
      <c r="Q16" s="59" t="b">
        <v>0</v>
      </c>
      <c r="R16" s="59" t="b">
        <v>0</v>
      </c>
      <c r="S16" s="59" t="b">
        <v>1</v>
      </c>
      <c r="T16" s="58" t="b">
        <v>0</v>
      </c>
      <c r="U16" s="59" t="b">
        <v>0</v>
      </c>
      <c r="V16" s="59" t="b">
        <v>0</v>
      </c>
      <c r="W16" s="60" t="b">
        <v>0</v>
      </c>
      <c r="X16" s="60" t="b">
        <v>0</v>
      </c>
      <c r="Y16" s="60" t="b">
        <v>0</v>
      </c>
      <c r="Z16" s="61"/>
    </row>
    <row r="17" spans="1:29" ht="34" x14ac:dyDescent="0.2">
      <c r="A17" s="84">
        <f t="shared" si="2"/>
        <v>13</v>
      </c>
      <c r="B17" s="85" t="s">
        <v>1771</v>
      </c>
      <c r="C17" s="53">
        <v>2021</v>
      </c>
      <c r="D17" s="51" t="s">
        <v>1772</v>
      </c>
      <c r="E17" s="115" t="s">
        <v>1773</v>
      </c>
      <c r="F17" s="56" t="b">
        <f t="shared" si="0"/>
        <v>0</v>
      </c>
      <c r="G17" s="51" t="s">
        <v>1774</v>
      </c>
      <c r="H17" s="51"/>
      <c r="I17" s="51" t="s">
        <v>1772</v>
      </c>
      <c r="J17" s="51"/>
      <c r="K17" s="51" t="s">
        <v>70</v>
      </c>
      <c r="L17" s="51"/>
      <c r="M17" s="51" t="s">
        <v>1726</v>
      </c>
      <c r="N17" s="82" t="b">
        <f t="shared" si="1"/>
        <v>0</v>
      </c>
      <c r="O17" s="57" t="b">
        <v>1</v>
      </c>
      <c r="P17" s="58" t="b">
        <v>0</v>
      </c>
      <c r="Q17" s="59" t="b">
        <v>0</v>
      </c>
      <c r="R17" s="59" t="b">
        <v>0</v>
      </c>
      <c r="S17" s="59" t="b">
        <v>1</v>
      </c>
      <c r="T17" s="58" t="b">
        <v>0</v>
      </c>
      <c r="U17" s="59" t="b">
        <v>0</v>
      </c>
      <c r="V17" s="59" t="b">
        <v>0</v>
      </c>
      <c r="W17" s="60" t="b">
        <v>0</v>
      </c>
      <c r="X17" s="60" t="b">
        <v>0</v>
      </c>
      <c r="Y17" s="60" t="b">
        <v>0</v>
      </c>
      <c r="Z17" s="61"/>
    </row>
    <row r="18" spans="1:29" ht="34" x14ac:dyDescent="0.2">
      <c r="A18" s="88">
        <f t="shared" si="2"/>
        <v>14</v>
      </c>
      <c r="B18" s="89" t="s">
        <v>1775</v>
      </c>
      <c r="C18" s="53">
        <v>2021</v>
      </c>
      <c r="D18" s="51" t="s">
        <v>1776</v>
      </c>
      <c r="E18" s="115" t="s">
        <v>1777</v>
      </c>
      <c r="F18" s="92" t="b">
        <f t="shared" si="0"/>
        <v>0</v>
      </c>
      <c r="G18" s="88" t="s">
        <v>1778</v>
      </c>
      <c r="H18" s="88"/>
      <c r="I18" s="51" t="s">
        <v>1776</v>
      </c>
      <c r="J18" s="88"/>
      <c r="K18" s="51" t="s">
        <v>1725</v>
      </c>
      <c r="L18" s="88"/>
      <c r="M18" s="51" t="s">
        <v>1726</v>
      </c>
      <c r="N18" s="93" t="b">
        <f t="shared" si="1"/>
        <v>0</v>
      </c>
      <c r="O18" s="94" t="b">
        <v>1</v>
      </c>
      <c r="P18" s="93" t="b">
        <v>0</v>
      </c>
      <c r="Q18" s="95" t="b">
        <v>0</v>
      </c>
      <c r="R18" s="95" t="b">
        <v>0</v>
      </c>
      <c r="S18" s="95" t="b">
        <v>1</v>
      </c>
      <c r="T18" s="93" t="b">
        <v>0</v>
      </c>
      <c r="U18" s="95" t="b">
        <v>0</v>
      </c>
      <c r="V18" s="95" t="b">
        <v>0</v>
      </c>
      <c r="W18" s="96" t="b">
        <v>0</v>
      </c>
      <c r="X18" s="96" t="b">
        <v>0</v>
      </c>
      <c r="Y18" s="96" t="b">
        <v>0</v>
      </c>
      <c r="Z18" s="97"/>
      <c r="AA18" s="95"/>
      <c r="AB18" s="95"/>
      <c r="AC18" s="95"/>
    </row>
    <row r="19" spans="1:29" ht="34" x14ac:dyDescent="0.2">
      <c r="A19" s="84">
        <f t="shared" si="2"/>
        <v>15</v>
      </c>
      <c r="B19" s="85" t="s">
        <v>1779</v>
      </c>
      <c r="C19" s="53">
        <v>2021</v>
      </c>
      <c r="D19" s="51" t="s">
        <v>1780</v>
      </c>
      <c r="E19" s="115" t="s">
        <v>1781</v>
      </c>
      <c r="F19" s="56" t="b">
        <f t="shared" si="0"/>
        <v>0</v>
      </c>
      <c r="G19" s="51" t="s">
        <v>1782</v>
      </c>
      <c r="H19" s="51"/>
      <c r="I19" s="51" t="s">
        <v>1780</v>
      </c>
      <c r="J19" s="51"/>
      <c r="K19" s="51" t="s">
        <v>70</v>
      </c>
      <c r="L19" s="51"/>
      <c r="M19" s="51" t="s">
        <v>1726</v>
      </c>
      <c r="N19" s="82" t="b">
        <f t="shared" si="1"/>
        <v>0</v>
      </c>
      <c r="O19" s="57" t="b">
        <v>1</v>
      </c>
      <c r="P19" s="58" t="b">
        <v>0</v>
      </c>
      <c r="Q19" s="59" t="b">
        <v>0</v>
      </c>
      <c r="R19" s="59" t="b">
        <v>0</v>
      </c>
      <c r="S19" s="59" t="b">
        <v>1</v>
      </c>
      <c r="T19" s="58" t="b">
        <v>0</v>
      </c>
      <c r="U19" s="59" t="b">
        <v>0</v>
      </c>
      <c r="V19" s="59" t="b">
        <v>0</v>
      </c>
      <c r="W19" s="60" t="b">
        <v>0</v>
      </c>
      <c r="X19" s="60" t="b">
        <v>0</v>
      </c>
      <c r="Y19" s="60" t="b">
        <v>0</v>
      </c>
      <c r="Z19" s="61"/>
    </row>
    <row r="20" spans="1:29" ht="68" x14ac:dyDescent="0.2">
      <c r="A20" s="84">
        <f t="shared" si="2"/>
        <v>16</v>
      </c>
      <c r="B20" s="85" t="s">
        <v>1783</v>
      </c>
      <c r="C20" s="53">
        <v>2021</v>
      </c>
      <c r="D20" s="51" t="s">
        <v>1784</v>
      </c>
      <c r="E20" s="115" t="s">
        <v>1785</v>
      </c>
      <c r="F20" s="56" t="b">
        <f t="shared" si="0"/>
        <v>0</v>
      </c>
      <c r="G20" s="51" t="s">
        <v>1786</v>
      </c>
      <c r="H20" s="51"/>
      <c r="I20" s="51" t="s">
        <v>1784</v>
      </c>
      <c r="J20" s="51"/>
      <c r="K20" s="51" t="s">
        <v>70</v>
      </c>
      <c r="L20" s="51"/>
      <c r="M20" s="51" t="s">
        <v>1726</v>
      </c>
      <c r="N20" s="82" t="b">
        <f t="shared" si="1"/>
        <v>0</v>
      </c>
      <c r="O20" s="57" t="b">
        <v>1</v>
      </c>
      <c r="P20" s="58" t="b">
        <v>1</v>
      </c>
      <c r="Q20" s="59" t="b">
        <v>0</v>
      </c>
      <c r="R20" s="59" t="b">
        <v>0</v>
      </c>
      <c r="S20" s="59" t="b">
        <v>0</v>
      </c>
      <c r="T20" s="58" t="b">
        <v>0</v>
      </c>
      <c r="U20" s="59" t="b">
        <v>0</v>
      </c>
      <c r="V20" s="59" t="b">
        <v>0</v>
      </c>
      <c r="W20" s="60" t="b">
        <v>0</v>
      </c>
      <c r="X20" s="60" t="b">
        <v>0</v>
      </c>
      <c r="Y20" s="60" t="b">
        <v>0</v>
      </c>
      <c r="Z20" s="61"/>
    </row>
    <row r="21" spans="1:29" ht="68" x14ac:dyDescent="0.2">
      <c r="A21" s="84">
        <f t="shared" si="2"/>
        <v>17</v>
      </c>
      <c r="B21" s="85" t="s">
        <v>1787</v>
      </c>
      <c r="C21" s="53">
        <v>2021</v>
      </c>
      <c r="D21" s="51" t="s">
        <v>1788</v>
      </c>
      <c r="E21" s="115" t="s">
        <v>1789</v>
      </c>
      <c r="F21" s="56" t="b">
        <f t="shared" si="0"/>
        <v>0</v>
      </c>
      <c r="G21" s="51" t="s">
        <v>1790</v>
      </c>
      <c r="H21" s="51"/>
      <c r="I21" s="51" t="s">
        <v>1788</v>
      </c>
      <c r="J21" s="51"/>
      <c r="K21" s="51" t="s">
        <v>70</v>
      </c>
      <c r="L21" s="51"/>
      <c r="M21" s="51" t="s">
        <v>1726</v>
      </c>
      <c r="N21" s="82" t="b">
        <f t="shared" si="1"/>
        <v>0</v>
      </c>
      <c r="O21" s="57" t="b">
        <v>1</v>
      </c>
      <c r="P21" s="58" t="b">
        <v>1</v>
      </c>
      <c r="Q21" s="59" t="b">
        <v>0</v>
      </c>
      <c r="R21" s="59" t="b">
        <v>0</v>
      </c>
      <c r="S21" s="59" t="b">
        <v>0</v>
      </c>
      <c r="T21" s="58" t="b">
        <v>0</v>
      </c>
      <c r="U21" s="59" t="b">
        <v>0</v>
      </c>
      <c r="V21" s="59" t="b">
        <v>0</v>
      </c>
      <c r="W21" s="60" t="b">
        <v>0</v>
      </c>
      <c r="X21" s="60" t="b">
        <v>1</v>
      </c>
      <c r="Y21" s="60" t="b">
        <v>0</v>
      </c>
      <c r="Z21" s="61" t="s">
        <v>781</v>
      </c>
    </row>
    <row r="22" spans="1:29" ht="51" x14ac:dyDescent="0.2">
      <c r="A22" s="84">
        <f t="shared" si="2"/>
        <v>18</v>
      </c>
      <c r="B22" s="85" t="s">
        <v>1791</v>
      </c>
      <c r="C22" s="53">
        <v>2021</v>
      </c>
      <c r="D22" s="51" t="s">
        <v>1792</v>
      </c>
      <c r="E22" s="115" t="s">
        <v>1793</v>
      </c>
      <c r="F22" s="56" t="b">
        <f t="shared" si="0"/>
        <v>0</v>
      </c>
      <c r="G22" s="51" t="s">
        <v>1794</v>
      </c>
      <c r="H22" s="51"/>
      <c r="I22" s="51" t="s">
        <v>1792</v>
      </c>
      <c r="J22" s="51"/>
      <c r="K22" s="51" t="s">
        <v>70</v>
      </c>
      <c r="L22" s="51"/>
      <c r="M22" s="51" t="s">
        <v>1726</v>
      </c>
      <c r="N22" s="82" t="b">
        <f t="shared" si="1"/>
        <v>0</v>
      </c>
      <c r="O22" s="57" t="b">
        <v>1</v>
      </c>
      <c r="P22" s="58" t="b">
        <v>1</v>
      </c>
      <c r="Q22" s="59" t="b">
        <v>0</v>
      </c>
      <c r="R22" s="59" t="b">
        <v>0</v>
      </c>
      <c r="S22" s="59" t="b">
        <v>0</v>
      </c>
      <c r="T22" s="58" t="b">
        <v>0</v>
      </c>
      <c r="U22" s="59" t="b">
        <v>0</v>
      </c>
      <c r="V22" s="59" t="b">
        <v>0</v>
      </c>
      <c r="W22" s="60" t="b">
        <v>0</v>
      </c>
      <c r="X22" s="60" t="b">
        <v>1</v>
      </c>
      <c r="Y22" s="60" t="b">
        <v>0</v>
      </c>
      <c r="Z22" s="61"/>
    </row>
    <row r="23" spans="1:29" ht="51" x14ac:dyDescent="0.2">
      <c r="A23" s="84">
        <f t="shared" si="2"/>
        <v>19</v>
      </c>
      <c r="B23" s="85" t="s">
        <v>1795</v>
      </c>
      <c r="C23" s="53">
        <v>2021</v>
      </c>
      <c r="D23" s="51" t="s">
        <v>1796</v>
      </c>
      <c r="E23" s="115" t="s">
        <v>1797</v>
      </c>
      <c r="F23" s="56" t="b">
        <f t="shared" si="0"/>
        <v>0</v>
      </c>
      <c r="G23" s="51" t="s">
        <v>1798</v>
      </c>
      <c r="H23" s="51"/>
      <c r="I23" s="51" t="s">
        <v>1796</v>
      </c>
      <c r="J23" s="51"/>
      <c r="K23" s="51" t="s">
        <v>70</v>
      </c>
      <c r="L23" s="51"/>
      <c r="M23" s="51" t="s">
        <v>1726</v>
      </c>
      <c r="N23" s="82" t="b">
        <f t="shared" si="1"/>
        <v>0</v>
      </c>
      <c r="O23" s="57" t="b">
        <v>1</v>
      </c>
      <c r="P23" s="58" t="b">
        <v>1</v>
      </c>
      <c r="Q23" s="59" t="b">
        <v>0</v>
      </c>
      <c r="R23" s="59" t="b">
        <v>0</v>
      </c>
      <c r="S23" s="59" t="b">
        <v>0</v>
      </c>
      <c r="T23" s="58" t="b">
        <v>0</v>
      </c>
      <c r="U23" s="59" t="b">
        <v>0</v>
      </c>
      <c r="V23" s="59" t="b">
        <v>0</v>
      </c>
      <c r="W23" s="60" t="b">
        <v>0</v>
      </c>
      <c r="X23" s="60" t="b">
        <v>0</v>
      </c>
      <c r="Y23" s="60" t="b">
        <v>0</v>
      </c>
      <c r="Z23" s="61" t="s">
        <v>524</v>
      </c>
    </row>
    <row r="24" spans="1:29" ht="34" x14ac:dyDescent="0.2">
      <c r="A24" s="88">
        <f t="shared" si="2"/>
        <v>20</v>
      </c>
      <c r="B24" s="89" t="s">
        <v>1799</v>
      </c>
      <c r="C24" s="53">
        <v>2021</v>
      </c>
      <c r="D24" s="51" t="s">
        <v>1800</v>
      </c>
      <c r="E24" s="115" t="s">
        <v>1801</v>
      </c>
      <c r="F24" s="92" t="b">
        <v>0</v>
      </c>
      <c r="G24" s="88" t="s">
        <v>1802</v>
      </c>
      <c r="H24" s="88"/>
      <c r="I24" s="51" t="s">
        <v>1800</v>
      </c>
      <c r="J24" s="88"/>
      <c r="K24" s="51" t="s">
        <v>70</v>
      </c>
      <c r="L24" s="88"/>
      <c r="M24" s="51" t="s">
        <v>1726</v>
      </c>
      <c r="N24" s="93" t="b">
        <f t="shared" si="1"/>
        <v>0</v>
      </c>
      <c r="O24" s="94" t="b">
        <v>1</v>
      </c>
      <c r="P24" s="93" t="b">
        <v>1</v>
      </c>
      <c r="Q24" s="95" t="b">
        <v>0</v>
      </c>
      <c r="R24" s="95" t="b">
        <v>0</v>
      </c>
      <c r="S24" s="95" t="b">
        <v>0</v>
      </c>
      <c r="T24" s="93" t="b">
        <v>0</v>
      </c>
      <c r="U24" s="95" t="b">
        <v>0</v>
      </c>
      <c r="V24" s="95" t="b">
        <v>0</v>
      </c>
      <c r="W24" s="96" t="b">
        <v>0</v>
      </c>
      <c r="X24" s="96" t="b">
        <v>0</v>
      </c>
      <c r="Y24" s="96" t="b">
        <v>0</v>
      </c>
      <c r="Z24" s="97"/>
      <c r="AA24" s="95"/>
      <c r="AB24" s="95"/>
      <c r="AC24" s="95"/>
    </row>
    <row r="25" spans="1:29" ht="34" x14ac:dyDescent="0.2">
      <c r="A25" s="84">
        <f t="shared" si="2"/>
        <v>21</v>
      </c>
      <c r="B25" s="85" t="s">
        <v>1803</v>
      </c>
      <c r="C25" s="53">
        <v>2021</v>
      </c>
      <c r="D25" s="51" t="s">
        <v>1804</v>
      </c>
      <c r="E25" s="115" t="s">
        <v>1805</v>
      </c>
      <c r="F25" s="56" t="b">
        <f t="shared" ref="F25:F26" si="3">IF(ISNA(MATCH(TRUE, P25:S25,0)),TRUE,FALSE)</f>
        <v>1</v>
      </c>
      <c r="G25" s="51" t="s">
        <v>1806</v>
      </c>
      <c r="H25" s="51"/>
      <c r="I25" s="51" t="s">
        <v>1804</v>
      </c>
      <c r="J25" s="51"/>
      <c r="K25" s="51" t="s">
        <v>70</v>
      </c>
      <c r="L25" s="51"/>
      <c r="M25" s="51" t="s">
        <v>1726</v>
      </c>
      <c r="N25" s="82" t="b">
        <f t="shared" si="1"/>
        <v>0</v>
      </c>
      <c r="O25" s="57" t="b">
        <v>1</v>
      </c>
      <c r="P25" s="58" t="b">
        <v>0</v>
      </c>
      <c r="Q25" s="59" t="b">
        <v>0</v>
      </c>
      <c r="R25" s="59" t="b">
        <v>0</v>
      </c>
      <c r="S25" s="59" t="b">
        <v>0</v>
      </c>
      <c r="T25" s="58" t="b">
        <v>1</v>
      </c>
      <c r="U25" s="59" t="b">
        <v>0</v>
      </c>
      <c r="V25" s="59" t="b">
        <v>0</v>
      </c>
      <c r="W25" s="60" t="b">
        <v>0</v>
      </c>
      <c r="X25" s="60" t="b">
        <v>0</v>
      </c>
      <c r="Y25" s="60" t="b">
        <v>0</v>
      </c>
      <c r="Z25" s="61"/>
    </row>
    <row r="26" spans="1:29" ht="34" x14ac:dyDescent="0.2">
      <c r="A26" s="84">
        <f t="shared" si="2"/>
        <v>22</v>
      </c>
      <c r="B26" s="85" t="s">
        <v>1807</v>
      </c>
      <c r="C26" s="53">
        <v>2021</v>
      </c>
      <c r="D26" s="51" t="s">
        <v>1808</v>
      </c>
      <c r="E26" s="115" t="s">
        <v>1809</v>
      </c>
      <c r="F26" s="56" t="b">
        <f t="shared" si="3"/>
        <v>0</v>
      </c>
      <c r="G26" s="51" t="s">
        <v>1810</v>
      </c>
      <c r="H26" s="51"/>
      <c r="I26" s="51" t="s">
        <v>1808</v>
      </c>
      <c r="J26" s="51"/>
      <c r="K26" s="51" t="s">
        <v>70</v>
      </c>
      <c r="L26" s="51"/>
      <c r="M26" s="51" t="s">
        <v>1726</v>
      </c>
      <c r="N26" s="82" t="b">
        <f t="shared" si="1"/>
        <v>0</v>
      </c>
      <c r="O26" s="57" t="b">
        <v>1</v>
      </c>
      <c r="P26" s="58" t="b">
        <v>1</v>
      </c>
      <c r="Q26" s="59" t="b">
        <v>0</v>
      </c>
      <c r="R26" s="59" t="b">
        <v>0</v>
      </c>
      <c r="S26" s="59" t="b">
        <v>0</v>
      </c>
      <c r="T26" s="58" t="b">
        <v>0</v>
      </c>
      <c r="U26" s="59" t="b">
        <v>0</v>
      </c>
      <c r="V26" s="59" t="b">
        <v>0</v>
      </c>
      <c r="W26" s="60" t="b">
        <v>0</v>
      </c>
      <c r="X26" s="60" t="b">
        <v>0</v>
      </c>
      <c r="Y26" s="60" t="b">
        <v>0</v>
      </c>
      <c r="Z26" s="61"/>
    </row>
    <row r="27" spans="1:29" ht="51" x14ac:dyDescent="0.2">
      <c r="A27" s="88">
        <f t="shared" si="2"/>
        <v>23</v>
      </c>
      <c r="B27" s="89" t="s">
        <v>1811</v>
      </c>
      <c r="C27" s="53">
        <v>2021</v>
      </c>
      <c r="D27" s="51" t="s">
        <v>1812</v>
      </c>
      <c r="E27" s="115" t="s">
        <v>1813</v>
      </c>
      <c r="F27" s="92" t="b">
        <v>0</v>
      </c>
      <c r="G27" s="88" t="s">
        <v>1814</v>
      </c>
      <c r="H27" s="88"/>
      <c r="I27" s="51" t="s">
        <v>1812</v>
      </c>
      <c r="J27" s="88"/>
      <c r="K27" s="51" t="s">
        <v>1725</v>
      </c>
      <c r="L27" s="88"/>
      <c r="M27" s="51" t="s">
        <v>1726</v>
      </c>
      <c r="N27" s="93" t="b">
        <f t="shared" si="1"/>
        <v>0</v>
      </c>
      <c r="O27" s="94" t="b">
        <v>1</v>
      </c>
      <c r="P27" s="93" t="b">
        <v>0</v>
      </c>
      <c r="Q27" s="95" t="b">
        <v>0</v>
      </c>
      <c r="R27" s="95" t="b">
        <v>0</v>
      </c>
      <c r="S27" s="95" t="b">
        <v>0</v>
      </c>
      <c r="T27" s="93" t="b">
        <v>0</v>
      </c>
      <c r="U27" s="95" t="b">
        <v>0</v>
      </c>
      <c r="V27" s="95" t="b">
        <v>0</v>
      </c>
      <c r="W27" s="96" t="b">
        <v>0</v>
      </c>
      <c r="X27" s="96" t="b">
        <v>0</v>
      </c>
      <c r="Y27" s="96" t="b">
        <v>0</v>
      </c>
      <c r="Z27" s="97"/>
      <c r="AA27" s="95"/>
      <c r="AB27" s="95"/>
      <c r="AC27" s="95"/>
    </row>
    <row r="28" spans="1:29" ht="34" x14ac:dyDescent="0.2">
      <c r="A28" s="88">
        <f t="shared" si="2"/>
        <v>24</v>
      </c>
      <c r="B28" s="89" t="s">
        <v>1815</v>
      </c>
      <c r="C28" s="53">
        <v>2021</v>
      </c>
      <c r="D28" s="51" t="s">
        <v>1816</v>
      </c>
      <c r="E28" s="51"/>
      <c r="F28" s="92" t="b">
        <v>0</v>
      </c>
      <c r="G28" s="88"/>
      <c r="H28" s="88"/>
      <c r="I28" s="51" t="s">
        <v>1816</v>
      </c>
      <c r="J28" s="88"/>
      <c r="K28" s="51" t="s">
        <v>1817</v>
      </c>
      <c r="L28" s="88"/>
      <c r="M28" s="51" t="s">
        <v>1726</v>
      </c>
      <c r="N28" s="93" t="b">
        <f t="shared" si="1"/>
        <v>0</v>
      </c>
      <c r="O28" s="94" t="b">
        <v>1</v>
      </c>
      <c r="P28" s="93" t="b">
        <v>0</v>
      </c>
      <c r="Q28" s="95" t="b">
        <v>0</v>
      </c>
      <c r="R28" s="95" t="b">
        <v>0</v>
      </c>
      <c r="S28" s="95" t="b">
        <v>0</v>
      </c>
      <c r="T28" s="93" t="b">
        <v>0</v>
      </c>
      <c r="U28" s="95" t="b">
        <v>0</v>
      </c>
      <c r="V28" s="95" t="b">
        <v>0</v>
      </c>
      <c r="W28" s="96" t="b">
        <v>0</v>
      </c>
      <c r="X28" s="96" t="b">
        <v>0</v>
      </c>
      <c r="Y28" s="96" t="b">
        <v>0</v>
      </c>
      <c r="Z28" s="97"/>
      <c r="AA28" s="95"/>
      <c r="AB28" s="95"/>
      <c r="AC28" s="95"/>
    </row>
    <row r="29" spans="1:29" ht="68" x14ac:dyDescent="0.2">
      <c r="A29" s="88">
        <f t="shared" si="2"/>
        <v>25</v>
      </c>
      <c r="B29" s="89" t="s">
        <v>1818</v>
      </c>
      <c r="C29" s="53">
        <v>2021</v>
      </c>
      <c r="D29" s="51" t="s">
        <v>1819</v>
      </c>
      <c r="E29" s="115" t="s">
        <v>1820</v>
      </c>
      <c r="F29" s="92" t="b">
        <v>0</v>
      </c>
      <c r="G29" s="88" t="s">
        <v>1821</v>
      </c>
      <c r="H29" s="88"/>
      <c r="I29" s="51" t="s">
        <v>1819</v>
      </c>
      <c r="J29" s="88"/>
      <c r="K29" s="51" t="s">
        <v>70</v>
      </c>
      <c r="L29" s="88"/>
      <c r="M29" s="51" t="s">
        <v>1726</v>
      </c>
      <c r="N29" s="93" t="b">
        <f t="shared" si="1"/>
        <v>0</v>
      </c>
      <c r="O29" s="94" t="b">
        <v>1</v>
      </c>
      <c r="P29" s="93" t="b">
        <v>0</v>
      </c>
      <c r="Q29" s="95" t="b">
        <v>0</v>
      </c>
      <c r="R29" s="95" t="b">
        <v>0</v>
      </c>
      <c r="S29" s="95" t="b">
        <v>0</v>
      </c>
      <c r="T29" s="93" t="b">
        <v>0</v>
      </c>
      <c r="U29" s="95" t="b">
        <v>0</v>
      </c>
      <c r="V29" s="95" t="b">
        <v>0</v>
      </c>
      <c r="W29" s="96" t="b">
        <v>0</v>
      </c>
      <c r="X29" s="96" t="b">
        <v>0</v>
      </c>
      <c r="Y29" s="96" t="b">
        <v>0</v>
      </c>
      <c r="Z29" s="97"/>
      <c r="AA29" s="95"/>
      <c r="AB29" s="95"/>
      <c r="AC29" s="95"/>
    </row>
    <row r="30" spans="1:29" ht="51" x14ac:dyDescent="0.2">
      <c r="A30" s="88">
        <f t="shared" si="2"/>
        <v>26</v>
      </c>
      <c r="B30" s="89" t="s">
        <v>1822</v>
      </c>
      <c r="C30" s="53">
        <v>2021</v>
      </c>
      <c r="D30" s="51" t="s">
        <v>1823</v>
      </c>
      <c r="E30" s="115" t="s">
        <v>1824</v>
      </c>
      <c r="F30" s="92" t="b">
        <v>0</v>
      </c>
      <c r="G30" s="88" t="s">
        <v>1825</v>
      </c>
      <c r="H30" s="88"/>
      <c r="I30" s="51" t="s">
        <v>1823</v>
      </c>
      <c r="J30" s="88"/>
      <c r="K30" s="51" t="s">
        <v>70</v>
      </c>
      <c r="L30" s="88"/>
      <c r="M30" s="51" t="s">
        <v>1726</v>
      </c>
      <c r="N30" s="93" t="b">
        <f t="shared" si="1"/>
        <v>0</v>
      </c>
      <c r="O30" s="94" t="b">
        <v>1</v>
      </c>
      <c r="P30" s="93" t="b">
        <v>0</v>
      </c>
      <c r="Q30" s="95" t="b">
        <v>0</v>
      </c>
      <c r="R30" s="95" t="b">
        <v>0</v>
      </c>
      <c r="S30" s="95" t="b">
        <v>0</v>
      </c>
      <c r="T30" s="93" t="b">
        <v>0</v>
      </c>
      <c r="U30" s="95" t="b">
        <v>0</v>
      </c>
      <c r="V30" s="95" t="b">
        <v>0</v>
      </c>
      <c r="W30" s="96" t="b">
        <v>0</v>
      </c>
      <c r="X30" s="96" t="b">
        <v>0</v>
      </c>
      <c r="Y30" s="96" t="b">
        <v>0</v>
      </c>
      <c r="Z30" s="97"/>
      <c r="AA30" s="95"/>
      <c r="AB30" s="95"/>
      <c r="AC30" s="95"/>
    </row>
    <row r="31" spans="1:29" ht="51" x14ac:dyDescent="0.2">
      <c r="A31" s="88">
        <f t="shared" si="2"/>
        <v>27</v>
      </c>
      <c r="B31" s="89" t="s">
        <v>1826</v>
      </c>
      <c r="C31" s="53">
        <v>2021</v>
      </c>
      <c r="D31" s="51" t="s">
        <v>1827</v>
      </c>
      <c r="E31" s="115" t="s">
        <v>1828</v>
      </c>
      <c r="F31" s="92" t="b">
        <v>0</v>
      </c>
      <c r="G31" s="88" t="s">
        <v>1829</v>
      </c>
      <c r="H31" s="88"/>
      <c r="I31" s="51" t="s">
        <v>1827</v>
      </c>
      <c r="J31" s="88"/>
      <c r="K31" s="51" t="s">
        <v>1830</v>
      </c>
      <c r="L31" s="88"/>
      <c r="M31" s="51" t="s">
        <v>1726</v>
      </c>
      <c r="N31" s="93" t="b">
        <f t="shared" si="1"/>
        <v>0</v>
      </c>
      <c r="O31" s="94" t="b">
        <v>1</v>
      </c>
      <c r="P31" s="93" t="b">
        <v>0</v>
      </c>
      <c r="Q31" s="95" t="b">
        <v>0</v>
      </c>
      <c r="R31" s="95" t="b">
        <v>0</v>
      </c>
      <c r="S31" s="95" t="b">
        <v>0</v>
      </c>
      <c r="T31" s="93" t="b">
        <v>0</v>
      </c>
      <c r="U31" s="95" t="b">
        <v>0</v>
      </c>
      <c r="V31" s="95" t="b">
        <v>0</v>
      </c>
      <c r="W31" s="96" t="b">
        <v>0</v>
      </c>
      <c r="X31" s="96" t="b">
        <v>0</v>
      </c>
      <c r="Y31" s="96" t="b">
        <v>0</v>
      </c>
      <c r="Z31" s="97"/>
      <c r="AA31" s="95"/>
      <c r="AB31" s="95"/>
      <c r="AC31" s="95"/>
    </row>
    <row r="32" spans="1:29" ht="119" x14ac:dyDescent="0.2">
      <c r="A32" s="84">
        <f t="shared" si="2"/>
        <v>28</v>
      </c>
      <c r="B32" s="85" t="s">
        <v>1831</v>
      </c>
      <c r="C32" s="53">
        <v>2021</v>
      </c>
      <c r="D32" s="51" t="s">
        <v>1832</v>
      </c>
      <c r="E32" s="51"/>
      <c r="F32" s="56" t="b">
        <f t="shared" ref="F32:F34" si="4">IF(ISNA(MATCH(TRUE, P32:S32,0)),TRUE,FALSE)</f>
        <v>1</v>
      </c>
      <c r="G32" s="51"/>
      <c r="H32" s="51"/>
      <c r="I32" s="51" t="s">
        <v>1832</v>
      </c>
      <c r="J32" s="51"/>
      <c r="K32" s="51" t="s">
        <v>1817</v>
      </c>
      <c r="L32" s="51"/>
      <c r="M32" s="51" t="s">
        <v>1726</v>
      </c>
      <c r="N32" s="82" t="b">
        <f t="shared" si="1"/>
        <v>0</v>
      </c>
      <c r="O32" s="57" t="b">
        <v>1</v>
      </c>
      <c r="P32" s="58" t="b">
        <v>0</v>
      </c>
      <c r="Q32" s="59" t="b">
        <v>0</v>
      </c>
      <c r="R32" s="59" t="b">
        <v>0</v>
      </c>
      <c r="S32" s="59" t="b">
        <v>0</v>
      </c>
      <c r="T32" s="58" t="b">
        <v>0</v>
      </c>
      <c r="U32" s="59" t="b">
        <v>1</v>
      </c>
      <c r="V32" s="59" t="b">
        <v>1</v>
      </c>
      <c r="W32" s="60" t="b">
        <v>0</v>
      </c>
      <c r="X32" s="60" t="b">
        <v>0</v>
      </c>
      <c r="Y32" s="60" t="b">
        <v>0</v>
      </c>
      <c r="Z32" s="61"/>
    </row>
    <row r="33" spans="1:29" ht="34" x14ac:dyDescent="0.2">
      <c r="A33" s="84">
        <f t="shared" si="2"/>
        <v>29</v>
      </c>
      <c r="B33" s="85" t="s">
        <v>1833</v>
      </c>
      <c r="C33" s="53">
        <v>2021</v>
      </c>
      <c r="D33" s="51"/>
      <c r="E33" s="115" t="s">
        <v>1834</v>
      </c>
      <c r="F33" s="56" t="b">
        <f t="shared" si="4"/>
        <v>0</v>
      </c>
      <c r="G33" s="51" t="s">
        <v>1835</v>
      </c>
      <c r="H33" s="51"/>
      <c r="I33" s="51"/>
      <c r="J33" s="51"/>
      <c r="K33" s="51" t="s">
        <v>1830</v>
      </c>
      <c r="L33" s="51"/>
      <c r="M33" s="51" t="s">
        <v>1726</v>
      </c>
      <c r="N33" s="82" t="b">
        <f t="shared" si="1"/>
        <v>0</v>
      </c>
      <c r="O33" s="57" t="b">
        <v>1</v>
      </c>
      <c r="P33" s="58" t="b">
        <v>1</v>
      </c>
      <c r="Q33" s="59" t="b">
        <v>0</v>
      </c>
      <c r="R33" s="59" t="b">
        <v>0</v>
      </c>
      <c r="S33" s="59" t="b">
        <v>0</v>
      </c>
      <c r="T33" s="58" t="b">
        <v>0</v>
      </c>
      <c r="U33" s="59" t="b">
        <v>0</v>
      </c>
      <c r="V33" s="59" t="b">
        <v>0</v>
      </c>
      <c r="W33" s="60" t="b">
        <v>0</v>
      </c>
      <c r="X33" s="60" t="b">
        <v>0</v>
      </c>
      <c r="Y33" s="60" t="b">
        <v>0</v>
      </c>
      <c r="Z33" s="61"/>
    </row>
    <row r="34" spans="1:29" ht="68" x14ac:dyDescent="0.2">
      <c r="A34" s="84">
        <f t="shared" si="2"/>
        <v>30</v>
      </c>
      <c r="B34" s="85" t="s">
        <v>1836</v>
      </c>
      <c r="C34" s="53">
        <v>2021</v>
      </c>
      <c r="D34" s="51" t="s">
        <v>1837</v>
      </c>
      <c r="E34" s="115" t="s">
        <v>1838</v>
      </c>
      <c r="F34" s="56" t="b">
        <f t="shared" si="4"/>
        <v>0</v>
      </c>
      <c r="G34" s="51" t="s">
        <v>1839</v>
      </c>
      <c r="H34" s="51"/>
      <c r="I34" s="51" t="s">
        <v>1837</v>
      </c>
      <c r="J34" s="51"/>
      <c r="K34" s="51" t="s">
        <v>70</v>
      </c>
      <c r="L34" s="51"/>
      <c r="M34" s="51" t="s">
        <v>1726</v>
      </c>
      <c r="N34" s="82" t="b">
        <f t="shared" si="1"/>
        <v>0</v>
      </c>
      <c r="O34" s="57" t="b">
        <v>1</v>
      </c>
      <c r="P34" s="58" t="b">
        <v>1</v>
      </c>
      <c r="Q34" s="59" t="b">
        <v>0</v>
      </c>
      <c r="R34" s="59" t="b">
        <v>0</v>
      </c>
      <c r="S34" s="59" t="b">
        <v>0</v>
      </c>
      <c r="T34" s="58" t="b">
        <v>0</v>
      </c>
      <c r="U34" s="59" t="b">
        <v>0</v>
      </c>
      <c r="V34" s="59" t="b">
        <v>0</v>
      </c>
      <c r="W34" s="60" t="b">
        <v>0</v>
      </c>
      <c r="X34" s="60" t="b">
        <v>0</v>
      </c>
      <c r="Y34" s="60" t="b">
        <v>0</v>
      </c>
      <c r="Z34" s="61"/>
    </row>
    <row r="35" spans="1:29" ht="17" x14ac:dyDescent="0.2">
      <c r="A35" s="88">
        <f t="shared" si="2"/>
        <v>31</v>
      </c>
      <c r="B35" s="89" t="s">
        <v>1840</v>
      </c>
      <c r="C35" s="53">
        <v>2021</v>
      </c>
      <c r="D35" s="51" t="s">
        <v>1841</v>
      </c>
      <c r="E35" s="51"/>
      <c r="F35" s="92" t="b">
        <v>0</v>
      </c>
      <c r="G35" s="88" t="s">
        <v>1842</v>
      </c>
      <c r="H35" s="88"/>
      <c r="I35" s="51" t="s">
        <v>1841</v>
      </c>
      <c r="J35" s="88"/>
      <c r="K35" s="51" t="s">
        <v>1817</v>
      </c>
      <c r="L35" s="88"/>
      <c r="M35" s="51" t="s">
        <v>1726</v>
      </c>
      <c r="N35" s="93" t="b">
        <f t="shared" si="1"/>
        <v>0</v>
      </c>
      <c r="O35" s="94" t="b">
        <v>1</v>
      </c>
      <c r="P35" s="93" t="b">
        <v>0</v>
      </c>
      <c r="Q35" s="95" t="b">
        <v>0</v>
      </c>
      <c r="R35" s="95" t="b">
        <v>0</v>
      </c>
      <c r="S35" s="95" t="b">
        <v>0</v>
      </c>
      <c r="T35" s="93" t="b">
        <v>0</v>
      </c>
      <c r="U35" s="95" t="b">
        <v>0</v>
      </c>
      <c r="V35" s="95" t="b">
        <v>0</v>
      </c>
      <c r="W35" s="96" t="b">
        <v>0</v>
      </c>
      <c r="X35" s="96" t="b">
        <v>0</v>
      </c>
      <c r="Y35" s="96" t="b">
        <v>0</v>
      </c>
      <c r="Z35" s="97"/>
      <c r="AA35" s="95"/>
      <c r="AB35" s="95"/>
      <c r="AC35" s="95"/>
    </row>
    <row r="36" spans="1:29" ht="29" x14ac:dyDescent="0.2">
      <c r="A36" s="68">
        <f t="shared" si="2"/>
        <v>32</v>
      </c>
      <c r="B36" s="69" t="s">
        <v>1843</v>
      </c>
      <c r="C36" s="53">
        <v>2021</v>
      </c>
      <c r="D36" s="51" t="s">
        <v>1844</v>
      </c>
      <c r="E36" s="115" t="s">
        <v>1845</v>
      </c>
      <c r="F36" s="56" t="b">
        <f>IF(ISNA(MATCH(TRUE, P36:S36,0)),TRUE,FALSE)</f>
        <v>1</v>
      </c>
      <c r="G36" s="51" t="s">
        <v>1846</v>
      </c>
      <c r="H36" s="51"/>
      <c r="I36" s="51" t="s">
        <v>1844</v>
      </c>
      <c r="J36" s="51"/>
      <c r="K36" s="51" t="s">
        <v>1725</v>
      </c>
      <c r="L36" s="51"/>
      <c r="M36" s="51" t="s">
        <v>1726</v>
      </c>
      <c r="N36" s="82" t="b">
        <f t="shared" si="1"/>
        <v>0</v>
      </c>
      <c r="O36" s="57" t="b">
        <v>1</v>
      </c>
      <c r="P36" s="58" t="b">
        <v>0</v>
      </c>
      <c r="Q36" s="59" t="b">
        <v>0</v>
      </c>
      <c r="R36" s="59" t="b">
        <v>0</v>
      </c>
      <c r="S36" s="59" t="b">
        <v>0</v>
      </c>
      <c r="T36" s="58" t="b">
        <v>0</v>
      </c>
      <c r="U36" s="59" t="b">
        <v>1</v>
      </c>
      <c r="V36" s="59" t="b">
        <v>1</v>
      </c>
      <c r="W36" s="60" t="b">
        <v>0</v>
      </c>
      <c r="X36" s="60" t="b">
        <v>0</v>
      </c>
      <c r="Y36" s="60" t="b">
        <v>0</v>
      </c>
      <c r="Z36" s="61" t="s">
        <v>638</v>
      </c>
    </row>
    <row r="37" spans="1:29" ht="51" x14ac:dyDescent="0.2">
      <c r="A37" s="88">
        <f t="shared" si="2"/>
        <v>33</v>
      </c>
      <c r="B37" s="89" t="s">
        <v>1847</v>
      </c>
      <c r="C37" s="53">
        <v>2021</v>
      </c>
      <c r="D37" s="51" t="s">
        <v>1848</v>
      </c>
      <c r="E37" s="115" t="s">
        <v>1849</v>
      </c>
      <c r="F37" s="92" t="b">
        <v>0</v>
      </c>
      <c r="G37" s="88" t="s">
        <v>1850</v>
      </c>
      <c r="H37" s="88"/>
      <c r="I37" s="51" t="s">
        <v>1848</v>
      </c>
      <c r="J37" s="88"/>
      <c r="K37" s="51" t="s">
        <v>70</v>
      </c>
      <c r="L37" s="88"/>
      <c r="M37" s="51" t="s">
        <v>1726</v>
      </c>
      <c r="N37" s="93" t="b">
        <f t="shared" si="1"/>
        <v>0</v>
      </c>
      <c r="O37" s="94" t="b">
        <v>1</v>
      </c>
      <c r="P37" s="93" t="b">
        <v>0</v>
      </c>
      <c r="Q37" s="95" t="b">
        <v>0</v>
      </c>
      <c r="R37" s="95" t="b">
        <v>0</v>
      </c>
      <c r="S37" s="95" t="b">
        <v>0</v>
      </c>
      <c r="T37" s="93" t="b">
        <v>0</v>
      </c>
      <c r="U37" s="95" t="b">
        <v>0</v>
      </c>
      <c r="V37" s="95" t="b">
        <v>0</v>
      </c>
      <c r="W37" s="96" t="b">
        <v>0</v>
      </c>
      <c r="X37" s="96" t="b">
        <v>0</v>
      </c>
      <c r="Y37" s="96" t="b">
        <v>0</v>
      </c>
      <c r="Z37" s="97"/>
      <c r="AA37" s="95"/>
      <c r="AB37" s="95"/>
      <c r="AC37" s="95"/>
    </row>
    <row r="38" spans="1:29" ht="34" x14ac:dyDescent="0.2">
      <c r="A38" s="84">
        <f t="shared" si="2"/>
        <v>34</v>
      </c>
      <c r="B38" s="85" t="s">
        <v>1851</v>
      </c>
      <c r="C38" s="53">
        <v>2021</v>
      </c>
      <c r="D38" s="51" t="s">
        <v>1852</v>
      </c>
      <c r="E38" s="115" t="s">
        <v>1853</v>
      </c>
      <c r="F38" s="56" t="b">
        <f>IF(ISNA(MATCH(TRUE, P38:S38,0)),TRUE,FALSE)</f>
        <v>0</v>
      </c>
      <c r="G38" s="51" t="s">
        <v>1854</v>
      </c>
      <c r="H38" s="51"/>
      <c r="I38" s="51" t="s">
        <v>1852</v>
      </c>
      <c r="J38" s="51"/>
      <c r="K38" s="51" t="s">
        <v>70</v>
      </c>
      <c r="L38" s="51"/>
      <c r="M38" s="51" t="s">
        <v>1726</v>
      </c>
      <c r="N38" s="82" t="b">
        <f t="shared" si="1"/>
        <v>0</v>
      </c>
      <c r="O38" s="57" t="b">
        <v>1</v>
      </c>
      <c r="P38" s="58" t="b">
        <v>1</v>
      </c>
      <c r="Q38" s="59" t="b">
        <v>0</v>
      </c>
      <c r="R38" s="59" t="b">
        <v>0</v>
      </c>
      <c r="S38" s="59" t="b">
        <v>0</v>
      </c>
      <c r="T38" s="58" t="b">
        <v>0</v>
      </c>
      <c r="U38" s="59" t="b">
        <v>0</v>
      </c>
      <c r="V38" s="59" t="b">
        <v>0</v>
      </c>
      <c r="W38" s="60" t="b">
        <v>0</v>
      </c>
      <c r="X38" s="60" t="b">
        <v>0</v>
      </c>
      <c r="Y38" s="60" t="b">
        <v>0</v>
      </c>
      <c r="Z38" s="61" t="s">
        <v>524</v>
      </c>
    </row>
    <row r="39" spans="1:29" ht="34" x14ac:dyDescent="0.2">
      <c r="A39" s="88">
        <f t="shared" si="2"/>
        <v>35</v>
      </c>
      <c r="B39" s="89" t="s">
        <v>1855</v>
      </c>
      <c r="C39" s="53">
        <v>2021</v>
      </c>
      <c r="D39" s="51" t="s">
        <v>1856</v>
      </c>
      <c r="E39" s="115" t="s">
        <v>1857</v>
      </c>
      <c r="F39" s="92" t="b">
        <v>0</v>
      </c>
      <c r="G39" s="88" t="s">
        <v>1858</v>
      </c>
      <c r="H39" s="88"/>
      <c r="I39" s="51" t="s">
        <v>1856</v>
      </c>
      <c r="J39" s="88"/>
      <c r="K39" s="51" t="s">
        <v>70</v>
      </c>
      <c r="L39" s="88"/>
      <c r="M39" s="51" t="s">
        <v>1726</v>
      </c>
      <c r="N39" s="93" t="b">
        <f t="shared" si="1"/>
        <v>0</v>
      </c>
      <c r="O39" s="94" t="b">
        <v>1</v>
      </c>
      <c r="P39" s="93" t="b">
        <v>0</v>
      </c>
      <c r="Q39" s="95" t="b">
        <v>0</v>
      </c>
      <c r="R39" s="95" t="b">
        <v>0</v>
      </c>
      <c r="S39" s="95" t="b">
        <v>0</v>
      </c>
      <c r="T39" s="93" t="b">
        <v>0</v>
      </c>
      <c r="U39" s="95" t="b">
        <v>0</v>
      </c>
      <c r="V39" s="95" t="b">
        <v>0</v>
      </c>
      <c r="W39" s="96" t="b">
        <v>0</v>
      </c>
      <c r="X39" s="96" t="b">
        <v>0</v>
      </c>
      <c r="Y39" s="96" t="b">
        <v>0</v>
      </c>
      <c r="Z39" s="97"/>
      <c r="AA39" s="95"/>
      <c r="AB39" s="95"/>
      <c r="AC39" s="95"/>
    </row>
    <row r="40" spans="1:29" ht="34" x14ac:dyDescent="0.2">
      <c r="A40" s="84">
        <f t="shared" si="2"/>
        <v>36</v>
      </c>
      <c r="B40" s="85" t="s">
        <v>1859</v>
      </c>
      <c r="C40" s="53">
        <v>2021</v>
      </c>
      <c r="D40" s="51" t="s">
        <v>1860</v>
      </c>
      <c r="E40" s="115" t="s">
        <v>1861</v>
      </c>
      <c r="F40" s="56" t="b">
        <f>IF(ISNA(MATCH(TRUE, P40:S40,0)),TRUE,FALSE)</f>
        <v>1</v>
      </c>
      <c r="G40" s="51" t="s">
        <v>1862</v>
      </c>
      <c r="H40" s="51"/>
      <c r="I40" s="51" t="s">
        <v>1860</v>
      </c>
      <c r="J40" s="51"/>
      <c r="K40" s="51" t="s">
        <v>70</v>
      </c>
      <c r="L40" s="51"/>
      <c r="M40" s="51" t="s">
        <v>1726</v>
      </c>
      <c r="N40" s="82" t="b">
        <f t="shared" si="1"/>
        <v>0</v>
      </c>
      <c r="O40" s="57" t="b">
        <v>1</v>
      </c>
      <c r="P40" s="58" t="b">
        <v>0</v>
      </c>
      <c r="Q40" s="59" t="b">
        <v>0</v>
      </c>
      <c r="R40" s="59" t="b">
        <v>0</v>
      </c>
      <c r="S40" s="59" t="b">
        <v>0</v>
      </c>
      <c r="T40" s="58" t="b">
        <v>0</v>
      </c>
      <c r="U40" s="59" t="b">
        <v>1</v>
      </c>
      <c r="V40" s="59" t="b">
        <v>1</v>
      </c>
      <c r="W40" s="60" t="b">
        <v>0</v>
      </c>
      <c r="X40" s="60" t="b">
        <v>0</v>
      </c>
      <c r="Y40" s="60" t="b">
        <v>0</v>
      </c>
      <c r="Z40" s="61"/>
    </row>
    <row r="41" spans="1:29" ht="34" x14ac:dyDescent="0.2">
      <c r="A41" s="88">
        <f t="shared" si="2"/>
        <v>37</v>
      </c>
      <c r="B41" s="89" t="s">
        <v>1863</v>
      </c>
      <c r="C41" s="53">
        <v>2021</v>
      </c>
      <c r="D41" s="51" t="s">
        <v>1864</v>
      </c>
      <c r="E41" s="115" t="s">
        <v>1865</v>
      </c>
      <c r="F41" s="92" t="b">
        <v>0</v>
      </c>
      <c r="G41" s="88" t="s">
        <v>1866</v>
      </c>
      <c r="H41" s="88"/>
      <c r="I41" s="51" t="s">
        <v>1864</v>
      </c>
      <c r="J41" s="88"/>
      <c r="K41" s="51" t="s">
        <v>70</v>
      </c>
      <c r="L41" s="88"/>
      <c r="M41" s="51" t="s">
        <v>1726</v>
      </c>
      <c r="N41" s="93" t="b">
        <f t="shared" si="1"/>
        <v>0</v>
      </c>
      <c r="O41" s="94" t="b">
        <v>1</v>
      </c>
      <c r="P41" s="93" t="b">
        <v>0</v>
      </c>
      <c r="Q41" s="95" t="b">
        <v>0</v>
      </c>
      <c r="R41" s="95" t="b">
        <v>0</v>
      </c>
      <c r="S41" s="95" t="b">
        <v>0</v>
      </c>
      <c r="T41" s="93" t="b">
        <v>0</v>
      </c>
      <c r="U41" s="95" t="b">
        <v>0</v>
      </c>
      <c r="V41" s="95" t="b">
        <v>0</v>
      </c>
      <c r="W41" s="96" t="b">
        <v>0</v>
      </c>
      <c r="X41" s="96" t="b">
        <v>0</v>
      </c>
      <c r="Y41" s="96" t="b">
        <v>0</v>
      </c>
      <c r="Z41" s="97"/>
      <c r="AA41" s="95"/>
      <c r="AB41" s="95"/>
      <c r="AC41" s="95"/>
    </row>
    <row r="42" spans="1:29" ht="34" x14ac:dyDescent="0.2">
      <c r="A42" s="88">
        <f t="shared" si="2"/>
        <v>38</v>
      </c>
      <c r="B42" s="89" t="s">
        <v>1867</v>
      </c>
      <c r="C42" s="53">
        <v>2021</v>
      </c>
      <c r="D42" s="51" t="s">
        <v>1868</v>
      </c>
      <c r="E42" s="115" t="s">
        <v>1869</v>
      </c>
      <c r="F42" s="92" t="b">
        <v>0</v>
      </c>
      <c r="G42" s="88" t="s">
        <v>1870</v>
      </c>
      <c r="H42" s="88"/>
      <c r="I42" s="51" t="s">
        <v>1868</v>
      </c>
      <c r="J42" s="88"/>
      <c r="K42" s="51" t="s">
        <v>70</v>
      </c>
      <c r="L42" s="88"/>
      <c r="M42" s="51" t="s">
        <v>1726</v>
      </c>
      <c r="N42" s="93" t="b">
        <f t="shared" si="1"/>
        <v>0</v>
      </c>
      <c r="O42" s="94" t="b">
        <v>1</v>
      </c>
      <c r="P42" s="93" t="b">
        <v>0</v>
      </c>
      <c r="Q42" s="95" t="b">
        <v>0</v>
      </c>
      <c r="R42" s="95" t="b">
        <v>0</v>
      </c>
      <c r="S42" s="95" t="b">
        <v>0</v>
      </c>
      <c r="T42" s="93" t="b">
        <v>0</v>
      </c>
      <c r="U42" s="95" t="b">
        <v>0</v>
      </c>
      <c r="V42" s="95" t="b">
        <v>0</v>
      </c>
      <c r="W42" s="96" t="b">
        <v>0</v>
      </c>
      <c r="X42" s="96" t="b">
        <v>0</v>
      </c>
      <c r="Y42" s="96" t="b">
        <v>0</v>
      </c>
      <c r="Z42" s="97"/>
      <c r="AA42" s="95"/>
      <c r="AB42" s="95"/>
      <c r="AC42" s="95"/>
    </row>
    <row r="43" spans="1:29" ht="34" x14ac:dyDescent="0.2">
      <c r="A43" s="88">
        <f t="shared" si="2"/>
        <v>39</v>
      </c>
      <c r="B43" s="89" t="s">
        <v>1871</v>
      </c>
      <c r="C43" s="53">
        <v>2021</v>
      </c>
      <c r="D43" s="51" t="s">
        <v>1872</v>
      </c>
      <c r="E43" s="115" t="s">
        <v>1873</v>
      </c>
      <c r="F43" s="92" t="b">
        <v>0</v>
      </c>
      <c r="G43" s="88" t="s">
        <v>1874</v>
      </c>
      <c r="H43" s="88"/>
      <c r="I43" s="51" t="s">
        <v>1872</v>
      </c>
      <c r="J43" s="88"/>
      <c r="K43" s="51" t="s">
        <v>70</v>
      </c>
      <c r="L43" s="88"/>
      <c r="M43" s="51" t="s">
        <v>1726</v>
      </c>
      <c r="N43" s="93" t="b">
        <f t="shared" si="1"/>
        <v>0</v>
      </c>
      <c r="O43" s="94" t="b">
        <v>1</v>
      </c>
      <c r="P43" s="93" t="b">
        <v>0</v>
      </c>
      <c r="Q43" s="95" t="b">
        <v>0</v>
      </c>
      <c r="R43" s="95" t="b">
        <v>0</v>
      </c>
      <c r="S43" s="95" t="b">
        <v>0</v>
      </c>
      <c r="T43" s="93" t="b">
        <v>0</v>
      </c>
      <c r="U43" s="95" t="b">
        <v>0</v>
      </c>
      <c r="V43" s="95" t="b">
        <v>0</v>
      </c>
      <c r="W43" s="96" t="b">
        <v>0</v>
      </c>
      <c r="X43" s="96" t="b">
        <v>0</v>
      </c>
      <c r="Y43" s="96" t="b">
        <v>0</v>
      </c>
      <c r="Z43" s="97"/>
      <c r="AA43" s="95"/>
      <c r="AB43" s="95"/>
      <c r="AC43" s="95"/>
    </row>
    <row r="44" spans="1:29" ht="51" x14ac:dyDescent="0.2">
      <c r="A44" s="84">
        <f t="shared" si="2"/>
        <v>40</v>
      </c>
      <c r="B44" s="85" t="s">
        <v>1875</v>
      </c>
      <c r="C44" s="53">
        <v>2021</v>
      </c>
      <c r="D44" s="51" t="s">
        <v>1876</v>
      </c>
      <c r="E44" s="115" t="s">
        <v>1877</v>
      </c>
      <c r="F44" s="56" t="b">
        <f>IF(ISNA(MATCH(TRUE, P44:S44,0)),TRUE,FALSE)</f>
        <v>0</v>
      </c>
      <c r="G44" s="51" t="s">
        <v>1878</v>
      </c>
      <c r="H44" s="51"/>
      <c r="I44" s="51" t="s">
        <v>1876</v>
      </c>
      <c r="J44" s="51"/>
      <c r="K44" s="51" t="s">
        <v>1830</v>
      </c>
      <c r="L44" s="51"/>
      <c r="M44" s="51" t="s">
        <v>1726</v>
      </c>
      <c r="N44" s="82" t="b">
        <f t="shared" si="1"/>
        <v>0</v>
      </c>
      <c r="O44" s="57" t="b">
        <v>1</v>
      </c>
      <c r="P44" s="58" t="b">
        <v>1</v>
      </c>
      <c r="Q44" s="59" t="b">
        <v>0</v>
      </c>
      <c r="R44" s="59" t="b">
        <v>0</v>
      </c>
      <c r="S44" s="59" t="b">
        <v>0</v>
      </c>
      <c r="T44" s="58" t="b">
        <v>0</v>
      </c>
      <c r="U44" s="59" t="b">
        <v>0</v>
      </c>
      <c r="V44" s="59" t="b">
        <v>0</v>
      </c>
      <c r="W44" s="60" t="b">
        <v>0</v>
      </c>
      <c r="X44" s="60" t="b">
        <v>0</v>
      </c>
      <c r="Y44" s="60" t="b">
        <v>0</v>
      </c>
      <c r="Z44" s="61"/>
    </row>
    <row r="45" spans="1:29" ht="68" x14ac:dyDescent="0.2">
      <c r="A45" s="88">
        <f t="shared" si="2"/>
        <v>41</v>
      </c>
      <c r="B45" s="89" t="s">
        <v>1879</v>
      </c>
      <c r="C45" s="53">
        <v>2021</v>
      </c>
      <c r="D45" s="51" t="s">
        <v>1880</v>
      </c>
      <c r="E45" s="115" t="s">
        <v>1881</v>
      </c>
      <c r="F45" s="92" t="b">
        <v>0</v>
      </c>
      <c r="G45" s="88" t="s">
        <v>1882</v>
      </c>
      <c r="H45" s="88"/>
      <c r="I45" s="51" t="s">
        <v>1880</v>
      </c>
      <c r="J45" s="88"/>
      <c r="K45" s="51" t="s">
        <v>1725</v>
      </c>
      <c r="L45" s="88"/>
      <c r="M45" s="51" t="s">
        <v>1726</v>
      </c>
      <c r="N45" s="93" t="b">
        <f t="shared" si="1"/>
        <v>0</v>
      </c>
      <c r="O45" s="94" t="b">
        <v>1</v>
      </c>
      <c r="P45" s="93" t="b">
        <v>0</v>
      </c>
      <c r="Q45" s="95" t="b">
        <v>0</v>
      </c>
      <c r="R45" s="95" t="b">
        <v>0</v>
      </c>
      <c r="S45" s="95" t="b">
        <v>0</v>
      </c>
      <c r="T45" s="93" t="b">
        <v>0</v>
      </c>
      <c r="U45" s="95" t="b">
        <v>0</v>
      </c>
      <c r="V45" s="95" t="b">
        <v>0</v>
      </c>
      <c r="W45" s="96" t="b">
        <v>0</v>
      </c>
      <c r="X45" s="96" t="b">
        <v>0</v>
      </c>
      <c r="Y45" s="96" t="b">
        <v>0</v>
      </c>
      <c r="Z45" s="97"/>
      <c r="AA45" s="95"/>
      <c r="AB45" s="95"/>
      <c r="AC45" s="95"/>
    </row>
    <row r="46" spans="1:29" ht="68" x14ac:dyDescent="0.2">
      <c r="A46" s="84">
        <f t="shared" si="2"/>
        <v>42</v>
      </c>
      <c r="B46" s="85" t="s">
        <v>65</v>
      </c>
      <c r="C46" s="53">
        <v>2021</v>
      </c>
      <c r="D46" s="51" t="s">
        <v>1883</v>
      </c>
      <c r="E46" s="115" t="s">
        <v>1884</v>
      </c>
      <c r="F46" s="56" t="b">
        <f>IF(ISNA(MATCH(TRUE, P46:S46,0)),TRUE,FALSE)</f>
        <v>0</v>
      </c>
      <c r="G46" s="51" t="s">
        <v>1885</v>
      </c>
      <c r="H46" s="51"/>
      <c r="I46" s="51" t="s">
        <v>1883</v>
      </c>
      <c r="J46" s="51"/>
      <c r="K46" s="51" t="s">
        <v>1830</v>
      </c>
      <c r="L46" s="51"/>
      <c r="M46" s="51" t="s">
        <v>1726</v>
      </c>
      <c r="N46" s="82" t="b">
        <f t="shared" si="1"/>
        <v>1</v>
      </c>
      <c r="O46" s="57" t="b">
        <v>1</v>
      </c>
      <c r="P46" s="58" t="b">
        <v>1</v>
      </c>
      <c r="Q46" s="59" t="b">
        <v>0</v>
      </c>
      <c r="R46" s="59" t="b">
        <v>0</v>
      </c>
      <c r="S46" s="59" t="b">
        <v>0</v>
      </c>
      <c r="T46" s="58" t="b">
        <v>0</v>
      </c>
      <c r="U46" s="59" t="b">
        <v>0</v>
      </c>
      <c r="V46" s="59" t="b">
        <v>0</v>
      </c>
      <c r="W46" s="60" t="b">
        <v>0</v>
      </c>
      <c r="X46" s="60" t="b">
        <v>1</v>
      </c>
      <c r="Y46" s="60" t="b">
        <v>0</v>
      </c>
      <c r="Z46" s="61"/>
    </row>
    <row r="47" spans="1:29" ht="34" x14ac:dyDescent="0.2">
      <c r="A47" s="88">
        <f t="shared" si="2"/>
        <v>43</v>
      </c>
      <c r="B47" s="89" t="s">
        <v>1886</v>
      </c>
      <c r="C47" s="53">
        <v>2021</v>
      </c>
      <c r="D47" s="51"/>
      <c r="E47" s="115" t="s">
        <v>1887</v>
      </c>
      <c r="F47" s="92" t="b">
        <v>0</v>
      </c>
      <c r="G47" s="88" t="s">
        <v>1888</v>
      </c>
      <c r="H47" s="88"/>
      <c r="I47" s="51"/>
      <c r="J47" s="88"/>
      <c r="K47" s="51" t="s">
        <v>70</v>
      </c>
      <c r="L47" s="88"/>
      <c r="M47" s="51" t="s">
        <v>1726</v>
      </c>
      <c r="N47" s="93" t="b">
        <f t="shared" si="1"/>
        <v>0</v>
      </c>
      <c r="O47" s="94" t="b">
        <v>1</v>
      </c>
      <c r="P47" s="93" t="b">
        <v>0</v>
      </c>
      <c r="Q47" s="95" t="b">
        <v>0</v>
      </c>
      <c r="R47" s="95" t="b">
        <v>0</v>
      </c>
      <c r="S47" s="95" t="b">
        <v>0</v>
      </c>
      <c r="T47" s="93" t="b">
        <v>0</v>
      </c>
      <c r="U47" s="95" t="b">
        <v>0</v>
      </c>
      <c r="V47" s="95" t="b">
        <v>0</v>
      </c>
      <c r="W47" s="96" t="b">
        <v>0</v>
      </c>
      <c r="X47" s="96" t="b">
        <v>0</v>
      </c>
      <c r="Y47" s="96" t="b">
        <v>0</v>
      </c>
      <c r="Z47" s="97"/>
      <c r="AA47" s="95"/>
      <c r="AB47" s="95"/>
      <c r="AC47" s="95"/>
    </row>
    <row r="48" spans="1:29" ht="51" x14ac:dyDescent="0.2">
      <c r="A48" s="88">
        <f t="shared" si="2"/>
        <v>44</v>
      </c>
      <c r="B48" s="89" t="s">
        <v>1889</v>
      </c>
      <c r="C48" s="53">
        <v>2021</v>
      </c>
      <c r="D48" s="51" t="s">
        <v>1890</v>
      </c>
      <c r="E48" s="115" t="s">
        <v>1891</v>
      </c>
      <c r="F48" s="92" t="b">
        <v>0</v>
      </c>
      <c r="G48" s="88" t="s">
        <v>1892</v>
      </c>
      <c r="H48" s="88"/>
      <c r="I48" s="51" t="s">
        <v>1890</v>
      </c>
      <c r="J48" s="88"/>
      <c r="K48" s="51" t="s">
        <v>70</v>
      </c>
      <c r="L48" s="88"/>
      <c r="M48" s="51" t="s">
        <v>1726</v>
      </c>
      <c r="N48" s="93" t="b">
        <f t="shared" si="1"/>
        <v>0</v>
      </c>
      <c r="O48" s="94" t="b">
        <v>1</v>
      </c>
      <c r="P48" s="93" t="b">
        <v>0</v>
      </c>
      <c r="Q48" s="95" t="b">
        <v>0</v>
      </c>
      <c r="R48" s="95" t="b">
        <v>0</v>
      </c>
      <c r="S48" s="95" t="b">
        <v>0</v>
      </c>
      <c r="T48" s="93" t="b">
        <v>0</v>
      </c>
      <c r="U48" s="95" t="b">
        <v>0</v>
      </c>
      <c r="V48" s="95" t="b">
        <v>0</v>
      </c>
      <c r="W48" s="96" t="b">
        <v>0</v>
      </c>
      <c r="X48" s="96" t="b">
        <v>0</v>
      </c>
      <c r="Y48" s="96" t="b">
        <v>0</v>
      </c>
      <c r="Z48" s="97"/>
      <c r="AA48" s="95"/>
      <c r="AB48" s="95"/>
      <c r="AC48" s="95"/>
    </row>
    <row r="49" spans="1:29" ht="51" x14ac:dyDescent="0.2">
      <c r="A49" s="88">
        <f t="shared" si="2"/>
        <v>45</v>
      </c>
      <c r="B49" s="89" t="s">
        <v>1893</v>
      </c>
      <c r="C49" s="53">
        <v>2021</v>
      </c>
      <c r="D49" s="51" t="s">
        <v>1894</v>
      </c>
      <c r="E49" s="115" t="s">
        <v>1895</v>
      </c>
      <c r="F49" s="92" t="b">
        <v>0</v>
      </c>
      <c r="G49" s="88" t="s">
        <v>1896</v>
      </c>
      <c r="H49" s="88"/>
      <c r="I49" s="51" t="s">
        <v>1894</v>
      </c>
      <c r="J49" s="88"/>
      <c r="K49" s="51" t="s">
        <v>1725</v>
      </c>
      <c r="L49" s="88"/>
      <c r="M49" s="51" t="s">
        <v>1726</v>
      </c>
      <c r="N49" s="93" t="b">
        <f t="shared" si="1"/>
        <v>0</v>
      </c>
      <c r="O49" s="94" t="b">
        <v>1</v>
      </c>
      <c r="P49" s="93" t="b">
        <v>0</v>
      </c>
      <c r="Q49" s="95" t="b">
        <v>0</v>
      </c>
      <c r="R49" s="95" t="b">
        <v>0</v>
      </c>
      <c r="S49" s="95" t="b">
        <v>0</v>
      </c>
      <c r="T49" s="93" t="b">
        <v>0</v>
      </c>
      <c r="U49" s="95" t="b">
        <v>0</v>
      </c>
      <c r="V49" s="95" t="b">
        <v>0</v>
      </c>
      <c r="W49" s="96" t="b">
        <v>0</v>
      </c>
      <c r="X49" s="96" t="b">
        <v>0</v>
      </c>
      <c r="Y49" s="96" t="b">
        <v>0</v>
      </c>
      <c r="Z49" s="97"/>
      <c r="AA49" s="95"/>
      <c r="AB49" s="95"/>
      <c r="AC49" s="95"/>
    </row>
    <row r="50" spans="1:29" ht="17" x14ac:dyDescent="0.2">
      <c r="A50" s="88">
        <f t="shared" si="2"/>
        <v>46</v>
      </c>
      <c r="B50" s="89" t="s">
        <v>1727</v>
      </c>
      <c r="C50" s="53">
        <v>2021</v>
      </c>
      <c r="D50" s="51" t="s">
        <v>1728</v>
      </c>
      <c r="E50" s="115" t="s">
        <v>1897</v>
      </c>
      <c r="F50" s="92" t="b">
        <v>0</v>
      </c>
      <c r="G50" s="88" t="s">
        <v>1730</v>
      </c>
      <c r="H50" s="88"/>
      <c r="I50" s="51" t="s">
        <v>1728</v>
      </c>
      <c r="J50" s="88"/>
      <c r="K50" s="51" t="s">
        <v>1725</v>
      </c>
      <c r="L50" s="88"/>
      <c r="M50" s="51" t="s">
        <v>1726</v>
      </c>
      <c r="N50" s="93" t="b">
        <f t="shared" si="1"/>
        <v>1</v>
      </c>
      <c r="O50" s="94" t="b">
        <v>1</v>
      </c>
      <c r="P50" s="93" t="b">
        <v>0</v>
      </c>
      <c r="Q50" s="95" t="b">
        <v>0</v>
      </c>
      <c r="R50" s="95" t="b">
        <v>0</v>
      </c>
      <c r="S50" s="95" t="b">
        <v>0</v>
      </c>
      <c r="T50" s="93" t="b">
        <v>0</v>
      </c>
      <c r="U50" s="95" t="b">
        <v>0</v>
      </c>
      <c r="V50" s="95" t="b">
        <v>0</v>
      </c>
      <c r="W50" s="96" t="b">
        <v>0</v>
      </c>
      <c r="X50" s="96" t="b">
        <v>0</v>
      </c>
      <c r="Y50" s="96" t="b">
        <v>0</v>
      </c>
      <c r="Z50" s="97"/>
      <c r="AA50" s="95"/>
      <c r="AB50" s="95"/>
      <c r="AC50" s="95"/>
    </row>
    <row r="51" spans="1:29" ht="51" x14ac:dyDescent="0.2">
      <c r="A51" s="88">
        <f t="shared" si="2"/>
        <v>47</v>
      </c>
      <c r="B51" s="89" t="s">
        <v>1898</v>
      </c>
      <c r="C51" s="53">
        <v>2021</v>
      </c>
      <c r="D51" s="51" t="s">
        <v>1899</v>
      </c>
      <c r="E51" s="115" t="s">
        <v>1900</v>
      </c>
      <c r="F51" s="92" t="b">
        <v>0</v>
      </c>
      <c r="G51" s="88" t="s">
        <v>1901</v>
      </c>
      <c r="H51" s="88"/>
      <c r="I51" s="51" t="s">
        <v>1899</v>
      </c>
      <c r="J51" s="88"/>
      <c r="K51" s="51" t="s">
        <v>70</v>
      </c>
      <c r="L51" s="88"/>
      <c r="M51" s="51" t="s">
        <v>1726</v>
      </c>
      <c r="N51" s="93" t="b">
        <f t="shared" si="1"/>
        <v>0</v>
      </c>
      <c r="O51" s="94" t="b">
        <v>1</v>
      </c>
      <c r="P51" s="93" t="b">
        <v>0</v>
      </c>
      <c r="Q51" s="95" t="b">
        <v>0</v>
      </c>
      <c r="R51" s="95" t="b">
        <v>0</v>
      </c>
      <c r="S51" s="95" t="b">
        <v>0</v>
      </c>
      <c r="T51" s="93" t="b">
        <v>0</v>
      </c>
      <c r="U51" s="95" t="b">
        <v>0</v>
      </c>
      <c r="V51" s="95" t="b">
        <v>0</v>
      </c>
      <c r="W51" s="96" t="b">
        <v>0</v>
      </c>
      <c r="X51" s="96" t="b">
        <v>0</v>
      </c>
      <c r="Y51" s="96" t="b">
        <v>0</v>
      </c>
      <c r="Z51" s="97"/>
      <c r="AA51" s="95"/>
      <c r="AB51" s="95"/>
      <c r="AC51" s="95"/>
    </row>
    <row r="52" spans="1:29" ht="85" x14ac:dyDescent="0.2">
      <c r="A52" s="88">
        <f t="shared" si="2"/>
        <v>48</v>
      </c>
      <c r="B52" s="89" t="s">
        <v>1902</v>
      </c>
      <c r="C52" s="53">
        <v>2021</v>
      </c>
      <c r="D52" s="51" t="s">
        <v>1903</v>
      </c>
      <c r="E52" s="115" t="s">
        <v>1904</v>
      </c>
      <c r="F52" s="92" t="b">
        <v>0</v>
      </c>
      <c r="G52" s="88" t="s">
        <v>1905</v>
      </c>
      <c r="H52" s="88"/>
      <c r="I52" s="51" t="s">
        <v>1903</v>
      </c>
      <c r="J52" s="88"/>
      <c r="K52" s="51" t="s">
        <v>1725</v>
      </c>
      <c r="L52" s="88"/>
      <c r="M52" s="51" t="s">
        <v>1726</v>
      </c>
      <c r="N52" s="93" t="b">
        <f t="shared" si="1"/>
        <v>0</v>
      </c>
      <c r="O52" s="94" t="b">
        <v>1</v>
      </c>
      <c r="P52" s="93" t="b">
        <v>0</v>
      </c>
      <c r="Q52" s="95" t="b">
        <v>0</v>
      </c>
      <c r="R52" s="95" t="b">
        <v>0</v>
      </c>
      <c r="S52" s="95" t="b">
        <v>0</v>
      </c>
      <c r="T52" s="93" t="b">
        <v>0</v>
      </c>
      <c r="U52" s="95" t="b">
        <v>0</v>
      </c>
      <c r="V52" s="95" t="b">
        <v>0</v>
      </c>
      <c r="W52" s="96" t="b">
        <v>0</v>
      </c>
      <c r="X52" s="96" t="b">
        <v>0</v>
      </c>
      <c r="Y52" s="96" t="b">
        <v>0</v>
      </c>
      <c r="Z52" s="97"/>
      <c r="AA52" s="95"/>
      <c r="AB52" s="95"/>
      <c r="AC52" s="95"/>
    </row>
    <row r="53" spans="1:29" ht="68" x14ac:dyDescent="0.2">
      <c r="A53" s="88">
        <f t="shared" si="2"/>
        <v>49</v>
      </c>
      <c r="B53" s="89" t="s">
        <v>1906</v>
      </c>
      <c r="C53" s="53">
        <v>2021</v>
      </c>
      <c r="D53" s="51" t="s">
        <v>1907</v>
      </c>
      <c r="E53" s="115" t="s">
        <v>1908</v>
      </c>
      <c r="F53" s="92" t="b">
        <v>0</v>
      </c>
      <c r="G53" s="88" t="s">
        <v>1909</v>
      </c>
      <c r="H53" s="88"/>
      <c r="I53" s="51" t="s">
        <v>1907</v>
      </c>
      <c r="J53" s="88"/>
      <c r="K53" s="51" t="s">
        <v>70</v>
      </c>
      <c r="L53" s="88"/>
      <c r="M53" s="51" t="s">
        <v>1726</v>
      </c>
      <c r="N53" s="93" t="b">
        <f t="shared" si="1"/>
        <v>0</v>
      </c>
      <c r="O53" s="94" t="b">
        <v>1</v>
      </c>
      <c r="P53" s="93" t="b">
        <v>0</v>
      </c>
      <c r="Q53" s="95" t="b">
        <v>0</v>
      </c>
      <c r="R53" s="95" t="b">
        <v>0</v>
      </c>
      <c r="S53" s="95" t="b">
        <v>0</v>
      </c>
      <c r="T53" s="93" t="b">
        <v>0</v>
      </c>
      <c r="U53" s="95" t="b">
        <v>0</v>
      </c>
      <c r="V53" s="95" t="b">
        <v>0</v>
      </c>
      <c r="W53" s="96" t="b">
        <v>0</v>
      </c>
      <c r="X53" s="96" t="b">
        <v>0</v>
      </c>
      <c r="Y53" s="96" t="b">
        <v>0</v>
      </c>
      <c r="Z53" s="97"/>
      <c r="AA53" s="95"/>
      <c r="AB53" s="95"/>
      <c r="AC53" s="95"/>
    </row>
    <row r="54" spans="1:29" ht="68" x14ac:dyDescent="0.2">
      <c r="A54" s="88">
        <f t="shared" si="2"/>
        <v>50</v>
      </c>
      <c r="B54" s="89" t="s">
        <v>1910</v>
      </c>
      <c r="C54" s="53">
        <v>2021</v>
      </c>
      <c r="D54" s="51" t="s">
        <v>1911</v>
      </c>
      <c r="E54" s="115" t="s">
        <v>1912</v>
      </c>
      <c r="F54" s="92" t="b">
        <v>0</v>
      </c>
      <c r="G54" s="88" t="s">
        <v>1913</v>
      </c>
      <c r="H54" s="88"/>
      <c r="I54" s="51" t="s">
        <v>1911</v>
      </c>
      <c r="J54" s="88"/>
      <c r="K54" s="51" t="s">
        <v>1725</v>
      </c>
      <c r="L54" s="88"/>
      <c r="M54" s="51" t="s">
        <v>1726</v>
      </c>
      <c r="N54" s="93" t="b">
        <f t="shared" si="1"/>
        <v>0</v>
      </c>
      <c r="O54" s="94" t="b">
        <v>1</v>
      </c>
      <c r="P54" s="93" t="b">
        <v>0</v>
      </c>
      <c r="Q54" s="95" t="b">
        <v>0</v>
      </c>
      <c r="R54" s="95" t="b">
        <v>0</v>
      </c>
      <c r="S54" s="95" t="b">
        <v>0</v>
      </c>
      <c r="T54" s="93" t="b">
        <v>0</v>
      </c>
      <c r="U54" s="95" t="b">
        <v>0</v>
      </c>
      <c r="V54" s="95" t="b">
        <v>0</v>
      </c>
      <c r="W54" s="96" t="b">
        <v>0</v>
      </c>
      <c r="X54" s="96" t="b">
        <v>0</v>
      </c>
      <c r="Y54" s="96" t="b">
        <v>0</v>
      </c>
      <c r="Z54" s="97"/>
      <c r="AA54" s="95"/>
      <c r="AB54" s="95"/>
      <c r="AC54" s="95"/>
    </row>
    <row r="55" spans="1:29" ht="51" x14ac:dyDescent="0.2">
      <c r="A55" s="88">
        <f t="shared" si="2"/>
        <v>51</v>
      </c>
      <c r="B55" s="89" t="s">
        <v>1914</v>
      </c>
      <c r="C55" s="53">
        <v>2021</v>
      </c>
      <c r="D55" s="51" t="s">
        <v>1915</v>
      </c>
      <c r="E55" s="115" t="s">
        <v>1916</v>
      </c>
      <c r="F55" s="92" t="b">
        <v>0</v>
      </c>
      <c r="G55" s="88" t="s">
        <v>1917</v>
      </c>
      <c r="H55" s="88"/>
      <c r="I55" s="51" t="s">
        <v>1915</v>
      </c>
      <c r="J55" s="88"/>
      <c r="K55" s="51" t="s">
        <v>70</v>
      </c>
      <c r="L55" s="88"/>
      <c r="M55" s="51" t="s">
        <v>1726</v>
      </c>
      <c r="N55" s="93" t="b">
        <f t="shared" si="1"/>
        <v>0</v>
      </c>
      <c r="O55" s="94" t="b">
        <v>1</v>
      </c>
      <c r="P55" s="93" t="b">
        <v>0</v>
      </c>
      <c r="Q55" s="95" t="b">
        <v>0</v>
      </c>
      <c r="R55" s="95" t="b">
        <v>0</v>
      </c>
      <c r="S55" s="95" t="b">
        <v>0</v>
      </c>
      <c r="T55" s="93" t="b">
        <v>0</v>
      </c>
      <c r="U55" s="95" t="b">
        <v>0</v>
      </c>
      <c r="V55" s="95" t="b">
        <v>0</v>
      </c>
      <c r="W55" s="96" t="b">
        <v>0</v>
      </c>
      <c r="X55" s="96" t="b">
        <v>0</v>
      </c>
      <c r="Y55" s="96" t="b">
        <v>0</v>
      </c>
      <c r="Z55" s="97"/>
      <c r="AA55" s="95"/>
      <c r="AB55" s="95"/>
      <c r="AC55" s="95"/>
    </row>
    <row r="56" spans="1:29" ht="51" x14ac:dyDescent="0.2">
      <c r="A56" s="84">
        <f t="shared" si="2"/>
        <v>52</v>
      </c>
      <c r="B56" s="85" t="s">
        <v>1918</v>
      </c>
      <c r="C56" s="53">
        <v>2021</v>
      </c>
      <c r="D56" s="51" t="s">
        <v>1919</v>
      </c>
      <c r="E56" s="115" t="s">
        <v>1920</v>
      </c>
      <c r="F56" s="56" t="b">
        <f>IF(ISNA(MATCH(TRUE, P56:S56,0)),TRUE,FALSE)</f>
        <v>1</v>
      </c>
      <c r="G56" s="51" t="s">
        <v>1921</v>
      </c>
      <c r="H56" s="51"/>
      <c r="I56" s="51" t="s">
        <v>1919</v>
      </c>
      <c r="J56" s="51"/>
      <c r="K56" s="51" t="s">
        <v>70</v>
      </c>
      <c r="L56" s="51"/>
      <c r="M56" s="51" t="s">
        <v>1726</v>
      </c>
      <c r="N56" s="82" t="b">
        <f t="shared" si="1"/>
        <v>0</v>
      </c>
      <c r="O56" s="57" t="b">
        <v>1</v>
      </c>
      <c r="P56" s="58" t="b">
        <v>0</v>
      </c>
      <c r="Q56" s="59" t="b">
        <v>0</v>
      </c>
      <c r="R56" s="59" t="b">
        <v>0</v>
      </c>
      <c r="S56" s="59" t="b">
        <v>0</v>
      </c>
      <c r="T56" s="58" t="b">
        <v>1</v>
      </c>
      <c r="U56" s="59" t="b">
        <v>0</v>
      </c>
      <c r="V56" s="59" t="b">
        <v>0</v>
      </c>
      <c r="W56" s="60" t="b">
        <v>0</v>
      </c>
      <c r="X56" s="60" t="b">
        <v>0</v>
      </c>
      <c r="Y56" s="60" t="b">
        <v>0</v>
      </c>
      <c r="Z56" s="61"/>
    </row>
    <row r="57" spans="1:29" ht="51" x14ac:dyDescent="0.2">
      <c r="A57" s="88">
        <f t="shared" si="2"/>
        <v>53</v>
      </c>
      <c r="B57" s="89" t="s">
        <v>1922</v>
      </c>
      <c r="C57" s="53">
        <v>2021</v>
      </c>
      <c r="D57" s="51" t="s">
        <v>1923</v>
      </c>
      <c r="E57" s="115" t="s">
        <v>1924</v>
      </c>
      <c r="F57" s="92" t="b">
        <v>0</v>
      </c>
      <c r="G57" s="88" t="s">
        <v>1925</v>
      </c>
      <c r="H57" s="88"/>
      <c r="I57" s="51" t="s">
        <v>1923</v>
      </c>
      <c r="J57" s="88"/>
      <c r="K57" s="51" t="s">
        <v>70</v>
      </c>
      <c r="L57" s="88"/>
      <c r="M57" s="51" t="s">
        <v>1726</v>
      </c>
      <c r="N57" s="93" t="b">
        <f t="shared" si="1"/>
        <v>0</v>
      </c>
      <c r="O57" s="94" t="b">
        <v>1</v>
      </c>
      <c r="P57" s="93" t="b">
        <v>0</v>
      </c>
      <c r="Q57" s="95" t="b">
        <v>0</v>
      </c>
      <c r="R57" s="95" t="b">
        <v>0</v>
      </c>
      <c r="S57" s="95" t="b">
        <v>0</v>
      </c>
      <c r="T57" s="93" t="b">
        <v>0</v>
      </c>
      <c r="U57" s="95" t="b">
        <v>0</v>
      </c>
      <c r="V57" s="95" t="b">
        <v>0</v>
      </c>
      <c r="W57" s="96" t="b">
        <v>0</v>
      </c>
      <c r="X57" s="96" t="b">
        <v>0</v>
      </c>
      <c r="Y57" s="96" t="b">
        <v>0</v>
      </c>
      <c r="Z57" s="97"/>
      <c r="AA57" s="95"/>
      <c r="AB57" s="95"/>
      <c r="AC57" s="95"/>
    </row>
    <row r="58" spans="1:29" ht="51" x14ac:dyDescent="0.2">
      <c r="A58" s="84">
        <f t="shared" si="2"/>
        <v>54</v>
      </c>
      <c r="B58" s="85" t="s">
        <v>1926</v>
      </c>
      <c r="C58" s="53">
        <v>2021</v>
      </c>
      <c r="D58" s="51" t="s">
        <v>1927</v>
      </c>
      <c r="E58" s="115" t="s">
        <v>1928</v>
      </c>
      <c r="F58" s="56" t="b">
        <f>IF(ISNA(MATCH(TRUE, P58:S58,0)),TRUE,FALSE)</f>
        <v>1</v>
      </c>
      <c r="G58" s="51" t="s">
        <v>1929</v>
      </c>
      <c r="H58" s="51"/>
      <c r="I58" s="51" t="s">
        <v>1927</v>
      </c>
      <c r="J58" s="51"/>
      <c r="K58" s="51" t="s">
        <v>70</v>
      </c>
      <c r="L58" s="51"/>
      <c r="M58" s="51" t="s">
        <v>1726</v>
      </c>
      <c r="N58" s="82" t="b">
        <f t="shared" si="1"/>
        <v>0</v>
      </c>
      <c r="O58" s="57" t="b">
        <v>1</v>
      </c>
      <c r="P58" s="58" t="b">
        <v>0</v>
      </c>
      <c r="Q58" s="59" t="b">
        <v>0</v>
      </c>
      <c r="R58" s="59" t="b">
        <v>0</v>
      </c>
      <c r="S58" s="59" t="b">
        <v>0</v>
      </c>
      <c r="T58" s="58" t="b">
        <v>1</v>
      </c>
      <c r="U58" s="59" t="b">
        <v>0</v>
      </c>
      <c r="V58" s="59" t="b">
        <v>0</v>
      </c>
      <c r="W58" s="60" t="b">
        <v>0</v>
      </c>
      <c r="X58" s="60" t="b">
        <v>0</v>
      </c>
      <c r="Y58" s="60" t="b">
        <v>0</v>
      </c>
      <c r="Z58" s="61"/>
    </row>
    <row r="59" spans="1:29" ht="68" x14ac:dyDescent="0.2">
      <c r="A59" s="88">
        <f t="shared" si="2"/>
        <v>55</v>
      </c>
      <c r="B59" s="89" t="s">
        <v>1930</v>
      </c>
      <c r="C59" s="53">
        <v>2021</v>
      </c>
      <c r="D59" s="51" t="s">
        <v>1931</v>
      </c>
      <c r="E59" s="115" t="s">
        <v>1932</v>
      </c>
      <c r="F59" s="92" t="b">
        <v>0</v>
      </c>
      <c r="G59" s="88" t="s">
        <v>1933</v>
      </c>
      <c r="H59" s="88"/>
      <c r="I59" s="51" t="s">
        <v>1931</v>
      </c>
      <c r="J59" s="88"/>
      <c r="K59" s="51" t="s">
        <v>70</v>
      </c>
      <c r="L59" s="88"/>
      <c r="M59" s="51" t="s">
        <v>1726</v>
      </c>
      <c r="N59" s="93" t="b">
        <f t="shared" si="1"/>
        <v>0</v>
      </c>
      <c r="O59" s="94" t="b">
        <v>1</v>
      </c>
      <c r="P59" s="93" t="b">
        <v>0</v>
      </c>
      <c r="Q59" s="95" t="b">
        <v>0</v>
      </c>
      <c r="R59" s="95" t="b">
        <v>0</v>
      </c>
      <c r="S59" s="95" t="b">
        <v>0</v>
      </c>
      <c r="T59" s="93" t="b">
        <v>0</v>
      </c>
      <c r="U59" s="95" t="b">
        <v>0</v>
      </c>
      <c r="V59" s="95" t="b">
        <v>0</v>
      </c>
      <c r="W59" s="96" t="b">
        <v>0</v>
      </c>
      <c r="X59" s="96" t="b">
        <v>0</v>
      </c>
      <c r="Y59" s="96" t="b">
        <v>0</v>
      </c>
      <c r="Z59" s="97"/>
      <c r="AA59" s="95"/>
      <c r="AB59" s="95"/>
      <c r="AC59" s="95"/>
    </row>
    <row r="60" spans="1:29" ht="51" x14ac:dyDescent="0.2">
      <c r="A60" s="84">
        <f t="shared" si="2"/>
        <v>56</v>
      </c>
      <c r="B60" s="85" t="s">
        <v>1934</v>
      </c>
      <c r="C60" s="53">
        <v>2021</v>
      </c>
      <c r="D60" s="51" t="s">
        <v>1935</v>
      </c>
      <c r="E60" s="115" t="s">
        <v>1936</v>
      </c>
      <c r="F60" s="56" t="b">
        <f t="shared" ref="F60:F64" si="5">IF(ISNA(MATCH(TRUE, P60:S60,0)),TRUE,FALSE)</f>
        <v>1</v>
      </c>
      <c r="G60" s="51" t="s">
        <v>1937</v>
      </c>
      <c r="H60" s="51"/>
      <c r="I60" s="51" t="s">
        <v>1935</v>
      </c>
      <c r="J60" s="51"/>
      <c r="K60" s="51" t="s">
        <v>70</v>
      </c>
      <c r="L60" s="51"/>
      <c r="M60" s="51" t="s">
        <v>1726</v>
      </c>
      <c r="N60" s="82" t="b">
        <f t="shared" si="1"/>
        <v>0</v>
      </c>
      <c r="O60" s="57" t="b">
        <v>1</v>
      </c>
      <c r="P60" s="58" t="b">
        <v>0</v>
      </c>
      <c r="Q60" s="59" t="b">
        <v>0</v>
      </c>
      <c r="R60" s="59" t="b">
        <v>0</v>
      </c>
      <c r="S60" s="59" t="b">
        <v>0</v>
      </c>
      <c r="T60" s="58" t="b">
        <v>1</v>
      </c>
      <c r="U60" s="59" t="b">
        <v>0</v>
      </c>
      <c r="V60" s="59" t="b">
        <v>0</v>
      </c>
      <c r="W60" s="60" t="b">
        <v>0</v>
      </c>
      <c r="X60" s="60" t="b">
        <v>0</v>
      </c>
      <c r="Y60" s="60" t="b">
        <v>0</v>
      </c>
      <c r="Z60" s="61"/>
    </row>
    <row r="61" spans="1:29" ht="34" x14ac:dyDescent="0.2">
      <c r="A61" s="84">
        <f t="shared" si="2"/>
        <v>57</v>
      </c>
      <c r="B61" s="85" t="s">
        <v>1938</v>
      </c>
      <c r="C61" s="53">
        <v>2021</v>
      </c>
      <c r="D61" s="51"/>
      <c r="E61" s="115" t="s">
        <v>1939</v>
      </c>
      <c r="F61" s="56" t="b">
        <f t="shared" si="5"/>
        <v>1</v>
      </c>
      <c r="G61" s="51" t="s">
        <v>1940</v>
      </c>
      <c r="H61" s="51"/>
      <c r="I61" s="51"/>
      <c r="J61" s="51"/>
      <c r="K61" s="51" t="s">
        <v>1725</v>
      </c>
      <c r="L61" s="51"/>
      <c r="M61" s="51" t="s">
        <v>1726</v>
      </c>
      <c r="N61" s="82" t="b">
        <f t="shared" si="1"/>
        <v>0</v>
      </c>
      <c r="O61" s="57" t="b">
        <v>1</v>
      </c>
      <c r="P61" s="58" t="b">
        <v>0</v>
      </c>
      <c r="Q61" s="59" t="b">
        <v>0</v>
      </c>
      <c r="R61" s="59" t="b">
        <v>0</v>
      </c>
      <c r="S61" s="59" t="b">
        <v>0</v>
      </c>
      <c r="T61" s="58" t="b">
        <v>1</v>
      </c>
      <c r="U61" s="59" t="b">
        <v>0</v>
      </c>
      <c r="V61" s="59" t="b">
        <v>0</v>
      </c>
      <c r="W61" s="60" t="b">
        <v>0</v>
      </c>
      <c r="X61" s="60" t="b">
        <v>0</v>
      </c>
      <c r="Y61" s="60" t="b">
        <v>0</v>
      </c>
      <c r="Z61" s="61"/>
    </row>
    <row r="62" spans="1:29" ht="34" x14ac:dyDescent="0.2">
      <c r="A62" s="84">
        <f t="shared" si="2"/>
        <v>58</v>
      </c>
      <c r="B62" s="85" t="s">
        <v>1941</v>
      </c>
      <c r="C62" s="53">
        <v>2021</v>
      </c>
      <c r="D62" s="51" t="s">
        <v>1942</v>
      </c>
      <c r="E62" s="115" t="s">
        <v>1943</v>
      </c>
      <c r="F62" s="56" t="b">
        <f t="shared" si="5"/>
        <v>1</v>
      </c>
      <c r="G62" s="51" t="s">
        <v>1944</v>
      </c>
      <c r="H62" s="51"/>
      <c r="I62" s="51" t="s">
        <v>1942</v>
      </c>
      <c r="J62" s="51"/>
      <c r="K62" s="51" t="s">
        <v>70</v>
      </c>
      <c r="L62" s="51"/>
      <c r="M62" s="51" t="s">
        <v>1726</v>
      </c>
      <c r="N62" s="82" t="b">
        <f t="shared" si="1"/>
        <v>0</v>
      </c>
      <c r="O62" s="57" t="b">
        <v>1</v>
      </c>
      <c r="P62" s="58" t="b">
        <v>0</v>
      </c>
      <c r="Q62" s="59" t="b">
        <v>0</v>
      </c>
      <c r="R62" s="59" t="b">
        <v>0</v>
      </c>
      <c r="S62" s="59" t="b">
        <v>0</v>
      </c>
      <c r="T62" s="58" t="b">
        <v>1</v>
      </c>
      <c r="U62" s="59" t="b">
        <v>0</v>
      </c>
      <c r="V62" s="59" t="b">
        <v>1</v>
      </c>
      <c r="W62" s="60" t="b">
        <v>0</v>
      </c>
      <c r="X62" s="60" t="b">
        <v>0</v>
      </c>
      <c r="Y62" s="60" t="b">
        <v>0</v>
      </c>
      <c r="Z62" s="61"/>
    </row>
    <row r="63" spans="1:29" ht="51" x14ac:dyDescent="0.2">
      <c r="A63" s="84">
        <f t="shared" si="2"/>
        <v>59</v>
      </c>
      <c r="B63" s="85" t="s">
        <v>1945</v>
      </c>
      <c r="C63" s="53">
        <v>2021</v>
      </c>
      <c r="D63" s="51" t="s">
        <v>1946</v>
      </c>
      <c r="E63" s="115" t="s">
        <v>1947</v>
      </c>
      <c r="F63" s="56" t="b">
        <f t="shared" si="5"/>
        <v>0</v>
      </c>
      <c r="G63" s="51" t="s">
        <v>1948</v>
      </c>
      <c r="H63" s="51"/>
      <c r="I63" s="51" t="s">
        <v>1946</v>
      </c>
      <c r="J63" s="51"/>
      <c r="K63" s="51" t="s">
        <v>1725</v>
      </c>
      <c r="L63" s="51"/>
      <c r="M63" s="51" t="s">
        <v>1726</v>
      </c>
      <c r="N63" s="82" t="b">
        <f t="shared" si="1"/>
        <v>0</v>
      </c>
      <c r="O63" s="57" t="b">
        <v>1</v>
      </c>
      <c r="P63" s="58" t="b">
        <v>1</v>
      </c>
      <c r="Q63" s="59" t="b">
        <v>0</v>
      </c>
      <c r="R63" s="59" t="b">
        <v>0</v>
      </c>
      <c r="S63" s="59" t="b">
        <v>0</v>
      </c>
      <c r="T63" s="58" t="b">
        <v>0</v>
      </c>
      <c r="U63" s="59" t="b">
        <v>0</v>
      </c>
      <c r="V63" s="59" t="b">
        <v>0</v>
      </c>
      <c r="W63" s="60" t="b">
        <v>0</v>
      </c>
      <c r="X63" s="60" t="b">
        <v>1</v>
      </c>
      <c r="Y63" s="60" t="b">
        <v>0</v>
      </c>
      <c r="Z63" s="61"/>
    </row>
    <row r="64" spans="1:29" ht="51" x14ac:dyDescent="0.2">
      <c r="A64" s="84">
        <f t="shared" si="2"/>
        <v>60</v>
      </c>
      <c r="B64" s="85" t="s">
        <v>1949</v>
      </c>
      <c r="C64" s="53">
        <v>2021</v>
      </c>
      <c r="D64" s="51" t="s">
        <v>1950</v>
      </c>
      <c r="E64" s="115" t="s">
        <v>1951</v>
      </c>
      <c r="F64" s="56" t="b">
        <f t="shared" si="5"/>
        <v>0</v>
      </c>
      <c r="G64" s="51" t="s">
        <v>1952</v>
      </c>
      <c r="H64" s="51"/>
      <c r="I64" s="51" t="s">
        <v>1950</v>
      </c>
      <c r="J64" s="51"/>
      <c r="K64" s="51" t="s">
        <v>1725</v>
      </c>
      <c r="L64" s="51"/>
      <c r="M64" s="51" t="s">
        <v>1726</v>
      </c>
      <c r="N64" s="82" t="b">
        <f t="shared" si="1"/>
        <v>0</v>
      </c>
      <c r="O64" s="57" t="b">
        <v>1</v>
      </c>
      <c r="P64" s="58" t="b">
        <v>1</v>
      </c>
      <c r="Q64" s="59" t="b">
        <v>0</v>
      </c>
      <c r="R64" s="59" t="b">
        <v>0</v>
      </c>
      <c r="S64" s="59" t="b">
        <v>0</v>
      </c>
      <c r="T64" s="58" t="b">
        <v>0</v>
      </c>
      <c r="U64" s="59" t="b">
        <v>0</v>
      </c>
      <c r="V64" s="59" t="b">
        <v>0</v>
      </c>
      <c r="W64" s="60" t="b">
        <v>0</v>
      </c>
      <c r="X64" s="60" t="b">
        <v>1</v>
      </c>
      <c r="Y64" s="60" t="b">
        <v>0</v>
      </c>
      <c r="Z64" s="61"/>
    </row>
    <row r="65" spans="1:29" ht="34" x14ac:dyDescent="0.2">
      <c r="A65" s="88">
        <f t="shared" si="2"/>
        <v>61</v>
      </c>
      <c r="B65" s="89" t="s">
        <v>1953</v>
      </c>
      <c r="C65" s="53">
        <v>2021</v>
      </c>
      <c r="D65" s="51" t="s">
        <v>1954</v>
      </c>
      <c r="E65" s="115" t="s">
        <v>1955</v>
      </c>
      <c r="F65" s="92" t="b">
        <v>0</v>
      </c>
      <c r="G65" s="88" t="s">
        <v>1956</v>
      </c>
      <c r="H65" s="88"/>
      <c r="I65" s="51" t="s">
        <v>1954</v>
      </c>
      <c r="J65" s="88"/>
      <c r="K65" s="51" t="s">
        <v>1725</v>
      </c>
      <c r="L65" s="88"/>
      <c r="M65" s="51" t="s">
        <v>1726</v>
      </c>
      <c r="N65" s="93" t="b">
        <f t="shared" si="1"/>
        <v>0</v>
      </c>
      <c r="O65" s="94" t="b">
        <v>1</v>
      </c>
      <c r="P65" s="93" t="b">
        <v>0</v>
      </c>
      <c r="Q65" s="95" t="b">
        <v>0</v>
      </c>
      <c r="R65" s="95" t="b">
        <v>0</v>
      </c>
      <c r="S65" s="95" t="b">
        <v>0</v>
      </c>
      <c r="T65" s="93" t="b">
        <v>0</v>
      </c>
      <c r="U65" s="95" t="b">
        <v>0</v>
      </c>
      <c r="V65" s="95" t="b">
        <v>0</v>
      </c>
      <c r="W65" s="96" t="b">
        <v>0</v>
      </c>
      <c r="X65" s="96" t="b">
        <v>0</v>
      </c>
      <c r="Y65" s="96" t="b">
        <v>0</v>
      </c>
      <c r="Z65" s="97"/>
      <c r="AA65" s="95"/>
      <c r="AB65" s="95"/>
      <c r="AC65" s="95"/>
    </row>
    <row r="66" spans="1:29" ht="51" x14ac:dyDescent="0.2">
      <c r="A66" s="84">
        <f t="shared" si="2"/>
        <v>62</v>
      </c>
      <c r="B66" s="85" t="s">
        <v>1957</v>
      </c>
      <c r="C66" s="53">
        <v>2021</v>
      </c>
      <c r="D66" s="51"/>
      <c r="E66" s="51"/>
      <c r="F66" s="56" t="b">
        <f>IF(ISNA(MATCH(TRUE, P66:S66,0)),TRUE,FALSE)</f>
        <v>0</v>
      </c>
      <c r="G66" s="51"/>
      <c r="H66" s="51"/>
      <c r="I66" s="51"/>
      <c r="J66" s="51"/>
      <c r="K66" s="51" t="s">
        <v>1817</v>
      </c>
      <c r="L66" s="51"/>
      <c r="M66" s="51" t="s">
        <v>1726</v>
      </c>
      <c r="N66" s="82" t="b">
        <f t="shared" si="1"/>
        <v>0</v>
      </c>
      <c r="O66" s="57" t="b">
        <v>1</v>
      </c>
      <c r="P66" s="58" t="b">
        <v>1</v>
      </c>
      <c r="Q66" s="59" t="b">
        <v>0</v>
      </c>
      <c r="R66" s="59" t="b">
        <v>0</v>
      </c>
      <c r="S66" s="59" t="b">
        <v>0</v>
      </c>
      <c r="T66" s="58" t="b">
        <v>0</v>
      </c>
      <c r="U66" s="59" t="b">
        <v>0</v>
      </c>
      <c r="V66" s="59" t="b">
        <v>0</v>
      </c>
      <c r="W66" s="60" t="b">
        <v>0</v>
      </c>
      <c r="X66" s="60" t="b">
        <v>0</v>
      </c>
      <c r="Y66" s="60" t="b">
        <v>0</v>
      </c>
      <c r="Z66" s="61"/>
    </row>
    <row r="67" spans="1:29" ht="51" x14ac:dyDescent="0.2">
      <c r="A67" s="88">
        <f t="shared" si="2"/>
        <v>63</v>
      </c>
      <c r="B67" s="89" t="s">
        <v>1958</v>
      </c>
      <c r="C67" s="53">
        <v>2021</v>
      </c>
      <c r="D67" s="51" t="s">
        <v>1959</v>
      </c>
      <c r="E67" s="115" t="s">
        <v>1960</v>
      </c>
      <c r="F67" s="92" t="b">
        <v>0</v>
      </c>
      <c r="G67" s="88" t="s">
        <v>1961</v>
      </c>
      <c r="H67" s="88"/>
      <c r="I67" s="51" t="s">
        <v>1959</v>
      </c>
      <c r="J67" s="88"/>
      <c r="K67" s="51" t="s">
        <v>1830</v>
      </c>
      <c r="L67" s="88"/>
      <c r="M67" s="51" t="s">
        <v>1726</v>
      </c>
      <c r="N67" s="93" t="b">
        <v>1</v>
      </c>
      <c r="O67" s="94" t="b">
        <v>1</v>
      </c>
      <c r="P67" s="93" t="b">
        <v>0</v>
      </c>
      <c r="Q67" s="95" t="b">
        <v>0</v>
      </c>
      <c r="R67" s="95" t="b">
        <v>0</v>
      </c>
      <c r="S67" s="95" t="b">
        <v>0</v>
      </c>
      <c r="T67" s="93" t="b">
        <v>0</v>
      </c>
      <c r="U67" s="95" t="b">
        <v>0</v>
      </c>
      <c r="V67" s="95" t="b">
        <v>0</v>
      </c>
      <c r="W67" s="96" t="b">
        <v>0</v>
      </c>
      <c r="X67" s="96" t="b">
        <v>0</v>
      </c>
      <c r="Y67" s="96" t="b">
        <v>0</v>
      </c>
      <c r="Z67" s="97"/>
      <c r="AA67" s="95"/>
      <c r="AB67" s="95"/>
      <c r="AC67" s="95"/>
    </row>
    <row r="68" spans="1:29" ht="68" x14ac:dyDescent="0.2">
      <c r="A68" s="84">
        <f t="shared" si="2"/>
        <v>64</v>
      </c>
      <c r="B68" s="85" t="s">
        <v>1962</v>
      </c>
      <c r="C68" s="53">
        <v>2021</v>
      </c>
      <c r="D68" s="51" t="s">
        <v>1963</v>
      </c>
      <c r="E68" s="115" t="s">
        <v>1964</v>
      </c>
      <c r="F68" s="56" t="b">
        <f t="shared" ref="F68:F69" si="6">IF(ISNA(MATCH(TRUE, P68:S68,0)),TRUE,FALSE)</f>
        <v>1</v>
      </c>
      <c r="G68" s="51" t="s">
        <v>1965</v>
      </c>
      <c r="H68" s="51"/>
      <c r="I68" s="51" t="s">
        <v>1963</v>
      </c>
      <c r="J68" s="51"/>
      <c r="K68" s="51" t="s">
        <v>1830</v>
      </c>
      <c r="L68" s="51"/>
      <c r="M68" s="51" t="s">
        <v>1726</v>
      </c>
      <c r="N68" s="82" t="b">
        <f t="shared" ref="N68:N89" si="7">IF(COUNTIF(B:B,B68)&gt;1,TRUE,FALSE)</f>
        <v>0</v>
      </c>
      <c r="O68" s="57" t="b">
        <v>1</v>
      </c>
      <c r="P68" s="58" t="b">
        <v>0</v>
      </c>
      <c r="Q68" s="59" t="b">
        <v>0</v>
      </c>
      <c r="R68" s="59" t="b">
        <v>0</v>
      </c>
      <c r="S68" s="59" t="b">
        <v>0</v>
      </c>
      <c r="T68" s="58" t="b">
        <v>1</v>
      </c>
      <c r="U68" s="59" t="b">
        <v>0</v>
      </c>
      <c r="V68" s="59" t="b">
        <v>0</v>
      </c>
      <c r="W68" s="60" t="b">
        <v>0</v>
      </c>
      <c r="X68" s="60" t="b">
        <v>0</v>
      </c>
      <c r="Y68" s="60" t="b">
        <v>0</v>
      </c>
      <c r="Z68" s="61"/>
    </row>
    <row r="69" spans="1:29" ht="34" x14ac:dyDescent="0.2">
      <c r="A69" s="84">
        <f t="shared" si="2"/>
        <v>65</v>
      </c>
      <c r="B69" s="85" t="s">
        <v>1966</v>
      </c>
      <c r="C69" s="53">
        <v>2021</v>
      </c>
      <c r="D69" s="51" t="s">
        <v>1967</v>
      </c>
      <c r="E69" s="115" t="s">
        <v>1968</v>
      </c>
      <c r="F69" s="56" t="b">
        <f t="shared" si="6"/>
        <v>1</v>
      </c>
      <c r="G69" s="51" t="s">
        <v>1969</v>
      </c>
      <c r="H69" s="51"/>
      <c r="I69" s="51" t="s">
        <v>1967</v>
      </c>
      <c r="J69" s="51"/>
      <c r="K69" s="51" t="s">
        <v>1830</v>
      </c>
      <c r="L69" s="51"/>
      <c r="M69" s="51" t="s">
        <v>1726</v>
      </c>
      <c r="N69" s="82" t="b">
        <f t="shared" si="7"/>
        <v>0</v>
      </c>
      <c r="O69" s="57" t="b">
        <v>1</v>
      </c>
      <c r="P69" s="58" t="b">
        <v>0</v>
      </c>
      <c r="Q69" s="59" t="b">
        <v>0</v>
      </c>
      <c r="R69" s="59" t="b">
        <v>0</v>
      </c>
      <c r="S69" s="59" t="b">
        <v>0</v>
      </c>
      <c r="T69" s="58" t="b">
        <v>1</v>
      </c>
      <c r="U69" s="59" t="b">
        <v>0</v>
      </c>
      <c r="V69" s="59" t="b">
        <v>0</v>
      </c>
      <c r="W69" s="60" t="b">
        <v>0</v>
      </c>
      <c r="X69" s="60" t="b">
        <v>0</v>
      </c>
      <c r="Y69" s="60" t="b">
        <v>0</v>
      </c>
      <c r="Z69" s="61"/>
    </row>
    <row r="70" spans="1:29" ht="68" x14ac:dyDescent="0.2">
      <c r="A70" s="88">
        <f t="shared" si="2"/>
        <v>66</v>
      </c>
      <c r="B70" s="89" t="s">
        <v>1970</v>
      </c>
      <c r="C70" s="53">
        <v>2021</v>
      </c>
      <c r="D70" s="51" t="s">
        <v>1971</v>
      </c>
      <c r="E70" s="115" t="s">
        <v>1972</v>
      </c>
      <c r="F70" s="92" t="b">
        <v>0</v>
      </c>
      <c r="G70" s="88" t="s">
        <v>1973</v>
      </c>
      <c r="H70" s="88"/>
      <c r="I70" s="51" t="s">
        <v>1971</v>
      </c>
      <c r="J70" s="88"/>
      <c r="K70" s="51" t="s">
        <v>70</v>
      </c>
      <c r="L70" s="88"/>
      <c r="M70" s="51" t="s">
        <v>1726</v>
      </c>
      <c r="N70" s="93" t="b">
        <f t="shared" si="7"/>
        <v>0</v>
      </c>
      <c r="O70" s="94" t="b">
        <v>1</v>
      </c>
      <c r="P70" s="93" t="b">
        <v>0</v>
      </c>
      <c r="Q70" s="95" t="b">
        <v>0</v>
      </c>
      <c r="R70" s="95" t="b">
        <v>0</v>
      </c>
      <c r="S70" s="95" t="b">
        <v>0</v>
      </c>
      <c r="T70" s="93" t="b">
        <v>0</v>
      </c>
      <c r="U70" s="95" t="b">
        <v>0</v>
      </c>
      <c r="V70" s="95" t="b">
        <v>0</v>
      </c>
      <c r="W70" s="96" t="b">
        <v>0</v>
      </c>
      <c r="X70" s="96" t="b">
        <v>0</v>
      </c>
      <c r="Y70" s="96" t="b">
        <v>0</v>
      </c>
      <c r="Z70" s="97"/>
      <c r="AA70" s="95"/>
      <c r="AB70" s="95"/>
      <c r="AC70" s="95"/>
    </row>
    <row r="71" spans="1:29" ht="51" x14ac:dyDescent="0.2">
      <c r="A71" s="84">
        <f t="shared" si="2"/>
        <v>67</v>
      </c>
      <c r="B71" s="85" t="s">
        <v>1974</v>
      </c>
      <c r="C71" s="53">
        <v>2021</v>
      </c>
      <c r="D71" s="51" t="s">
        <v>1975</v>
      </c>
      <c r="E71" s="115" t="s">
        <v>1976</v>
      </c>
      <c r="F71" s="56" t="b">
        <f>IF(ISNA(MATCH(TRUE, P71:S71,0)),TRUE,FALSE)</f>
        <v>0</v>
      </c>
      <c r="G71" s="51" t="s">
        <v>1977</v>
      </c>
      <c r="H71" s="51"/>
      <c r="I71" s="51" t="s">
        <v>1975</v>
      </c>
      <c r="J71" s="51"/>
      <c r="K71" s="51" t="s">
        <v>70</v>
      </c>
      <c r="L71" s="51"/>
      <c r="M71" s="51" t="s">
        <v>1726</v>
      </c>
      <c r="N71" s="82" t="b">
        <f t="shared" si="7"/>
        <v>0</v>
      </c>
      <c r="O71" s="57" t="b">
        <v>1</v>
      </c>
      <c r="P71" s="58" t="b">
        <v>1</v>
      </c>
      <c r="Q71" s="59" t="b">
        <v>0</v>
      </c>
      <c r="R71" s="59" t="b">
        <v>0</v>
      </c>
      <c r="S71" s="59" t="b">
        <v>0</v>
      </c>
      <c r="T71" s="58" t="b">
        <v>0</v>
      </c>
      <c r="U71" s="59" t="b">
        <v>0</v>
      </c>
      <c r="V71" s="59" t="b">
        <v>0</v>
      </c>
      <c r="W71" s="60" t="b">
        <v>0</v>
      </c>
      <c r="X71" s="60" t="b">
        <v>1</v>
      </c>
      <c r="Y71" s="60" t="b">
        <v>0</v>
      </c>
      <c r="Z71" s="61"/>
    </row>
    <row r="72" spans="1:29" ht="51" x14ac:dyDescent="0.2">
      <c r="A72" s="88">
        <f t="shared" si="2"/>
        <v>68</v>
      </c>
      <c r="B72" s="89" t="s">
        <v>1978</v>
      </c>
      <c r="C72" s="53">
        <v>2021</v>
      </c>
      <c r="D72" s="51" t="s">
        <v>1979</v>
      </c>
      <c r="E72" s="115" t="s">
        <v>1980</v>
      </c>
      <c r="F72" s="92" t="b">
        <v>0</v>
      </c>
      <c r="G72" s="88" t="s">
        <v>1981</v>
      </c>
      <c r="H72" s="88"/>
      <c r="I72" s="51" t="s">
        <v>1979</v>
      </c>
      <c r="J72" s="88"/>
      <c r="K72" s="51" t="s">
        <v>1725</v>
      </c>
      <c r="L72" s="88"/>
      <c r="M72" s="51" t="s">
        <v>1726</v>
      </c>
      <c r="N72" s="93" t="b">
        <f t="shared" si="7"/>
        <v>0</v>
      </c>
      <c r="O72" s="94" t="b">
        <v>1</v>
      </c>
      <c r="P72" s="93" t="b">
        <v>0</v>
      </c>
      <c r="Q72" s="95" t="b">
        <v>0</v>
      </c>
      <c r="R72" s="95" t="b">
        <v>0</v>
      </c>
      <c r="S72" s="95" t="b">
        <v>0</v>
      </c>
      <c r="T72" s="93" t="b">
        <v>0</v>
      </c>
      <c r="U72" s="95" t="b">
        <v>0</v>
      </c>
      <c r="V72" s="95" t="b">
        <v>0</v>
      </c>
      <c r="W72" s="96" t="b">
        <v>0</v>
      </c>
      <c r="X72" s="96" t="b">
        <v>0</v>
      </c>
      <c r="Y72" s="96" t="b">
        <v>0</v>
      </c>
      <c r="Z72" s="97"/>
      <c r="AA72" s="95"/>
      <c r="AB72" s="95"/>
      <c r="AC72" s="95"/>
    </row>
    <row r="73" spans="1:29" ht="51" x14ac:dyDescent="0.2">
      <c r="A73" s="84">
        <f t="shared" si="2"/>
        <v>69</v>
      </c>
      <c r="B73" s="85" t="s">
        <v>1982</v>
      </c>
      <c r="C73" s="53">
        <v>2021</v>
      </c>
      <c r="D73" s="51" t="s">
        <v>1983</v>
      </c>
      <c r="E73" s="115" t="s">
        <v>1984</v>
      </c>
      <c r="F73" s="56" t="b">
        <f t="shared" ref="F73:F75" si="8">IF(ISNA(MATCH(TRUE, P73:S73,0)),TRUE,FALSE)</f>
        <v>0</v>
      </c>
      <c r="G73" s="51" t="s">
        <v>1985</v>
      </c>
      <c r="H73" s="51"/>
      <c r="I73" s="51" t="s">
        <v>1983</v>
      </c>
      <c r="J73" s="51"/>
      <c r="K73" s="51" t="s">
        <v>1725</v>
      </c>
      <c r="L73" s="51"/>
      <c r="M73" s="51" t="s">
        <v>1726</v>
      </c>
      <c r="N73" s="82" t="b">
        <f t="shared" si="7"/>
        <v>0</v>
      </c>
      <c r="O73" s="57" t="b">
        <v>1</v>
      </c>
      <c r="P73" s="58" t="b">
        <v>1</v>
      </c>
      <c r="Q73" s="59" t="b">
        <v>0</v>
      </c>
      <c r="R73" s="59" t="b">
        <v>0</v>
      </c>
      <c r="S73" s="59" t="b">
        <v>0</v>
      </c>
      <c r="T73" s="58" t="b">
        <v>0</v>
      </c>
      <c r="U73" s="59" t="b">
        <v>0</v>
      </c>
      <c r="V73" s="59" t="b">
        <v>0</v>
      </c>
      <c r="W73" s="60" t="b">
        <v>0</v>
      </c>
      <c r="X73" s="60" t="b">
        <v>0</v>
      </c>
      <c r="Y73" s="60" t="b">
        <v>0</v>
      </c>
      <c r="Z73" s="61"/>
    </row>
    <row r="74" spans="1:29" ht="51" x14ac:dyDescent="0.2">
      <c r="A74" s="84">
        <f t="shared" si="2"/>
        <v>70</v>
      </c>
      <c r="B74" s="85" t="s">
        <v>1986</v>
      </c>
      <c r="C74" s="53">
        <v>2021</v>
      </c>
      <c r="D74" s="51" t="s">
        <v>1987</v>
      </c>
      <c r="E74" s="115" t="s">
        <v>1988</v>
      </c>
      <c r="F74" s="56" t="b">
        <f t="shared" si="8"/>
        <v>1</v>
      </c>
      <c r="G74" s="51" t="s">
        <v>1989</v>
      </c>
      <c r="H74" s="51"/>
      <c r="I74" s="51" t="s">
        <v>1987</v>
      </c>
      <c r="J74" s="51"/>
      <c r="K74" s="51" t="s">
        <v>1725</v>
      </c>
      <c r="L74" s="51"/>
      <c r="M74" s="51" t="s">
        <v>1726</v>
      </c>
      <c r="N74" s="82" t="b">
        <f t="shared" si="7"/>
        <v>0</v>
      </c>
      <c r="O74" s="57" t="b">
        <v>1</v>
      </c>
      <c r="P74" s="58" t="b">
        <v>0</v>
      </c>
      <c r="Q74" s="59" t="b">
        <v>0</v>
      </c>
      <c r="R74" s="59" t="b">
        <v>0</v>
      </c>
      <c r="S74" s="59" t="b">
        <v>0</v>
      </c>
      <c r="T74" s="58" t="b">
        <v>0</v>
      </c>
      <c r="U74" s="59" t="b">
        <v>0</v>
      </c>
      <c r="V74" s="59" t="b">
        <v>1</v>
      </c>
      <c r="W74" s="60" t="b">
        <v>0</v>
      </c>
      <c r="X74" s="60" t="b">
        <v>0</v>
      </c>
      <c r="Y74" s="60" t="b">
        <v>0</v>
      </c>
      <c r="Z74" s="61"/>
    </row>
    <row r="75" spans="1:29" ht="68" x14ac:dyDescent="0.2">
      <c r="A75" s="84">
        <f t="shared" si="2"/>
        <v>71</v>
      </c>
      <c r="B75" s="85" t="s">
        <v>1990</v>
      </c>
      <c r="C75" s="53">
        <v>2021</v>
      </c>
      <c r="D75" s="51" t="s">
        <v>1991</v>
      </c>
      <c r="E75" s="115" t="s">
        <v>1992</v>
      </c>
      <c r="F75" s="56" t="b">
        <f t="shared" si="8"/>
        <v>0</v>
      </c>
      <c r="G75" s="51" t="s">
        <v>1993</v>
      </c>
      <c r="H75" s="51"/>
      <c r="I75" s="51" t="s">
        <v>1991</v>
      </c>
      <c r="J75" s="51"/>
      <c r="K75" s="51" t="s">
        <v>1725</v>
      </c>
      <c r="L75" s="51"/>
      <c r="M75" s="51" t="s">
        <v>1726</v>
      </c>
      <c r="N75" s="82" t="b">
        <f t="shared" si="7"/>
        <v>0</v>
      </c>
      <c r="O75" s="57" t="b">
        <v>1</v>
      </c>
      <c r="P75" s="58" t="b">
        <v>1</v>
      </c>
      <c r="Q75" s="59" t="b">
        <v>0</v>
      </c>
      <c r="R75" s="59" t="b">
        <v>0</v>
      </c>
      <c r="S75" s="59" t="b">
        <v>0</v>
      </c>
      <c r="T75" s="58" t="b">
        <v>0</v>
      </c>
      <c r="U75" s="59" t="b">
        <v>0</v>
      </c>
      <c r="V75" s="59" t="b">
        <v>0</v>
      </c>
      <c r="W75" s="60" t="b">
        <v>0</v>
      </c>
      <c r="X75" s="60" t="b">
        <v>0</v>
      </c>
      <c r="Y75" s="60" t="b">
        <v>0</v>
      </c>
      <c r="Z75" s="61"/>
    </row>
    <row r="76" spans="1:29" ht="68" x14ac:dyDescent="0.2">
      <c r="A76" s="88">
        <f t="shared" si="2"/>
        <v>72</v>
      </c>
      <c r="B76" s="89" t="s">
        <v>1994</v>
      </c>
      <c r="C76" s="53">
        <v>2021</v>
      </c>
      <c r="D76" s="51" t="s">
        <v>1995</v>
      </c>
      <c r="E76" s="115" t="s">
        <v>1996</v>
      </c>
      <c r="F76" s="92" t="b">
        <v>0</v>
      </c>
      <c r="G76" s="88" t="s">
        <v>1997</v>
      </c>
      <c r="H76" s="88"/>
      <c r="I76" s="51" t="s">
        <v>1995</v>
      </c>
      <c r="J76" s="88"/>
      <c r="K76" s="51" t="s">
        <v>1725</v>
      </c>
      <c r="L76" s="88"/>
      <c r="M76" s="51" t="s">
        <v>1726</v>
      </c>
      <c r="N76" s="93" t="b">
        <f t="shared" si="7"/>
        <v>0</v>
      </c>
      <c r="O76" s="94" t="b">
        <v>1</v>
      </c>
      <c r="P76" s="93" t="b">
        <v>0</v>
      </c>
      <c r="Q76" s="95" t="b">
        <v>0</v>
      </c>
      <c r="R76" s="95" t="b">
        <v>0</v>
      </c>
      <c r="S76" s="95" t="b">
        <v>0</v>
      </c>
      <c r="T76" s="93" t="b">
        <v>0</v>
      </c>
      <c r="U76" s="95" t="b">
        <v>0</v>
      </c>
      <c r="V76" s="95" t="b">
        <v>0</v>
      </c>
      <c r="W76" s="96" t="b">
        <v>0</v>
      </c>
      <c r="X76" s="96" t="b">
        <v>0</v>
      </c>
      <c r="Y76" s="96" t="b">
        <v>0</v>
      </c>
      <c r="Z76" s="97"/>
      <c r="AA76" s="95"/>
      <c r="AB76" s="95"/>
      <c r="AC76" s="95"/>
    </row>
    <row r="77" spans="1:29" ht="51" x14ac:dyDescent="0.2">
      <c r="A77" s="84">
        <f t="shared" si="2"/>
        <v>73</v>
      </c>
      <c r="B77" s="85" t="s">
        <v>1998</v>
      </c>
      <c r="C77" s="53">
        <v>2021</v>
      </c>
      <c r="D77" s="51" t="s">
        <v>1999</v>
      </c>
      <c r="E77" s="115" t="s">
        <v>2000</v>
      </c>
      <c r="F77" s="56" t="b">
        <f t="shared" ref="F77:F78" si="9">IF(ISNA(MATCH(TRUE, P77:S77,0)),TRUE,FALSE)</f>
        <v>0</v>
      </c>
      <c r="G77" s="51" t="s">
        <v>2001</v>
      </c>
      <c r="H77" s="51"/>
      <c r="I77" s="51" t="s">
        <v>1999</v>
      </c>
      <c r="J77" s="51"/>
      <c r="K77" s="51" t="s">
        <v>70</v>
      </c>
      <c r="L77" s="51"/>
      <c r="M77" s="51" t="s">
        <v>1726</v>
      </c>
      <c r="N77" s="82" t="b">
        <f t="shared" si="7"/>
        <v>0</v>
      </c>
      <c r="O77" s="57" t="b">
        <v>1</v>
      </c>
      <c r="P77" s="58" t="b">
        <v>1</v>
      </c>
      <c r="Q77" s="59" t="b">
        <v>0</v>
      </c>
      <c r="R77" s="59" t="b">
        <v>0</v>
      </c>
      <c r="S77" s="59" t="b">
        <v>0</v>
      </c>
      <c r="T77" s="58" t="b">
        <v>0</v>
      </c>
      <c r="U77" s="59" t="b">
        <v>0</v>
      </c>
      <c r="V77" s="59" t="b">
        <v>0</v>
      </c>
      <c r="W77" s="60" t="b">
        <v>0</v>
      </c>
      <c r="X77" s="60" t="b">
        <v>0</v>
      </c>
      <c r="Y77" s="60" t="b">
        <v>0</v>
      </c>
      <c r="Z77" s="61"/>
    </row>
    <row r="78" spans="1:29" ht="51" x14ac:dyDescent="0.2">
      <c r="A78" s="84">
        <f t="shared" si="2"/>
        <v>74</v>
      </c>
      <c r="B78" s="85" t="s">
        <v>2002</v>
      </c>
      <c r="C78" s="53">
        <v>2021</v>
      </c>
      <c r="D78" s="51" t="s">
        <v>2003</v>
      </c>
      <c r="E78" s="115" t="s">
        <v>2004</v>
      </c>
      <c r="F78" s="56" t="b">
        <f t="shared" si="9"/>
        <v>0</v>
      </c>
      <c r="G78" s="51" t="s">
        <v>2005</v>
      </c>
      <c r="H78" s="51"/>
      <c r="I78" s="51" t="s">
        <v>2003</v>
      </c>
      <c r="J78" s="51"/>
      <c r="K78" s="51" t="s">
        <v>70</v>
      </c>
      <c r="L78" s="51"/>
      <c r="M78" s="51" t="s">
        <v>1726</v>
      </c>
      <c r="N78" s="82" t="b">
        <f t="shared" si="7"/>
        <v>0</v>
      </c>
      <c r="O78" s="57" t="b">
        <v>1</v>
      </c>
      <c r="P78" s="58" t="b">
        <v>1</v>
      </c>
      <c r="Q78" s="59" t="b">
        <v>0</v>
      </c>
      <c r="R78" s="59" t="b">
        <v>0</v>
      </c>
      <c r="S78" s="59" t="b">
        <v>0</v>
      </c>
      <c r="T78" s="58" t="b">
        <v>0</v>
      </c>
      <c r="U78" s="59" t="b">
        <v>0</v>
      </c>
      <c r="V78" s="59" t="b">
        <v>0</v>
      </c>
      <c r="W78" s="60" t="b">
        <v>0</v>
      </c>
      <c r="X78" s="60" t="b">
        <v>0</v>
      </c>
      <c r="Y78" s="60" t="b">
        <v>0</v>
      </c>
      <c r="Z78" s="61"/>
    </row>
    <row r="79" spans="1:29" ht="17" x14ac:dyDescent="0.2">
      <c r="A79" s="88">
        <f t="shared" si="2"/>
        <v>75</v>
      </c>
      <c r="B79" s="89" t="s">
        <v>1727</v>
      </c>
      <c r="C79" s="53">
        <v>2021</v>
      </c>
      <c r="D79" s="51" t="s">
        <v>2006</v>
      </c>
      <c r="E79" s="115" t="s">
        <v>2007</v>
      </c>
      <c r="F79" s="92" t="b">
        <v>0</v>
      </c>
      <c r="G79" s="88" t="s">
        <v>1730</v>
      </c>
      <c r="H79" s="88"/>
      <c r="I79" s="51" t="s">
        <v>2006</v>
      </c>
      <c r="J79" s="88"/>
      <c r="K79" s="51" t="s">
        <v>1725</v>
      </c>
      <c r="L79" s="88"/>
      <c r="M79" s="51" t="s">
        <v>1726</v>
      </c>
      <c r="N79" s="93" t="b">
        <f t="shared" si="7"/>
        <v>1</v>
      </c>
      <c r="O79" s="94" t="b">
        <v>1</v>
      </c>
      <c r="P79" s="93" t="b">
        <v>0</v>
      </c>
      <c r="Q79" s="95" t="b">
        <v>0</v>
      </c>
      <c r="R79" s="95" t="b">
        <v>0</v>
      </c>
      <c r="S79" s="95" t="b">
        <v>0</v>
      </c>
      <c r="T79" s="93" t="b">
        <v>0</v>
      </c>
      <c r="U79" s="95" t="b">
        <v>0</v>
      </c>
      <c r="V79" s="95" t="b">
        <v>0</v>
      </c>
      <c r="W79" s="96" t="b">
        <v>0</v>
      </c>
      <c r="X79" s="96" t="b">
        <v>0</v>
      </c>
      <c r="Y79" s="96" t="b">
        <v>0</v>
      </c>
      <c r="Z79" s="97"/>
      <c r="AA79" s="95"/>
      <c r="AB79" s="95"/>
      <c r="AC79" s="95"/>
    </row>
    <row r="80" spans="1:29" ht="34" x14ac:dyDescent="0.2">
      <c r="A80" s="84">
        <f t="shared" si="2"/>
        <v>76</v>
      </c>
      <c r="B80" s="85" t="s">
        <v>2008</v>
      </c>
      <c r="C80" s="53">
        <v>2021</v>
      </c>
      <c r="D80" s="51" t="s">
        <v>2009</v>
      </c>
      <c r="E80" s="115" t="s">
        <v>2010</v>
      </c>
      <c r="F80" s="56" t="b">
        <f>IF(ISNA(MATCH(TRUE, P80:S80,0)),TRUE,FALSE)</f>
        <v>0</v>
      </c>
      <c r="G80" s="51" t="s">
        <v>2011</v>
      </c>
      <c r="H80" s="51"/>
      <c r="I80" s="51" t="s">
        <v>2009</v>
      </c>
      <c r="J80" s="51"/>
      <c r="K80" s="51" t="s">
        <v>70</v>
      </c>
      <c r="L80" s="51"/>
      <c r="M80" s="51" t="s">
        <v>1726</v>
      </c>
      <c r="N80" s="82" t="b">
        <f t="shared" si="7"/>
        <v>0</v>
      </c>
      <c r="O80" s="57" t="b">
        <v>1</v>
      </c>
      <c r="P80" s="58" t="b">
        <v>1</v>
      </c>
      <c r="Q80" s="59" t="b">
        <v>0</v>
      </c>
      <c r="R80" s="59" t="b">
        <v>0</v>
      </c>
      <c r="S80" s="59" t="b">
        <v>0</v>
      </c>
      <c r="T80" s="58" t="b">
        <v>0</v>
      </c>
      <c r="U80" s="59" t="b">
        <v>0</v>
      </c>
      <c r="V80" s="59" t="b">
        <v>0</v>
      </c>
      <c r="W80" s="60" t="b">
        <v>0</v>
      </c>
      <c r="X80" s="60" t="b">
        <v>0</v>
      </c>
      <c r="Y80" s="60" t="b">
        <v>0</v>
      </c>
      <c r="Z80" s="61"/>
    </row>
    <row r="81" spans="1:29" ht="17" x14ac:dyDescent="0.2">
      <c r="A81" s="88">
        <f t="shared" si="2"/>
        <v>77</v>
      </c>
      <c r="B81" s="89" t="s">
        <v>2012</v>
      </c>
      <c r="C81" s="53">
        <v>2021</v>
      </c>
      <c r="D81" s="51" t="s">
        <v>2013</v>
      </c>
      <c r="E81" s="115" t="s">
        <v>2014</v>
      </c>
      <c r="F81" s="92" t="b">
        <v>0</v>
      </c>
      <c r="G81" s="88" t="s">
        <v>2015</v>
      </c>
      <c r="H81" s="88"/>
      <c r="I81" s="51" t="s">
        <v>2013</v>
      </c>
      <c r="J81" s="88"/>
      <c r="K81" s="51" t="s">
        <v>1725</v>
      </c>
      <c r="L81" s="88"/>
      <c r="M81" s="51" t="s">
        <v>1726</v>
      </c>
      <c r="N81" s="93" t="b">
        <f t="shared" si="7"/>
        <v>0</v>
      </c>
      <c r="O81" s="94" t="b">
        <v>1</v>
      </c>
      <c r="P81" s="93" t="b">
        <v>0</v>
      </c>
      <c r="Q81" s="95" t="b">
        <v>0</v>
      </c>
      <c r="R81" s="95" t="b">
        <v>0</v>
      </c>
      <c r="S81" s="95" t="b">
        <v>0</v>
      </c>
      <c r="T81" s="93" t="b">
        <v>0</v>
      </c>
      <c r="U81" s="95" t="b">
        <v>0</v>
      </c>
      <c r="V81" s="95" t="b">
        <v>0</v>
      </c>
      <c r="W81" s="96" t="b">
        <v>0</v>
      </c>
      <c r="X81" s="96" t="b">
        <v>0</v>
      </c>
      <c r="Y81" s="96" t="b">
        <v>0</v>
      </c>
      <c r="Z81" s="97"/>
      <c r="AA81" s="95"/>
      <c r="AB81" s="95"/>
      <c r="AC81" s="95"/>
    </row>
    <row r="82" spans="1:29" ht="51" x14ac:dyDescent="0.2">
      <c r="A82" s="84">
        <f t="shared" si="2"/>
        <v>78</v>
      </c>
      <c r="B82" s="85" t="s">
        <v>2016</v>
      </c>
      <c r="C82" s="53">
        <v>2021</v>
      </c>
      <c r="D82" s="51"/>
      <c r="E82" s="115" t="s">
        <v>2017</v>
      </c>
      <c r="F82" s="56" t="b">
        <f>IF(ISNA(MATCH(TRUE, P82:S82,0)),TRUE,FALSE)</f>
        <v>0</v>
      </c>
      <c r="G82" s="51" t="s">
        <v>2018</v>
      </c>
      <c r="H82" s="51"/>
      <c r="I82" s="51"/>
      <c r="J82" s="51"/>
      <c r="K82" s="51" t="s">
        <v>1725</v>
      </c>
      <c r="L82" s="51"/>
      <c r="M82" s="51" t="s">
        <v>1726</v>
      </c>
      <c r="N82" s="82" t="b">
        <f t="shared" si="7"/>
        <v>0</v>
      </c>
      <c r="O82" s="57" t="b">
        <v>1</v>
      </c>
      <c r="P82" s="58" t="b">
        <v>1</v>
      </c>
      <c r="Q82" s="59" t="b">
        <v>0</v>
      </c>
      <c r="R82" s="59" t="b">
        <v>0</v>
      </c>
      <c r="S82" s="59" t="b">
        <v>0</v>
      </c>
      <c r="T82" s="58" t="b">
        <v>0</v>
      </c>
      <c r="U82" s="59" t="b">
        <v>0</v>
      </c>
      <c r="V82" s="59" t="b">
        <v>0</v>
      </c>
      <c r="W82" s="60" t="b">
        <v>0</v>
      </c>
      <c r="X82" s="60" t="b">
        <v>0</v>
      </c>
      <c r="Y82" s="60" t="b">
        <v>0</v>
      </c>
      <c r="Z82" s="61"/>
    </row>
    <row r="83" spans="1:29" ht="68" x14ac:dyDescent="0.2">
      <c r="A83" s="88">
        <f t="shared" si="2"/>
        <v>79</v>
      </c>
      <c r="B83" s="89" t="s">
        <v>2019</v>
      </c>
      <c r="C83" s="53">
        <v>2021</v>
      </c>
      <c r="D83" s="51" t="s">
        <v>2020</v>
      </c>
      <c r="E83" s="115" t="s">
        <v>2021</v>
      </c>
      <c r="F83" s="92" t="b">
        <v>0</v>
      </c>
      <c r="G83" s="88" t="s">
        <v>2022</v>
      </c>
      <c r="H83" s="88"/>
      <c r="I83" s="51" t="s">
        <v>2020</v>
      </c>
      <c r="J83" s="88"/>
      <c r="K83" s="51" t="s">
        <v>1725</v>
      </c>
      <c r="L83" s="88"/>
      <c r="M83" s="51" t="s">
        <v>1726</v>
      </c>
      <c r="N83" s="93" t="b">
        <f t="shared" si="7"/>
        <v>0</v>
      </c>
      <c r="O83" s="94" t="b">
        <v>1</v>
      </c>
      <c r="P83" s="93" t="b">
        <v>0</v>
      </c>
      <c r="Q83" s="95" t="b">
        <v>0</v>
      </c>
      <c r="R83" s="95" t="b">
        <v>0</v>
      </c>
      <c r="S83" s="95" t="b">
        <v>0</v>
      </c>
      <c r="T83" s="93" t="b">
        <v>0</v>
      </c>
      <c r="U83" s="95" t="b">
        <v>0</v>
      </c>
      <c r="V83" s="95" t="b">
        <v>0</v>
      </c>
      <c r="W83" s="96" t="b">
        <v>0</v>
      </c>
      <c r="X83" s="96" t="b">
        <v>0</v>
      </c>
      <c r="Y83" s="96" t="b">
        <v>0</v>
      </c>
      <c r="Z83" s="97"/>
      <c r="AA83" s="95"/>
      <c r="AB83" s="95"/>
      <c r="AC83" s="95"/>
    </row>
    <row r="84" spans="1:29" ht="34" x14ac:dyDescent="0.2">
      <c r="A84" s="84">
        <f t="shared" si="2"/>
        <v>80</v>
      </c>
      <c r="B84" s="85" t="s">
        <v>2023</v>
      </c>
      <c r="C84" s="53">
        <v>2021</v>
      </c>
      <c r="D84" s="51" t="s">
        <v>2024</v>
      </c>
      <c r="E84" s="115" t="s">
        <v>2025</v>
      </c>
      <c r="F84" s="56" t="b">
        <f>IF(ISNA(MATCH(TRUE, P84:S84,0)),TRUE,FALSE)</f>
        <v>1</v>
      </c>
      <c r="G84" s="51" t="s">
        <v>2026</v>
      </c>
      <c r="H84" s="51"/>
      <c r="I84" s="51" t="s">
        <v>2024</v>
      </c>
      <c r="J84" s="51"/>
      <c r="K84" s="51" t="s">
        <v>70</v>
      </c>
      <c r="L84" s="51"/>
      <c r="M84" s="51" t="s">
        <v>1726</v>
      </c>
      <c r="N84" s="82" t="b">
        <f t="shared" si="7"/>
        <v>0</v>
      </c>
      <c r="O84" s="57" t="b">
        <v>1</v>
      </c>
      <c r="P84" s="58" t="b">
        <v>0</v>
      </c>
      <c r="Q84" s="59" t="b">
        <v>0</v>
      </c>
      <c r="R84" s="59" t="b">
        <v>0</v>
      </c>
      <c r="S84" s="59" t="b">
        <v>0</v>
      </c>
      <c r="T84" s="58" t="b">
        <v>0</v>
      </c>
      <c r="U84" s="59" t="b">
        <v>0</v>
      </c>
      <c r="V84" s="59" t="b">
        <v>1</v>
      </c>
      <c r="W84" s="60" t="b">
        <v>0</v>
      </c>
      <c r="X84" s="60" t="b">
        <v>0</v>
      </c>
      <c r="Y84" s="60" t="b">
        <v>0</v>
      </c>
      <c r="Z84" s="61"/>
    </row>
    <row r="85" spans="1:29" ht="51" x14ac:dyDescent="0.2">
      <c r="A85" s="88">
        <f t="shared" si="2"/>
        <v>81</v>
      </c>
      <c r="B85" s="89" t="s">
        <v>2027</v>
      </c>
      <c r="C85" s="53">
        <v>2021</v>
      </c>
      <c r="D85" s="51" t="s">
        <v>2028</v>
      </c>
      <c r="E85" s="115" t="s">
        <v>2029</v>
      </c>
      <c r="F85" s="92" t="b">
        <v>0</v>
      </c>
      <c r="G85" s="88" t="s">
        <v>2030</v>
      </c>
      <c r="H85" s="88"/>
      <c r="I85" s="51" t="s">
        <v>2028</v>
      </c>
      <c r="J85" s="88"/>
      <c r="K85" s="51" t="s">
        <v>70</v>
      </c>
      <c r="L85" s="88"/>
      <c r="M85" s="51" t="s">
        <v>1726</v>
      </c>
      <c r="N85" s="93" t="b">
        <f t="shared" si="7"/>
        <v>0</v>
      </c>
      <c r="O85" s="94" t="b">
        <v>1</v>
      </c>
      <c r="P85" s="93" t="b">
        <v>0</v>
      </c>
      <c r="Q85" s="95" t="b">
        <v>0</v>
      </c>
      <c r="R85" s="95" t="b">
        <v>0</v>
      </c>
      <c r="S85" s="95" t="b">
        <v>0</v>
      </c>
      <c r="T85" s="93" t="b">
        <v>0</v>
      </c>
      <c r="U85" s="95" t="b">
        <v>0</v>
      </c>
      <c r="V85" s="95" t="b">
        <v>0</v>
      </c>
      <c r="W85" s="96" t="b">
        <v>0</v>
      </c>
      <c r="X85" s="96" t="b">
        <v>0</v>
      </c>
      <c r="Y85" s="96" t="b">
        <v>0</v>
      </c>
      <c r="Z85" s="98"/>
      <c r="AA85" s="95"/>
      <c r="AB85" s="95"/>
      <c r="AC85" s="95"/>
    </row>
    <row r="86" spans="1:29" ht="68" x14ac:dyDescent="0.2">
      <c r="A86" s="88">
        <f t="shared" si="2"/>
        <v>82</v>
      </c>
      <c r="B86" s="89" t="s">
        <v>2031</v>
      </c>
      <c r="C86" s="53">
        <v>2021</v>
      </c>
      <c r="D86" s="51" t="s">
        <v>2032</v>
      </c>
      <c r="E86" s="115" t="s">
        <v>2033</v>
      </c>
      <c r="F86" s="92" t="b">
        <v>0</v>
      </c>
      <c r="G86" s="88" t="s">
        <v>2034</v>
      </c>
      <c r="H86" s="88"/>
      <c r="I86" s="51" t="s">
        <v>2032</v>
      </c>
      <c r="J86" s="88"/>
      <c r="K86" s="51" t="s">
        <v>70</v>
      </c>
      <c r="L86" s="88"/>
      <c r="M86" s="51" t="s">
        <v>1726</v>
      </c>
      <c r="N86" s="93" t="b">
        <f t="shared" si="7"/>
        <v>0</v>
      </c>
      <c r="O86" s="94" t="b">
        <v>1</v>
      </c>
      <c r="P86" s="93" t="b">
        <v>0</v>
      </c>
      <c r="Q86" s="95" t="b">
        <v>0</v>
      </c>
      <c r="R86" s="95" t="b">
        <v>0</v>
      </c>
      <c r="S86" s="95" t="b">
        <v>0</v>
      </c>
      <c r="T86" s="93" t="b">
        <v>0</v>
      </c>
      <c r="U86" s="95" t="b">
        <v>0</v>
      </c>
      <c r="V86" s="95" t="b">
        <v>0</v>
      </c>
      <c r="W86" s="96" t="b">
        <v>0</v>
      </c>
      <c r="X86" s="96" t="b">
        <v>0</v>
      </c>
      <c r="Y86" s="96" t="b">
        <v>0</v>
      </c>
      <c r="Z86" s="97"/>
      <c r="AA86" s="95"/>
      <c r="AB86" s="95"/>
      <c r="AC86" s="95"/>
    </row>
    <row r="87" spans="1:29" ht="51" x14ac:dyDescent="0.2">
      <c r="A87" s="88">
        <f t="shared" si="2"/>
        <v>83</v>
      </c>
      <c r="B87" s="89" t="s">
        <v>2035</v>
      </c>
      <c r="C87" s="53">
        <v>2021</v>
      </c>
      <c r="D87" s="51" t="s">
        <v>2036</v>
      </c>
      <c r="E87" s="115" t="s">
        <v>2037</v>
      </c>
      <c r="F87" s="92" t="b">
        <v>0</v>
      </c>
      <c r="G87" s="88" t="s">
        <v>2038</v>
      </c>
      <c r="H87" s="88"/>
      <c r="I87" s="51" t="s">
        <v>2036</v>
      </c>
      <c r="J87" s="88"/>
      <c r="K87" s="51" t="s">
        <v>1725</v>
      </c>
      <c r="L87" s="88"/>
      <c r="M87" s="51" t="s">
        <v>1726</v>
      </c>
      <c r="N87" s="93" t="b">
        <f t="shared" si="7"/>
        <v>0</v>
      </c>
      <c r="O87" s="94" t="b">
        <v>1</v>
      </c>
      <c r="P87" s="93" t="b">
        <v>0</v>
      </c>
      <c r="Q87" s="95" t="b">
        <v>0</v>
      </c>
      <c r="R87" s="95" t="b">
        <v>0</v>
      </c>
      <c r="S87" s="95" t="b">
        <v>0</v>
      </c>
      <c r="T87" s="93" t="b">
        <v>0</v>
      </c>
      <c r="U87" s="95" t="b">
        <v>0</v>
      </c>
      <c r="V87" s="95" t="b">
        <v>0</v>
      </c>
      <c r="W87" s="96" t="b">
        <v>0</v>
      </c>
      <c r="X87" s="96" t="b">
        <v>0</v>
      </c>
      <c r="Y87" s="96" t="b">
        <v>0</v>
      </c>
      <c r="Z87" s="97"/>
      <c r="AA87" s="95"/>
      <c r="AB87" s="95"/>
      <c r="AC87" s="95"/>
    </row>
    <row r="88" spans="1:29" ht="51" x14ac:dyDescent="0.2">
      <c r="A88" s="84">
        <f t="shared" si="2"/>
        <v>84</v>
      </c>
      <c r="B88" s="85" t="s">
        <v>214</v>
      </c>
      <c r="C88" s="53">
        <v>2021</v>
      </c>
      <c r="D88" s="51"/>
      <c r="E88" s="115" t="s">
        <v>2039</v>
      </c>
      <c r="F88" s="56" t="b">
        <f t="shared" ref="F88:F89" si="10">IF(ISNA(MATCH(TRUE, P88:S88,0)),TRUE,FALSE)</f>
        <v>0</v>
      </c>
      <c r="G88" s="51" t="s">
        <v>2040</v>
      </c>
      <c r="H88" s="51"/>
      <c r="I88" s="51"/>
      <c r="J88" s="51"/>
      <c r="K88" s="51" t="s">
        <v>70</v>
      </c>
      <c r="L88" s="51"/>
      <c r="M88" s="51" t="s">
        <v>1726</v>
      </c>
      <c r="N88" s="82" t="b">
        <f t="shared" si="7"/>
        <v>0</v>
      </c>
      <c r="O88" s="57" t="b">
        <v>1</v>
      </c>
      <c r="P88" s="58" t="b">
        <v>1</v>
      </c>
      <c r="Q88" s="59" t="b">
        <v>0</v>
      </c>
      <c r="R88" s="59" t="b">
        <v>0</v>
      </c>
      <c r="S88" s="59" t="b">
        <v>0</v>
      </c>
      <c r="T88" s="58" t="b">
        <v>0</v>
      </c>
      <c r="U88" s="59" t="b">
        <v>0</v>
      </c>
      <c r="V88" s="59" t="b">
        <v>0</v>
      </c>
      <c r="W88" s="60" t="b">
        <v>0</v>
      </c>
      <c r="X88" s="60" t="b">
        <v>0</v>
      </c>
      <c r="Y88" s="60" t="b">
        <v>0</v>
      </c>
      <c r="Z88" s="61"/>
    </row>
    <row r="89" spans="1:29" ht="34" x14ac:dyDescent="0.2">
      <c r="A89" s="84">
        <f t="shared" si="2"/>
        <v>85</v>
      </c>
      <c r="B89" s="85" t="s">
        <v>2041</v>
      </c>
      <c r="C89" s="53">
        <v>2021</v>
      </c>
      <c r="D89" s="51" t="s">
        <v>2042</v>
      </c>
      <c r="E89" s="115" t="s">
        <v>2043</v>
      </c>
      <c r="F89" s="56" t="b">
        <f t="shared" si="10"/>
        <v>1</v>
      </c>
      <c r="G89" s="51" t="s">
        <v>2044</v>
      </c>
      <c r="H89" s="51"/>
      <c r="I89" s="51" t="s">
        <v>2042</v>
      </c>
      <c r="J89" s="51"/>
      <c r="K89" s="51" t="s">
        <v>70</v>
      </c>
      <c r="L89" s="51"/>
      <c r="M89" s="51" t="s">
        <v>1726</v>
      </c>
      <c r="N89" s="82" t="b">
        <f t="shared" si="7"/>
        <v>0</v>
      </c>
      <c r="O89" s="57" t="b">
        <v>1</v>
      </c>
      <c r="P89" s="58" t="b">
        <v>0</v>
      </c>
      <c r="Q89" s="59" t="b">
        <v>0</v>
      </c>
      <c r="R89" s="59" t="b">
        <v>0</v>
      </c>
      <c r="S89" s="59" t="b">
        <v>0</v>
      </c>
      <c r="T89" s="58" t="b">
        <v>1</v>
      </c>
      <c r="U89" s="59" t="b">
        <v>0</v>
      </c>
      <c r="V89" s="59" t="b">
        <v>0</v>
      </c>
      <c r="W89" s="60" t="b">
        <v>0</v>
      </c>
      <c r="X89" s="60" t="b">
        <v>0</v>
      </c>
      <c r="Y89" s="60" t="b">
        <v>0</v>
      </c>
      <c r="Z89" s="61" t="s">
        <v>380</v>
      </c>
    </row>
    <row r="90" spans="1:29" ht="51" x14ac:dyDescent="0.2">
      <c r="A90" s="88">
        <f t="shared" si="2"/>
        <v>86</v>
      </c>
      <c r="B90" s="89" t="s">
        <v>2045</v>
      </c>
      <c r="C90" s="53">
        <v>2021</v>
      </c>
      <c r="D90" s="51" t="s">
        <v>2046</v>
      </c>
      <c r="E90" s="115" t="s">
        <v>2047</v>
      </c>
      <c r="F90" s="92" t="b">
        <v>0</v>
      </c>
      <c r="G90" s="88" t="s">
        <v>2048</v>
      </c>
      <c r="H90" s="88"/>
      <c r="I90" s="51" t="s">
        <v>2046</v>
      </c>
      <c r="J90" s="88"/>
      <c r="K90" s="51" t="s">
        <v>1725</v>
      </c>
      <c r="L90" s="88"/>
      <c r="M90" s="51" t="s">
        <v>1726</v>
      </c>
      <c r="N90" s="93" t="b">
        <v>1</v>
      </c>
      <c r="O90" s="94" t="b">
        <v>1</v>
      </c>
      <c r="P90" s="93" t="b">
        <v>0</v>
      </c>
      <c r="Q90" s="95" t="b">
        <v>0</v>
      </c>
      <c r="R90" s="95" t="b">
        <v>0</v>
      </c>
      <c r="S90" s="95" t="b">
        <v>0</v>
      </c>
      <c r="T90" s="93" t="b">
        <v>0</v>
      </c>
      <c r="U90" s="95" t="b">
        <v>0</v>
      </c>
      <c r="V90" s="95" t="b">
        <v>0</v>
      </c>
      <c r="W90" s="96" t="b">
        <v>0</v>
      </c>
      <c r="X90" s="96" t="b">
        <v>0</v>
      </c>
      <c r="Y90" s="96" t="b">
        <v>0</v>
      </c>
      <c r="Z90" s="97"/>
      <c r="AA90" s="95"/>
      <c r="AB90" s="95"/>
      <c r="AC90" s="95"/>
    </row>
    <row r="91" spans="1:29" ht="51" x14ac:dyDescent="0.2">
      <c r="A91" s="84">
        <f t="shared" si="2"/>
        <v>87</v>
      </c>
      <c r="B91" s="85" t="s">
        <v>2049</v>
      </c>
      <c r="C91" s="53">
        <v>2021</v>
      </c>
      <c r="D91" s="51" t="s">
        <v>2050</v>
      </c>
      <c r="E91" s="115" t="s">
        <v>2051</v>
      </c>
      <c r="F91" s="56" t="b">
        <f t="shared" ref="F91:F94" si="11">IF(ISNA(MATCH(TRUE, P91:S91,0)),TRUE,FALSE)</f>
        <v>0</v>
      </c>
      <c r="G91" s="51" t="s">
        <v>2052</v>
      </c>
      <c r="H91" s="51"/>
      <c r="I91" s="51" t="s">
        <v>2050</v>
      </c>
      <c r="J91" s="51"/>
      <c r="K91" s="51" t="s">
        <v>1725</v>
      </c>
      <c r="L91" s="51"/>
      <c r="M91" s="51" t="s">
        <v>1726</v>
      </c>
      <c r="N91" s="82" t="b">
        <f t="shared" ref="N91:N113" si="12">IF(COUNTIF(B:B,B91)&gt;1,TRUE,FALSE)</f>
        <v>0</v>
      </c>
      <c r="O91" s="57" t="b">
        <v>1</v>
      </c>
      <c r="P91" s="58" t="b">
        <v>1</v>
      </c>
      <c r="Q91" s="59" t="b">
        <v>0</v>
      </c>
      <c r="R91" s="59" t="b">
        <v>0</v>
      </c>
      <c r="S91" s="59" t="b">
        <v>0</v>
      </c>
      <c r="T91" s="58" t="b">
        <v>0</v>
      </c>
      <c r="U91" s="59" t="b">
        <v>0</v>
      </c>
      <c r="V91" s="59" t="b">
        <v>0</v>
      </c>
      <c r="W91" s="60" t="b">
        <v>0</v>
      </c>
      <c r="X91" s="60" t="b">
        <v>0</v>
      </c>
      <c r="Y91" s="60" t="b">
        <v>0</v>
      </c>
      <c r="Z91" s="61"/>
    </row>
    <row r="92" spans="1:29" ht="34" x14ac:dyDescent="0.2">
      <c r="A92" s="84">
        <f t="shared" si="2"/>
        <v>88</v>
      </c>
      <c r="B92" s="85" t="s">
        <v>2053</v>
      </c>
      <c r="C92" s="53">
        <v>2021</v>
      </c>
      <c r="D92" s="51" t="s">
        <v>2054</v>
      </c>
      <c r="E92" s="115" t="s">
        <v>2055</v>
      </c>
      <c r="F92" s="56" t="b">
        <f t="shared" si="11"/>
        <v>1</v>
      </c>
      <c r="G92" s="51" t="s">
        <v>2056</v>
      </c>
      <c r="H92" s="51"/>
      <c r="I92" s="51" t="s">
        <v>2054</v>
      </c>
      <c r="J92" s="51"/>
      <c r="K92" s="51" t="s">
        <v>1725</v>
      </c>
      <c r="L92" s="51"/>
      <c r="M92" s="51" t="s">
        <v>1726</v>
      </c>
      <c r="N92" s="82" t="b">
        <f t="shared" si="12"/>
        <v>0</v>
      </c>
      <c r="O92" s="57" t="b">
        <v>1</v>
      </c>
      <c r="P92" s="58" t="b">
        <v>0</v>
      </c>
      <c r="Q92" s="59" t="b">
        <v>0</v>
      </c>
      <c r="R92" s="59" t="b">
        <v>0</v>
      </c>
      <c r="S92" s="59" t="b">
        <v>0</v>
      </c>
      <c r="T92" s="58" t="b">
        <v>1</v>
      </c>
      <c r="U92" s="59" t="b">
        <v>0</v>
      </c>
      <c r="V92" s="59" t="b">
        <v>0</v>
      </c>
      <c r="W92" s="60" t="b">
        <v>1</v>
      </c>
      <c r="X92" s="60" t="b">
        <v>0</v>
      </c>
      <c r="Y92" s="60" t="b">
        <v>0</v>
      </c>
      <c r="Z92" s="73"/>
    </row>
    <row r="93" spans="1:29" ht="34" x14ac:dyDescent="0.2">
      <c r="A93" s="84">
        <f t="shared" si="2"/>
        <v>89</v>
      </c>
      <c r="B93" s="85" t="s">
        <v>2057</v>
      </c>
      <c r="C93" s="53">
        <v>2020</v>
      </c>
      <c r="D93" s="51" t="s">
        <v>2058</v>
      </c>
      <c r="E93" s="115" t="s">
        <v>2059</v>
      </c>
      <c r="F93" s="56" t="b">
        <f t="shared" si="11"/>
        <v>0</v>
      </c>
      <c r="G93" s="51" t="s">
        <v>2060</v>
      </c>
      <c r="H93" s="51"/>
      <c r="I93" s="51" t="s">
        <v>2058</v>
      </c>
      <c r="J93" s="51"/>
      <c r="K93" s="51" t="s">
        <v>70</v>
      </c>
      <c r="L93" s="51"/>
      <c r="M93" s="51" t="s">
        <v>1726</v>
      </c>
      <c r="N93" s="82" t="b">
        <f t="shared" si="12"/>
        <v>0</v>
      </c>
      <c r="O93" s="57" t="b">
        <v>1</v>
      </c>
      <c r="P93" s="58" t="b">
        <v>1</v>
      </c>
      <c r="Q93" s="59" t="b">
        <v>0</v>
      </c>
      <c r="R93" s="59" t="b">
        <v>0</v>
      </c>
      <c r="S93" s="59" t="b">
        <v>0</v>
      </c>
      <c r="T93" s="58" t="b">
        <v>0</v>
      </c>
      <c r="U93" s="59" t="b">
        <v>0</v>
      </c>
      <c r="V93" s="59" t="b">
        <v>0</v>
      </c>
      <c r="W93" s="60" t="b">
        <v>0</v>
      </c>
      <c r="X93" s="60" t="b">
        <v>1</v>
      </c>
      <c r="Y93" s="60" t="b">
        <v>0</v>
      </c>
      <c r="Z93" s="61"/>
    </row>
    <row r="94" spans="1:29" ht="68" x14ac:dyDescent="0.2">
      <c r="A94" s="84">
        <f t="shared" si="2"/>
        <v>90</v>
      </c>
      <c r="B94" s="85" t="s">
        <v>2061</v>
      </c>
      <c r="C94" s="53">
        <v>2020</v>
      </c>
      <c r="D94" s="51" t="s">
        <v>2062</v>
      </c>
      <c r="E94" s="115" t="s">
        <v>2063</v>
      </c>
      <c r="F94" s="56" t="b">
        <f t="shared" si="11"/>
        <v>0</v>
      </c>
      <c r="G94" s="51" t="s">
        <v>2064</v>
      </c>
      <c r="H94" s="51"/>
      <c r="I94" s="51" t="s">
        <v>2062</v>
      </c>
      <c r="J94" s="51"/>
      <c r="K94" s="51" t="s">
        <v>70</v>
      </c>
      <c r="L94" s="51"/>
      <c r="M94" s="51" t="s">
        <v>1726</v>
      </c>
      <c r="N94" s="82" t="b">
        <f t="shared" si="12"/>
        <v>0</v>
      </c>
      <c r="O94" s="57" t="b">
        <v>1</v>
      </c>
      <c r="P94" s="58" t="b">
        <v>1</v>
      </c>
      <c r="Q94" s="59" t="b">
        <v>0</v>
      </c>
      <c r="R94" s="59" t="b">
        <v>0</v>
      </c>
      <c r="S94" s="59" t="b">
        <v>0</v>
      </c>
      <c r="T94" s="58" t="b">
        <v>0</v>
      </c>
      <c r="U94" s="59" t="b">
        <v>0</v>
      </c>
      <c r="V94" s="59" t="b">
        <v>0</v>
      </c>
      <c r="W94" s="60" t="b">
        <v>0</v>
      </c>
      <c r="X94" s="60" t="b">
        <v>1</v>
      </c>
      <c r="Y94" s="60" t="b">
        <v>0</v>
      </c>
      <c r="Z94" s="73"/>
    </row>
    <row r="95" spans="1:29" ht="68" x14ac:dyDescent="0.2">
      <c r="A95" s="88">
        <f t="shared" si="2"/>
        <v>91</v>
      </c>
      <c r="B95" s="89" t="s">
        <v>2065</v>
      </c>
      <c r="C95" s="53">
        <v>2020</v>
      </c>
      <c r="D95" s="51" t="s">
        <v>2066</v>
      </c>
      <c r="E95" s="115" t="s">
        <v>2067</v>
      </c>
      <c r="F95" s="92" t="b">
        <v>0</v>
      </c>
      <c r="G95" s="88" t="s">
        <v>2068</v>
      </c>
      <c r="H95" s="88"/>
      <c r="I95" s="51" t="s">
        <v>2066</v>
      </c>
      <c r="J95" s="88"/>
      <c r="K95" s="51" t="s">
        <v>70</v>
      </c>
      <c r="L95" s="88"/>
      <c r="M95" s="51" t="s">
        <v>1726</v>
      </c>
      <c r="N95" s="93" t="b">
        <f t="shared" si="12"/>
        <v>0</v>
      </c>
      <c r="O95" s="94" t="b">
        <v>1</v>
      </c>
      <c r="P95" s="93" t="b">
        <v>0</v>
      </c>
      <c r="Q95" s="95" t="b">
        <v>0</v>
      </c>
      <c r="R95" s="95" t="b">
        <v>0</v>
      </c>
      <c r="S95" s="95" t="b">
        <v>0</v>
      </c>
      <c r="T95" s="93" t="b">
        <v>0</v>
      </c>
      <c r="U95" s="95" t="b">
        <v>0</v>
      </c>
      <c r="V95" s="95" t="b">
        <v>0</v>
      </c>
      <c r="W95" s="96" t="b">
        <v>0</v>
      </c>
      <c r="X95" s="96" t="b">
        <v>0</v>
      </c>
      <c r="Y95" s="96" t="b">
        <v>0</v>
      </c>
      <c r="Z95" s="98"/>
      <c r="AA95" s="95"/>
      <c r="AB95" s="95"/>
      <c r="AC95" s="95"/>
    </row>
    <row r="96" spans="1:29" ht="34" x14ac:dyDescent="0.2">
      <c r="A96" s="88">
        <f t="shared" si="2"/>
        <v>92</v>
      </c>
      <c r="B96" s="89" t="s">
        <v>2069</v>
      </c>
      <c r="C96" s="53">
        <v>2020</v>
      </c>
      <c r="D96" s="51" t="s">
        <v>2070</v>
      </c>
      <c r="E96" s="115" t="s">
        <v>2071</v>
      </c>
      <c r="F96" s="92" t="b">
        <v>0</v>
      </c>
      <c r="G96" s="88" t="s">
        <v>2072</v>
      </c>
      <c r="H96" s="88"/>
      <c r="I96" s="51" t="s">
        <v>2070</v>
      </c>
      <c r="J96" s="88"/>
      <c r="K96" s="51" t="s">
        <v>70</v>
      </c>
      <c r="L96" s="88"/>
      <c r="M96" s="51" t="s">
        <v>1726</v>
      </c>
      <c r="N96" s="93" t="b">
        <f t="shared" si="12"/>
        <v>0</v>
      </c>
      <c r="O96" s="94" t="b">
        <v>1</v>
      </c>
      <c r="P96" s="93" t="b">
        <v>0</v>
      </c>
      <c r="Q96" s="95" t="b">
        <v>0</v>
      </c>
      <c r="R96" s="95" t="b">
        <v>0</v>
      </c>
      <c r="S96" s="95" t="b">
        <v>0</v>
      </c>
      <c r="T96" s="93" t="b">
        <v>0</v>
      </c>
      <c r="U96" s="95" t="b">
        <v>0</v>
      </c>
      <c r="V96" s="95" t="b">
        <v>0</v>
      </c>
      <c r="W96" s="96" t="b">
        <v>0</v>
      </c>
      <c r="X96" s="96" t="b">
        <v>0</v>
      </c>
      <c r="Y96" s="96" t="b">
        <v>0</v>
      </c>
      <c r="Z96" s="97"/>
      <c r="AA96" s="95"/>
      <c r="AB96" s="95"/>
      <c r="AC96" s="95"/>
    </row>
    <row r="97" spans="1:29" ht="68" x14ac:dyDescent="0.2">
      <c r="A97" s="84">
        <f t="shared" si="2"/>
        <v>93</v>
      </c>
      <c r="B97" s="85" t="s">
        <v>2073</v>
      </c>
      <c r="C97" s="53">
        <v>2020</v>
      </c>
      <c r="D97" s="51" t="s">
        <v>2074</v>
      </c>
      <c r="E97" s="115" t="s">
        <v>2075</v>
      </c>
      <c r="F97" s="56" t="b">
        <f t="shared" ref="F97:F100" si="13">IF(ISNA(MATCH(TRUE, P97:S97,0)),TRUE,FALSE)</f>
        <v>0</v>
      </c>
      <c r="G97" s="51" t="s">
        <v>2076</v>
      </c>
      <c r="H97" s="51"/>
      <c r="I97" s="51" t="s">
        <v>2074</v>
      </c>
      <c r="J97" s="51"/>
      <c r="K97" s="51" t="s">
        <v>70</v>
      </c>
      <c r="L97" s="51"/>
      <c r="M97" s="51" t="s">
        <v>1726</v>
      </c>
      <c r="N97" s="82" t="b">
        <f t="shared" si="12"/>
        <v>0</v>
      </c>
      <c r="O97" s="57" t="b">
        <v>1</v>
      </c>
      <c r="P97" s="58" t="b">
        <v>1</v>
      </c>
      <c r="Q97" s="59" t="b">
        <v>0</v>
      </c>
      <c r="R97" s="59" t="b">
        <v>0</v>
      </c>
      <c r="S97" s="59" t="b">
        <v>0</v>
      </c>
      <c r="T97" s="58" t="b">
        <v>0</v>
      </c>
      <c r="U97" s="59" t="b">
        <v>0</v>
      </c>
      <c r="V97" s="59" t="b">
        <v>0</v>
      </c>
      <c r="W97" s="60" t="b">
        <v>0</v>
      </c>
      <c r="X97" s="60" t="b">
        <v>0</v>
      </c>
      <c r="Y97" s="60" t="b">
        <v>0</v>
      </c>
      <c r="Z97" s="61"/>
    </row>
    <row r="98" spans="1:29" ht="51" x14ac:dyDescent="0.2">
      <c r="A98" s="84">
        <f t="shared" si="2"/>
        <v>94</v>
      </c>
      <c r="B98" s="85" t="s">
        <v>2077</v>
      </c>
      <c r="C98" s="53">
        <v>2020</v>
      </c>
      <c r="D98" s="51" t="s">
        <v>2078</v>
      </c>
      <c r="E98" s="115" t="s">
        <v>2079</v>
      </c>
      <c r="F98" s="56" t="b">
        <f t="shared" si="13"/>
        <v>0</v>
      </c>
      <c r="G98" s="51" t="s">
        <v>2080</v>
      </c>
      <c r="H98" s="51"/>
      <c r="I98" s="51" t="s">
        <v>2078</v>
      </c>
      <c r="J98" s="51"/>
      <c r="K98" s="51" t="s">
        <v>70</v>
      </c>
      <c r="L98" s="51"/>
      <c r="M98" s="51" t="s">
        <v>1726</v>
      </c>
      <c r="N98" s="82" t="b">
        <f t="shared" si="12"/>
        <v>0</v>
      </c>
      <c r="O98" s="57" t="b">
        <v>1</v>
      </c>
      <c r="P98" s="58" t="b">
        <v>1</v>
      </c>
      <c r="Q98" s="59" t="b">
        <v>0</v>
      </c>
      <c r="R98" s="59" t="b">
        <v>0</v>
      </c>
      <c r="S98" s="59" t="b">
        <v>0</v>
      </c>
      <c r="T98" s="58" t="b">
        <v>0</v>
      </c>
      <c r="U98" s="59" t="b">
        <v>0</v>
      </c>
      <c r="V98" s="59" t="b">
        <v>0</v>
      </c>
      <c r="W98" s="60" t="b">
        <v>0</v>
      </c>
      <c r="X98" s="60" t="b">
        <v>0</v>
      </c>
      <c r="Y98" s="60" t="b">
        <v>0</v>
      </c>
      <c r="Z98" s="61"/>
    </row>
    <row r="99" spans="1:29" ht="51" x14ac:dyDescent="0.2">
      <c r="A99" s="84">
        <f t="shared" si="2"/>
        <v>95</v>
      </c>
      <c r="B99" s="85" t="s">
        <v>2081</v>
      </c>
      <c r="C99" s="53">
        <v>2020</v>
      </c>
      <c r="D99" s="51" t="s">
        <v>2082</v>
      </c>
      <c r="E99" s="115" t="s">
        <v>2083</v>
      </c>
      <c r="F99" s="56" t="b">
        <f t="shared" si="13"/>
        <v>1</v>
      </c>
      <c r="G99" s="51" t="s">
        <v>2084</v>
      </c>
      <c r="H99" s="51"/>
      <c r="I99" s="51" t="s">
        <v>2082</v>
      </c>
      <c r="J99" s="51"/>
      <c r="K99" s="51" t="s">
        <v>70</v>
      </c>
      <c r="L99" s="51"/>
      <c r="M99" s="51" t="s">
        <v>1726</v>
      </c>
      <c r="N99" s="82" t="b">
        <f t="shared" si="12"/>
        <v>0</v>
      </c>
      <c r="O99" s="57" t="b">
        <v>1</v>
      </c>
      <c r="P99" s="58" t="b">
        <v>0</v>
      </c>
      <c r="Q99" s="59" t="b">
        <v>0</v>
      </c>
      <c r="R99" s="59" t="b">
        <v>0</v>
      </c>
      <c r="S99" s="59" t="b">
        <v>0</v>
      </c>
      <c r="T99" s="58" t="b">
        <v>1</v>
      </c>
      <c r="U99" s="59" t="b">
        <v>0</v>
      </c>
      <c r="V99" s="59" t="b">
        <v>0</v>
      </c>
      <c r="W99" s="60" t="b">
        <v>0</v>
      </c>
      <c r="X99" s="60" t="b">
        <v>0</v>
      </c>
      <c r="Y99" s="60" t="b">
        <v>0</v>
      </c>
      <c r="Z99" s="61"/>
    </row>
    <row r="100" spans="1:29" ht="51" x14ac:dyDescent="0.2">
      <c r="A100" s="84">
        <f t="shared" si="2"/>
        <v>96</v>
      </c>
      <c r="B100" s="85" t="s">
        <v>2085</v>
      </c>
      <c r="C100" s="53">
        <v>2020</v>
      </c>
      <c r="D100" s="51" t="s">
        <v>2086</v>
      </c>
      <c r="E100" s="115" t="s">
        <v>2087</v>
      </c>
      <c r="F100" s="56" t="b">
        <f t="shared" si="13"/>
        <v>0</v>
      </c>
      <c r="G100" s="51" t="s">
        <v>2084</v>
      </c>
      <c r="H100" s="51"/>
      <c r="I100" s="51" t="s">
        <v>2086</v>
      </c>
      <c r="J100" s="51"/>
      <c r="K100" s="51" t="s">
        <v>70</v>
      </c>
      <c r="L100" s="51"/>
      <c r="M100" s="51" t="s">
        <v>1726</v>
      </c>
      <c r="N100" s="82" t="b">
        <f t="shared" si="12"/>
        <v>0</v>
      </c>
      <c r="O100" s="57" t="b">
        <v>1</v>
      </c>
      <c r="P100" s="58" t="b">
        <v>1</v>
      </c>
      <c r="Q100" s="59" t="b">
        <v>0</v>
      </c>
      <c r="R100" s="59" t="b">
        <v>0</v>
      </c>
      <c r="S100" s="59" t="b">
        <v>0</v>
      </c>
      <c r="T100" s="58" t="b">
        <v>0</v>
      </c>
      <c r="U100" s="59" t="b">
        <v>0</v>
      </c>
      <c r="V100" s="59" t="b">
        <v>0</v>
      </c>
      <c r="W100" s="60" t="b">
        <v>0</v>
      </c>
      <c r="X100" s="60" t="b">
        <v>0</v>
      </c>
      <c r="Y100" s="60" t="b">
        <v>0</v>
      </c>
      <c r="Z100" s="61"/>
    </row>
    <row r="101" spans="1:29" ht="51" x14ac:dyDescent="0.2">
      <c r="A101" s="88">
        <f t="shared" si="2"/>
        <v>97</v>
      </c>
      <c r="B101" s="89" t="s">
        <v>2088</v>
      </c>
      <c r="C101" s="53">
        <v>2020</v>
      </c>
      <c r="D101" s="51"/>
      <c r="E101" s="51"/>
      <c r="F101" s="92" t="b">
        <v>0</v>
      </c>
      <c r="G101" s="88" t="s">
        <v>2089</v>
      </c>
      <c r="H101" s="88"/>
      <c r="I101" s="51"/>
      <c r="J101" s="88"/>
      <c r="K101" s="51" t="s">
        <v>1817</v>
      </c>
      <c r="L101" s="88"/>
      <c r="M101" s="51" t="s">
        <v>1726</v>
      </c>
      <c r="N101" s="93" t="b">
        <f t="shared" si="12"/>
        <v>0</v>
      </c>
      <c r="O101" s="94" t="b">
        <v>1</v>
      </c>
      <c r="P101" s="93" t="b">
        <v>0</v>
      </c>
      <c r="Q101" s="95" t="b">
        <v>0</v>
      </c>
      <c r="R101" s="95" t="b">
        <v>0</v>
      </c>
      <c r="S101" s="95" t="b">
        <v>0</v>
      </c>
      <c r="T101" s="93" t="b">
        <v>0</v>
      </c>
      <c r="U101" s="95" t="b">
        <v>0</v>
      </c>
      <c r="V101" s="95" t="b">
        <v>0</v>
      </c>
      <c r="W101" s="96" t="b">
        <v>0</v>
      </c>
      <c r="X101" s="96" t="b">
        <v>0</v>
      </c>
      <c r="Y101" s="96" t="b">
        <v>0</v>
      </c>
      <c r="Z101" s="97"/>
      <c r="AA101" s="95"/>
      <c r="AB101" s="95"/>
      <c r="AC101" s="95"/>
    </row>
    <row r="102" spans="1:29" ht="34" x14ac:dyDescent="0.2">
      <c r="A102" s="84">
        <f t="shared" si="2"/>
        <v>98</v>
      </c>
      <c r="B102" s="85" t="s">
        <v>2090</v>
      </c>
      <c r="C102" s="53">
        <v>2020</v>
      </c>
      <c r="D102" s="51"/>
      <c r="E102" s="51"/>
      <c r="F102" s="56" t="b">
        <f t="shared" ref="F102:F103" si="14">IF(ISNA(MATCH(TRUE, P102:S102,0)),TRUE,FALSE)</f>
        <v>1</v>
      </c>
      <c r="G102" s="51"/>
      <c r="H102" s="51"/>
      <c r="I102" s="51"/>
      <c r="J102" s="51"/>
      <c r="K102" s="51" t="s">
        <v>1830</v>
      </c>
      <c r="L102" s="51"/>
      <c r="M102" s="51" t="s">
        <v>1726</v>
      </c>
      <c r="N102" s="82" t="b">
        <f t="shared" si="12"/>
        <v>0</v>
      </c>
      <c r="O102" s="57" t="b">
        <v>1</v>
      </c>
      <c r="P102" s="58" t="b">
        <v>0</v>
      </c>
      <c r="Q102" s="59" t="b">
        <v>0</v>
      </c>
      <c r="R102" s="59" t="b">
        <v>0</v>
      </c>
      <c r="S102" s="59" t="b">
        <v>0</v>
      </c>
      <c r="T102" s="58" t="b">
        <v>0</v>
      </c>
      <c r="U102" s="59" t="b">
        <v>1</v>
      </c>
      <c r="V102" s="59" t="b">
        <v>1</v>
      </c>
      <c r="W102" s="60" t="b">
        <v>0</v>
      </c>
      <c r="X102" s="60" t="b">
        <v>0</v>
      </c>
      <c r="Y102" s="60" t="b">
        <v>0</v>
      </c>
      <c r="Z102" s="61" t="s">
        <v>638</v>
      </c>
    </row>
    <row r="103" spans="1:29" ht="51" x14ac:dyDescent="0.2">
      <c r="A103" s="84">
        <f t="shared" si="2"/>
        <v>99</v>
      </c>
      <c r="B103" s="85" t="s">
        <v>2091</v>
      </c>
      <c r="C103" s="53">
        <v>2020</v>
      </c>
      <c r="D103" s="51" t="s">
        <v>2092</v>
      </c>
      <c r="E103" s="115" t="s">
        <v>2093</v>
      </c>
      <c r="F103" s="56" t="b">
        <f t="shared" si="14"/>
        <v>0</v>
      </c>
      <c r="G103" s="51" t="s">
        <v>2094</v>
      </c>
      <c r="H103" s="51"/>
      <c r="I103" s="51" t="s">
        <v>2092</v>
      </c>
      <c r="J103" s="51"/>
      <c r="K103" s="51" t="s">
        <v>70</v>
      </c>
      <c r="L103" s="51"/>
      <c r="M103" s="51" t="s">
        <v>1726</v>
      </c>
      <c r="N103" s="82" t="b">
        <f t="shared" si="12"/>
        <v>0</v>
      </c>
      <c r="O103" s="57" t="b">
        <v>1</v>
      </c>
      <c r="P103" s="58" t="b">
        <v>1</v>
      </c>
      <c r="Q103" s="59" t="b">
        <v>0</v>
      </c>
      <c r="R103" s="59" t="b">
        <v>0</v>
      </c>
      <c r="S103" s="59" t="b">
        <v>0</v>
      </c>
      <c r="T103" s="58" t="b">
        <v>0</v>
      </c>
      <c r="U103" s="59" t="b">
        <v>0</v>
      </c>
      <c r="V103" s="59" t="b">
        <v>0</v>
      </c>
      <c r="W103" s="60" t="b">
        <v>0</v>
      </c>
      <c r="X103" s="60" t="b">
        <v>0</v>
      </c>
      <c r="Y103" s="60" t="b">
        <v>0</v>
      </c>
      <c r="Z103" s="61"/>
    </row>
    <row r="104" spans="1:29" ht="51" x14ac:dyDescent="0.2">
      <c r="A104" s="88">
        <f t="shared" si="2"/>
        <v>100</v>
      </c>
      <c r="B104" s="89" t="s">
        <v>2095</v>
      </c>
      <c r="C104" s="53">
        <v>2020</v>
      </c>
      <c r="D104" s="51" t="s">
        <v>2096</v>
      </c>
      <c r="E104" s="51"/>
      <c r="F104" s="92" t="b">
        <v>0</v>
      </c>
      <c r="G104" s="88" t="s">
        <v>2097</v>
      </c>
      <c r="H104" s="88"/>
      <c r="I104" s="51" t="s">
        <v>2096</v>
      </c>
      <c r="J104" s="88"/>
      <c r="K104" s="51" t="s">
        <v>70</v>
      </c>
      <c r="L104" s="88"/>
      <c r="M104" s="51" t="s">
        <v>1726</v>
      </c>
      <c r="N104" s="93" t="b">
        <f t="shared" si="12"/>
        <v>0</v>
      </c>
      <c r="O104" s="94" t="b">
        <v>0</v>
      </c>
      <c r="P104" s="93" t="b">
        <v>0</v>
      </c>
      <c r="Q104" s="95" t="b">
        <v>0</v>
      </c>
      <c r="R104" s="95" t="b">
        <v>0</v>
      </c>
      <c r="S104" s="95" t="b">
        <v>0</v>
      </c>
      <c r="T104" s="93" t="b">
        <v>0</v>
      </c>
      <c r="U104" s="95" t="b">
        <v>0</v>
      </c>
      <c r="V104" s="95" t="b">
        <v>0</v>
      </c>
      <c r="W104" s="96" t="b">
        <v>0</v>
      </c>
      <c r="X104" s="96" t="b">
        <v>0</v>
      </c>
      <c r="Y104" s="96" t="b">
        <v>0</v>
      </c>
      <c r="Z104" s="97"/>
      <c r="AA104" s="95"/>
      <c r="AB104" s="95"/>
      <c r="AC104" s="95"/>
    </row>
    <row r="105" spans="1:29" ht="51" x14ac:dyDescent="0.2">
      <c r="A105" s="84">
        <f t="shared" si="2"/>
        <v>101</v>
      </c>
      <c r="B105" s="85" t="s">
        <v>2098</v>
      </c>
      <c r="C105" s="53">
        <v>2020</v>
      </c>
      <c r="D105" s="51" t="s">
        <v>2099</v>
      </c>
      <c r="E105" s="115" t="s">
        <v>2100</v>
      </c>
      <c r="F105" s="56" t="b">
        <f t="shared" ref="F105:F106" si="15">IF(ISNA(MATCH(TRUE, P105:S105,0)),TRUE,FALSE)</f>
        <v>1</v>
      </c>
      <c r="G105" s="51" t="s">
        <v>2101</v>
      </c>
      <c r="H105" s="51"/>
      <c r="I105" s="51" t="s">
        <v>2099</v>
      </c>
      <c r="J105" s="51"/>
      <c r="K105" s="51" t="s">
        <v>70</v>
      </c>
      <c r="L105" s="51"/>
      <c r="M105" s="51" t="s">
        <v>1726</v>
      </c>
      <c r="N105" s="82" t="b">
        <f t="shared" si="12"/>
        <v>0</v>
      </c>
      <c r="O105" s="57" t="b">
        <v>1</v>
      </c>
      <c r="P105" s="58" t="b">
        <v>0</v>
      </c>
      <c r="Q105" s="59" t="b">
        <v>0</v>
      </c>
      <c r="R105" s="59" t="b">
        <v>0</v>
      </c>
      <c r="S105" s="59" t="b">
        <v>0</v>
      </c>
      <c r="T105" s="58" t="b">
        <v>1</v>
      </c>
      <c r="U105" s="59" t="b">
        <v>0</v>
      </c>
      <c r="V105" s="59" t="b">
        <v>0</v>
      </c>
      <c r="W105" s="60" t="b">
        <v>0</v>
      </c>
      <c r="X105" s="60" t="b">
        <v>0</v>
      </c>
      <c r="Y105" s="60" t="b">
        <v>0</v>
      </c>
      <c r="Z105" s="61"/>
    </row>
    <row r="106" spans="1:29" ht="68" x14ac:dyDescent="0.2">
      <c r="A106" s="84">
        <f t="shared" si="2"/>
        <v>102</v>
      </c>
      <c r="B106" s="85" t="s">
        <v>2102</v>
      </c>
      <c r="C106" s="53">
        <v>2020</v>
      </c>
      <c r="D106" s="51" t="s">
        <v>2103</v>
      </c>
      <c r="E106" s="115" t="s">
        <v>2104</v>
      </c>
      <c r="F106" s="56" t="b">
        <f t="shared" si="15"/>
        <v>0</v>
      </c>
      <c r="G106" s="51" t="s">
        <v>2105</v>
      </c>
      <c r="H106" s="51"/>
      <c r="I106" s="51" t="s">
        <v>2103</v>
      </c>
      <c r="J106" s="51"/>
      <c r="K106" s="51" t="s">
        <v>70</v>
      </c>
      <c r="L106" s="51"/>
      <c r="M106" s="51" t="s">
        <v>1726</v>
      </c>
      <c r="N106" s="82" t="b">
        <f t="shared" si="12"/>
        <v>0</v>
      </c>
      <c r="O106" s="57" t="b">
        <v>1</v>
      </c>
      <c r="P106" s="58" t="b">
        <v>1</v>
      </c>
      <c r="Q106" s="59" t="b">
        <v>0</v>
      </c>
      <c r="R106" s="59" t="b">
        <v>0</v>
      </c>
      <c r="S106" s="59" t="b">
        <v>0</v>
      </c>
      <c r="T106" s="58" t="b">
        <v>0</v>
      </c>
      <c r="U106" s="59" t="b">
        <v>0</v>
      </c>
      <c r="V106" s="59" t="b">
        <v>0</v>
      </c>
      <c r="W106" s="60" t="b">
        <v>0</v>
      </c>
      <c r="X106" s="60" t="b">
        <v>0</v>
      </c>
      <c r="Y106" s="60" t="b">
        <v>0</v>
      </c>
      <c r="Z106" s="61"/>
    </row>
    <row r="107" spans="1:29" ht="51" x14ac:dyDescent="0.2">
      <c r="A107" s="88">
        <f t="shared" si="2"/>
        <v>103</v>
      </c>
      <c r="B107" s="89" t="s">
        <v>2106</v>
      </c>
      <c r="C107" s="53">
        <v>2020</v>
      </c>
      <c r="D107" s="51" t="s">
        <v>2107</v>
      </c>
      <c r="E107" s="115" t="s">
        <v>2108</v>
      </c>
      <c r="F107" s="92" t="b">
        <v>0</v>
      </c>
      <c r="G107" s="88" t="s">
        <v>2109</v>
      </c>
      <c r="H107" s="88"/>
      <c r="I107" s="51" t="s">
        <v>2107</v>
      </c>
      <c r="J107" s="88"/>
      <c r="K107" s="51" t="s">
        <v>70</v>
      </c>
      <c r="L107" s="88"/>
      <c r="M107" s="51" t="s">
        <v>1726</v>
      </c>
      <c r="N107" s="93" t="b">
        <f t="shared" si="12"/>
        <v>0</v>
      </c>
      <c r="O107" s="94" t="b">
        <v>1</v>
      </c>
      <c r="P107" s="93" t="b">
        <v>0</v>
      </c>
      <c r="Q107" s="95" t="b">
        <v>0</v>
      </c>
      <c r="R107" s="95" t="b">
        <v>0</v>
      </c>
      <c r="S107" s="95" t="b">
        <v>0</v>
      </c>
      <c r="T107" s="93" t="b">
        <v>0</v>
      </c>
      <c r="U107" s="95" t="b">
        <v>0</v>
      </c>
      <c r="V107" s="95" t="b">
        <v>0</v>
      </c>
      <c r="W107" s="96" t="b">
        <v>0</v>
      </c>
      <c r="X107" s="96" t="b">
        <v>0</v>
      </c>
      <c r="Y107" s="95" t="b">
        <v>0</v>
      </c>
      <c r="Z107" s="94"/>
      <c r="AA107" s="95"/>
      <c r="AB107" s="95"/>
      <c r="AC107" s="95"/>
    </row>
    <row r="108" spans="1:29" ht="68" x14ac:dyDescent="0.2">
      <c r="A108" s="68">
        <f t="shared" si="2"/>
        <v>104</v>
      </c>
      <c r="B108" s="69" t="s">
        <v>2110</v>
      </c>
      <c r="C108" s="53">
        <v>2020</v>
      </c>
      <c r="D108" s="51" t="s">
        <v>2111</v>
      </c>
      <c r="E108" s="115" t="s">
        <v>2112</v>
      </c>
      <c r="F108" s="56" t="b">
        <f>IF(ISNA(MATCH(TRUE, P108:S108,0)),TRUE,FALSE)</f>
        <v>1</v>
      </c>
      <c r="G108" s="51" t="s">
        <v>2113</v>
      </c>
      <c r="H108" s="51"/>
      <c r="I108" s="51" t="s">
        <v>2111</v>
      </c>
      <c r="J108" s="51"/>
      <c r="K108" s="51" t="s">
        <v>70</v>
      </c>
      <c r="L108" s="51"/>
      <c r="M108" s="51" t="s">
        <v>1726</v>
      </c>
      <c r="N108" s="82" t="b">
        <f t="shared" si="12"/>
        <v>1</v>
      </c>
      <c r="O108" s="57" t="b">
        <v>1</v>
      </c>
      <c r="P108" s="58" t="b">
        <v>0</v>
      </c>
      <c r="Q108" s="59" t="b">
        <v>0</v>
      </c>
      <c r="R108" s="59" t="b">
        <v>0</v>
      </c>
      <c r="S108" s="59" t="b">
        <v>0</v>
      </c>
      <c r="T108" s="58" t="b">
        <v>0</v>
      </c>
      <c r="U108" s="59" t="b">
        <v>1</v>
      </c>
      <c r="V108" s="59" t="b">
        <v>0</v>
      </c>
      <c r="W108" s="60" t="b">
        <v>0</v>
      </c>
      <c r="X108" s="60" t="b">
        <v>0</v>
      </c>
      <c r="Y108" s="60" t="b">
        <v>0</v>
      </c>
      <c r="Z108" s="74"/>
    </row>
    <row r="109" spans="1:29" ht="51" x14ac:dyDescent="0.2">
      <c r="A109" s="88">
        <f t="shared" si="2"/>
        <v>105</v>
      </c>
      <c r="B109" s="89" t="s">
        <v>2114</v>
      </c>
      <c r="C109" s="53">
        <v>2020</v>
      </c>
      <c r="D109" s="51" t="s">
        <v>2115</v>
      </c>
      <c r="E109" s="115" t="s">
        <v>2116</v>
      </c>
      <c r="F109" s="92" t="b">
        <v>0</v>
      </c>
      <c r="G109" s="88" t="s">
        <v>2117</v>
      </c>
      <c r="H109" s="88"/>
      <c r="I109" s="51" t="s">
        <v>2115</v>
      </c>
      <c r="J109" s="88"/>
      <c r="K109" s="51" t="s">
        <v>70</v>
      </c>
      <c r="L109" s="88"/>
      <c r="M109" s="51" t="s">
        <v>1726</v>
      </c>
      <c r="N109" s="93" t="b">
        <f t="shared" si="12"/>
        <v>0</v>
      </c>
      <c r="O109" s="94" t="b">
        <v>1</v>
      </c>
      <c r="P109" s="93" t="b">
        <v>0</v>
      </c>
      <c r="Q109" s="95" t="b">
        <v>0</v>
      </c>
      <c r="R109" s="95" t="b">
        <v>0</v>
      </c>
      <c r="S109" s="95" t="b">
        <v>0</v>
      </c>
      <c r="T109" s="93" t="b">
        <v>0</v>
      </c>
      <c r="U109" s="95" t="b">
        <v>0</v>
      </c>
      <c r="V109" s="95" t="b">
        <v>0</v>
      </c>
      <c r="W109" s="96" t="b">
        <v>0</v>
      </c>
      <c r="X109" s="96" t="b">
        <v>0</v>
      </c>
      <c r="Y109" s="96" t="b">
        <v>0</v>
      </c>
      <c r="Z109" s="97"/>
      <c r="AA109" s="95"/>
      <c r="AB109" s="95"/>
      <c r="AC109" s="95"/>
    </row>
    <row r="110" spans="1:29" ht="68" x14ac:dyDescent="0.2">
      <c r="A110" s="84">
        <f t="shared" si="2"/>
        <v>106</v>
      </c>
      <c r="B110" s="85" t="s">
        <v>2118</v>
      </c>
      <c r="C110" s="53">
        <v>2020</v>
      </c>
      <c r="D110" s="51" t="s">
        <v>2119</v>
      </c>
      <c r="E110" s="115" t="s">
        <v>2120</v>
      </c>
      <c r="F110" s="56" t="b">
        <f>IF(ISNA(MATCH(TRUE, P110:S110,0)),TRUE,FALSE)</f>
        <v>0</v>
      </c>
      <c r="G110" s="51" t="s">
        <v>2121</v>
      </c>
      <c r="H110" s="51"/>
      <c r="I110" s="51" t="s">
        <v>2119</v>
      </c>
      <c r="J110" s="51"/>
      <c r="K110" s="51" t="s">
        <v>70</v>
      </c>
      <c r="L110" s="51"/>
      <c r="M110" s="51" t="s">
        <v>1726</v>
      </c>
      <c r="N110" s="82" t="b">
        <f t="shared" si="12"/>
        <v>0</v>
      </c>
      <c r="O110" s="57" t="b">
        <v>1</v>
      </c>
      <c r="P110" s="58" t="b">
        <v>1</v>
      </c>
      <c r="Q110" s="59" t="b">
        <v>0</v>
      </c>
      <c r="R110" s="59" t="b">
        <v>0</v>
      </c>
      <c r="S110" s="59" t="b">
        <v>0</v>
      </c>
      <c r="T110" s="58" t="b">
        <v>0</v>
      </c>
      <c r="U110" s="59" t="b">
        <v>0</v>
      </c>
      <c r="V110" s="59" t="b">
        <v>0</v>
      </c>
      <c r="W110" s="60" t="b">
        <v>0</v>
      </c>
      <c r="X110" s="60" t="b">
        <v>0</v>
      </c>
      <c r="Y110" s="60" t="b">
        <v>0</v>
      </c>
      <c r="Z110" s="61" t="s">
        <v>524</v>
      </c>
    </row>
    <row r="111" spans="1:29" ht="68" x14ac:dyDescent="0.2">
      <c r="A111" s="88">
        <f t="shared" si="2"/>
        <v>107</v>
      </c>
      <c r="B111" s="89" t="s">
        <v>2122</v>
      </c>
      <c r="C111" s="53">
        <v>2020</v>
      </c>
      <c r="D111" s="51" t="s">
        <v>2123</v>
      </c>
      <c r="E111" s="115" t="s">
        <v>2124</v>
      </c>
      <c r="F111" s="92" t="b">
        <v>0</v>
      </c>
      <c r="G111" s="88" t="s">
        <v>2125</v>
      </c>
      <c r="H111" s="88"/>
      <c r="I111" s="51" t="s">
        <v>2123</v>
      </c>
      <c r="J111" s="88"/>
      <c r="K111" s="51" t="s">
        <v>70</v>
      </c>
      <c r="L111" s="88"/>
      <c r="M111" s="51" t="s">
        <v>1726</v>
      </c>
      <c r="N111" s="93" t="b">
        <f t="shared" si="12"/>
        <v>0</v>
      </c>
      <c r="O111" s="94" t="b">
        <v>1</v>
      </c>
      <c r="P111" s="93" t="b">
        <v>0</v>
      </c>
      <c r="Q111" s="95" t="b">
        <v>0</v>
      </c>
      <c r="R111" s="95" t="b">
        <v>0</v>
      </c>
      <c r="S111" s="95" t="b">
        <v>0</v>
      </c>
      <c r="T111" s="93" t="b">
        <v>0</v>
      </c>
      <c r="U111" s="95" t="b">
        <v>0</v>
      </c>
      <c r="V111" s="95" t="b">
        <v>0</v>
      </c>
      <c r="W111" s="96" t="b">
        <v>0</v>
      </c>
      <c r="X111" s="96" t="b">
        <v>0</v>
      </c>
      <c r="Y111" s="96" t="b">
        <v>0</v>
      </c>
      <c r="Z111" s="97"/>
      <c r="AA111" s="95"/>
      <c r="AB111" s="95"/>
      <c r="AC111" s="95"/>
    </row>
    <row r="112" spans="1:29" ht="51" x14ac:dyDescent="0.2">
      <c r="A112" s="88">
        <f t="shared" si="2"/>
        <v>108</v>
      </c>
      <c r="B112" s="89" t="s">
        <v>2126</v>
      </c>
      <c r="C112" s="53">
        <v>2020</v>
      </c>
      <c r="D112" s="51" t="s">
        <v>2127</v>
      </c>
      <c r="E112" s="115" t="s">
        <v>2128</v>
      </c>
      <c r="F112" s="92" t="b">
        <v>0</v>
      </c>
      <c r="G112" s="88" t="s">
        <v>2129</v>
      </c>
      <c r="H112" s="88"/>
      <c r="I112" s="51" t="s">
        <v>2127</v>
      </c>
      <c r="J112" s="88"/>
      <c r="K112" s="51" t="s">
        <v>70</v>
      </c>
      <c r="L112" s="88"/>
      <c r="M112" s="51" t="s">
        <v>1726</v>
      </c>
      <c r="N112" s="93" t="b">
        <f t="shared" si="12"/>
        <v>0</v>
      </c>
      <c r="O112" s="94" t="b">
        <v>1</v>
      </c>
      <c r="P112" s="93" t="b">
        <v>0</v>
      </c>
      <c r="Q112" s="95" t="b">
        <v>0</v>
      </c>
      <c r="R112" s="95" t="b">
        <v>0</v>
      </c>
      <c r="S112" s="95" t="b">
        <v>0</v>
      </c>
      <c r="T112" s="93" t="b">
        <v>0</v>
      </c>
      <c r="U112" s="95" t="b">
        <v>0</v>
      </c>
      <c r="V112" s="95" t="b">
        <v>0</v>
      </c>
      <c r="W112" s="96" t="b">
        <v>0</v>
      </c>
      <c r="X112" s="96" t="b">
        <v>0</v>
      </c>
      <c r="Y112" s="96" t="b">
        <v>0</v>
      </c>
      <c r="Z112" s="97"/>
      <c r="AA112" s="95"/>
      <c r="AB112" s="95"/>
      <c r="AC112" s="95"/>
    </row>
    <row r="113" spans="1:29" ht="51" x14ac:dyDescent="0.2">
      <c r="A113" s="84">
        <f t="shared" si="2"/>
        <v>109</v>
      </c>
      <c r="B113" s="85" t="s">
        <v>2130</v>
      </c>
      <c r="C113" s="53">
        <v>2020</v>
      </c>
      <c r="D113" s="51" t="s">
        <v>2131</v>
      </c>
      <c r="E113" s="115" t="s">
        <v>2132</v>
      </c>
      <c r="F113" s="56" t="b">
        <f>IF(ISNA(MATCH(TRUE, P113:S113,0)),TRUE,FALSE)</f>
        <v>1</v>
      </c>
      <c r="G113" s="51" t="s">
        <v>2133</v>
      </c>
      <c r="H113" s="51"/>
      <c r="I113" s="51" t="s">
        <v>2131</v>
      </c>
      <c r="J113" s="51"/>
      <c r="K113" s="51" t="s">
        <v>70</v>
      </c>
      <c r="L113" s="51"/>
      <c r="M113" s="51" t="s">
        <v>1726</v>
      </c>
      <c r="N113" s="82" t="b">
        <f t="shared" si="12"/>
        <v>0</v>
      </c>
      <c r="O113" s="57" t="b">
        <v>1</v>
      </c>
      <c r="P113" s="58" t="b">
        <v>0</v>
      </c>
      <c r="Q113" s="59" t="b">
        <v>0</v>
      </c>
      <c r="R113" s="59" t="b">
        <v>0</v>
      </c>
      <c r="S113" s="59" t="b">
        <v>0</v>
      </c>
      <c r="T113" s="58" t="b">
        <v>0</v>
      </c>
      <c r="U113" s="59" t="b">
        <v>0</v>
      </c>
      <c r="V113" s="59" t="b">
        <v>1</v>
      </c>
      <c r="W113" s="60" t="b">
        <v>0</v>
      </c>
      <c r="X113" s="60" t="b">
        <v>0</v>
      </c>
      <c r="Y113" s="60" t="b">
        <v>0</v>
      </c>
      <c r="Z113" s="74"/>
    </row>
    <row r="114" spans="1:29" ht="51" x14ac:dyDescent="0.2">
      <c r="A114" s="88">
        <f t="shared" si="2"/>
        <v>110</v>
      </c>
      <c r="B114" s="89" t="s">
        <v>2134</v>
      </c>
      <c r="C114" s="53">
        <v>2020</v>
      </c>
      <c r="D114" s="51" t="s">
        <v>2135</v>
      </c>
      <c r="E114" s="115" t="s">
        <v>2136</v>
      </c>
      <c r="F114" s="92" t="b">
        <v>0</v>
      </c>
      <c r="G114" s="88" t="s">
        <v>2137</v>
      </c>
      <c r="H114" s="88"/>
      <c r="I114" s="51" t="s">
        <v>2135</v>
      </c>
      <c r="J114" s="88"/>
      <c r="K114" s="51" t="s">
        <v>70</v>
      </c>
      <c r="L114" s="88"/>
      <c r="M114" s="51" t="s">
        <v>1726</v>
      </c>
      <c r="N114" s="93" t="b">
        <v>1</v>
      </c>
      <c r="O114" s="94" t="b">
        <v>1</v>
      </c>
      <c r="P114" s="93" t="b">
        <v>0</v>
      </c>
      <c r="Q114" s="95" t="b">
        <v>0</v>
      </c>
      <c r="R114" s="95" t="b">
        <v>0</v>
      </c>
      <c r="S114" s="95" t="b">
        <v>0</v>
      </c>
      <c r="T114" s="93" t="b">
        <v>0</v>
      </c>
      <c r="U114" s="95" t="b">
        <v>0</v>
      </c>
      <c r="V114" s="95" t="b">
        <v>0</v>
      </c>
      <c r="W114" s="96" t="b">
        <v>0</v>
      </c>
      <c r="X114" s="96" t="b">
        <v>0</v>
      </c>
      <c r="Y114" s="96" t="b">
        <v>0</v>
      </c>
      <c r="Z114" s="97"/>
      <c r="AA114" s="95"/>
      <c r="AB114" s="95"/>
      <c r="AC114" s="95"/>
    </row>
    <row r="115" spans="1:29" ht="34" x14ac:dyDescent="0.2">
      <c r="A115" s="88">
        <f t="shared" si="2"/>
        <v>111</v>
      </c>
      <c r="B115" s="89" t="s">
        <v>2138</v>
      </c>
      <c r="C115" s="53">
        <v>2020</v>
      </c>
      <c r="D115" s="51" t="s">
        <v>2139</v>
      </c>
      <c r="E115" s="115" t="s">
        <v>2140</v>
      </c>
      <c r="F115" s="92" t="b">
        <v>0</v>
      </c>
      <c r="G115" s="88" t="s">
        <v>2141</v>
      </c>
      <c r="H115" s="88"/>
      <c r="I115" s="51" t="s">
        <v>2139</v>
      </c>
      <c r="J115" s="88"/>
      <c r="K115" s="51" t="s">
        <v>70</v>
      </c>
      <c r="L115" s="88"/>
      <c r="M115" s="51" t="s">
        <v>1726</v>
      </c>
      <c r="N115" s="93" t="b">
        <f t="shared" ref="N115:N134" si="16">IF(COUNTIF(B:B,B115)&gt;1,TRUE,FALSE)</f>
        <v>0</v>
      </c>
      <c r="O115" s="94" t="b">
        <v>1</v>
      </c>
      <c r="P115" s="93" t="b">
        <v>0</v>
      </c>
      <c r="Q115" s="95" t="b">
        <v>0</v>
      </c>
      <c r="R115" s="95" t="b">
        <v>0</v>
      </c>
      <c r="S115" s="95" t="b">
        <v>0</v>
      </c>
      <c r="T115" s="93" t="b">
        <v>0</v>
      </c>
      <c r="U115" s="95" t="b">
        <v>0</v>
      </c>
      <c r="V115" s="95" t="b">
        <v>0</v>
      </c>
      <c r="W115" s="96" t="b">
        <v>0</v>
      </c>
      <c r="X115" s="96" t="b">
        <v>0</v>
      </c>
      <c r="Y115" s="96" t="b">
        <v>0</v>
      </c>
      <c r="Z115" s="97"/>
      <c r="AA115" s="95"/>
      <c r="AB115" s="95"/>
      <c r="AC115" s="95"/>
    </row>
    <row r="116" spans="1:29" ht="51" x14ac:dyDescent="0.2">
      <c r="A116" s="88">
        <f t="shared" si="2"/>
        <v>112</v>
      </c>
      <c r="B116" s="89" t="s">
        <v>2142</v>
      </c>
      <c r="C116" s="53">
        <v>2020</v>
      </c>
      <c r="D116" s="51" t="s">
        <v>2143</v>
      </c>
      <c r="E116" s="115" t="s">
        <v>2144</v>
      </c>
      <c r="F116" s="92" t="b">
        <v>0</v>
      </c>
      <c r="G116" s="88" t="s">
        <v>2145</v>
      </c>
      <c r="H116" s="88"/>
      <c r="I116" s="51" t="s">
        <v>2143</v>
      </c>
      <c r="J116" s="88"/>
      <c r="K116" s="51" t="s">
        <v>70</v>
      </c>
      <c r="L116" s="88"/>
      <c r="M116" s="51" t="s">
        <v>1726</v>
      </c>
      <c r="N116" s="93" t="b">
        <f t="shared" si="16"/>
        <v>0</v>
      </c>
      <c r="O116" s="94" t="b">
        <v>1</v>
      </c>
      <c r="P116" s="93" t="b">
        <v>0</v>
      </c>
      <c r="Q116" s="95" t="b">
        <v>0</v>
      </c>
      <c r="R116" s="95" t="b">
        <v>0</v>
      </c>
      <c r="S116" s="95" t="b">
        <v>0</v>
      </c>
      <c r="T116" s="93" t="b">
        <v>0</v>
      </c>
      <c r="U116" s="95" t="b">
        <v>0</v>
      </c>
      <c r="V116" s="95" t="b">
        <v>0</v>
      </c>
      <c r="W116" s="96" t="b">
        <v>0</v>
      </c>
      <c r="X116" s="96" t="b">
        <v>0</v>
      </c>
      <c r="Y116" s="96" t="b">
        <v>0</v>
      </c>
      <c r="Z116" s="97"/>
      <c r="AA116" s="95"/>
      <c r="AB116" s="95"/>
      <c r="AC116" s="95"/>
    </row>
    <row r="117" spans="1:29" ht="34" x14ac:dyDescent="0.2">
      <c r="A117" s="88">
        <f t="shared" si="2"/>
        <v>113</v>
      </c>
      <c r="B117" s="89" t="s">
        <v>2146</v>
      </c>
      <c r="C117" s="53">
        <v>2020</v>
      </c>
      <c r="D117" s="51" t="s">
        <v>2147</v>
      </c>
      <c r="E117" s="115" t="s">
        <v>2148</v>
      </c>
      <c r="F117" s="92" t="b">
        <v>0</v>
      </c>
      <c r="G117" s="88" t="s">
        <v>2149</v>
      </c>
      <c r="H117" s="88"/>
      <c r="I117" s="51" t="s">
        <v>2147</v>
      </c>
      <c r="J117" s="88"/>
      <c r="K117" s="51" t="s">
        <v>70</v>
      </c>
      <c r="L117" s="88"/>
      <c r="M117" s="51" t="s">
        <v>1726</v>
      </c>
      <c r="N117" s="93" t="b">
        <f t="shared" si="16"/>
        <v>0</v>
      </c>
      <c r="O117" s="94" t="b">
        <v>1</v>
      </c>
      <c r="P117" s="93" t="b">
        <v>0</v>
      </c>
      <c r="Q117" s="95" t="b">
        <v>0</v>
      </c>
      <c r="R117" s="95" t="b">
        <v>0</v>
      </c>
      <c r="S117" s="95" t="b">
        <v>0</v>
      </c>
      <c r="T117" s="93" t="b">
        <v>0</v>
      </c>
      <c r="U117" s="95" t="b">
        <v>0</v>
      </c>
      <c r="V117" s="95" t="b">
        <v>0</v>
      </c>
      <c r="W117" s="96" t="b">
        <v>0</v>
      </c>
      <c r="X117" s="96" t="b">
        <v>0</v>
      </c>
      <c r="Y117" s="96" t="b">
        <v>0</v>
      </c>
      <c r="Z117" s="97"/>
      <c r="AA117" s="95"/>
      <c r="AB117" s="95"/>
      <c r="AC117" s="95"/>
    </row>
    <row r="118" spans="1:29" ht="51" x14ac:dyDescent="0.2">
      <c r="A118" s="88">
        <f t="shared" si="2"/>
        <v>114</v>
      </c>
      <c r="B118" s="89" t="s">
        <v>2150</v>
      </c>
      <c r="C118" s="53">
        <v>2020</v>
      </c>
      <c r="D118" s="51" t="s">
        <v>2151</v>
      </c>
      <c r="E118" s="115" t="s">
        <v>2152</v>
      </c>
      <c r="F118" s="92" t="b">
        <v>0</v>
      </c>
      <c r="G118" s="88" t="s">
        <v>2153</v>
      </c>
      <c r="H118" s="88"/>
      <c r="I118" s="51" t="s">
        <v>2151</v>
      </c>
      <c r="J118" s="88"/>
      <c r="K118" s="51" t="s">
        <v>70</v>
      </c>
      <c r="L118" s="88"/>
      <c r="M118" s="51" t="s">
        <v>1726</v>
      </c>
      <c r="N118" s="93" t="b">
        <f t="shared" si="16"/>
        <v>0</v>
      </c>
      <c r="O118" s="94" t="b">
        <v>0</v>
      </c>
      <c r="P118" s="93" t="b">
        <v>0</v>
      </c>
      <c r="Q118" s="95" t="b">
        <v>0</v>
      </c>
      <c r="R118" s="95" t="b">
        <v>0</v>
      </c>
      <c r="S118" s="95" t="b">
        <v>0</v>
      </c>
      <c r="T118" s="93" t="b">
        <v>0</v>
      </c>
      <c r="U118" s="95" t="b">
        <v>0</v>
      </c>
      <c r="V118" s="95" t="b">
        <v>0</v>
      </c>
      <c r="W118" s="96" t="b">
        <v>0</v>
      </c>
      <c r="X118" s="96" t="b">
        <v>0</v>
      </c>
      <c r="Y118" s="96" t="b">
        <v>0</v>
      </c>
      <c r="Z118" s="97"/>
      <c r="AA118" s="95"/>
      <c r="AB118" s="95"/>
      <c r="AC118" s="95"/>
    </row>
    <row r="119" spans="1:29" ht="51" x14ac:dyDescent="0.2">
      <c r="A119" s="88">
        <f t="shared" si="2"/>
        <v>115</v>
      </c>
      <c r="B119" s="89" t="s">
        <v>2154</v>
      </c>
      <c r="C119" s="53">
        <v>2020</v>
      </c>
      <c r="D119" s="51" t="s">
        <v>2155</v>
      </c>
      <c r="E119" s="115" t="s">
        <v>2156</v>
      </c>
      <c r="F119" s="92" t="b">
        <v>0</v>
      </c>
      <c r="G119" s="88" t="s">
        <v>2157</v>
      </c>
      <c r="H119" s="88"/>
      <c r="I119" s="51" t="s">
        <v>2155</v>
      </c>
      <c r="J119" s="88"/>
      <c r="K119" s="51" t="s">
        <v>70</v>
      </c>
      <c r="L119" s="88"/>
      <c r="M119" s="51" t="s">
        <v>1726</v>
      </c>
      <c r="N119" s="93" t="b">
        <f t="shared" si="16"/>
        <v>0</v>
      </c>
      <c r="O119" s="94" t="b">
        <v>0</v>
      </c>
      <c r="P119" s="93" t="b">
        <v>0</v>
      </c>
      <c r="Q119" s="95" t="b">
        <v>0</v>
      </c>
      <c r="R119" s="95" t="b">
        <v>0</v>
      </c>
      <c r="S119" s="95" t="b">
        <v>0</v>
      </c>
      <c r="T119" s="93" t="b">
        <v>0</v>
      </c>
      <c r="U119" s="95" t="b">
        <v>0</v>
      </c>
      <c r="V119" s="95" t="b">
        <v>0</v>
      </c>
      <c r="W119" s="96" t="b">
        <v>0</v>
      </c>
      <c r="X119" s="96" t="b">
        <v>0</v>
      </c>
      <c r="Y119" s="96" t="b">
        <v>0</v>
      </c>
      <c r="Z119" s="103"/>
      <c r="AA119" s="95"/>
      <c r="AB119" s="95"/>
      <c r="AC119" s="95"/>
    </row>
    <row r="120" spans="1:29" ht="51" x14ac:dyDescent="0.2">
      <c r="A120" s="88">
        <f t="shared" si="2"/>
        <v>116</v>
      </c>
      <c r="B120" s="89" t="s">
        <v>2158</v>
      </c>
      <c r="C120" s="53">
        <v>2020</v>
      </c>
      <c r="D120" s="51" t="s">
        <v>2159</v>
      </c>
      <c r="E120" s="115" t="s">
        <v>2160</v>
      </c>
      <c r="F120" s="92" t="b">
        <v>0</v>
      </c>
      <c r="G120" s="88" t="s">
        <v>2161</v>
      </c>
      <c r="H120" s="88"/>
      <c r="I120" s="51" t="s">
        <v>2159</v>
      </c>
      <c r="J120" s="88"/>
      <c r="K120" s="51" t="s">
        <v>70</v>
      </c>
      <c r="L120" s="88"/>
      <c r="M120" s="51" t="s">
        <v>1726</v>
      </c>
      <c r="N120" s="93" t="b">
        <f t="shared" si="16"/>
        <v>0</v>
      </c>
      <c r="O120" s="94" t="b">
        <v>0</v>
      </c>
      <c r="P120" s="93" t="b">
        <v>0</v>
      </c>
      <c r="Q120" s="95" t="b">
        <v>0</v>
      </c>
      <c r="R120" s="95" t="b">
        <v>0</v>
      </c>
      <c r="S120" s="95" t="b">
        <v>0</v>
      </c>
      <c r="T120" s="93" t="b">
        <v>0</v>
      </c>
      <c r="U120" s="95" t="b">
        <v>0</v>
      </c>
      <c r="V120" s="95" t="b">
        <v>0</v>
      </c>
      <c r="W120" s="96" t="b">
        <v>0</v>
      </c>
      <c r="X120" s="96" t="b">
        <v>0</v>
      </c>
      <c r="Y120" s="96" t="b">
        <v>0</v>
      </c>
      <c r="Z120" s="97"/>
      <c r="AA120" s="95"/>
      <c r="AB120" s="95"/>
      <c r="AC120" s="95"/>
    </row>
    <row r="121" spans="1:29" ht="68" x14ac:dyDescent="0.2">
      <c r="A121" s="88">
        <f t="shared" si="2"/>
        <v>117</v>
      </c>
      <c r="B121" s="89" t="s">
        <v>2162</v>
      </c>
      <c r="C121" s="53">
        <v>2020</v>
      </c>
      <c r="D121" s="51" t="s">
        <v>2163</v>
      </c>
      <c r="E121" s="115" t="s">
        <v>2164</v>
      </c>
      <c r="F121" s="92" t="b">
        <v>0</v>
      </c>
      <c r="G121" s="88" t="s">
        <v>2165</v>
      </c>
      <c r="H121" s="88"/>
      <c r="I121" s="51" t="s">
        <v>2163</v>
      </c>
      <c r="J121" s="88"/>
      <c r="K121" s="51" t="s">
        <v>1830</v>
      </c>
      <c r="L121" s="88"/>
      <c r="M121" s="51" t="s">
        <v>1726</v>
      </c>
      <c r="N121" s="93" t="b">
        <f t="shared" si="16"/>
        <v>0</v>
      </c>
      <c r="O121" s="94" t="b">
        <v>0</v>
      </c>
      <c r="P121" s="93" t="b">
        <v>0</v>
      </c>
      <c r="Q121" s="95" t="b">
        <v>0</v>
      </c>
      <c r="R121" s="95" t="b">
        <v>0</v>
      </c>
      <c r="S121" s="95" t="b">
        <v>0</v>
      </c>
      <c r="T121" s="93" t="b">
        <v>0</v>
      </c>
      <c r="U121" s="95" t="b">
        <v>0</v>
      </c>
      <c r="V121" s="95" t="b">
        <v>0</v>
      </c>
      <c r="W121" s="96" t="b">
        <v>0</v>
      </c>
      <c r="X121" s="96" t="b">
        <v>0</v>
      </c>
      <c r="Y121" s="96" t="b">
        <v>0</v>
      </c>
      <c r="Z121" s="97"/>
      <c r="AA121" s="95"/>
      <c r="AB121" s="95"/>
      <c r="AC121" s="95"/>
    </row>
    <row r="122" spans="1:29" ht="34" x14ac:dyDescent="0.2">
      <c r="A122" s="88">
        <f t="shared" si="2"/>
        <v>118</v>
      </c>
      <c r="B122" s="89" t="s">
        <v>2166</v>
      </c>
      <c r="C122" s="53">
        <v>2020</v>
      </c>
      <c r="D122" s="51"/>
      <c r="E122" s="115" t="s">
        <v>2167</v>
      </c>
      <c r="F122" s="92" t="b">
        <v>0</v>
      </c>
      <c r="G122" s="88" t="s">
        <v>2168</v>
      </c>
      <c r="H122" s="88"/>
      <c r="I122" s="51"/>
      <c r="J122" s="88"/>
      <c r="K122" s="51" t="s">
        <v>1725</v>
      </c>
      <c r="L122" s="88"/>
      <c r="M122" s="51" t="s">
        <v>1726</v>
      </c>
      <c r="N122" s="93" t="b">
        <f t="shared" si="16"/>
        <v>0</v>
      </c>
      <c r="O122" s="94" t="b">
        <v>0</v>
      </c>
      <c r="P122" s="93" t="b">
        <v>0</v>
      </c>
      <c r="Q122" s="95" t="b">
        <v>0</v>
      </c>
      <c r="R122" s="95" t="b">
        <v>0</v>
      </c>
      <c r="S122" s="95" t="b">
        <v>0</v>
      </c>
      <c r="T122" s="93" t="b">
        <v>0</v>
      </c>
      <c r="U122" s="95" t="b">
        <v>0</v>
      </c>
      <c r="V122" s="95" t="b">
        <v>0</v>
      </c>
      <c r="W122" s="96" t="b">
        <v>0</v>
      </c>
      <c r="X122" s="96" t="b">
        <v>0</v>
      </c>
      <c r="Y122" s="96" t="b">
        <v>0</v>
      </c>
      <c r="Z122" s="97"/>
      <c r="AA122" s="95"/>
      <c r="AB122" s="95"/>
      <c r="AC122" s="95"/>
    </row>
    <row r="123" spans="1:29" ht="51" x14ac:dyDescent="0.2">
      <c r="A123" s="88">
        <f t="shared" si="2"/>
        <v>119</v>
      </c>
      <c r="B123" s="89" t="s">
        <v>2169</v>
      </c>
      <c r="C123" s="53">
        <v>2020</v>
      </c>
      <c r="D123" s="51" t="s">
        <v>2170</v>
      </c>
      <c r="E123" s="115" t="s">
        <v>2171</v>
      </c>
      <c r="F123" s="92" t="b">
        <v>0</v>
      </c>
      <c r="G123" s="88" t="s">
        <v>2172</v>
      </c>
      <c r="H123" s="88"/>
      <c r="I123" s="51" t="s">
        <v>2170</v>
      </c>
      <c r="J123" s="88"/>
      <c r="K123" s="51" t="s">
        <v>70</v>
      </c>
      <c r="L123" s="88"/>
      <c r="M123" s="51" t="s">
        <v>1726</v>
      </c>
      <c r="N123" s="93" t="b">
        <f t="shared" si="16"/>
        <v>0</v>
      </c>
      <c r="O123" s="94" t="b">
        <v>0</v>
      </c>
      <c r="P123" s="93" t="b">
        <v>0</v>
      </c>
      <c r="Q123" s="95" t="b">
        <v>0</v>
      </c>
      <c r="R123" s="95" t="b">
        <v>0</v>
      </c>
      <c r="S123" s="95" t="b">
        <v>0</v>
      </c>
      <c r="T123" s="93" t="b">
        <v>0</v>
      </c>
      <c r="U123" s="95" t="b">
        <v>0</v>
      </c>
      <c r="V123" s="95" t="b">
        <v>0</v>
      </c>
      <c r="W123" s="96" t="b">
        <v>0</v>
      </c>
      <c r="X123" s="96" t="b">
        <v>0</v>
      </c>
      <c r="Y123" s="96" t="b">
        <v>0</v>
      </c>
      <c r="Z123" s="97"/>
      <c r="AA123" s="95"/>
      <c r="AB123" s="95"/>
      <c r="AC123" s="95"/>
    </row>
    <row r="124" spans="1:29" ht="68" x14ac:dyDescent="0.2">
      <c r="A124" s="88">
        <f t="shared" si="2"/>
        <v>120</v>
      </c>
      <c r="B124" s="89" t="s">
        <v>2173</v>
      </c>
      <c r="C124" s="53">
        <v>2020</v>
      </c>
      <c r="D124" s="51" t="s">
        <v>2174</v>
      </c>
      <c r="E124" s="115" t="s">
        <v>2175</v>
      </c>
      <c r="F124" s="92" t="b">
        <v>0</v>
      </c>
      <c r="G124" s="88" t="s">
        <v>2176</v>
      </c>
      <c r="H124" s="88"/>
      <c r="I124" s="51" t="s">
        <v>2174</v>
      </c>
      <c r="J124" s="88"/>
      <c r="K124" s="51" t="s">
        <v>70</v>
      </c>
      <c r="L124" s="88"/>
      <c r="M124" s="51" t="s">
        <v>1726</v>
      </c>
      <c r="N124" s="93" t="b">
        <f t="shared" si="16"/>
        <v>0</v>
      </c>
      <c r="O124" s="94" t="b">
        <v>0</v>
      </c>
      <c r="P124" s="93" t="b">
        <v>0</v>
      </c>
      <c r="Q124" s="95" t="b">
        <v>0</v>
      </c>
      <c r="R124" s="95" t="b">
        <v>0</v>
      </c>
      <c r="S124" s="95" t="b">
        <v>0</v>
      </c>
      <c r="T124" s="93" t="b">
        <v>0</v>
      </c>
      <c r="U124" s="95" t="b">
        <v>0</v>
      </c>
      <c r="V124" s="95" t="b">
        <v>0</v>
      </c>
      <c r="W124" s="96" t="b">
        <v>0</v>
      </c>
      <c r="X124" s="96" t="b">
        <v>0</v>
      </c>
      <c r="Y124" s="96" t="b">
        <v>0</v>
      </c>
      <c r="Z124" s="97"/>
      <c r="AA124" s="95"/>
      <c r="AB124" s="95"/>
      <c r="AC124" s="95"/>
    </row>
    <row r="125" spans="1:29" ht="34" x14ac:dyDescent="0.2">
      <c r="A125" s="88">
        <f t="shared" si="2"/>
        <v>121</v>
      </c>
      <c r="B125" s="89" t="s">
        <v>2177</v>
      </c>
      <c r="C125" s="53">
        <v>2020</v>
      </c>
      <c r="D125" s="51" t="s">
        <v>2178</v>
      </c>
      <c r="E125" s="115" t="s">
        <v>2179</v>
      </c>
      <c r="F125" s="92" t="b">
        <v>0</v>
      </c>
      <c r="G125" s="88" t="s">
        <v>2180</v>
      </c>
      <c r="H125" s="88"/>
      <c r="I125" s="51" t="s">
        <v>2178</v>
      </c>
      <c r="J125" s="88"/>
      <c r="K125" s="51" t="s">
        <v>70</v>
      </c>
      <c r="L125" s="88"/>
      <c r="M125" s="51" t="s">
        <v>1726</v>
      </c>
      <c r="N125" s="93" t="b">
        <f t="shared" si="16"/>
        <v>0</v>
      </c>
      <c r="O125" s="94" t="b">
        <v>0</v>
      </c>
      <c r="P125" s="93" t="b">
        <v>0</v>
      </c>
      <c r="Q125" s="95" t="b">
        <v>0</v>
      </c>
      <c r="R125" s="95" t="b">
        <v>0</v>
      </c>
      <c r="S125" s="95" t="b">
        <v>0</v>
      </c>
      <c r="T125" s="93" t="b">
        <v>0</v>
      </c>
      <c r="U125" s="95" t="b">
        <v>0</v>
      </c>
      <c r="V125" s="95" t="b">
        <v>0</v>
      </c>
      <c r="W125" s="96" t="b">
        <v>0</v>
      </c>
      <c r="X125" s="96" t="b">
        <v>0</v>
      </c>
      <c r="Y125" s="96" t="b">
        <v>0</v>
      </c>
      <c r="Z125" s="97"/>
      <c r="AA125" s="95"/>
      <c r="AB125" s="95"/>
      <c r="AC125" s="95"/>
    </row>
    <row r="126" spans="1:29" ht="51" x14ac:dyDescent="0.2">
      <c r="A126" s="88">
        <f t="shared" si="2"/>
        <v>122</v>
      </c>
      <c r="B126" s="89" t="s">
        <v>2181</v>
      </c>
      <c r="C126" s="53">
        <v>2020</v>
      </c>
      <c r="D126" s="51" t="s">
        <v>2182</v>
      </c>
      <c r="E126" s="115" t="s">
        <v>2183</v>
      </c>
      <c r="F126" s="92" t="b">
        <v>0</v>
      </c>
      <c r="G126" s="88" t="s">
        <v>2184</v>
      </c>
      <c r="H126" s="88"/>
      <c r="I126" s="51" t="s">
        <v>2182</v>
      </c>
      <c r="J126" s="88"/>
      <c r="K126" s="51" t="s">
        <v>70</v>
      </c>
      <c r="L126" s="88"/>
      <c r="M126" s="51" t="s">
        <v>1726</v>
      </c>
      <c r="N126" s="93" t="b">
        <f t="shared" si="16"/>
        <v>0</v>
      </c>
      <c r="O126" s="94" t="b">
        <v>0</v>
      </c>
      <c r="P126" s="93" t="b">
        <v>0</v>
      </c>
      <c r="Q126" s="95" t="b">
        <v>0</v>
      </c>
      <c r="R126" s="95" t="b">
        <v>0</v>
      </c>
      <c r="S126" s="95" t="b">
        <v>0</v>
      </c>
      <c r="T126" s="93" t="b">
        <v>0</v>
      </c>
      <c r="U126" s="95" t="b">
        <v>0</v>
      </c>
      <c r="V126" s="95" t="b">
        <v>0</v>
      </c>
      <c r="W126" s="96" t="b">
        <v>0</v>
      </c>
      <c r="X126" s="96" t="b">
        <v>0</v>
      </c>
      <c r="Y126" s="96" t="b">
        <v>0</v>
      </c>
      <c r="Z126" s="97"/>
      <c r="AA126" s="95"/>
      <c r="AB126" s="95"/>
      <c r="AC126" s="95"/>
    </row>
    <row r="127" spans="1:29" ht="51" x14ac:dyDescent="0.2">
      <c r="A127" s="88">
        <f t="shared" si="2"/>
        <v>123</v>
      </c>
      <c r="B127" s="89" t="s">
        <v>2185</v>
      </c>
      <c r="C127" s="53">
        <v>2020</v>
      </c>
      <c r="D127" s="51" t="s">
        <v>2186</v>
      </c>
      <c r="E127" s="115" t="s">
        <v>2187</v>
      </c>
      <c r="F127" s="92" t="b">
        <v>0</v>
      </c>
      <c r="G127" s="88" t="s">
        <v>2188</v>
      </c>
      <c r="H127" s="88"/>
      <c r="I127" s="51" t="s">
        <v>2186</v>
      </c>
      <c r="J127" s="88"/>
      <c r="K127" s="51" t="s">
        <v>70</v>
      </c>
      <c r="L127" s="88"/>
      <c r="M127" s="51" t="s">
        <v>1726</v>
      </c>
      <c r="N127" s="93" t="b">
        <f t="shared" si="16"/>
        <v>0</v>
      </c>
      <c r="O127" s="94" t="b">
        <v>0</v>
      </c>
      <c r="P127" s="93" t="b">
        <v>0</v>
      </c>
      <c r="Q127" s="95" t="b">
        <v>0</v>
      </c>
      <c r="R127" s="95" t="b">
        <v>0</v>
      </c>
      <c r="S127" s="95" t="b">
        <v>0</v>
      </c>
      <c r="T127" s="93" t="b">
        <v>0</v>
      </c>
      <c r="U127" s="95" t="b">
        <v>0</v>
      </c>
      <c r="V127" s="95" t="b">
        <v>0</v>
      </c>
      <c r="W127" s="96" t="b">
        <v>0</v>
      </c>
      <c r="X127" s="96" t="b">
        <v>0</v>
      </c>
      <c r="Y127" s="96" t="b">
        <v>0</v>
      </c>
      <c r="Z127" s="97"/>
      <c r="AA127" s="95"/>
      <c r="AB127" s="95"/>
      <c r="AC127" s="95"/>
    </row>
    <row r="128" spans="1:29" ht="68" x14ac:dyDescent="0.2">
      <c r="A128" s="88">
        <f t="shared" si="2"/>
        <v>124</v>
      </c>
      <c r="B128" s="89" t="s">
        <v>2189</v>
      </c>
      <c r="C128" s="53">
        <v>2020</v>
      </c>
      <c r="D128" s="51" t="s">
        <v>2190</v>
      </c>
      <c r="E128" s="115" t="s">
        <v>2191</v>
      </c>
      <c r="F128" s="92" t="b">
        <v>0</v>
      </c>
      <c r="G128" s="88" t="s">
        <v>2192</v>
      </c>
      <c r="H128" s="88"/>
      <c r="I128" s="51" t="s">
        <v>2190</v>
      </c>
      <c r="J128" s="88"/>
      <c r="K128" s="51" t="s">
        <v>70</v>
      </c>
      <c r="L128" s="88"/>
      <c r="M128" s="51" t="s">
        <v>1726</v>
      </c>
      <c r="N128" s="93" t="b">
        <f t="shared" si="16"/>
        <v>0</v>
      </c>
      <c r="O128" s="94" t="b">
        <v>0</v>
      </c>
      <c r="P128" s="93" t="b">
        <v>0</v>
      </c>
      <c r="Q128" s="95" t="b">
        <v>0</v>
      </c>
      <c r="R128" s="95" t="b">
        <v>0</v>
      </c>
      <c r="S128" s="95" t="b">
        <v>0</v>
      </c>
      <c r="T128" s="93" t="b">
        <v>0</v>
      </c>
      <c r="U128" s="95" t="b">
        <v>0</v>
      </c>
      <c r="V128" s="95" t="b">
        <v>0</v>
      </c>
      <c r="W128" s="96" t="b">
        <v>0</v>
      </c>
      <c r="X128" s="96" t="b">
        <v>0</v>
      </c>
      <c r="Y128" s="96" t="b">
        <v>0</v>
      </c>
      <c r="Z128" s="97"/>
      <c r="AA128" s="95"/>
      <c r="AB128" s="95"/>
      <c r="AC128" s="95"/>
    </row>
    <row r="129" spans="1:29" ht="51" x14ac:dyDescent="0.2">
      <c r="A129" s="88">
        <f t="shared" si="2"/>
        <v>125</v>
      </c>
      <c r="B129" s="89" t="s">
        <v>2193</v>
      </c>
      <c r="C129" s="53">
        <v>2020</v>
      </c>
      <c r="D129" s="51" t="s">
        <v>2194</v>
      </c>
      <c r="E129" s="115" t="s">
        <v>2195</v>
      </c>
      <c r="F129" s="92" t="b">
        <v>0</v>
      </c>
      <c r="G129" s="88" t="s">
        <v>2196</v>
      </c>
      <c r="H129" s="88"/>
      <c r="I129" s="51" t="s">
        <v>2194</v>
      </c>
      <c r="J129" s="88"/>
      <c r="K129" s="51" t="s">
        <v>70</v>
      </c>
      <c r="L129" s="88"/>
      <c r="M129" s="51" t="s">
        <v>1726</v>
      </c>
      <c r="N129" s="93" t="b">
        <f t="shared" si="16"/>
        <v>0</v>
      </c>
      <c r="O129" s="94" t="b">
        <v>0</v>
      </c>
      <c r="P129" s="93" t="b">
        <v>0</v>
      </c>
      <c r="Q129" s="95" t="b">
        <v>0</v>
      </c>
      <c r="R129" s="95" t="b">
        <v>0</v>
      </c>
      <c r="S129" s="95" t="b">
        <v>0</v>
      </c>
      <c r="T129" s="93" t="b">
        <v>0</v>
      </c>
      <c r="U129" s="95" t="b">
        <v>0</v>
      </c>
      <c r="V129" s="95" t="b">
        <v>0</v>
      </c>
      <c r="W129" s="96" t="b">
        <v>0</v>
      </c>
      <c r="X129" s="96" t="b">
        <v>0</v>
      </c>
      <c r="Y129" s="96" t="b">
        <v>0</v>
      </c>
      <c r="Z129" s="97"/>
      <c r="AA129" s="95"/>
      <c r="AB129" s="95"/>
      <c r="AC129" s="95"/>
    </row>
    <row r="130" spans="1:29" ht="68" x14ac:dyDescent="0.2">
      <c r="A130" s="88">
        <f t="shared" si="2"/>
        <v>126</v>
      </c>
      <c r="B130" s="89" t="s">
        <v>2197</v>
      </c>
      <c r="C130" s="53">
        <v>2020</v>
      </c>
      <c r="D130" s="51" t="s">
        <v>2198</v>
      </c>
      <c r="E130" s="115" t="s">
        <v>2199</v>
      </c>
      <c r="F130" s="92" t="b">
        <v>0</v>
      </c>
      <c r="G130" s="88" t="s">
        <v>2117</v>
      </c>
      <c r="H130" s="88"/>
      <c r="I130" s="51" t="s">
        <v>2198</v>
      </c>
      <c r="J130" s="88"/>
      <c r="K130" s="51" t="s">
        <v>1830</v>
      </c>
      <c r="L130" s="88"/>
      <c r="M130" s="51" t="s">
        <v>1726</v>
      </c>
      <c r="N130" s="93" t="b">
        <f t="shared" si="16"/>
        <v>1</v>
      </c>
      <c r="O130" s="94" t="b">
        <v>0</v>
      </c>
      <c r="P130" s="93" t="b">
        <v>0</v>
      </c>
      <c r="Q130" s="95" t="b">
        <v>0</v>
      </c>
      <c r="R130" s="95" t="b">
        <v>0</v>
      </c>
      <c r="S130" s="95" t="b">
        <v>0</v>
      </c>
      <c r="T130" s="93" t="b">
        <v>0</v>
      </c>
      <c r="U130" s="95" t="b">
        <v>0</v>
      </c>
      <c r="V130" s="95" t="b">
        <v>0</v>
      </c>
      <c r="W130" s="96" t="b">
        <v>0</v>
      </c>
      <c r="X130" s="96" t="b">
        <v>0</v>
      </c>
      <c r="Y130" s="96" t="b">
        <v>0</v>
      </c>
      <c r="Z130" s="97"/>
      <c r="AA130" s="95"/>
      <c r="AB130" s="95"/>
      <c r="AC130" s="95"/>
    </row>
    <row r="131" spans="1:29" ht="34" x14ac:dyDescent="0.2">
      <c r="A131" s="88">
        <f t="shared" si="2"/>
        <v>127</v>
      </c>
      <c r="B131" s="89" t="s">
        <v>2200</v>
      </c>
      <c r="C131" s="53">
        <v>2020</v>
      </c>
      <c r="D131" s="51" t="s">
        <v>2201</v>
      </c>
      <c r="E131" s="115" t="s">
        <v>2202</v>
      </c>
      <c r="F131" s="92" t="b">
        <v>0</v>
      </c>
      <c r="G131" s="88" t="s">
        <v>2203</v>
      </c>
      <c r="H131" s="88"/>
      <c r="I131" s="51" t="s">
        <v>2201</v>
      </c>
      <c r="J131" s="88"/>
      <c r="K131" s="51" t="s">
        <v>70</v>
      </c>
      <c r="L131" s="88"/>
      <c r="M131" s="51" t="s">
        <v>1726</v>
      </c>
      <c r="N131" s="93" t="b">
        <f t="shared" si="16"/>
        <v>1</v>
      </c>
      <c r="O131" s="94" t="b">
        <v>0</v>
      </c>
      <c r="P131" s="93" t="b">
        <v>0</v>
      </c>
      <c r="Q131" s="95" t="b">
        <v>0</v>
      </c>
      <c r="R131" s="95" t="b">
        <v>0</v>
      </c>
      <c r="S131" s="95" t="b">
        <v>0</v>
      </c>
      <c r="T131" s="93" t="b">
        <v>0</v>
      </c>
      <c r="U131" s="95" t="b">
        <v>0</v>
      </c>
      <c r="V131" s="95" t="b">
        <v>0</v>
      </c>
      <c r="W131" s="96" t="b">
        <v>0</v>
      </c>
      <c r="X131" s="96" t="b">
        <v>0</v>
      </c>
      <c r="Y131" s="96" t="b">
        <v>0</v>
      </c>
      <c r="Z131" s="97"/>
      <c r="AA131" s="95"/>
      <c r="AB131" s="95"/>
      <c r="AC131" s="95"/>
    </row>
    <row r="132" spans="1:29" ht="34" x14ac:dyDescent="0.2">
      <c r="A132" s="88">
        <f t="shared" si="2"/>
        <v>128</v>
      </c>
      <c r="B132" s="89" t="s">
        <v>2204</v>
      </c>
      <c r="C132" s="53">
        <v>2020</v>
      </c>
      <c r="D132" s="51" t="s">
        <v>2205</v>
      </c>
      <c r="E132" s="115" t="s">
        <v>2206</v>
      </c>
      <c r="F132" s="92" t="b">
        <v>0</v>
      </c>
      <c r="G132" s="88" t="s">
        <v>2207</v>
      </c>
      <c r="H132" s="88"/>
      <c r="I132" s="51" t="s">
        <v>2205</v>
      </c>
      <c r="J132" s="88"/>
      <c r="K132" s="51" t="s">
        <v>70</v>
      </c>
      <c r="L132" s="88"/>
      <c r="M132" s="51" t="s">
        <v>1726</v>
      </c>
      <c r="N132" s="93" t="b">
        <f t="shared" si="16"/>
        <v>0</v>
      </c>
      <c r="O132" s="94" t="b">
        <v>0</v>
      </c>
      <c r="P132" s="93" t="b">
        <v>0</v>
      </c>
      <c r="Q132" s="95" t="b">
        <v>0</v>
      </c>
      <c r="R132" s="95" t="b">
        <v>0</v>
      </c>
      <c r="S132" s="95" t="b">
        <v>0</v>
      </c>
      <c r="T132" s="93" t="b">
        <v>0</v>
      </c>
      <c r="U132" s="95" t="b">
        <v>0</v>
      </c>
      <c r="V132" s="95" t="b">
        <v>0</v>
      </c>
      <c r="W132" s="96" t="b">
        <v>0</v>
      </c>
      <c r="X132" s="96" t="b">
        <v>0</v>
      </c>
      <c r="Y132" s="96" t="b">
        <v>0</v>
      </c>
      <c r="Z132" s="97"/>
      <c r="AA132" s="95"/>
      <c r="AB132" s="95"/>
      <c r="AC132" s="95"/>
    </row>
    <row r="133" spans="1:29" ht="51" x14ac:dyDescent="0.2">
      <c r="A133" s="88">
        <f t="shared" si="2"/>
        <v>129</v>
      </c>
      <c r="B133" s="89" t="s">
        <v>2208</v>
      </c>
      <c r="C133" s="53">
        <v>2020</v>
      </c>
      <c r="D133" s="51" t="s">
        <v>2209</v>
      </c>
      <c r="E133" s="115" t="s">
        <v>2210</v>
      </c>
      <c r="F133" s="92" t="b">
        <v>0</v>
      </c>
      <c r="G133" s="88" t="s">
        <v>2211</v>
      </c>
      <c r="H133" s="88"/>
      <c r="I133" s="51" t="s">
        <v>2209</v>
      </c>
      <c r="J133" s="88"/>
      <c r="K133" s="51" t="s">
        <v>70</v>
      </c>
      <c r="L133" s="88"/>
      <c r="M133" s="51" t="s">
        <v>1726</v>
      </c>
      <c r="N133" s="93" t="b">
        <f t="shared" si="16"/>
        <v>0</v>
      </c>
      <c r="O133" s="94" t="b">
        <v>0</v>
      </c>
      <c r="P133" s="93" t="b">
        <v>0</v>
      </c>
      <c r="Q133" s="95" t="b">
        <v>0</v>
      </c>
      <c r="R133" s="95" t="b">
        <v>0</v>
      </c>
      <c r="S133" s="95" t="b">
        <v>0</v>
      </c>
      <c r="T133" s="93" t="b">
        <v>0</v>
      </c>
      <c r="U133" s="95" t="b">
        <v>0</v>
      </c>
      <c r="V133" s="95" t="b">
        <v>0</v>
      </c>
      <c r="W133" s="96" t="b">
        <v>0</v>
      </c>
      <c r="X133" s="96" t="b">
        <v>0</v>
      </c>
      <c r="Y133" s="96" t="b">
        <v>0</v>
      </c>
      <c r="Z133" s="97"/>
      <c r="AA133" s="95"/>
      <c r="AB133" s="95"/>
      <c r="AC133" s="95"/>
    </row>
    <row r="134" spans="1:29" ht="34" x14ac:dyDescent="0.2">
      <c r="A134" s="88">
        <f t="shared" si="2"/>
        <v>130</v>
      </c>
      <c r="B134" s="89" t="s">
        <v>2212</v>
      </c>
      <c r="C134" s="53">
        <v>2020</v>
      </c>
      <c r="D134" s="51" t="s">
        <v>2213</v>
      </c>
      <c r="E134" s="115" t="s">
        <v>2214</v>
      </c>
      <c r="F134" s="92" t="b">
        <v>0</v>
      </c>
      <c r="G134" s="88" t="s">
        <v>2215</v>
      </c>
      <c r="H134" s="88"/>
      <c r="I134" s="51" t="s">
        <v>2213</v>
      </c>
      <c r="J134" s="88"/>
      <c r="K134" s="51" t="s">
        <v>70</v>
      </c>
      <c r="L134" s="88"/>
      <c r="M134" s="51" t="s">
        <v>1726</v>
      </c>
      <c r="N134" s="93" t="b">
        <f t="shared" si="16"/>
        <v>0</v>
      </c>
      <c r="O134" s="94" t="b">
        <v>0</v>
      </c>
      <c r="P134" s="93" t="b">
        <v>0</v>
      </c>
      <c r="Q134" s="95" t="b">
        <v>0</v>
      </c>
      <c r="R134" s="95" t="b">
        <v>0</v>
      </c>
      <c r="S134" s="95" t="b">
        <v>0</v>
      </c>
      <c r="T134" s="93" t="b">
        <v>0</v>
      </c>
      <c r="U134" s="95" t="b">
        <v>0</v>
      </c>
      <c r="V134" s="95" t="b">
        <v>0</v>
      </c>
      <c r="W134" s="96" t="b">
        <v>0</v>
      </c>
      <c r="X134" s="96" t="b">
        <v>0</v>
      </c>
      <c r="Y134" s="96" t="b">
        <v>0</v>
      </c>
      <c r="Z134" s="97"/>
      <c r="AA134" s="95"/>
      <c r="AB134" s="95"/>
      <c r="AC134" s="95"/>
    </row>
    <row r="135" spans="1:29" ht="68" x14ac:dyDescent="0.2">
      <c r="A135" s="104"/>
      <c r="B135" s="105" t="s">
        <v>2216</v>
      </c>
      <c r="C135" s="53">
        <v>2020</v>
      </c>
      <c r="D135" s="51" t="s">
        <v>2217</v>
      </c>
      <c r="E135" s="115" t="s">
        <v>2218</v>
      </c>
      <c r="F135" s="108"/>
      <c r="G135" s="106" t="s">
        <v>2219</v>
      </c>
      <c r="H135" s="106"/>
      <c r="I135" s="51" t="s">
        <v>2217</v>
      </c>
      <c r="J135" s="106"/>
      <c r="K135" s="51" t="s">
        <v>1725</v>
      </c>
      <c r="L135" s="106"/>
      <c r="M135" s="51" t="s">
        <v>1726</v>
      </c>
      <c r="N135" s="109"/>
      <c r="O135" s="110"/>
      <c r="P135" s="109"/>
      <c r="Q135" s="111"/>
      <c r="R135" s="111"/>
      <c r="S135" s="111"/>
      <c r="T135" s="109"/>
      <c r="U135" s="111"/>
      <c r="V135" s="111"/>
      <c r="W135" s="112"/>
      <c r="X135" s="112"/>
      <c r="Y135" s="112"/>
      <c r="Z135" s="113"/>
      <c r="AA135" s="111"/>
      <c r="AB135" s="111"/>
      <c r="AC135" s="112"/>
    </row>
    <row r="136" spans="1:29" ht="16" x14ac:dyDescent="0.2">
      <c r="A136" s="51"/>
      <c r="B136" s="59" t="s">
        <v>2220</v>
      </c>
      <c r="C136" s="53">
        <v>2020</v>
      </c>
      <c r="D136" s="51" t="s">
        <v>2221</v>
      </c>
      <c r="E136" s="115" t="s">
        <v>2222</v>
      </c>
      <c r="F136" s="56"/>
      <c r="G136" s="51" t="s">
        <v>2223</v>
      </c>
      <c r="H136" s="51"/>
      <c r="I136" s="51" t="s">
        <v>2221</v>
      </c>
      <c r="J136" s="51"/>
      <c r="K136" s="51" t="s">
        <v>70</v>
      </c>
      <c r="L136" s="51"/>
      <c r="M136" s="51" t="s">
        <v>1726</v>
      </c>
      <c r="N136" s="82"/>
      <c r="O136" s="57"/>
      <c r="P136" s="58"/>
      <c r="T136" s="58"/>
      <c r="W136" s="60"/>
      <c r="X136" s="60"/>
      <c r="Y136" s="60"/>
      <c r="Z136" s="61"/>
    </row>
    <row r="137" spans="1:29" ht="16" x14ac:dyDescent="0.2">
      <c r="A137" s="51"/>
      <c r="B137" s="59" t="s">
        <v>2224</v>
      </c>
      <c r="C137" s="53">
        <v>2020</v>
      </c>
      <c r="D137" s="51" t="s">
        <v>2225</v>
      </c>
      <c r="E137" s="115" t="s">
        <v>2226</v>
      </c>
      <c r="F137" s="56"/>
      <c r="G137" s="51" t="s">
        <v>2227</v>
      </c>
      <c r="H137" s="51"/>
      <c r="I137" s="51" t="s">
        <v>2225</v>
      </c>
      <c r="J137" s="51"/>
      <c r="K137" s="51" t="s">
        <v>70</v>
      </c>
      <c r="L137" s="51"/>
      <c r="M137" s="51" t="s">
        <v>1726</v>
      </c>
      <c r="N137" s="82"/>
      <c r="O137" s="57"/>
      <c r="P137" s="58"/>
      <c r="T137" s="58"/>
      <c r="W137" s="60"/>
      <c r="X137" s="60"/>
      <c r="Y137" s="60"/>
      <c r="Z137" s="61"/>
    </row>
    <row r="138" spans="1:29" ht="16" x14ac:dyDescent="0.2">
      <c r="A138" s="51"/>
      <c r="B138" s="59" t="s">
        <v>2228</v>
      </c>
      <c r="C138" s="53">
        <v>2020</v>
      </c>
      <c r="D138" s="51" t="s">
        <v>2229</v>
      </c>
      <c r="E138" s="115" t="s">
        <v>2230</v>
      </c>
      <c r="F138" s="56"/>
      <c r="G138" s="51" t="s">
        <v>2231</v>
      </c>
      <c r="H138" s="51"/>
      <c r="I138" s="51" t="s">
        <v>2229</v>
      </c>
      <c r="J138" s="51"/>
      <c r="K138" s="51" t="s">
        <v>1725</v>
      </c>
      <c r="L138" s="51"/>
      <c r="M138" s="51" t="s">
        <v>1726</v>
      </c>
      <c r="N138" s="82"/>
      <c r="O138" s="57"/>
      <c r="P138" s="58"/>
      <c r="T138" s="58"/>
      <c r="W138" s="60"/>
      <c r="X138" s="60"/>
      <c r="Y138" s="60"/>
      <c r="Z138" s="61"/>
    </row>
    <row r="139" spans="1:29" ht="16" x14ac:dyDescent="0.2">
      <c r="A139" s="51"/>
      <c r="B139" s="59" t="s">
        <v>2232</v>
      </c>
      <c r="C139" s="53">
        <v>2020</v>
      </c>
      <c r="D139" s="51" t="s">
        <v>2233</v>
      </c>
      <c r="E139" s="115" t="s">
        <v>2234</v>
      </c>
      <c r="F139" s="56"/>
      <c r="G139" s="51" t="s">
        <v>2235</v>
      </c>
      <c r="H139" s="51"/>
      <c r="I139" s="51" t="s">
        <v>2233</v>
      </c>
      <c r="J139" s="51"/>
      <c r="K139" s="51" t="s">
        <v>70</v>
      </c>
      <c r="L139" s="51"/>
      <c r="M139" s="51" t="s">
        <v>1726</v>
      </c>
      <c r="N139" s="82"/>
      <c r="O139" s="57"/>
      <c r="P139" s="58"/>
      <c r="T139" s="58"/>
      <c r="W139" s="60"/>
      <c r="X139" s="60"/>
      <c r="Y139" s="60"/>
      <c r="Z139" s="61"/>
    </row>
    <row r="140" spans="1:29" ht="16" x14ac:dyDescent="0.2">
      <c r="A140" s="51"/>
      <c r="B140" s="59" t="s">
        <v>2236</v>
      </c>
      <c r="C140" s="53">
        <v>2020</v>
      </c>
      <c r="D140" s="51" t="s">
        <v>2237</v>
      </c>
      <c r="E140" s="115" t="s">
        <v>2238</v>
      </c>
      <c r="F140" s="56"/>
      <c r="G140" s="51" t="s">
        <v>2239</v>
      </c>
      <c r="H140" s="51"/>
      <c r="I140" s="51" t="s">
        <v>2237</v>
      </c>
      <c r="J140" s="51"/>
      <c r="K140" s="51" t="s">
        <v>70</v>
      </c>
      <c r="L140" s="51"/>
      <c r="M140" s="51" t="s">
        <v>1726</v>
      </c>
      <c r="N140" s="82"/>
      <c r="O140" s="57"/>
      <c r="P140" s="58"/>
      <c r="T140" s="58"/>
      <c r="W140" s="60"/>
      <c r="X140" s="60"/>
      <c r="Y140" s="60"/>
      <c r="Z140" s="61"/>
    </row>
    <row r="141" spans="1:29" ht="16" x14ac:dyDescent="0.2">
      <c r="A141" s="51"/>
      <c r="B141" s="59" t="s">
        <v>2240</v>
      </c>
      <c r="C141" s="53">
        <v>2020</v>
      </c>
      <c r="D141" s="51" t="s">
        <v>2241</v>
      </c>
      <c r="E141" s="115" t="s">
        <v>2242</v>
      </c>
      <c r="F141" s="56"/>
      <c r="G141" s="51" t="s">
        <v>2243</v>
      </c>
      <c r="H141" s="51"/>
      <c r="I141" s="51" t="s">
        <v>2241</v>
      </c>
      <c r="J141" s="51"/>
      <c r="K141" s="51" t="s">
        <v>70</v>
      </c>
      <c r="L141" s="51"/>
      <c r="M141" s="51" t="s">
        <v>1726</v>
      </c>
      <c r="N141" s="82"/>
      <c r="O141" s="57"/>
      <c r="P141" s="58"/>
      <c r="T141" s="58"/>
      <c r="W141" s="60"/>
      <c r="X141" s="60"/>
      <c r="Y141" s="60"/>
      <c r="Z141" s="61"/>
    </row>
    <row r="142" spans="1:29" ht="16" x14ac:dyDescent="0.2">
      <c r="A142" s="51"/>
      <c r="B142" s="59" t="s">
        <v>2244</v>
      </c>
      <c r="C142" s="53">
        <v>2020</v>
      </c>
      <c r="D142" s="51" t="s">
        <v>2245</v>
      </c>
      <c r="E142" s="115" t="s">
        <v>2246</v>
      </c>
      <c r="F142" s="56"/>
      <c r="G142" s="51" t="s">
        <v>2247</v>
      </c>
      <c r="H142" s="51"/>
      <c r="I142" s="51" t="s">
        <v>2245</v>
      </c>
      <c r="J142" s="51"/>
      <c r="K142" s="51" t="s">
        <v>1725</v>
      </c>
      <c r="L142" s="51"/>
      <c r="M142" s="51" t="s">
        <v>1726</v>
      </c>
      <c r="N142" s="82"/>
      <c r="O142" s="57"/>
      <c r="P142" s="58"/>
      <c r="T142" s="58"/>
      <c r="W142" s="60"/>
      <c r="X142" s="60"/>
      <c r="Y142" s="60"/>
      <c r="Z142" s="61"/>
    </row>
    <row r="143" spans="1:29" ht="16" x14ac:dyDescent="0.2">
      <c r="A143" s="51"/>
      <c r="B143" s="59" t="s">
        <v>2248</v>
      </c>
      <c r="C143" s="53">
        <v>2020</v>
      </c>
      <c r="D143" s="51" t="s">
        <v>2249</v>
      </c>
      <c r="E143" s="115" t="s">
        <v>2250</v>
      </c>
      <c r="F143" s="56"/>
      <c r="G143" s="51" t="s">
        <v>2251</v>
      </c>
      <c r="H143" s="51"/>
      <c r="I143" s="51" t="s">
        <v>2249</v>
      </c>
      <c r="J143" s="51"/>
      <c r="K143" s="51" t="s">
        <v>1725</v>
      </c>
      <c r="L143" s="51"/>
      <c r="M143" s="51" t="s">
        <v>1726</v>
      </c>
      <c r="N143" s="82"/>
      <c r="O143" s="57"/>
      <c r="P143" s="58"/>
      <c r="T143" s="58"/>
      <c r="W143" s="60"/>
      <c r="X143" s="60"/>
      <c r="Y143" s="60"/>
      <c r="Z143" s="61"/>
    </row>
    <row r="144" spans="1:29" ht="16" x14ac:dyDescent="0.2">
      <c r="A144" s="51"/>
      <c r="B144" s="59" t="s">
        <v>2252</v>
      </c>
      <c r="C144" s="53">
        <v>2020</v>
      </c>
      <c r="D144" s="51" t="s">
        <v>2253</v>
      </c>
      <c r="E144" s="115" t="s">
        <v>2254</v>
      </c>
      <c r="F144" s="56"/>
      <c r="G144" s="51" t="s">
        <v>2255</v>
      </c>
      <c r="H144" s="51"/>
      <c r="I144" s="51" t="s">
        <v>2253</v>
      </c>
      <c r="J144" s="51"/>
      <c r="K144" s="51" t="s">
        <v>1725</v>
      </c>
      <c r="L144" s="51"/>
      <c r="M144" s="51" t="s">
        <v>1726</v>
      </c>
      <c r="N144" s="82"/>
      <c r="O144" s="57"/>
      <c r="P144" s="58"/>
      <c r="T144" s="58"/>
      <c r="W144" s="60"/>
      <c r="X144" s="60"/>
      <c r="Y144" s="60"/>
      <c r="Z144" s="61"/>
    </row>
    <row r="145" spans="1:26" ht="16" x14ac:dyDescent="0.2">
      <c r="A145" s="51"/>
      <c r="B145" s="59" t="s">
        <v>2256</v>
      </c>
      <c r="C145" s="53">
        <v>2020</v>
      </c>
      <c r="D145" s="51" t="s">
        <v>2257</v>
      </c>
      <c r="E145" s="115" t="s">
        <v>2258</v>
      </c>
      <c r="F145" s="56"/>
      <c r="G145" s="51" t="s">
        <v>2259</v>
      </c>
      <c r="H145" s="51"/>
      <c r="I145" s="51" t="s">
        <v>2257</v>
      </c>
      <c r="J145" s="51"/>
      <c r="K145" s="51" t="s">
        <v>70</v>
      </c>
      <c r="L145" s="51"/>
      <c r="M145" s="51" t="s">
        <v>1726</v>
      </c>
      <c r="N145" s="82"/>
      <c r="O145" s="57"/>
      <c r="P145" s="58"/>
      <c r="T145" s="58"/>
      <c r="W145" s="60"/>
      <c r="X145" s="60"/>
      <c r="Y145" s="60"/>
      <c r="Z145" s="61"/>
    </row>
    <row r="146" spans="1:26" ht="16" x14ac:dyDescent="0.2">
      <c r="A146" s="51"/>
      <c r="B146" s="59" t="s">
        <v>2260</v>
      </c>
      <c r="C146" s="53">
        <v>2020</v>
      </c>
      <c r="D146" s="51" t="s">
        <v>2261</v>
      </c>
      <c r="E146" s="115" t="s">
        <v>2262</v>
      </c>
      <c r="F146" s="56"/>
      <c r="G146" s="51" t="s">
        <v>2263</v>
      </c>
      <c r="H146" s="51"/>
      <c r="I146" s="51" t="s">
        <v>2261</v>
      </c>
      <c r="J146" s="51"/>
      <c r="K146" s="51" t="s">
        <v>70</v>
      </c>
      <c r="L146" s="51"/>
      <c r="M146" s="51" t="s">
        <v>1726</v>
      </c>
      <c r="N146" s="82"/>
      <c r="O146" s="57"/>
      <c r="P146" s="58"/>
      <c r="T146" s="58"/>
      <c r="W146" s="60"/>
      <c r="X146" s="60"/>
      <c r="Y146" s="60"/>
      <c r="Z146" s="61"/>
    </row>
    <row r="147" spans="1:26" ht="16" x14ac:dyDescent="0.2">
      <c r="A147" s="51"/>
      <c r="B147" s="59" t="s">
        <v>2264</v>
      </c>
      <c r="C147" s="53">
        <v>2020</v>
      </c>
      <c r="D147" s="51" t="s">
        <v>2265</v>
      </c>
      <c r="E147" s="115" t="s">
        <v>2266</v>
      </c>
      <c r="F147" s="56"/>
      <c r="G147" s="51" t="s">
        <v>2267</v>
      </c>
      <c r="H147" s="51"/>
      <c r="I147" s="51" t="s">
        <v>2265</v>
      </c>
      <c r="J147" s="51"/>
      <c r="K147" s="51" t="s">
        <v>70</v>
      </c>
      <c r="L147" s="51"/>
      <c r="M147" s="51" t="s">
        <v>1726</v>
      </c>
      <c r="N147" s="82"/>
      <c r="O147" s="57"/>
      <c r="P147" s="58"/>
      <c r="T147" s="58"/>
      <c r="W147" s="60"/>
      <c r="X147" s="60"/>
      <c r="Y147" s="60"/>
      <c r="Z147" s="61"/>
    </row>
    <row r="148" spans="1:26" ht="16" x14ac:dyDescent="0.2">
      <c r="A148" s="51"/>
      <c r="B148" s="59" t="s">
        <v>2268</v>
      </c>
      <c r="C148" s="53">
        <v>2020</v>
      </c>
      <c r="D148" s="51" t="s">
        <v>2269</v>
      </c>
      <c r="E148" s="115" t="s">
        <v>2270</v>
      </c>
      <c r="F148" s="56"/>
      <c r="G148" s="51" t="s">
        <v>2271</v>
      </c>
      <c r="H148" s="51"/>
      <c r="I148" s="51" t="s">
        <v>2269</v>
      </c>
      <c r="J148" s="51"/>
      <c r="K148" s="51" t="s">
        <v>70</v>
      </c>
      <c r="L148" s="51"/>
      <c r="M148" s="51" t="s">
        <v>1726</v>
      </c>
      <c r="N148" s="82"/>
      <c r="O148" s="57"/>
      <c r="P148" s="58"/>
      <c r="T148" s="58"/>
      <c r="W148" s="60"/>
      <c r="X148" s="60"/>
      <c r="Y148" s="60"/>
      <c r="Z148" s="61"/>
    </row>
    <row r="149" spans="1:26" ht="16" x14ac:dyDescent="0.2">
      <c r="A149" s="51"/>
      <c r="B149" s="59" t="s">
        <v>2272</v>
      </c>
      <c r="C149" s="53">
        <v>2020</v>
      </c>
      <c r="D149" s="51" t="s">
        <v>2273</v>
      </c>
      <c r="E149" s="115" t="s">
        <v>2274</v>
      </c>
      <c r="F149" s="56"/>
      <c r="G149" s="51" t="s">
        <v>2275</v>
      </c>
      <c r="H149" s="51"/>
      <c r="I149" s="51" t="s">
        <v>2273</v>
      </c>
      <c r="J149" s="51"/>
      <c r="K149" s="51" t="s">
        <v>70</v>
      </c>
      <c r="L149" s="51"/>
      <c r="M149" s="51" t="s">
        <v>1726</v>
      </c>
      <c r="N149" s="82"/>
      <c r="O149" s="57"/>
      <c r="P149" s="58"/>
      <c r="T149" s="58"/>
      <c r="W149" s="60"/>
      <c r="X149" s="60"/>
      <c r="Y149" s="60"/>
      <c r="Z149" s="61"/>
    </row>
    <row r="150" spans="1:26" ht="16" x14ac:dyDescent="0.2">
      <c r="A150" s="51"/>
      <c r="B150" s="59" t="s">
        <v>2276</v>
      </c>
      <c r="C150" s="53">
        <v>2020</v>
      </c>
      <c r="D150" s="51" t="s">
        <v>2277</v>
      </c>
      <c r="E150" s="51"/>
      <c r="F150" s="56"/>
      <c r="G150" s="51" t="s">
        <v>2278</v>
      </c>
      <c r="H150" s="51"/>
      <c r="I150" s="51" t="s">
        <v>2277</v>
      </c>
      <c r="J150" s="51"/>
      <c r="K150" s="51" t="s">
        <v>1817</v>
      </c>
      <c r="L150" s="51"/>
      <c r="M150" s="51" t="s">
        <v>1726</v>
      </c>
      <c r="N150" s="82"/>
      <c r="O150" s="57"/>
      <c r="P150" s="58"/>
      <c r="T150" s="58"/>
      <c r="W150" s="60"/>
      <c r="X150" s="60"/>
      <c r="Y150" s="60"/>
      <c r="Z150" s="61"/>
    </row>
    <row r="151" spans="1:26" ht="16" x14ac:dyDescent="0.2">
      <c r="A151" s="51"/>
      <c r="B151" s="59" t="s">
        <v>2279</v>
      </c>
      <c r="C151" s="53">
        <v>2020</v>
      </c>
      <c r="D151" s="51" t="s">
        <v>2280</v>
      </c>
      <c r="E151" s="115" t="s">
        <v>2281</v>
      </c>
      <c r="F151" s="56"/>
      <c r="G151" s="51" t="s">
        <v>2282</v>
      </c>
      <c r="H151" s="51"/>
      <c r="I151" s="51" t="s">
        <v>2280</v>
      </c>
      <c r="J151" s="51"/>
      <c r="K151" s="51" t="s">
        <v>1725</v>
      </c>
      <c r="L151" s="51"/>
      <c r="M151" s="51" t="s">
        <v>1726</v>
      </c>
      <c r="N151" s="82"/>
      <c r="O151" s="57"/>
      <c r="P151" s="58"/>
      <c r="T151" s="58"/>
      <c r="W151" s="60"/>
      <c r="X151" s="60"/>
      <c r="Y151" s="60"/>
      <c r="Z151" s="61"/>
    </row>
    <row r="152" spans="1:26" ht="16" x14ac:dyDescent="0.2">
      <c r="A152" s="51"/>
      <c r="B152" s="59" t="s">
        <v>2283</v>
      </c>
      <c r="C152" s="53">
        <v>2020</v>
      </c>
      <c r="D152" s="51" t="s">
        <v>2284</v>
      </c>
      <c r="E152" s="115" t="s">
        <v>2285</v>
      </c>
      <c r="F152" s="56"/>
      <c r="G152" s="51" t="s">
        <v>2286</v>
      </c>
      <c r="H152" s="51"/>
      <c r="I152" s="51" t="s">
        <v>2284</v>
      </c>
      <c r="J152" s="51"/>
      <c r="K152" s="51" t="s">
        <v>70</v>
      </c>
      <c r="L152" s="51"/>
      <c r="M152" s="51" t="s">
        <v>1726</v>
      </c>
      <c r="N152" s="82"/>
      <c r="O152" s="57"/>
      <c r="P152" s="58"/>
      <c r="T152" s="58"/>
      <c r="W152" s="60"/>
      <c r="X152" s="60"/>
      <c r="Y152" s="60"/>
      <c r="Z152" s="61"/>
    </row>
    <row r="153" spans="1:26" ht="16" x14ac:dyDescent="0.2">
      <c r="A153" s="51"/>
      <c r="B153" s="59" t="s">
        <v>2287</v>
      </c>
      <c r="C153" s="53">
        <v>2020</v>
      </c>
      <c r="D153" s="51" t="s">
        <v>2288</v>
      </c>
      <c r="E153" s="115" t="s">
        <v>2289</v>
      </c>
      <c r="F153" s="56"/>
      <c r="G153" s="51" t="s">
        <v>2290</v>
      </c>
      <c r="H153" s="51"/>
      <c r="I153" s="51" t="s">
        <v>2288</v>
      </c>
      <c r="J153" s="51"/>
      <c r="K153" s="51" t="s">
        <v>70</v>
      </c>
      <c r="L153" s="51"/>
      <c r="M153" s="51" t="s">
        <v>1726</v>
      </c>
      <c r="N153" s="82"/>
      <c r="O153" s="57"/>
      <c r="P153" s="58"/>
      <c r="T153" s="58"/>
      <c r="W153" s="60"/>
      <c r="X153" s="60"/>
      <c r="Y153" s="60"/>
      <c r="Z153" s="61"/>
    </row>
    <row r="154" spans="1:26" ht="16" x14ac:dyDescent="0.2">
      <c r="B154" s="59" t="s">
        <v>1727</v>
      </c>
      <c r="C154" s="53">
        <v>2020</v>
      </c>
      <c r="D154" s="51" t="s">
        <v>1728</v>
      </c>
      <c r="E154" s="115" t="s">
        <v>2291</v>
      </c>
      <c r="F154" s="59"/>
      <c r="G154" s="59" t="s">
        <v>1730</v>
      </c>
      <c r="H154" s="59"/>
      <c r="I154" s="51" t="s">
        <v>1728</v>
      </c>
      <c r="J154" s="59"/>
      <c r="K154" s="51" t="s">
        <v>1725</v>
      </c>
      <c r="L154" s="59"/>
      <c r="M154" s="51" t="s">
        <v>1726</v>
      </c>
      <c r="N154" s="82"/>
      <c r="O154" s="82"/>
      <c r="P154" s="58"/>
      <c r="T154" s="58"/>
      <c r="W154" s="60"/>
      <c r="X154" s="60"/>
      <c r="Z154" s="61"/>
    </row>
    <row r="155" spans="1:26" ht="16" x14ac:dyDescent="0.2">
      <c r="B155" s="59" t="s">
        <v>2292</v>
      </c>
      <c r="C155" s="53">
        <v>2020</v>
      </c>
      <c r="D155" s="51" t="s">
        <v>2293</v>
      </c>
      <c r="E155" s="115" t="s">
        <v>2294</v>
      </c>
      <c r="F155" s="59"/>
      <c r="G155" s="59" t="s">
        <v>2295</v>
      </c>
      <c r="H155" s="59"/>
      <c r="I155" s="51" t="s">
        <v>2293</v>
      </c>
      <c r="J155" s="59"/>
      <c r="K155" s="51" t="s">
        <v>70</v>
      </c>
      <c r="L155" s="59"/>
      <c r="M155" s="51" t="s">
        <v>1726</v>
      </c>
      <c r="N155" s="82"/>
      <c r="O155" s="82"/>
      <c r="P155" s="58"/>
      <c r="T155" s="58"/>
      <c r="W155" s="60"/>
      <c r="X155" s="60"/>
      <c r="Z155" s="61"/>
    </row>
    <row r="156" spans="1:26" ht="16" x14ac:dyDescent="0.2">
      <c r="B156" s="59" t="s">
        <v>323</v>
      </c>
      <c r="C156" s="53">
        <v>2020</v>
      </c>
      <c r="D156" s="51" t="s">
        <v>2296</v>
      </c>
      <c r="E156" s="115" t="s">
        <v>2297</v>
      </c>
      <c r="F156" s="59"/>
      <c r="G156" s="59" t="s">
        <v>2298</v>
      </c>
      <c r="H156" s="59"/>
      <c r="I156" s="51" t="s">
        <v>2296</v>
      </c>
      <c r="J156" s="59"/>
      <c r="K156" s="51" t="s">
        <v>70</v>
      </c>
      <c r="L156" s="59"/>
      <c r="M156" s="51" t="s">
        <v>1726</v>
      </c>
      <c r="N156" s="82"/>
      <c r="O156" s="82"/>
      <c r="P156" s="58"/>
      <c r="T156" s="58"/>
      <c r="W156" s="60"/>
      <c r="X156" s="60"/>
      <c r="Z156" s="61"/>
    </row>
    <row r="157" spans="1:26" ht="16" x14ac:dyDescent="0.2">
      <c r="B157" s="59" t="s">
        <v>2299</v>
      </c>
      <c r="C157" s="53">
        <v>2020</v>
      </c>
      <c r="D157" s="51" t="s">
        <v>2300</v>
      </c>
      <c r="E157" s="115" t="s">
        <v>2301</v>
      </c>
      <c r="F157" s="59"/>
      <c r="G157" s="59" t="s">
        <v>2302</v>
      </c>
      <c r="H157" s="59"/>
      <c r="I157" s="51" t="s">
        <v>2300</v>
      </c>
      <c r="J157" s="59"/>
      <c r="K157" s="51" t="s">
        <v>70</v>
      </c>
      <c r="L157" s="59"/>
      <c r="M157" s="51" t="s">
        <v>1726</v>
      </c>
      <c r="N157" s="82"/>
      <c r="O157" s="82"/>
      <c r="P157" s="58"/>
      <c r="T157" s="58"/>
      <c r="W157" s="60"/>
      <c r="X157" s="60"/>
      <c r="Z157" s="61"/>
    </row>
    <row r="158" spans="1:26" ht="16" x14ac:dyDescent="0.2">
      <c r="B158" s="59" t="s">
        <v>2303</v>
      </c>
      <c r="C158" s="53">
        <v>2020</v>
      </c>
      <c r="D158" s="51" t="s">
        <v>2304</v>
      </c>
      <c r="E158" s="115" t="s">
        <v>2305</v>
      </c>
      <c r="F158" s="59"/>
      <c r="G158" s="59" t="s">
        <v>2306</v>
      </c>
      <c r="H158" s="59"/>
      <c r="I158" s="51" t="s">
        <v>2304</v>
      </c>
      <c r="J158" s="59"/>
      <c r="K158" s="51" t="s">
        <v>70</v>
      </c>
      <c r="L158" s="59"/>
      <c r="M158" s="51" t="s">
        <v>1726</v>
      </c>
      <c r="N158" s="82"/>
      <c r="O158" s="82"/>
      <c r="P158" s="58"/>
      <c r="T158" s="58"/>
      <c r="W158" s="60"/>
      <c r="X158" s="60"/>
      <c r="Z158" s="61"/>
    </row>
    <row r="159" spans="1:26" ht="16" x14ac:dyDescent="0.2">
      <c r="B159" s="59" t="s">
        <v>2307</v>
      </c>
      <c r="C159" s="53">
        <v>2020</v>
      </c>
      <c r="D159" s="51" t="s">
        <v>2308</v>
      </c>
      <c r="E159" s="115" t="s">
        <v>2309</v>
      </c>
      <c r="F159" s="59"/>
      <c r="G159" s="59" t="s">
        <v>2310</v>
      </c>
      <c r="H159" s="59"/>
      <c r="I159" s="51" t="s">
        <v>2308</v>
      </c>
      <c r="J159" s="59"/>
      <c r="K159" s="51" t="s">
        <v>70</v>
      </c>
      <c r="L159" s="59"/>
      <c r="M159" s="51" t="s">
        <v>1726</v>
      </c>
      <c r="N159" s="82"/>
      <c r="O159" s="82"/>
      <c r="P159" s="58"/>
      <c r="T159" s="58"/>
      <c r="W159" s="60"/>
      <c r="X159" s="60"/>
      <c r="Z159" s="61"/>
    </row>
    <row r="160" spans="1:26" ht="16" x14ac:dyDescent="0.2">
      <c r="B160" s="59" t="s">
        <v>2311</v>
      </c>
      <c r="C160" s="53">
        <v>2020</v>
      </c>
      <c r="D160" s="51" t="s">
        <v>2312</v>
      </c>
      <c r="E160" s="115" t="s">
        <v>2313</v>
      </c>
      <c r="F160" s="59"/>
      <c r="G160" s="59" t="s">
        <v>2314</v>
      </c>
      <c r="H160" s="59"/>
      <c r="I160" s="51" t="s">
        <v>2312</v>
      </c>
      <c r="J160" s="59"/>
      <c r="K160" s="51" t="s">
        <v>70</v>
      </c>
      <c r="L160" s="59"/>
      <c r="M160" s="51" t="s">
        <v>1726</v>
      </c>
      <c r="N160" s="82"/>
      <c r="O160" s="82"/>
      <c r="P160" s="58"/>
      <c r="T160" s="58"/>
      <c r="W160" s="60"/>
      <c r="X160" s="60"/>
      <c r="Z160" s="61"/>
    </row>
    <row r="161" spans="2:26" ht="16" x14ac:dyDescent="0.2">
      <c r="B161" s="59" t="s">
        <v>2315</v>
      </c>
      <c r="C161" s="53">
        <v>2020</v>
      </c>
      <c r="D161" s="51" t="s">
        <v>2316</v>
      </c>
      <c r="E161" s="115" t="s">
        <v>2317</v>
      </c>
      <c r="F161" s="59"/>
      <c r="G161" s="59" t="s">
        <v>2318</v>
      </c>
      <c r="H161" s="59"/>
      <c r="I161" s="51" t="s">
        <v>2316</v>
      </c>
      <c r="J161" s="59"/>
      <c r="K161" s="51" t="s">
        <v>70</v>
      </c>
      <c r="L161" s="59"/>
      <c r="M161" s="51" t="s">
        <v>1726</v>
      </c>
      <c r="N161" s="82"/>
      <c r="O161" s="82"/>
      <c r="P161" s="58"/>
      <c r="T161" s="58"/>
      <c r="W161" s="60"/>
      <c r="X161" s="60"/>
      <c r="Z161" s="61"/>
    </row>
    <row r="162" spans="2:26" ht="16" x14ac:dyDescent="0.2">
      <c r="B162" s="59" t="s">
        <v>2319</v>
      </c>
      <c r="C162" s="53">
        <v>2020</v>
      </c>
      <c r="D162" s="51" t="s">
        <v>2320</v>
      </c>
      <c r="E162" s="115" t="s">
        <v>2321</v>
      </c>
      <c r="F162" s="59"/>
      <c r="G162" s="59" t="s">
        <v>2322</v>
      </c>
      <c r="H162" s="59"/>
      <c r="I162" s="51" t="s">
        <v>2320</v>
      </c>
      <c r="J162" s="59"/>
      <c r="K162" s="51" t="s">
        <v>70</v>
      </c>
      <c r="L162" s="59"/>
      <c r="M162" s="51" t="s">
        <v>1726</v>
      </c>
      <c r="N162" s="82"/>
      <c r="O162" s="82"/>
      <c r="P162" s="58"/>
      <c r="T162" s="58"/>
      <c r="W162" s="60"/>
      <c r="X162" s="60"/>
      <c r="Z162" s="61"/>
    </row>
    <row r="163" spans="2:26" ht="16" x14ac:dyDescent="0.2">
      <c r="B163" s="59" t="s">
        <v>2323</v>
      </c>
      <c r="C163" s="53">
        <v>2020</v>
      </c>
      <c r="D163" s="51" t="s">
        <v>2324</v>
      </c>
      <c r="E163" s="115" t="s">
        <v>2325</v>
      </c>
      <c r="F163" s="59"/>
      <c r="G163" s="59" t="s">
        <v>2326</v>
      </c>
      <c r="H163" s="59"/>
      <c r="I163" s="51" t="s">
        <v>2324</v>
      </c>
      <c r="J163" s="59"/>
      <c r="K163" s="51" t="s">
        <v>70</v>
      </c>
      <c r="L163" s="59"/>
      <c r="M163" s="51" t="s">
        <v>1726</v>
      </c>
      <c r="N163" s="82"/>
      <c r="O163" s="82"/>
      <c r="P163" s="58"/>
      <c r="T163" s="58"/>
      <c r="W163" s="60"/>
      <c r="X163" s="60"/>
      <c r="Z163" s="61"/>
    </row>
    <row r="164" spans="2:26" ht="16" x14ac:dyDescent="0.2">
      <c r="B164" s="59" t="s">
        <v>348</v>
      </c>
      <c r="C164" s="53">
        <v>2020</v>
      </c>
      <c r="D164" s="51" t="s">
        <v>2327</v>
      </c>
      <c r="E164" s="115" t="s">
        <v>2328</v>
      </c>
      <c r="F164" s="59"/>
      <c r="G164" s="59" t="s">
        <v>2121</v>
      </c>
      <c r="H164" s="59"/>
      <c r="I164" s="51" t="s">
        <v>2327</v>
      </c>
      <c r="J164" s="59"/>
      <c r="K164" s="51" t="s">
        <v>70</v>
      </c>
      <c r="L164" s="59"/>
      <c r="M164" s="51" t="s">
        <v>1726</v>
      </c>
      <c r="N164" s="82"/>
      <c r="O164" s="82"/>
      <c r="P164" s="58"/>
      <c r="T164" s="58"/>
      <c r="W164" s="60"/>
      <c r="X164" s="60"/>
      <c r="Z164" s="61"/>
    </row>
    <row r="165" spans="2:26" ht="16" x14ac:dyDescent="0.2">
      <c r="B165" s="59" t="s">
        <v>360</v>
      </c>
      <c r="C165" s="53">
        <v>2020</v>
      </c>
      <c r="D165" s="51" t="s">
        <v>2329</v>
      </c>
      <c r="E165" s="115" t="s">
        <v>2330</v>
      </c>
      <c r="F165" s="59"/>
      <c r="G165" s="59" t="s">
        <v>2331</v>
      </c>
      <c r="H165" s="59"/>
      <c r="I165" s="51" t="s">
        <v>2329</v>
      </c>
      <c r="J165" s="59"/>
      <c r="K165" s="51" t="s">
        <v>70</v>
      </c>
      <c r="L165" s="59"/>
      <c r="M165" s="51" t="s">
        <v>1726</v>
      </c>
      <c r="N165" s="82"/>
      <c r="O165" s="82"/>
      <c r="P165" s="58"/>
      <c r="T165" s="58"/>
      <c r="W165" s="60"/>
      <c r="X165" s="60"/>
      <c r="Z165" s="61"/>
    </row>
    <row r="166" spans="2:26" ht="16" x14ac:dyDescent="0.2">
      <c r="B166" s="59" t="s">
        <v>2332</v>
      </c>
      <c r="C166" s="53">
        <v>2020</v>
      </c>
      <c r="D166" s="51" t="s">
        <v>2333</v>
      </c>
      <c r="E166" s="115" t="s">
        <v>2334</v>
      </c>
      <c r="F166" s="59"/>
      <c r="G166" s="59" t="s">
        <v>2335</v>
      </c>
      <c r="H166" s="59"/>
      <c r="I166" s="51" t="s">
        <v>2333</v>
      </c>
      <c r="J166" s="59"/>
      <c r="K166" s="51" t="s">
        <v>70</v>
      </c>
      <c r="L166" s="59"/>
      <c r="M166" s="51" t="s">
        <v>1726</v>
      </c>
      <c r="N166" s="82"/>
      <c r="O166" s="82"/>
      <c r="P166" s="58"/>
      <c r="T166" s="58"/>
      <c r="W166" s="60"/>
      <c r="X166" s="60"/>
      <c r="Z166" s="61"/>
    </row>
    <row r="167" spans="2:26" ht="16" x14ac:dyDescent="0.2">
      <c r="B167" s="59" t="s">
        <v>2336</v>
      </c>
      <c r="C167" s="53">
        <v>2020</v>
      </c>
      <c r="D167" s="51" t="s">
        <v>2337</v>
      </c>
      <c r="E167" s="115" t="s">
        <v>2338</v>
      </c>
      <c r="F167" s="59"/>
      <c r="G167" s="59" t="s">
        <v>2121</v>
      </c>
      <c r="H167" s="59"/>
      <c r="I167" s="51" t="s">
        <v>2337</v>
      </c>
      <c r="J167" s="59"/>
      <c r="K167" s="51" t="s">
        <v>70</v>
      </c>
      <c r="L167" s="59"/>
      <c r="M167" s="51" t="s">
        <v>1726</v>
      </c>
      <c r="N167" s="82"/>
      <c r="O167" s="82"/>
      <c r="P167" s="58"/>
      <c r="T167" s="58"/>
      <c r="W167" s="60"/>
      <c r="X167" s="60"/>
      <c r="Z167" s="61"/>
    </row>
    <row r="168" spans="2:26" ht="16" x14ac:dyDescent="0.2">
      <c r="B168" s="59" t="s">
        <v>2339</v>
      </c>
      <c r="C168" s="53">
        <v>2020</v>
      </c>
      <c r="D168" s="51" t="s">
        <v>2340</v>
      </c>
      <c r="E168" s="115" t="s">
        <v>2341</v>
      </c>
      <c r="F168" s="59"/>
      <c r="G168" s="59" t="s">
        <v>2342</v>
      </c>
      <c r="H168" s="59"/>
      <c r="I168" s="51" t="s">
        <v>2340</v>
      </c>
      <c r="J168" s="59"/>
      <c r="K168" s="51" t="s">
        <v>70</v>
      </c>
      <c r="L168" s="59"/>
      <c r="M168" s="51" t="s">
        <v>1726</v>
      </c>
      <c r="N168" s="82"/>
      <c r="O168" s="82"/>
      <c r="P168" s="58"/>
      <c r="T168" s="58"/>
      <c r="W168" s="60"/>
      <c r="X168" s="60"/>
      <c r="Z168" s="61"/>
    </row>
    <row r="169" spans="2:26" ht="16" x14ac:dyDescent="0.2">
      <c r="B169" s="59" t="s">
        <v>367</v>
      </c>
      <c r="C169" s="53">
        <v>2020</v>
      </c>
      <c r="D169" s="51" t="s">
        <v>2343</v>
      </c>
      <c r="E169" s="115" t="s">
        <v>2344</v>
      </c>
      <c r="F169" s="59"/>
      <c r="G169" s="59" t="s">
        <v>2345</v>
      </c>
      <c r="H169" s="59"/>
      <c r="I169" s="51" t="s">
        <v>2343</v>
      </c>
      <c r="J169" s="59"/>
      <c r="K169" s="51" t="s">
        <v>70</v>
      </c>
      <c r="L169" s="59"/>
      <c r="M169" s="51" t="s">
        <v>1726</v>
      </c>
      <c r="N169" s="82"/>
      <c r="O169" s="82"/>
      <c r="P169" s="58"/>
      <c r="T169" s="58"/>
      <c r="W169" s="60"/>
      <c r="X169" s="60"/>
      <c r="Z169" s="61"/>
    </row>
    <row r="170" spans="2:26" ht="16" x14ac:dyDescent="0.2">
      <c r="B170" s="59" t="s">
        <v>2346</v>
      </c>
      <c r="C170" s="53">
        <v>2020</v>
      </c>
      <c r="D170" s="51" t="s">
        <v>2347</v>
      </c>
      <c r="E170" s="115" t="s">
        <v>2348</v>
      </c>
      <c r="F170" s="59"/>
      <c r="G170" s="59" t="s">
        <v>2349</v>
      </c>
      <c r="H170" s="59"/>
      <c r="I170" s="51" t="s">
        <v>2347</v>
      </c>
      <c r="J170" s="59"/>
      <c r="K170" s="51" t="s">
        <v>70</v>
      </c>
      <c r="L170" s="59"/>
      <c r="M170" s="51" t="s">
        <v>1726</v>
      </c>
      <c r="N170" s="82"/>
      <c r="O170" s="82"/>
      <c r="P170" s="58"/>
      <c r="T170" s="58"/>
      <c r="W170" s="60"/>
      <c r="X170" s="60"/>
      <c r="Z170" s="61"/>
    </row>
    <row r="171" spans="2:26" ht="16" x14ac:dyDescent="0.2">
      <c r="B171" s="59" t="s">
        <v>353</v>
      </c>
      <c r="C171" s="53">
        <v>2020</v>
      </c>
      <c r="D171" s="51" t="s">
        <v>2350</v>
      </c>
      <c r="E171" s="115" t="s">
        <v>2351</v>
      </c>
      <c r="F171" s="59"/>
      <c r="G171" s="59" t="s">
        <v>2352</v>
      </c>
      <c r="H171" s="59"/>
      <c r="I171" s="51" t="s">
        <v>2350</v>
      </c>
      <c r="J171" s="59"/>
      <c r="K171" s="51" t="s">
        <v>70</v>
      </c>
      <c r="L171" s="59"/>
      <c r="M171" s="51" t="s">
        <v>1726</v>
      </c>
      <c r="N171" s="82"/>
      <c r="O171" s="82"/>
      <c r="P171" s="58"/>
      <c r="T171" s="58"/>
      <c r="W171" s="60"/>
      <c r="X171" s="60"/>
      <c r="Z171" s="61"/>
    </row>
    <row r="172" spans="2:26" ht="16" x14ac:dyDescent="0.2">
      <c r="B172" s="59" t="s">
        <v>2353</v>
      </c>
      <c r="C172" s="53">
        <v>2020</v>
      </c>
      <c r="D172" s="51" t="s">
        <v>2354</v>
      </c>
      <c r="E172" s="115" t="s">
        <v>2355</v>
      </c>
      <c r="F172" s="59"/>
      <c r="G172" s="59" t="s">
        <v>2356</v>
      </c>
      <c r="H172" s="59"/>
      <c r="I172" s="51" t="s">
        <v>2354</v>
      </c>
      <c r="J172" s="59"/>
      <c r="K172" s="51" t="s">
        <v>70</v>
      </c>
      <c r="L172" s="59"/>
      <c r="M172" s="51" t="s">
        <v>1726</v>
      </c>
      <c r="N172" s="82"/>
      <c r="O172" s="82"/>
      <c r="P172" s="58"/>
      <c r="T172" s="58"/>
      <c r="W172" s="60"/>
      <c r="X172" s="60"/>
      <c r="Z172" s="61"/>
    </row>
    <row r="173" spans="2:26" ht="16" x14ac:dyDescent="0.2">
      <c r="B173" s="59" t="s">
        <v>2357</v>
      </c>
      <c r="C173" s="53">
        <v>2020</v>
      </c>
      <c r="D173" s="51" t="s">
        <v>2358</v>
      </c>
      <c r="E173" s="115" t="s">
        <v>2359</v>
      </c>
      <c r="F173" s="59"/>
      <c r="G173" s="59" t="s">
        <v>2360</v>
      </c>
      <c r="H173" s="59"/>
      <c r="I173" s="51" t="s">
        <v>2358</v>
      </c>
      <c r="J173" s="59"/>
      <c r="K173" s="51" t="s">
        <v>70</v>
      </c>
      <c r="L173" s="59"/>
      <c r="M173" s="51" t="s">
        <v>1726</v>
      </c>
      <c r="N173" s="82"/>
      <c r="O173" s="82"/>
      <c r="P173" s="58"/>
      <c r="T173" s="58"/>
      <c r="W173" s="60"/>
      <c r="X173" s="60"/>
      <c r="Z173" s="61"/>
    </row>
    <row r="174" spans="2:26" ht="16" x14ac:dyDescent="0.2">
      <c r="B174" s="59" t="s">
        <v>2361</v>
      </c>
      <c r="C174" s="53">
        <v>2020</v>
      </c>
      <c r="D174" s="51" t="s">
        <v>2362</v>
      </c>
      <c r="E174" s="115" t="s">
        <v>2363</v>
      </c>
      <c r="F174" s="59"/>
      <c r="G174" s="59" t="s">
        <v>2364</v>
      </c>
      <c r="H174" s="59"/>
      <c r="I174" s="51" t="s">
        <v>2362</v>
      </c>
      <c r="J174" s="59"/>
      <c r="K174" s="51" t="s">
        <v>70</v>
      </c>
      <c r="L174" s="59"/>
      <c r="M174" s="51" t="s">
        <v>1726</v>
      </c>
      <c r="N174" s="82"/>
      <c r="O174" s="82"/>
      <c r="P174" s="58"/>
      <c r="T174" s="58"/>
      <c r="W174" s="60"/>
      <c r="X174" s="60"/>
      <c r="Z174" s="61"/>
    </row>
    <row r="175" spans="2:26" ht="16" x14ac:dyDescent="0.2">
      <c r="B175" s="59" t="s">
        <v>2365</v>
      </c>
      <c r="C175" s="53">
        <v>2020</v>
      </c>
      <c r="D175" s="51" t="s">
        <v>2366</v>
      </c>
      <c r="E175" s="115" t="s">
        <v>2367</v>
      </c>
      <c r="F175" s="59"/>
      <c r="G175" s="59" t="s">
        <v>2368</v>
      </c>
      <c r="H175" s="59"/>
      <c r="I175" s="51" t="s">
        <v>2366</v>
      </c>
      <c r="J175" s="59"/>
      <c r="K175" s="51" t="s">
        <v>70</v>
      </c>
      <c r="L175" s="59"/>
      <c r="M175" s="51" t="s">
        <v>1726</v>
      </c>
      <c r="N175" s="82"/>
      <c r="O175" s="82"/>
      <c r="P175" s="58"/>
      <c r="T175" s="58"/>
      <c r="W175" s="60"/>
      <c r="X175" s="60"/>
      <c r="Z175" s="61"/>
    </row>
    <row r="176" spans="2:26" ht="16" x14ac:dyDescent="0.2">
      <c r="B176" s="59" t="s">
        <v>2369</v>
      </c>
      <c r="C176" s="53">
        <v>2020</v>
      </c>
      <c r="D176" s="51" t="s">
        <v>2370</v>
      </c>
      <c r="E176" s="115" t="s">
        <v>2371</v>
      </c>
      <c r="F176" s="59"/>
      <c r="G176" s="59" t="s">
        <v>2372</v>
      </c>
      <c r="H176" s="59"/>
      <c r="I176" s="51" t="s">
        <v>2370</v>
      </c>
      <c r="J176" s="59"/>
      <c r="K176" s="51" t="s">
        <v>70</v>
      </c>
      <c r="L176" s="59"/>
      <c r="M176" s="51" t="s">
        <v>1726</v>
      </c>
      <c r="N176" s="82"/>
      <c r="O176" s="82"/>
      <c r="P176" s="58"/>
      <c r="T176" s="58"/>
      <c r="W176" s="60"/>
      <c r="X176" s="60"/>
      <c r="Z176" s="61"/>
    </row>
    <row r="177" spans="2:26" ht="16" x14ac:dyDescent="0.2">
      <c r="B177" s="59" t="s">
        <v>2373</v>
      </c>
      <c r="C177" s="53">
        <v>2020</v>
      </c>
      <c r="D177" s="51" t="s">
        <v>2374</v>
      </c>
      <c r="E177" s="115" t="s">
        <v>2375</v>
      </c>
      <c r="F177" s="59"/>
      <c r="G177" s="59" t="s">
        <v>2376</v>
      </c>
      <c r="H177" s="59"/>
      <c r="I177" s="51" t="s">
        <v>2374</v>
      </c>
      <c r="J177" s="59"/>
      <c r="K177" s="51" t="s">
        <v>70</v>
      </c>
      <c r="L177" s="59"/>
      <c r="M177" s="51" t="s">
        <v>1726</v>
      </c>
      <c r="N177" s="82"/>
      <c r="O177" s="82"/>
      <c r="P177" s="58"/>
      <c r="T177" s="58"/>
      <c r="W177" s="60"/>
      <c r="X177" s="60"/>
      <c r="Z177" s="61"/>
    </row>
    <row r="178" spans="2:26" ht="16" x14ac:dyDescent="0.2">
      <c r="B178" s="59" t="s">
        <v>2377</v>
      </c>
      <c r="C178" s="53">
        <v>2020</v>
      </c>
      <c r="D178" s="51" t="s">
        <v>2378</v>
      </c>
      <c r="E178" s="115" t="s">
        <v>2379</v>
      </c>
      <c r="F178" s="59"/>
      <c r="G178" s="59" t="s">
        <v>2380</v>
      </c>
      <c r="H178" s="59"/>
      <c r="I178" s="51" t="s">
        <v>2378</v>
      </c>
      <c r="J178" s="59"/>
      <c r="K178" s="51" t="s">
        <v>70</v>
      </c>
      <c r="L178" s="59"/>
      <c r="M178" s="51" t="s">
        <v>1726</v>
      </c>
      <c r="N178" s="82"/>
      <c r="O178" s="82"/>
      <c r="P178" s="58"/>
      <c r="T178" s="58"/>
      <c r="W178" s="60"/>
      <c r="X178" s="60"/>
      <c r="Z178" s="61"/>
    </row>
    <row r="179" spans="2:26" ht="16" x14ac:dyDescent="0.2">
      <c r="B179" s="59" t="s">
        <v>2381</v>
      </c>
      <c r="C179" s="53">
        <v>2020</v>
      </c>
      <c r="D179" s="51" t="s">
        <v>2382</v>
      </c>
      <c r="E179" s="115" t="s">
        <v>2383</v>
      </c>
      <c r="F179" s="59"/>
      <c r="G179" s="59" t="s">
        <v>2384</v>
      </c>
      <c r="H179" s="59"/>
      <c r="I179" s="51" t="s">
        <v>2382</v>
      </c>
      <c r="J179" s="59"/>
      <c r="K179" s="51" t="s">
        <v>70</v>
      </c>
      <c r="L179" s="59"/>
      <c r="M179" s="51" t="s">
        <v>1726</v>
      </c>
      <c r="N179" s="82"/>
      <c r="O179" s="82"/>
      <c r="P179" s="58"/>
      <c r="T179" s="58"/>
      <c r="W179" s="60"/>
      <c r="X179" s="60"/>
      <c r="Z179" s="61"/>
    </row>
    <row r="180" spans="2:26" ht="16" x14ac:dyDescent="0.2">
      <c r="B180" s="59" t="s">
        <v>2385</v>
      </c>
      <c r="C180" s="53">
        <v>2020</v>
      </c>
      <c r="D180" s="51" t="s">
        <v>2386</v>
      </c>
      <c r="E180" s="115" t="s">
        <v>2387</v>
      </c>
      <c r="F180" s="59"/>
      <c r="G180" s="59" t="s">
        <v>2388</v>
      </c>
      <c r="H180" s="59"/>
      <c r="I180" s="51" t="s">
        <v>2386</v>
      </c>
      <c r="J180" s="59"/>
      <c r="K180" s="51" t="s">
        <v>70</v>
      </c>
      <c r="L180" s="59"/>
      <c r="M180" s="51" t="s">
        <v>1726</v>
      </c>
      <c r="N180" s="82"/>
      <c r="O180" s="82"/>
      <c r="P180" s="58"/>
      <c r="T180" s="58"/>
      <c r="W180" s="60"/>
      <c r="X180" s="60"/>
      <c r="Z180" s="61"/>
    </row>
    <row r="181" spans="2:26" ht="16" x14ac:dyDescent="0.2">
      <c r="B181" s="59" t="s">
        <v>2389</v>
      </c>
      <c r="C181" s="53">
        <v>2020</v>
      </c>
      <c r="D181" s="51" t="s">
        <v>2390</v>
      </c>
      <c r="E181" s="115" t="s">
        <v>2391</v>
      </c>
      <c r="F181" s="59"/>
      <c r="G181" s="59" t="s">
        <v>2392</v>
      </c>
      <c r="H181" s="59"/>
      <c r="I181" s="51" t="s">
        <v>2390</v>
      </c>
      <c r="J181" s="59"/>
      <c r="K181" s="51" t="s">
        <v>70</v>
      </c>
      <c r="L181" s="59"/>
      <c r="M181" s="51" t="s">
        <v>1726</v>
      </c>
      <c r="N181" s="82"/>
      <c r="O181" s="82"/>
      <c r="P181" s="58"/>
      <c r="T181" s="58"/>
      <c r="W181" s="60"/>
      <c r="X181" s="60"/>
      <c r="Z181" s="61"/>
    </row>
    <row r="182" spans="2:26" ht="16" x14ac:dyDescent="0.2">
      <c r="B182" s="59" t="s">
        <v>1501</v>
      </c>
      <c r="C182" s="53">
        <v>2020</v>
      </c>
      <c r="D182" s="51" t="s">
        <v>2393</v>
      </c>
      <c r="E182" s="115" t="s">
        <v>2394</v>
      </c>
      <c r="F182" s="59"/>
      <c r="G182" s="59" t="s">
        <v>2395</v>
      </c>
      <c r="H182" s="59"/>
      <c r="I182" s="51" t="s">
        <v>2393</v>
      </c>
      <c r="J182" s="59"/>
      <c r="K182" s="51" t="s">
        <v>70</v>
      </c>
      <c r="L182" s="59"/>
      <c r="M182" s="51" t="s">
        <v>1726</v>
      </c>
      <c r="N182" s="82"/>
      <c r="O182" s="82"/>
      <c r="P182" s="58"/>
      <c r="T182" s="58"/>
      <c r="W182" s="60"/>
      <c r="X182" s="60"/>
      <c r="Z182" s="61"/>
    </row>
    <row r="183" spans="2:26" ht="16" x14ac:dyDescent="0.2">
      <c r="B183" s="59" t="s">
        <v>2396</v>
      </c>
      <c r="C183" s="53">
        <v>2020</v>
      </c>
      <c r="D183" s="51" t="s">
        <v>2397</v>
      </c>
      <c r="E183" s="115" t="s">
        <v>2398</v>
      </c>
      <c r="F183" s="59"/>
      <c r="G183" s="59" t="s">
        <v>2399</v>
      </c>
      <c r="H183" s="59"/>
      <c r="I183" s="51" t="s">
        <v>2397</v>
      </c>
      <c r="J183" s="59"/>
      <c r="K183" s="51" t="s">
        <v>70</v>
      </c>
      <c r="L183" s="59"/>
      <c r="M183" s="51" t="s">
        <v>1726</v>
      </c>
      <c r="N183" s="82"/>
      <c r="O183" s="82"/>
      <c r="P183" s="58"/>
      <c r="T183" s="58"/>
      <c r="W183" s="60"/>
      <c r="X183" s="60"/>
      <c r="Z183" s="61"/>
    </row>
    <row r="184" spans="2:26" ht="16" x14ac:dyDescent="0.2">
      <c r="B184" s="59" t="s">
        <v>1508</v>
      </c>
      <c r="C184" s="53">
        <v>2020</v>
      </c>
      <c r="D184" s="51" t="s">
        <v>2400</v>
      </c>
      <c r="E184" s="115" t="s">
        <v>2401</v>
      </c>
      <c r="F184" s="59"/>
      <c r="G184" s="59" t="s">
        <v>2402</v>
      </c>
      <c r="H184" s="59"/>
      <c r="I184" s="51" t="s">
        <v>2400</v>
      </c>
      <c r="J184" s="59"/>
      <c r="K184" s="51" t="s">
        <v>70</v>
      </c>
      <c r="L184" s="59"/>
      <c r="M184" s="51" t="s">
        <v>1726</v>
      </c>
      <c r="N184" s="82"/>
      <c r="O184" s="82"/>
      <c r="P184" s="58"/>
      <c r="T184" s="58"/>
      <c r="W184" s="60"/>
      <c r="X184" s="60"/>
      <c r="Z184" s="61"/>
    </row>
    <row r="185" spans="2:26" ht="16" x14ac:dyDescent="0.2">
      <c r="B185" s="59" t="s">
        <v>2403</v>
      </c>
      <c r="C185" s="53">
        <v>2020</v>
      </c>
      <c r="D185" s="51" t="s">
        <v>2404</v>
      </c>
      <c r="E185" s="115" t="s">
        <v>2405</v>
      </c>
      <c r="F185" s="59"/>
      <c r="G185" s="59" t="s">
        <v>2406</v>
      </c>
      <c r="H185" s="59"/>
      <c r="I185" s="51" t="s">
        <v>2404</v>
      </c>
      <c r="J185" s="59"/>
      <c r="K185" s="51" t="s">
        <v>70</v>
      </c>
      <c r="L185" s="59"/>
      <c r="M185" s="51" t="s">
        <v>1726</v>
      </c>
      <c r="N185" s="82"/>
      <c r="O185" s="82"/>
      <c r="P185" s="58"/>
      <c r="T185" s="58"/>
      <c r="W185" s="60"/>
      <c r="X185" s="60"/>
      <c r="Z185" s="61"/>
    </row>
    <row r="186" spans="2:26" ht="16" x14ac:dyDescent="0.2">
      <c r="B186" s="59" t="s">
        <v>2407</v>
      </c>
      <c r="C186" s="53">
        <v>2020</v>
      </c>
      <c r="D186" s="51" t="s">
        <v>2408</v>
      </c>
      <c r="E186" s="115" t="s">
        <v>2409</v>
      </c>
      <c r="F186" s="59"/>
      <c r="G186" s="59" t="s">
        <v>2410</v>
      </c>
      <c r="H186" s="59"/>
      <c r="I186" s="51" t="s">
        <v>2408</v>
      </c>
      <c r="J186" s="59"/>
      <c r="K186" s="51" t="s">
        <v>70</v>
      </c>
      <c r="L186" s="59"/>
      <c r="M186" s="51" t="s">
        <v>1726</v>
      </c>
      <c r="N186" s="82"/>
      <c r="O186" s="82"/>
      <c r="P186" s="58"/>
      <c r="T186" s="58"/>
      <c r="W186" s="60"/>
      <c r="X186" s="60"/>
      <c r="Z186" s="61"/>
    </row>
    <row r="187" spans="2:26" ht="16" x14ac:dyDescent="0.2">
      <c r="B187" s="59" t="s">
        <v>2411</v>
      </c>
      <c r="C187" s="53">
        <v>2020</v>
      </c>
      <c r="D187" s="51" t="s">
        <v>2412</v>
      </c>
      <c r="E187" s="115" t="s">
        <v>2413</v>
      </c>
      <c r="F187" s="59"/>
      <c r="G187" s="59" t="s">
        <v>2414</v>
      </c>
      <c r="H187" s="59"/>
      <c r="I187" s="51" t="s">
        <v>2412</v>
      </c>
      <c r="J187" s="59"/>
      <c r="K187" s="51" t="s">
        <v>70</v>
      </c>
      <c r="L187" s="59"/>
      <c r="M187" s="51" t="s">
        <v>1726</v>
      </c>
      <c r="N187" s="82"/>
      <c r="O187" s="82"/>
      <c r="P187" s="58"/>
      <c r="T187" s="58"/>
      <c r="W187" s="60"/>
      <c r="X187" s="60"/>
      <c r="Z187" s="61"/>
    </row>
    <row r="188" spans="2:26" ht="16" x14ac:dyDescent="0.2">
      <c r="B188" s="59" t="s">
        <v>2415</v>
      </c>
      <c r="C188" s="53">
        <v>2020</v>
      </c>
      <c r="D188" s="51" t="s">
        <v>2416</v>
      </c>
      <c r="E188" s="115" t="s">
        <v>2417</v>
      </c>
      <c r="F188" s="59"/>
      <c r="G188" s="59" t="s">
        <v>2418</v>
      </c>
      <c r="H188" s="59"/>
      <c r="I188" s="51" t="s">
        <v>2416</v>
      </c>
      <c r="J188" s="59"/>
      <c r="K188" s="51" t="s">
        <v>70</v>
      </c>
      <c r="L188" s="59"/>
      <c r="M188" s="51" t="s">
        <v>1726</v>
      </c>
      <c r="N188" s="82"/>
      <c r="O188" s="82"/>
      <c r="P188" s="58"/>
      <c r="T188" s="58"/>
      <c r="W188" s="60"/>
      <c r="X188" s="60"/>
      <c r="Z188" s="61"/>
    </row>
    <row r="189" spans="2:26" ht="16" x14ac:dyDescent="0.2">
      <c r="B189" s="59" t="s">
        <v>2419</v>
      </c>
      <c r="C189" s="53">
        <v>2020</v>
      </c>
      <c r="D189" s="51" t="s">
        <v>2420</v>
      </c>
      <c r="E189" s="115" t="s">
        <v>2421</v>
      </c>
      <c r="F189" s="59"/>
      <c r="G189" s="59" t="s">
        <v>2422</v>
      </c>
      <c r="H189" s="59"/>
      <c r="I189" s="51" t="s">
        <v>2420</v>
      </c>
      <c r="J189" s="59"/>
      <c r="K189" s="51" t="s">
        <v>70</v>
      </c>
      <c r="L189" s="59"/>
      <c r="M189" s="51" t="s">
        <v>1726</v>
      </c>
      <c r="N189" s="82"/>
      <c r="O189" s="82"/>
      <c r="P189" s="58"/>
      <c r="T189" s="58"/>
      <c r="W189" s="60"/>
      <c r="X189" s="60"/>
      <c r="Z189" s="61"/>
    </row>
    <row r="190" spans="2:26" ht="16" x14ac:dyDescent="0.2">
      <c r="B190" s="59" t="s">
        <v>2423</v>
      </c>
      <c r="C190" s="53">
        <v>2020</v>
      </c>
      <c r="D190" s="51" t="s">
        <v>2424</v>
      </c>
      <c r="E190" s="115" t="s">
        <v>2425</v>
      </c>
      <c r="F190" s="59"/>
      <c r="G190" s="59" t="s">
        <v>2426</v>
      </c>
      <c r="H190" s="59"/>
      <c r="I190" s="51" t="s">
        <v>2424</v>
      </c>
      <c r="J190" s="59"/>
      <c r="K190" s="51" t="s">
        <v>70</v>
      </c>
      <c r="L190" s="59"/>
      <c r="M190" s="51" t="s">
        <v>1726</v>
      </c>
      <c r="N190" s="82"/>
      <c r="O190" s="82"/>
      <c r="P190" s="58"/>
      <c r="T190" s="58"/>
      <c r="W190" s="60"/>
      <c r="X190" s="60"/>
      <c r="Z190" s="61"/>
    </row>
    <row r="191" spans="2:26" ht="16" x14ac:dyDescent="0.2">
      <c r="B191" s="59" t="s">
        <v>2427</v>
      </c>
      <c r="C191" s="53">
        <v>2020</v>
      </c>
      <c r="D191" s="51" t="s">
        <v>2428</v>
      </c>
      <c r="E191" s="115" t="s">
        <v>2429</v>
      </c>
      <c r="F191" s="59"/>
      <c r="G191" s="59" t="s">
        <v>2430</v>
      </c>
      <c r="H191" s="59"/>
      <c r="I191" s="51" t="s">
        <v>2428</v>
      </c>
      <c r="J191" s="59"/>
      <c r="K191" s="51" t="s">
        <v>70</v>
      </c>
      <c r="L191" s="59"/>
      <c r="M191" s="51" t="s">
        <v>1726</v>
      </c>
      <c r="N191" s="82"/>
      <c r="O191" s="82"/>
      <c r="P191" s="58"/>
      <c r="T191" s="58"/>
      <c r="W191" s="60"/>
      <c r="X191" s="60"/>
      <c r="Z191" s="61"/>
    </row>
    <row r="192" spans="2:26" ht="16" x14ac:dyDescent="0.2">
      <c r="B192" s="59" t="s">
        <v>2431</v>
      </c>
      <c r="C192" s="53">
        <v>2020</v>
      </c>
      <c r="D192" s="51" t="s">
        <v>2432</v>
      </c>
      <c r="E192" s="115" t="s">
        <v>2433</v>
      </c>
      <c r="F192" s="59"/>
      <c r="G192" s="59" t="s">
        <v>2434</v>
      </c>
      <c r="H192" s="59"/>
      <c r="I192" s="51" t="s">
        <v>2432</v>
      </c>
      <c r="J192" s="59"/>
      <c r="K192" s="51" t="s">
        <v>70</v>
      </c>
      <c r="L192" s="59"/>
      <c r="M192" s="51" t="s">
        <v>1726</v>
      </c>
      <c r="N192" s="82"/>
      <c r="O192" s="82"/>
      <c r="P192" s="58"/>
      <c r="T192" s="58"/>
      <c r="W192" s="60"/>
      <c r="X192" s="60"/>
      <c r="Z192" s="61"/>
    </row>
    <row r="193" spans="2:26" ht="16" x14ac:dyDescent="0.2">
      <c r="B193" s="59" t="s">
        <v>2435</v>
      </c>
      <c r="C193" s="53">
        <v>2020</v>
      </c>
      <c r="D193" s="51" t="s">
        <v>2436</v>
      </c>
      <c r="E193" s="115" t="s">
        <v>2437</v>
      </c>
      <c r="F193" s="59"/>
      <c r="G193" s="59" t="s">
        <v>2438</v>
      </c>
      <c r="H193" s="59"/>
      <c r="I193" s="51" t="s">
        <v>2436</v>
      </c>
      <c r="J193" s="59"/>
      <c r="K193" s="51" t="s">
        <v>70</v>
      </c>
      <c r="L193" s="59"/>
      <c r="M193" s="51" t="s">
        <v>1726</v>
      </c>
      <c r="N193" s="82"/>
      <c r="O193" s="82"/>
      <c r="P193" s="58"/>
      <c r="T193" s="58"/>
      <c r="W193" s="60"/>
      <c r="X193" s="60"/>
      <c r="Z193" s="61"/>
    </row>
    <row r="194" spans="2:26" ht="16" x14ac:dyDescent="0.2">
      <c r="B194" s="59" t="s">
        <v>2439</v>
      </c>
      <c r="C194" s="53">
        <v>2020</v>
      </c>
      <c r="D194" s="51" t="s">
        <v>2440</v>
      </c>
      <c r="E194" s="115" t="s">
        <v>2441</v>
      </c>
      <c r="F194" s="59"/>
      <c r="G194" s="59" t="s">
        <v>2442</v>
      </c>
      <c r="H194" s="59"/>
      <c r="I194" s="51" t="s">
        <v>2440</v>
      </c>
      <c r="J194" s="59"/>
      <c r="K194" s="51" t="s">
        <v>70</v>
      </c>
      <c r="L194" s="59"/>
      <c r="M194" s="51" t="s">
        <v>1726</v>
      </c>
      <c r="N194" s="82"/>
      <c r="O194" s="82"/>
      <c r="P194" s="58"/>
      <c r="T194" s="58"/>
      <c r="W194" s="60"/>
      <c r="X194" s="60"/>
      <c r="Z194" s="61"/>
    </row>
    <row r="195" spans="2:26" ht="16" x14ac:dyDescent="0.2">
      <c r="B195" s="59" t="s">
        <v>2443</v>
      </c>
      <c r="C195" s="53">
        <v>2020</v>
      </c>
      <c r="D195" s="51" t="s">
        <v>2444</v>
      </c>
      <c r="E195" s="115" t="s">
        <v>2445</v>
      </c>
      <c r="F195" s="59"/>
      <c r="G195" s="59" t="s">
        <v>2446</v>
      </c>
      <c r="H195" s="59"/>
      <c r="I195" s="51" t="s">
        <v>2444</v>
      </c>
      <c r="J195" s="59"/>
      <c r="K195" s="51" t="s">
        <v>70</v>
      </c>
      <c r="L195" s="59"/>
      <c r="M195" s="51" t="s">
        <v>1726</v>
      </c>
      <c r="N195" s="82"/>
      <c r="O195" s="82"/>
      <c r="P195" s="58"/>
      <c r="T195" s="58"/>
      <c r="W195" s="60"/>
      <c r="X195" s="60"/>
      <c r="Z195" s="61"/>
    </row>
    <row r="196" spans="2:26" ht="16" x14ac:dyDescent="0.2">
      <c r="B196" s="59" t="s">
        <v>2447</v>
      </c>
      <c r="C196" s="53">
        <v>2020</v>
      </c>
      <c r="D196" s="51" t="s">
        <v>2448</v>
      </c>
      <c r="E196" s="115" t="s">
        <v>2449</v>
      </c>
      <c r="F196" s="59"/>
      <c r="G196" s="59" t="s">
        <v>2450</v>
      </c>
      <c r="H196" s="59"/>
      <c r="I196" s="51" t="s">
        <v>2448</v>
      </c>
      <c r="J196" s="59"/>
      <c r="K196" s="51" t="s">
        <v>70</v>
      </c>
      <c r="L196" s="59"/>
      <c r="M196" s="51" t="s">
        <v>1726</v>
      </c>
      <c r="N196" s="82"/>
      <c r="O196" s="82"/>
      <c r="P196" s="58"/>
      <c r="T196" s="58"/>
      <c r="W196" s="60"/>
      <c r="X196" s="60"/>
      <c r="Z196" s="61"/>
    </row>
    <row r="197" spans="2:26" ht="16" x14ac:dyDescent="0.2">
      <c r="B197" s="59" t="s">
        <v>2451</v>
      </c>
      <c r="C197" s="53">
        <v>2020</v>
      </c>
      <c r="D197" s="51" t="s">
        <v>2452</v>
      </c>
      <c r="E197" s="115" t="s">
        <v>2453</v>
      </c>
      <c r="F197" s="59"/>
      <c r="G197" s="59" t="s">
        <v>2454</v>
      </c>
      <c r="H197" s="59"/>
      <c r="I197" s="51" t="s">
        <v>2452</v>
      </c>
      <c r="J197" s="59"/>
      <c r="K197" s="51" t="s">
        <v>70</v>
      </c>
      <c r="L197" s="59"/>
      <c r="M197" s="51" t="s">
        <v>1726</v>
      </c>
      <c r="N197" s="82"/>
      <c r="O197" s="82"/>
      <c r="P197" s="58"/>
      <c r="T197" s="58"/>
      <c r="W197" s="60"/>
      <c r="X197" s="60"/>
      <c r="Z197" s="61"/>
    </row>
    <row r="198" spans="2:26" ht="16" x14ac:dyDescent="0.2">
      <c r="B198" s="59" t="s">
        <v>2455</v>
      </c>
      <c r="C198" s="53">
        <v>2020</v>
      </c>
      <c r="D198" s="51" t="s">
        <v>2456</v>
      </c>
      <c r="E198" s="115" t="s">
        <v>2457</v>
      </c>
      <c r="F198" s="59"/>
      <c r="G198" s="59" t="s">
        <v>2458</v>
      </c>
      <c r="H198" s="59"/>
      <c r="I198" s="51" t="s">
        <v>2456</v>
      </c>
      <c r="J198" s="59"/>
      <c r="K198" s="51" t="s">
        <v>70</v>
      </c>
      <c r="L198" s="59"/>
      <c r="M198" s="51" t="s">
        <v>1726</v>
      </c>
      <c r="N198" s="82"/>
      <c r="O198" s="82"/>
      <c r="P198" s="58"/>
      <c r="T198" s="58"/>
      <c r="W198" s="60"/>
      <c r="X198" s="60"/>
      <c r="Z198" s="61"/>
    </row>
    <row r="199" spans="2:26" ht="16" x14ac:dyDescent="0.2">
      <c r="B199" s="59" t="s">
        <v>2459</v>
      </c>
      <c r="C199" s="53">
        <v>2020</v>
      </c>
      <c r="D199" s="51" t="s">
        <v>2460</v>
      </c>
      <c r="E199" s="115" t="s">
        <v>2461</v>
      </c>
      <c r="F199" s="59"/>
      <c r="G199" s="59" t="s">
        <v>2462</v>
      </c>
      <c r="H199" s="59"/>
      <c r="I199" s="51" t="s">
        <v>2460</v>
      </c>
      <c r="J199" s="59"/>
      <c r="K199" s="51" t="s">
        <v>70</v>
      </c>
      <c r="L199" s="59"/>
      <c r="M199" s="51" t="s">
        <v>1726</v>
      </c>
      <c r="N199" s="82"/>
      <c r="O199" s="82"/>
      <c r="P199" s="58"/>
      <c r="T199" s="58"/>
      <c r="W199" s="60"/>
      <c r="X199" s="60"/>
      <c r="Z199" s="61"/>
    </row>
    <row r="200" spans="2:26" ht="16" x14ac:dyDescent="0.2">
      <c r="B200" s="59" t="s">
        <v>2463</v>
      </c>
      <c r="C200" s="53">
        <v>2020</v>
      </c>
      <c r="D200" s="51" t="s">
        <v>2464</v>
      </c>
      <c r="E200" s="115" t="s">
        <v>2465</v>
      </c>
      <c r="F200" s="59"/>
      <c r="G200" s="59" t="s">
        <v>2466</v>
      </c>
      <c r="H200" s="59"/>
      <c r="I200" s="51" t="s">
        <v>2464</v>
      </c>
      <c r="J200" s="59"/>
      <c r="K200" s="51" t="s">
        <v>1725</v>
      </c>
      <c r="L200" s="59"/>
      <c r="M200" s="51" t="s">
        <v>1726</v>
      </c>
      <c r="N200" s="82"/>
      <c r="O200" s="82"/>
      <c r="P200" s="58"/>
      <c r="T200" s="58"/>
      <c r="W200" s="60"/>
      <c r="X200" s="60"/>
      <c r="Z200" s="61"/>
    </row>
    <row r="201" spans="2:26" ht="16" x14ac:dyDescent="0.2">
      <c r="B201" s="59" t="s">
        <v>2467</v>
      </c>
      <c r="C201" s="53">
        <v>2020</v>
      </c>
      <c r="D201" s="51" t="s">
        <v>2468</v>
      </c>
      <c r="E201" s="115" t="s">
        <v>2469</v>
      </c>
      <c r="F201" s="59"/>
      <c r="G201" s="59" t="s">
        <v>2470</v>
      </c>
      <c r="H201" s="59"/>
      <c r="I201" s="51" t="s">
        <v>2468</v>
      </c>
      <c r="J201" s="59"/>
      <c r="K201" s="51" t="s">
        <v>1725</v>
      </c>
      <c r="L201" s="59"/>
      <c r="M201" s="51" t="s">
        <v>1726</v>
      </c>
      <c r="N201" s="82"/>
      <c r="O201" s="82"/>
      <c r="P201" s="58"/>
      <c r="T201" s="58"/>
      <c r="W201" s="60"/>
      <c r="X201" s="60"/>
      <c r="Z201" s="61"/>
    </row>
    <row r="202" spans="2:26" ht="16" x14ac:dyDescent="0.2">
      <c r="B202" s="59" t="s">
        <v>2471</v>
      </c>
      <c r="C202" s="53">
        <v>2020</v>
      </c>
      <c r="D202" s="51" t="s">
        <v>2472</v>
      </c>
      <c r="E202" s="115" t="s">
        <v>2473</v>
      </c>
      <c r="F202" s="59"/>
      <c r="G202" s="59" t="s">
        <v>2474</v>
      </c>
      <c r="H202" s="59"/>
      <c r="I202" s="51" t="s">
        <v>2472</v>
      </c>
      <c r="J202" s="59"/>
      <c r="K202" s="51" t="s">
        <v>70</v>
      </c>
      <c r="L202" s="59"/>
      <c r="M202" s="51" t="s">
        <v>1726</v>
      </c>
      <c r="N202" s="82"/>
      <c r="O202" s="82"/>
      <c r="P202" s="58"/>
      <c r="T202" s="58"/>
      <c r="W202" s="60"/>
      <c r="X202" s="60"/>
      <c r="Z202" s="61"/>
    </row>
    <row r="203" spans="2:26" ht="16" x14ac:dyDescent="0.2">
      <c r="B203" s="59" t="s">
        <v>2475</v>
      </c>
      <c r="C203" s="53">
        <v>2020</v>
      </c>
      <c r="D203" s="51" t="s">
        <v>2476</v>
      </c>
      <c r="E203" s="115" t="s">
        <v>2477</v>
      </c>
      <c r="F203" s="59"/>
      <c r="G203" s="59" t="s">
        <v>2478</v>
      </c>
      <c r="H203" s="59"/>
      <c r="I203" s="51" t="s">
        <v>2476</v>
      </c>
      <c r="J203" s="59"/>
      <c r="K203" s="51" t="s">
        <v>70</v>
      </c>
      <c r="L203" s="59"/>
      <c r="M203" s="51" t="s">
        <v>1726</v>
      </c>
      <c r="N203" s="82"/>
      <c r="O203" s="82"/>
      <c r="P203" s="58"/>
      <c r="T203" s="58"/>
      <c r="W203" s="60"/>
      <c r="X203" s="60"/>
      <c r="Z203" s="61"/>
    </row>
    <row r="204" spans="2:26" ht="16" x14ac:dyDescent="0.2">
      <c r="B204" s="59" t="s">
        <v>2479</v>
      </c>
      <c r="C204" s="53">
        <v>2020</v>
      </c>
      <c r="D204" s="51" t="s">
        <v>2480</v>
      </c>
      <c r="E204" s="115" t="s">
        <v>2481</v>
      </c>
      <c r="F204" s="59"/>
      <c r="G204" s="59" t="s">
        <v>2482</v>
      </c>
      <c r="H204" s="59"/>
      <c r="I204" s="51" t="s">
        <v>2480</v>
      </c>
      <c r="J204" s="59"/>
      <c r="K204" s="51" t="s">
        <v>70</v>
      </c>
      <c r="L204" s="59"/>
      <c r="M204" s="51" t="s">
        <v>1726</v>
      </c>
      <c r="N204" s="82"/>
      <c r="O204" s="82"/>
      <c r="P204" s="58"/>
      <c r="T204" s="58"/>
      <c r="W204" s="60"/>
      <c r="X204" s="60"/>
      <c r="Z204" s="61"/>
    </row>
    <row r="205" spans="2:26" ht="16" x14ac:dyDescent="0.2">
      <c r="B205" s="59" t="s">
        <v>2483</v>
      </c>
      <c r="C205" s="53">
        <v>2020</v>
      </c>
      <c r="D205" s="51" t="s">
        <v>2484</v>
      </c>
      <c r="E205" s="115" t="s">
        <v>2485</v>
      </c>
      <c r="F205" s="59"/>
      <c r="G205" s="59" t="s">
        <v>2486</v>
      </c>
      <c r="H205" s="59"/>
      <c r="I205" s="51" t="s">
        <v>2484</v>
      </c>
      <c r="J205" s="59"/>
      <c r="K205" s="51" t="s">
        <v>70</v>
      </c>
      <c r="L205" s="59"/>
      <c r="M205" s="51" t="s">
        <v>1726</v>
      </c>
      <c r="N205" s="82"/>
      <c r="O205" s="82"/>
      <c r="P205" s="58"/>
      <c r="T205" s="58"/>
      <c r="W205" s="60"/>
      <c r="X205" s="60"/>
      <c r="Z205" s="61"/>
    </row>
    <row r="206" spans="2:26" ht="16" x14ac:dyDescent="0.2">
      <c r="B206" s="59" t="s">
        <v>2487</v>
      </c>
      <c r="C206" s="53">
        <v>2020</v>
      </c>
      <c r="D206" s="51" t="s">
        <v>2488</v>
      </c>
      <c r="E206" s="115" t="s">
        <v>2489</v>
      </c>
      <c r="F206" s="59"/>
      <c r="G206" s="59" t="s">
        <v>2490</v>
      </c>
      <c r="H206" s="59"/>
      <c r="I206" s="51" t="s">
        <v>2488</v>
      </c>
      <c r="J206" s="59"/>
      <c r="K206" s="51" t="s">
        <v>1725</v>
      </c>
      <c r="L206" s="59"/>
      <c r="M206" s="51" t="s">
        <v>1726</v>
      </c>
      <c r="N206" s="82"/>
      <c r="O206" s="82"/>
      <c r="P206" s="58"/>
      <c r="T206" s="58"/>
      <c r="W206" s="60"/>
      <c r="X206" s="60"/>
      <c r="Z206" s="61"/>
    </row>
    <row r="207" spans="2:26" ht="16" x14ac:dyDescent="0.2">
      <c r="B207" s="59" t="s">
        <v>2491</v>
      </c>
      <c r="C207" s="53">
        <v>2020</v>
      </c>
      <c r="D207" s="51" t="s">
        <v>2492</v>
      </c>
      <c r="E207" s="115" t="s">
        <v>2493</v>
      </c>
      <c r="F207" s="59"/>
      <c r="G207" s="59" t="s">
        <v>2494</v>
      </c>
      <c r="H207" s="59"/>
      <c r="I207" s="51" t="s">
        <v>2492</v>
      </c>
      <c r="J207" s="59"/>
      <c r="K207" s="51" t="s">
        <v>1725</v>
      </c>
      <c r="L207" s="59"/>
      <c r="M207" s="51" t="s">
        <v>1726</v>
      </c>
      <c r="N207" s="82"/>
      <c r="O207" s="82"/>
      <c r="P207" s="58"/>
      <c r="T207" s="58"/>
      <c r="W207" s="60"/>
      <c r="X207" s="60"/>
      <c r="Z207" s="61"/>
    </row>
    <row r="208" spans="2:26" ht="16" x14ac:dyDescent="0.2">
      <c r="B208" s="59" t="s">
        <v>456</v>
      </c>
      <c r="C208" s="53">
        <v>2020</v>
      </c>
      <c r="D208" s="51" t="s">
        <v>2495</v>
      </c>
      <c r="E208" s="115" t="s">
        <v>2496</v>
      </c>
      <c r="F208" s="59"/>
      <c r="G208" s="59" t="s">
        <v>2497</v>
      </c>
      <c r="H208" s="59"/>
      <c r="I208" s="51" t="s">
        <v>2495</v>
      </c>
      <c r="J208" s="59"/>
      <c r="K208" s="51" t="s">
        <v>70</v>
      </c>
      <c r="L208" s="59"/>
      <c r="M208" s="51" t="s">
        <v>1726</v>
      </c>
      <c r="N208" s="82"/>
      <c r="O208" s="82"/>
      <c r="P208" s="58"/>
      <c r="T208" s="58"/>
      <c r="W208" s="60"/>
      <c r="X208" s="60"/>
      <c r="Z208" s="61"/>
    </row>
    <row r="209" spans="2:26" ht="16" x14ac:dyDescent="0.2">
      <c r="B209" s="59" t="s">
        <v>2498</v>
      </c>
      <c r="C209" s="53">
        <v>2020</v>
      </c>
      <c r="D209" s="51" t="s">
        <v>2499</v>
      </c>
      <c r="E209" s="115" t="s">
        <v>2500</v>
      </c>
      <c r="F209" s="59"/>
      <c r="G209" s="59" t="s">
        <v>2501</v>
      </c>
      <c r="H209" s="59"/>
      <c r="I209" s="51" t="s">
        <v>2499</v>
      </c>
      <c r="J209" s="59"/>
      <c r="K209" s="51" t="s">
        <v>70</v>
      </c>
      <c r="L209" s="59"/>
      <c r="M209" s="51" t="s">
        <v>1726</v>
      </c>
      <c r="N209" s="82"/>
      <c r="O209" s="82"/>
      <c r="P209" s="58"/>
      <c r="T209" s="58"/>
      <c r="W209" s="60"/>
      <c r="X209" s="60"/>
      <c r="Z209" s="61"/>
    </row>
    <row r="210" spans="2:26" ht="16" x14ac:dyDescent="0.2">
      <c r="B210" s="59" t="s">
        <v>2502</v>
      </c>
      <c r="C210" s="53">
        <v>2020</v>
      </c>
      <c r="D210" s="51" t="s">
        <v>2503</v>
      </c>
      <c r="E210" s="115" t="s">
        <v>2504</v>
      </c>
      <c r="F210" s="59"/>
      <c r="G210" s="59" t="s">
        <v>2505</v>
      </c>
      <c r="H210" s="59"/>
      <c r="I210" s="51" t="s">
        <v>2503</v>
      </c>
      <c r="J210" s="59"/>
      <c r="K210" s="51" t="s">
        <v>70</v>
      </c>
      <c r="L210" s="59"/>
      <c r="M210" s="51" t="s">
        <v>1726</v>
      </c>
      <c r="N210" s="82"/>
      <c r="O210" s="82"/>
      <c r="P210" s="58"/>
      <c r="T210" s="58"/>
      <c r="W210" s="60"/>
      <c r="X210" s="60"/>
      <c r="Z210" s="61"/>
    </row>
    <row r="211" spans="2:26" ht="16" x14ac:dyDescent="0.2">
      <c r="B211" s="59" t="s">
        <v>2506</v>
      </c>
      <c r="C211" s="53">
        <v>2020</v>
      </c>
      <c r="D211" s="51" t="s">
        <v>2507</v>
      </c>
      <c r="E211" s="115" t="s">
        <v>2508</v>
      </c>
      <c r="F211" s="59"/>
      <c r="G211" s="59" t="s">
        <v>2509</v>
      </c>
      <c r="H211" s="59"/>
      <c r="I211" s="51" t="s">
        <v>2507</v>
      </c>
      <c r="J211" s="59"/>
      <c r="K211" s="51" t="s">
        <v>70</v>
      </c>
      <c r="L211" s="59"/>
      <c r="M211" s="51" t="s">
        <v>1726</v>
      </c>
      <c r="N211" s="82"/>
      <c r="O211" s="82"/>
      <c r="P211" s="58"/>
      <c r="T211" s="58"/>
      <c r="W211" s="60"/>
      <c r="X211" s="60"/>
      <c r="Z211" s="61"/>
    </row>
    <row r="212" spans="2:26" ht="16" x14ac:dyDescent="0.2">
      <c r="B212" s="59" t="s">
        <v>2510</v>
      </c>
      <c r="C212" s="53">
        <v>2020</v>
      </c>
      <c r="D212" s="51" t="s">
        <v>2511</v>
      </c>
      <c r="E212" s="115" t="s">
        <v>2512</v>
      </c>
      <c r="F212" s="59"/>
      <c r="G212" s="59" t="s">
        <v>2513</v>
      </c>
      <c r="H212" s="59"/>
      <c r="I212" s="51" t="s">
        <v>2511</v>
      </c>
      <c r="J212" s="59"/>
      <c r="K212" s="51" t="s">
        <v>70</v>
      </c>
      <c r="L212" s="59"/>
      <c r="M212" s="51" t="s">
        <v>1726</v>
      </c>
      <c r="N212" s="82"/>
      <c r="O212" s="82"/>
      <c r="P212" s="58"/>
      <c r="T212" s="58"/>
      <c r="W212" s="60"/>
      <c r="X212" s="60"/>
      <c r="Z212" s="61"/>
    </row>
    <row r="213" spans="2:26" ht="16" x14ac:dyDescent="0.2">
      <c r="B213" s="59" t="s">
        <v>2514</v>
      </c>
      <c r="C213" s="53">
        <v>2020</v>
      </c>
      <c r="D213" s="51" t="s">
        <v>2515</v>
      </c>
      <c r="E213" s="115" t="s">
        <v>2516</v>
      </c>
      <c r="F213" s="59"/>
      <c r="G213" s="59" t="s">
        <v>2517</v>
      </c>
      <c r="H213" s="59"/>
      <c r="I213" s="51" t="s">
        <v>2515</v>
      </c>
      <c r="J213" s="59"/>
      <c r="K213" s="51" t="s">
        <v>1725</v>
      </c>
      <c r="L213" s="59"/>
      <c r="M213" s="51" t="s">
        <v>1726</v>
      </c>
      <c r="N213" s="82"/>
      <c r="O213" s="82"/>
      <c r="P213" s="58"/>
      <c r="T213" s="58"/>
      <c r="W213" s="60"/>
      <c r="X213" s="60"/>
      <c r="Z213" s="61"/>
    </row>
    <row r="214" spans="2:26" ht="16" x14ac:dyDescent="0.2">
      <c r="B214" s="59" t="s">
        <v>2518</v>
      </c>
      <c r="C214" s="53">
        <v>2020</v>
      </c>
      <c r="D214" s="51" t="s">
        <v>2519</v>
      </c>
      <c r="E214" s="115" t="s">
        <v>2520</v>
      </c>
      <c r="F214" s="59"/>
      <c r="G214" s="59" t="s">
        <v>2521</v>
      </c>
      <c r="H214" s="59"/>
      <c r="I214" s="51" t="s">
        <v>2519</v>
      </c>
      <c r="J214" s="59"/>
      <c r="K214" s="51" t="s">
        <v>70</v>
      </c>
      <c r="L214" s="59"/>
      <c r="M214" s="51" t="s">
        <v>1726</v>
      </c>
      <c r="N214" s="82"/>
      <c r="O214" s="82"/>
      <c r="P214" s="58"/>
      <c r="T214" s="58"/>
      <c r="W214" s="60"/>
      <c r="X214" s="60"/>
      <c r="Z214" s="61"/>
    </row>
    <row r="215" spans="2:26" ht="16" x14ac:dyDescent="0.2">
      <c r="B215" s="59" t="s">
        <v>2522</v>
      </c>
      <c r="C215" s="53">
        <v>2020</v>
      </c>
      <c r="D215" s="51" t="s">
        <v>2523</v>
      </c>
      <c r="E215" s="115" t="s">
        <v>2524</v>
      </c>
      <c r="F215" s="59"/>
      <c r="G215" s="59" t="s">
        <v>2525</v>
      </c>
      <c r="H215" s="59"/>
      <c r="I215" s="51" t="s">
        <v>2523</v>
      </c>
      <c r="J215" s="59"/>
      <c r="K215" s="51" t="s">
        <v>70</v>
      </c>
      <c r="L215" s="59"/>
      <c r="M215" s="51" t="s">
        <v>1726</v>
      </c>
      <c r="N215" s="82"/>
      <c r="O215" s="82"/>
      <c r="P215" s="58"/>
      <c r="T215" s="58"/>
      <c r="W215" s="60"/>
      <c r="X215" s="60"/>
      <c r="Z215" s="61"/>
    </row>
    <row r="216" spans="2:26" ht="16" x14ac:dyDescent="0.2">
      <c r="B216" s="59" t="s">
        <v>2526</v>
      </c>
      <c r="C216" s="53">
        <v>2020</v>
      </c>
      <c r="D216" s="51" t="s">
        <v>2527</v>
      </c>
      <c r="E216" s="115" t="s">
        <v>2528</v>
      </c>
      <c r="F216" s="59"/>
      <c r="G216" s="59" t="s">
        <v>2529</v>
      </c>
      <c r="H216" s="59"/>
      <c r="I216" s="51" t="s">
        <v>2527</v>
      </c>
      <c r="J216" s="59"/>
      <c r="K216" s="51" t="s">
        <v>1725</v>
      </c>
      <c r="L216" s="59"/>
      <c r="M216" s="51" t="s">
        <v>1726</v>
      </c>
      <c r="N216" s="82"/>
      <c r="O216" s="82"/>
      <c r="P216" s="58"/>
      <c r="T216" s="58"/>
      <c r="W216" s="60"/>
      <c r="X216" s="60"/>
      <c r="Z216" s="61"/>
    </row>
    <row r="217" spans="2:26" ht="16" x14ac:dyDescent="0.2">
      <c r="B217" s="59" t="s">
        <v>2530</v>
      </c>
      <c r="C217" s="53">
        <v>2020</v>
      </c>
      <c r="D217" s="51" t="s">
        <v>2531</v>
      </c>
      <c r="E217" s="115" t="s">
        <v>2532</v>
      </c>
      <c r="F217" s="59"/>
      <c r="G217" s="59" t="s">
        <v>2533</v>
      </c>
      <c r="H217" s="59"/>
      <c r="I217" s="51" t="s">
        <v>2531</v>
      </c>
      <c r="J217" s="59"/>
      <c r="K217" s="51" t="s">
        <v>70</v>
      </c>
      <c r="L217" s="59"/>
      <c r="M217" s="51" t="s">
        <v>1726</v>
      </c>
      <c r="N217" s="82"/>
      <c r="O217" s="82"/>
      <c r="P217" s="58"/>
      <c r="T217" s="58"/>
      <c r="W217" s="60"/>
      <c r="X217" s="60"/>
      <c r="Z217" s="61"/>
    </row>
    <row r="218" spans="2:26" ht="16" x14ac:dyDescent="0.2">
      <c r="B218" s="59" t="s">
        <v>2534</v>
      </c>
      <c r="C218" s="53">
        <v>2020</v>
      </c>
      <c r="D218" s="51" t="s">
        <v>2535</v>
      </c>
      <c r="E218" s="115" t="s">
        <v>2536</v>
      </c>
      <c r="F218" s="59"/>
      <c r="G218" s="59" t="s">
        <v>2537</v>
      </c>
      <c r="H218" s="59"/>
      <c r="I218" s="51" t="s">
        <v>2535</v>
      </c>
      <c r="J218" s="59"/>
      <c r="K218" s="51" t="s">
        <v>70</v>
      </c>
      <c r="L218" s="59"/>
      <c r="M218" s="51" t="s">
        <v>1726</v>
      </c>
      <c r="N218" s="82"/>
      <c r="O218" s="82"/>
      <c r="P218" s="58"/>
      <c r="T218" s="58"/>
      <c r="W218" s="60"/>
      <c r="X218" s="60"/>
      <c r="Z218" s="61"/>
    </row>
    <row r="219" spans="2:26" ht="16" x14ac:dyDescent="0.2">
      <c r="B219" s="59" t="s">
        <v>2538</v>
      </c>
      <c r="C219" s="53">
        <v>2020</v>
      </c>
      <c r="D219" s="51" t="s">
        <v>2539</v>
      </c>
      <c r="E219" s="115" t="s">
        <v>2540</v>
      </c>
      <c r="F219" s="59"/>
      <c r="G219" s="59" t="s">
        <v>2541</v>
      </c>
      <c r="H219" s="59"/>
      <c r="I219" s="51" t="s">
        <v>2539</v>
      </c>
      <c r="J219" s="59"/>
      <c r="K219" s="51" t="s">
        <v>1725</v>
      </c>
      <c r="L219" s="59"/>
      <c r="M219" s="51" t="s">
        <v>1726</v>
      </c>
      <c r="N219" s="82"/>
      <c r="O219" s="82"/>
      <c r="P219" s="58"/>
      <c r="T219" s="58"/>
      <c r="W219" s="60"/>
      <c r="X219" s="60"/>
      <c r="Z219" s="61"/>
    </row>
    <row r="220" spans="2:26" ht="16" x14ac:dyDescent="0.2">
      <c r="B220" s="59" t="s">
        <v>1727</v>
      </c>
      <c r="C220" s="53">
        <v>2020</v>
      </c>
      <c r="D220" s="51" t="s">
        <v>2542</v>
      </c>
      <c r="E220" s="115" t="s">
        <v>2543</v>
      </c>
      <c r="F220" s="59"/>
      <c r="G220" s="59" t="s">
        <v>1730</v>
      </c>
      <c r="H220" s="59"/>
      <c r="I220" s="51" t="s">
        <v>2542</v>
      </c>
      <c r="J220" s="59"/>
      <c r="K220" s="51" t="s">
        <v>1725</v>
      </c>
      <c r="L220" s="59"/>
      <c r="M220" s="51" t="s">
        <v>1726</v>
      </c>
      <c r="N220" s="82"/>
      <c r="O220" s="82"/>
      <c r="P220" s="58"/>
      <c r="T220" s="58"/>
      <c r="W220" s="60"/>
      <c r="X220" s="60"/>
      <c r="Z220" s="61"/>
    </row>
    <row r="221" spans="2:26" ht="16" x14ac:dyDescent="0.2">
      <c r="B221" s="59" t="s">
        <v>2544</v>
      </c>
      <c r="C221" s="53">
        <v>2020</v>
      </c>
      <c r="D221" s="51" t="s">
        <v>2545</v>
      </c>
      <c r="E221" s="115" t="s">
        <v>2546</v>
      </c>
      <c r="F221" s="59"/>
      <c r="G221" s="59" t="s">
        <v>2547</v>
      </c>
      <c r="H221" s="59"/>
      <c r="I221" s="51" t="s">
        <v>2545</v>
      </c>
      <c r="J221" s="59"/>
      <c r="K221" s="51" t="s">
        <v>1725</v>
      </c>
      <c r="L221" s="59"/>
      <c r="M221" s="51" t="s">
        <v>1726</v>
      </c>
      <c r="N221" s="82"/>
      <c r="O221" s="82"/>
      <c r="P221" s="58"/>
      <c r="T221" s="58"/>
      <c r="W221" s="60"/>
      <c r="X221" s="60"/>
      <c r="Z221" s="61"/>
    </row>
    <row r="222" spans="2:26" ht="16" x14ac:dyDescent="0.2">
      <c r="B222" s="59" t="s">
        <v>480</v>
      </c>
      <c r="C222" s="53">
        <v>2020</v>
      </c>
      <c r="D222" s="51" t="s">
        <v>2548</v>
      </c>
      <c r="E222" s="115" t="s">
        <v>2549</v>
      </c>
      <c r="F222" s="59"/>
      <c r="G222" s="59" t="s">
        <v>2550</v>
      </c>
      <c r="H222" s="59"/>
      <c r="I222" s="51" t="s">
        <v>2548</v>
      </c>
      <c r="J222" s="59"/>
      <c r="K222" s="51" t="s">
        <v>70</v>
      </c>
      <c r="L222" s="59"/>
      <c r="M222" s="51" t="s">
        <v>1726</v>
      </c>
      <c r="N222" s="82"/>
      <c r="O222" s="82"/>
      <c r="P222" s="58"/>
      <c r="T222" s="58"/>
      <c r="W222" s="60"/>
      <c r="X222" s="60"/>
      <c r="Z222" s="61"/>
    </row>
    <row r="223" spans="2:26" ht="16" x14ac:dyDescent="0.2">
      <c r="B223" s="59" t="s">
        <v>2551</v>
      </c>
      <c r="C223" s="53">
        <v>2020</v>
      </c>
      <c r="D223" s="51" t="s">
        <v>2552</v>
      </c>
      <c r="E223" s="115" t="s">
        <v>2553</v>
      </c>
      <c r="F223" s="59"/>
      <c r="G223" s="59" t="s">
        <v>2494</v>
      </c>
      <c r="H223" s="59"/>
      <c r="I223" s="51" t="s">
        <v>2552</v>
      </c>
      <c r="J223" s="59"/>
      <c r="K223" s="51" t="s">
        <v>1725</v>
      </c>
      <c r="L223" s="59"/>
      <c r="M223" s="51" t="s">
        <v>1726</v>
      </c>
      <c r="N223" s="82"/>
      <c r="O223" s="82"/>
      <c r="P223" s="58"/>
      <c r="T223" s="58"/>
      <c r="W223" s="60"/>
      <c r="X223" s="60"/>
      <c r="Z223" s="61"/>
    </row>
    <row r="224" spans="2:26" ht="16" x14ac:dyDescent="0.2">
      <c r="B224" s="59" t="s">
        <v>2554</v>
      </c>
      <c r="C224" s="53">
        <v>2020</v>
      </c>
      <c r="D224" s="51" t="s">
        <v>2555</v>
      </c>
      <c r="E224" s="115" t="s">
        <v>2556</v>
      </c>
      <c r="F224" s="59"/>
      <c r="G224" s="59" t="s">
        <v>2517</v>
      </c>
      <c r="H224" s="59"/>
      <c r="I224" s="51" t="s">
        <v>2555</v>
      </c>
      <c r="J224" s="59"/>
      <c r="K224" s="51" t="s">
        <v>1725</v>
      </c>
      <c r="L224" s="59"/>
      <c r="M224" s="51" t="s">
        <v>1726</v>
      </c>
      <c r="N224" s="82"/>
      <c r="O224" s="82"/>
      <c r="P224" s="58"/>
      <c r="T224" s="58"/>
      <c r="W224" s="60"/>
      <c r="X224" s="60"/>
      <c r="Z224" s="61"/>
    </row>
    <row r="225" spans="2:26" ht="16" x14ac:dyDescent="0.2">
      <c r="B225" s="59" t="s">
        <v>2557</v>
      </c>
      <c r="C225" s="53">
        <v>2019</v>
      </c>
      <c r="D225" s="51" t="s">
        <v>2558</v>
      </c>
      <c r="E225" s="115" t="s">
        <v>2559</v>
      </c>
      <c r="F225" s="59"/>
      <c r="G225" s="59" t="s">
        <v>2560</v>
      </c>
      <c r="H225" s="59"/>
      <c r="I225" s="51" t="s">
        <v>2558</v>
      </c>
      <c r="J225" s="59"/>
      <c r="K225" s="51" t="s">
        <v>70</v>
      </c>
      <c r="L225" s="59"/>
      <c r="M225" s="51" t="s">
        <v>1726</v>
      </c>
      <c r="N225" s="82"/>
      <c r="O225" s="82"/>
      <c r="P225" s="58"/>
      <c r="T225" s="58"/>
      <c r="W225" s="60"/>
      <c r="X225" s="60"/>
      <c r="Z225" s="61"/>
    </row>
    <row r="226" spans="2:26" ht="16" x14ac:dyDescent="0.2">
      <c r="B226" s="59" t="s">
        <v>2561</v>
      </c>
      <c r="C226" s="53">
        <v>2019</v>
      </c>
      <c r="D226" s="51" t="s">
        <v>2562</v>
      </c>
      <c r="E226" s="51"/>
      <c r="F226" s="59"/>
      <c r="G226" s="59" t="s">
        <v>2563</v>
      </c>
      <c r="H226" s="59"/>
      <c r="I226" s="51" t="s">
        <v>2562</v>
      </c>
      <c r="J226" s="59"/>
      <c r="K226" s="51" t="s">
        <v>70</v>
      </c>
      <c r="L226" s="59"/>
      <c r="M226" s="51" t="s">
        <v>1726</v>
      </c>
      <c r="N226" s="82"/>
      <c r="O226" s="82"/>
      <c r="P226" s="58"/>
      <c r="T226" s="58"/>
      <c r="W226" s="60"/>
      <c r="X226" s="60"/>
      <c r="Z226" s="61"/>
    </row>
    <row r="227" spans="2:26" ht="16" x14ac:dyDescent="0.2">
      <c r="B227" s="59" t="s">
        <v>2564</v>
      </c>
      <c r="C227" s="53">
        <v>2019</v>
      </c>
      <c r="D227" s="51" t="s">
        <v>2565</v>
      </c>
      <c r="E227" s="51"/>
      <c r="F227" s="59"/>
      <c r="G227" s="59" t="s">
        <v>2566</v>
      </c>
      <c r="H227" s="59"/>
      <c r="I227" s="51" t="s">
        <v>2565</v>
      </c>
      <c r="J227" s="59"/>
      <c r="K227" s="51" t="s">
        <v>70</v>
      </c>
      <c r="L227" s="59"/>
      <c r="M227" s="51" t="s">
        <v>1726</v>
      </c>
      <c r="N227" s="82"/>
      <c r="O227" s="82"/>
      <c r="P227" s="58"/>
      <c r="T227" s="58"/>
      <c r="W227" s="60"/>
      <c r="X227" s="60"/>
      <c r="Z227" s="61"/>
    </row>
    <row r="228" spans="2:26" ht="16" x14ac:dyDescent="0.2">
      <c r="B228" s="59" t="s">
        <v>2567</v>
      </c>
      <c r="C228" s="53">
        <v>2019</v>
      </c>
      <c r="D228" s="51" t="s">
        <v>2568</v>
      </c>
      <c r="E228" s="115" t="s">
        <v>2569</v>
      </c>
      <c r="F228" s="59"/>
      <c r="G228" s="59" t="s">
        <v>2570</v>
      </c>
      <c r="H228" s="59"/>
      <c r="I228" s="51" t="s">
        <v>2568</v>
      </c>
      <c r="J228" s="59"/>
      <c r="K228" s="51" t="s">
        <v>70</v>
      </c>
      <c r="L228" s="59"/>
      <c r="M228" s="51" t="s">
        <v>1726</v>
      </c>
      <c r="N228" s="82"/>
      <c r="O228" s="82"/>
      <c r="P228" s="58"/>
      <c r="T228" s="58"/>
      <c r="W228" s="60"/>
      <c r="X228" s="60"/>
      <c r="Z228" s="61"/>
    </row>
    <row r="229" spans="2:26" ht="16" x14ac:dyDescent="0.2">
      <c r="B229" s="59" t="s">
        <v>2571</v>
      </c>
      <c r="C229" s="53">
        <v>2019</v>
      </c>
      <c r="D229" s="51" t="s">
        <v>2572</v>
      </c>
      <c r="E229" s="115" t="s">
        <v>2573</v>
      </c>
      <c r="F229" s="59"/>
      <c r="G229" s="59" t="s">
        <v>2574</v>
      </c>
      <c r="H229" s="59"/>
      <c r="I229" s="51" t="s">
        <v>2572</v>
      </c>
      <c r="J229" s="59"/>
      <c r="K229" s="51" t="s">
        <v>70</v>
      </c>
      <c r="L229" s="59"/>
      <c r="M229" s="51" t="s">
        <v>1726</v>
      </c>
      <c r="N229" s="82"/>
      <c r="O229" s="82"/>
      <c r="P229" s="58"/>
      <c r="T229" s="58"/>
      <c r="W229" s="60"/>
      <c r="X229" s="60"/>
      <c r="Z229" s="61"/>
    </row>
    <row r="230" spans="2:26" ht="16" x14ac:dyDescent="0.2">
      <c r="B230" s="59" t="s">
        <v>2575</v>
      </c>
      <c r="C230" s="53">
        <v>2019</v>
      </c>
      <c r="D230" s="51" t="s">
        <v>2576</v>
      </c>
      <c r="E230" s="115" t="s">
        <v>2577</v>
      </c>
      <c r="F230" s="59"/>
      <c r="G230" s="59" t="s">
        <v>2578</v>
      </c>
      <c r="H230" s="59"/>
      <c r="I230" s="51" t="s">
        <v>2576</v>
      </c>
      <c r="J230" s="59"/>
      <c r="K230" s="51" t="s">
        <v>1725</v>
      </c>
      <c r="L230" s="59"/>
      <c r="M230" s="51" t="s">
        <v>1726</v>
      </c>
      <c r="N230" s="82"/>
      <c r="O230" s="82"/>
      <c r="P230" s="58"/>
      <c r="T230" s="58"/>
      <c r="W230" s="60"/>
      <c r="X230" s="60"/>
      <c r="Z230" s="61"/>
    </row>
    <row r="231" spans="2:26" ht="16" x14ac:dyDescent="0.2">
      <c r="B231" s="59" t="s">
        <v>2579</v>
      </c>
      <c r="C231" s="53">
        <v>2019</v>
      </c>
      <c r="D231" s="51" t="s">
        <v>2580</v>
      </c>
      <c r="E231" s="115" t="s">
        <v>2581</v>
      </c>
      <c r="F231" s="59"/>
      <c r="G231" s="59" t="s">
        <v>2582</v>
      </c>
      <c r="H231" s="59"/>
      <c r="I231" s="51" t="s">
        <v>2580</v>
      </c>
      <c r="J231" s="59"/>
      <c r="K231" s="51" t="s">
        <v>70</v>
      </c>
      <c r="L231" s="59"/>
      <c r="M231" s="51" t="s">
        <v>1726</v>
      </c>
      <c r="N231" s="82"/>
      <c r="O231" s="82"/>
      <c r="P231" s="58"/>
      <c r="T231" s="58"/>
      <c r="W231" s="60"/>
      <c r="X231" s="60"/>
      <c r="Z231" s="61"/>
    </row>
    <row r="232" spans="2:26" ht="16" x14ac:dyDescent="0.2">
      <c r="B232" s="59" t="s">
        <v>1727</v>
      </c>
      <c r="C232" s="53">
        <v>2019</v>
      </c>
      <c r="D232" s="51" t="s">
        <v>2583</v>
      </c>
      <c r="E232" s="115" t="s">
        <v>2584</v>
      </c>
      <c r="F232" s="59"/>
      <c r="G232" s="59" t="s">
        <v>1730</v>
      </c>
      <c r="H232" s="59"/>
      <c r="I232" s="51" t="s">
        <v>2583</v>
      </c>
      <c r="J232" s="59"/>
      <c r="K232" s="51" t="s">
        <v>1725</v>
      </c>
      <c r="L232" s="59"/>
      <c r="M232" s="51" t="s">
        <v>1726</v>
      </c>
      <c r="N232" s="82"/>
      <c r="O232" s="82"/>
      <c r="P232" s="58"/>
      <c r="T232" s="58"/>
      <c r="W232" s="60"/>
      <c r="X232" s="60"/>
      <c r="Z232" s="61"/>
    </row>
    <row r="233" spans="2:26" ht="16" x14ac:dyDescent="0.2">
      <c r="B233" s="59" t="s">
        <v>2585</v>
      </c>
      <c r="C233" s="53">
        <v>2019</v>
      </c>
      <c r="D233" s="51" t="s">
        <v>2586</v>
      </c>
      <c r="E233" s="115" t="s">
        <v>2587</v>
      </c>
      <c r="F233" s="59"/>
      <c r="G233" s="59" t="s">
        <v>2588</v>
      </c>
      <c r="H233" s="59"/>
      <c r="I233" s="51" t="s">
        <v>2586</v>
      </c>
      <c r="J233" s="59"/>
      <c r="K233" s="51" t="s">
        <v>1725</v>
      </c>
      <c r="L233" s="59"/>
      <c r="M233" s="51" t="s">
        <v>1726</v>
      </c>
      <c r="N233" s="82"/>
      <c r="O233" s="82"/>
      <c r="P233" s="58"/>
      <c r="T233" s="58"/>
      <c r="W233" s="60"/>
      <c r="X233" s="60"/>
      <c r="Z233" s="61"/>
    </row>
    <row r="234" spans="2:26" ht="16" x14ac:dyDescent="0.2">
      <c r="B234" s="59" t="s">
        <v>2589</v>
      </c>
      <c r="C234" s="53">
        <v>2019</v>
      </c>
      <c r="D234" s="51" t="s">
        <v>2590</v>
      </c>
      <c r="E234" s="115" t="s">
        <v>2591</v>
      </c>
      <c r="F234" s="59"/>
      <c r="G234" s="59" t="s">
        <v>2592</v>
      </c>
      <c r="H234" s="59"/>
      <c r="I234" s="51" t="s">
        <v>2590</v>
      </c>
      <c r="J234" s="59"/>
      <c r="K234" s="51" t="s">
        <v>70</v>
      </c>
      <c r="L234" s="59"/>
      <c r="M234" s="51" t="s">
        <v>1726</v>
      </c>
      <c r="N234" s="82"/>
      <c r="O234" s="82"/>
      <c r="P234" s="58"/>
      <c r="T234" s="58"/>
      <c r="W234" s="60"/>
      <c r="X234" s="60"/>
      <c r="Z234" s="61"/>
    </row>
    <row r="235" spans="2:26" ht="16" x14ac:dyDescent="0.2">
      <c r="B235" s="59" t="s">
        <v>2593</v>
      </c>
      <c r="C235" s="53">
        <v>2019</v>
      </c>
      <c r="D235" s="51" t="s">
        <v>2594</v>
      </c>
      <c r="E235" s="115" t="s">
        <v>2595</v>
      </c>
      <c r="F235" s="59"/>
      <c r="G235" s="59" t="s">
        <v>2596</v>
      </c>
      <c r="H235" s="59"/>
      <c r="I235" s="51" t="s">
        <v>2594</v>
      </c>
      <c r="J235" s="59"/>
      <c r="K235" s="51" t="s">
        <v>70</v>
      </c>
      <c r="L235" s="59"/>
      <c r="M235" s="51" t="s">
        <v>1726</v>
      </c>
      <c r="N235" s="82"/>
      <c r="O235" s="82"/>
      <c r="P235" s="58"/>
      <c r="T235" s="58"/>
      <c r="W235" s="60"/>
      <c r="X235" s="60"/>
      <c r="Z235" s="61"/>
    </row>
    <row r="236" spans="2:26" ht="16" x14ac:dyDescent="0.2">
      <c r="B236" s="59" t="s">
        <v>1374</v>
      </c>
      <c r="C236" s="53">
        <v>2019</v>
      </c>
      <c r="D236" s="51" t="s">
        <v>2597</v>
      </c>
      <c r="E236" s="115" t="s">
        <v>2598</v>
      </c>
      <c r="F236" s="59"/>
      <c r="G236" s="59" t="s">
        <v>2599</v>
      </c>
      <c r="H236" s="59"/>
      <c r="I236" s="51" t="s">
        <v>2597</v>
      </c>
      <c r="J236" s="59"/>
      <c r="K236" s="51" t="s">
        <v>70</v>
      </c>
      <c r="L236" s="59"/>
      <c r="M236" s="51" t="s">
        <v>1726</v>
      </c>
      <c r="N236" s="82"/>
      <c r="O236" s="82"/>
      <c r="P236" s="58"/>
      <c r="T236" s="58"/>
      <c r="W236" s="60"/>
      <c r="X236" s="60"/>
      <c r="Z236" s="61"/>
    </row>
    <row r="237" spans="2:26" ht="16" x14ac:dyDescent="0.2">
      <c r="B237" s="59" t="s">
        <v>2600</v>
      </c>
      <c r="C237" s="53">
        <v>2019</v>
      </c>
      <c r="D237" s="51" t="s">
        <v>2601</v>
      </c>
      <c r="E237" s="115" t="s">
        <v>2602</v>
      </c>
      <c r="F237" s="59"/>
      <c r="G237" s="59" t="s">
        <v>2603</v>
      </c>
      <c r="H237" s="59"/>
      <c r="I237" s="51" t="s">
        <v>2601</v>
      </c>
      <c r="J237" s="59"/>
      <c r="K237" s="51" t="s">
        <v>70</v>
      </c>
      <c r="L237" s="59"/>
      <c r="M237" s="51" t="s">
        <v>1726</v>
      </c>
      <c r="N237" s="82"/>
      <c r="O237" s="82"/>
      <c r="P237" s="58"/>
      <c r="T237" s="58"/>
      <c r="W237" s="60"/>
      <c r="X237" s="60"/>
      <c r="Z237" s="61"/>
    </row>
    <row r="238" spans="2:26" ht="16" x14ac:dyDescent="0.2">
      <c r="B238" s="59" t="s">
        <v>1367</v>
      </c>
      <c r="C238" s="53">
        <v>2019</v>
      </c>
      <c r="D238" s="51" t="s">
        <v>1368</v>
      </c>
      <c r="E238" s="115" t="s">
        <v>2604</v>
      </c>
      <c r="F238" s="59"/>
      <c r="G238" s="59" t="s">
        <v>2605</v>
      </c>
      <c r="H238" s="59"/>
      <c r="I238" s="51" t="s">
        <v>1368</v>
      </c>
      <c r="J238" s="59"/>
      <c r="K238" s="51" t="s">
        <v>70</v>
      </c>
      <c r="L238" s="59"/>
      <c r="M238" s="51" t="s">
        <v>1726</v>
      </c>
      <c r="N238" s="82"/>
      <c r="O238" s="82"/>
      <c r="P238" s="58"/>
      <c r="T238" s="58"/>
      <c r="W238" s="60"/>
      <c r="X238" s="60"/>
      <c r="Z238" s="61"/>
    </row>
    <row r="239" spans="2:26" ht="16" x14ac:dyDescent="0.2">
      <c r="B239" s="59" t="s">
        <v>2606</v>
      </c>
      <c r="C239" s="53">
        <v>2019</v>
      </c>
      <c r="D239" s="51" t="s">
        <v>2607</v>
      </c>
      <c r="E239" s="115" t="s">
        <v>2608</v>
      </c>
      <c r="F239" s="59"/>
      <c r="G239" s="59" t="s">
        <v>2609</v>
      </c>
      <c r="H239" s="59"/>
      <c r="I239" s="51" t="s">
        <v>2607</v>
      </c>
      <c r="J239" s="59"/>
      <c r="K239" s="51" t="s">
        <v>70</v>
      </c>
      <c r="L239" s="59"/>
      <c r="M239" s="51" t="s">
        <v>1726</v>
      </c>
      <c r="N239" s="82"/>
      <c r="O239" s="82"/>
      <c r="P239" s="58"/>
      <c r="T239" s="58"/>
      <c r="W239" s="60"/>
      <c r="X239" s="60"/>
      <c r="Z239" s="61"/>
    </row>
    <row r="240" spans="2:26" ht="16" x14ac:dyDescent="0.2">
      <c r="B240" s="59" t="s">
        <v>2610</v>
      </c>
      <c r="C240" s="53">
        <v>2019</v>
      </c>
      <c r="D240" s="51" t="s">
        <v>2611</v>
      </c>
      <c r="E240" s="115" t="s">
        <v>2612</v>
      </c>
      <c r="F240" s="59"/>
      <c r="G240" s="59" t="s">
        <v>2613</v>
      </c>
      <c r="H240" s="59"/>
      <c r="I240" s="51" t="s">
        <v>2611</v>
      </c>
      <c r="J240" s="59"/>
      <c r="K240" s="51" t="s">
        <v>70</v>
      </c>
      <c r="L240" s="59"/>
      <c r="M240" s="51" t="s">
        <v>1726</v>
      </c>
      <c r="N240" s="82"/>
      <c r="O240" s="82"/>
      <c r="P240" s="58"/>
      <c r="T240" s="58"/>
      <c r="W240" s="60"/>
      <c r="X240" s="60"/>
      <c r="Z240" s="61"/>
    </row>
    <row r="241" spans="2:26" ht="16" x14ac:dyDescent="0.2">
      <c r="B241" s="59" t="s">
        <v>2614</v>
      </c>
      <c r="C241" s="53">
        <v>2019</v>
      </c>
      <c r="D241" s="51" t="s">
        <v>2615</v>
      </c>
      <c r="E241" s="115" t="s">
        <v>2616</v>
      </c>
      <c r="F241" s="59"/>
      <c r="G241" s="59" t="s">
        <v>2617</v>
      </c>
      <c r="H241" s="59"/>
      <c r="I241" s="51" t="s">
        <v>2615</v>
      </c>
      <c r="J241" s="59"/>
      <c r="K241" s="51" t="s">
        <v>70</v>
      </c>
      <c r="L241" s="59"/>
      <c r="M241" s="51" t="s">
        <v>1726</v>
      </c>
      <c r="N241" s="82"/>
      <c r="O241" s="82"/>
      <c r="P241" s="58"/>
      <c r="T241" s="58"/>
      <c r="W241" s="60"/>
      <c r="X241" s="60"/>
      <c r="Z241" s="61"/>
    </row>
    <row r="242" spans="2:26" ht="16" x14ac:dyDescent="0.2">
      <c r="B242" s="59" t="s">
        <v>2618</v>
      </c>
      <c r="C242" s="53">
        <v>2019</v>
      </c>
      <c r="D242" s="51" t="s">
        <v>2619</v>
      </c>
      <c r="E242" s="115" t="s">
        <v>2620</v>
      </c>
      <c r="F242" s="59"/>
      <c r="G242" s="59" t="s">
        <v>2621</v>
      </c>
      <c r="H242" s="59"/>
      <c r="I242" s="51" t="s">
        <v>2619</v>
      </c>
      <c r="J242" s="59"/>
      <c r="K242" s="51" t="s">
        <v>70</v>
      </c>
      <c r="L242" s="59"/>
      <c r="M242" s="51" t="s">
        <v>1726</v>
      </c>
      <c r="N242" s="82"/>
      <c r="O242" s="82"/>
      <c r="P242" s="58"/>
      <c r="T242" s="58"/>
      <c r="W242" s="60"/>
      <c r="X242" s="60"/>
      <c r="Z242" s="61"/>
    </row>
    <row r="243" spans="2:26" ht="16" x14ac:dyDescent="0.2">
      <c r="B243" s="59" t="s">
        <v>2622</v>
      </c>
      <c r="C243" s="53">
        <v>2019</v>
      </c>
      <c r="D243" s="51" t="s">
        <v>2623</v>
      </c>
      <c r="E243" s="115" t="s">
        <v>2624</v>
      </c>
      <c r="F243" s="59"/>
      <c r="G243" s="59" t="s">
        <v>2625</v>
      </c>
      <c r="H243" s="59"/>
      <c r="I243" s="51" t="s">
        <v>2623</v>
      </c>
      <c r="J243" s="59"/>
      <c r="K243" s="51" t="s">
        <v>1725</v>
      </c>
      <c r="L243" s="59"/>
      <c r="M243" s="51" t="s">
        <v>1726</v>
      </c>
      <c r="N243" s="82"/>
      <c r="O243" s="82"/>
      <c r="P243" s="58"/>
      <c r="T243" s="58"/>
      <c r="W243" s="60"/>
      <c r="X243" s="60"/>
      <c r="Z243" s="61"/>
    </row>
    <row r="244" spans="2:26" ht="16" x14ac:dyDescent="0.2">
      <c r="B244" s="59" t="s">
        <v>2626</v>
      </c>
      <c r="C244" s="53">
        <v>2019</v>
      </c>
      <c r="D244" s="51" t="s">
        <v>2627</v>
      </c>
      <c r="E244" s="115" t="s">
        <v>2628</v>
      </c>
      <c r="F244" s="59"/>
      <c r="G244" s="59" t="s">
        <v>2629</v>
      </c>
      <c r="H244" s="59"/>
      <c r="I244" s="51" t="s">
        <v>2627</v>
      </c>
      <c r="J244" s="59"/>
      <c r="K244" s="51" t="s">
        <v>1725</v>
      </c>
      <c r="L244" s="59"/>
      <c r="M244" s="51" t="s">
        <v>1726</v>
      </c>
      <c r="N244" s="82"/>
      <c r="O244" s="82"/>
      <c r="P244" s="58"/>
      <c r="T244" s="58"/>
      <c r="W244" s="60"/>
      <c r="X244" s="60"/>
      <c r="Z244" s="61"/>
    </row>
    <row r="245" spans="2:26" ht="16" x14ac:dyDescent="0.2">
      <c r="B245" s="59" t="s">
        <v>2630</v>
      </c>
      <c r="C245" s="53">
        <v>2019</v>
      </c>
      <c r="D245" s="51" t="s">
        <v>2631</v>
      </c>
      <c r="E245" s="115" t="s">
        <v>2632</v>
      </c>
      <c r="F245" s="59"/>
      <c r="G245" s="59" t="s">
        <v>2633</v>
      </c>
      <c r="H245" s="59"/>
      <c r="I245" s="51" t="s">
        <v>2631</v>
      </c>
      <c r="J245" s="59"/>
      <c r="K245" s="51" t="s">
        <v>1725</v>
      </c>
      <c r="L245" s="59"/>
      <c r="M245" s="51" t="s">
        <v>1726</v>
      </c>
      <c r="N245" s="82"/>
      <c r="O245" s="82"/>
      <c r="P245" s="58"/>
      <c r="T245" s="58"/>
      <c r="W245" s="60"/>
      <c r="X245" s="60"/>
      <c r="Z245" s="61"/>
    </row>
    <row r="246" spans="2:26" ht="16" x14ac:dyDescent="0.2">
      <c r="B246" s="59" t="s">
        <v>2634</v>
      </c>
      <c r="C246" s="53">
        <v>2019</v>
      </c>
      <c r="D246" s="51" t="s">
        <v>2635</v>
      </c>
      <c r="E246" s="115" t="s">
        <v>2636</v>
      </c>
      <c r="F246" s="59"/>
      <c r="G246" s="59" t="s">
        <v>2637</v>
      </c>
      <c r="H246" s="59"/>
      <c r="I246" s="51" t="s">
        <v>2635</v>
      </c>
      <c r="J246" s="59"/>
      <c r="K246" s="51" t="s">
        <v>70</v>
      </c>
      <c r="L246" s="59"/>
      <c r="M246" s="51" t="s">
        <v>1726</v>
      </c>
      <c r="N246" s="82"/>
      <c r="O246" s="82"/>
      <c r="P246" s="58"/>
      <c r="T246" s="58"/>
      <c r="W246" s="60"/>
      <c r="X246" s="60"/>
      <c r="Z246" s="61"/>
    </row>
    <row r="247" spans="2:26" ht="16" x14ac:dyDescent="0.2">
      <c r="B247" s="59" t="s">
        <v>2638</v>
      </c>
      <c r="C247" s="53">
        <v>2019</v>
      </c>
      <c r="D247" s="51" t="s">
        <v>2639</v>
      </c>
      <c r="E247" s="115" t="s">
        <v>2640</v>
      </c>
      <c r="F247" s="59"/>
      <c r="G247" s="59" t="s">
        <v>2641</v>
      </c>
      <c r="H247" s="59"/>
      <c r="I247" s="51" t="s">
        <v>2639</v>
      </c>
      <c r="J247" s="59"/>
      <c r="K247" s="51" t="s">
        <v>70</v>
      </c>
      <c r="L247" s="59"/>
      <c r="M247" s="51" t="s">
        <v>1726</v>
      </c>
      <c r="N247" s="82"/>
      <c r="O247" s="82"/>
      <c r="P247" s="58"/>
      <c r="T247" s="58"/>
      <c r="W247" s="60"/>
      <c r="X247" s="60"/>
      <c r="Z247" s="61"/>
    </row>
    <row r="248" spans="2:26" ht="16" x14ac:dyDescent="0.2">
      <c r="B248" s="59" t="s">
        <v>2642</v>
      </c>
      <c r="C248" s="53">
        <v>2019</v>
      </c>
      <c r="D248" s="51" t="s">
        <v>2643</v>
      </c>
      <c r="E248" s="115" t="s">
        <v>2644</v>
      </c>
      <c r="F248" s="59"/>
      <c r="G248" s="59" t="s">
        <v>2645</v>
      </c>
      <c r="H248" s="59"/>
      <c r="I248" s="51" t="s">
        <v>2643</v>
      </c>
      <c r="J248" s="59"/>
      <c r="K248" s="51" t="s">
        <v>1725</v>
      </c>
      <c r="L248" s="59"/>
      <c r="M248" s="51" t="s">
        <v>1726</v>
      </c>
      <c r="N248" s="82"/>
      <c r="O248" s="82"/>
      <c r="P248" s="58"/>
      <c r="T248" s="58"/>
      <c r="W248" s="60"/>
      <c r="X248" s="60"/>
      <c r="Z248" s="61"/>
    </row>
    <row r="249" spans="2:26" ht="16" x14ac:dyDescent="0.2">
      <c r="B249" s="59" t="s">
        <v>2646</v>
      </c>
      <c r="C249" s="53">
        <v>2019</v>
      </c>
      <c r="D249" s="51" t="s">
        <v>2647</v>
      </c>
      <c r="E249" s="51"/>
      <c r="F249" s="59"/>
      <c r="G249" s="59" t="s">
        <v>2648</v>
      </c>
      <c r="H249" s="59"/>
      <c r="I249" s="51" t="s">
        <v>2647</v>
      </c>
      <c r="J249" s="59"/>
      <c r="K249" s="51" t="s">
        <v>70</v>
      </c>
      <c r="L249" s="59"/>
      <c r="M249" s="51" t="s">
        <v>1726</v>
      </c>
      <c r="N249" s="82"/>
      <c r="O249" s="82"/>
      <c r="P249" s="58"/>
      <c r="T249" s="58"/>
      <c r="W249" s="60"/>
      <c r="X249" s="60"/>
      <c r="Z249" s="61"/>
    </row>
    <row r="250" spans="2:26" ht="16" x14ac:dyDescent="0.2">
      <c r="B250" s="59" t="s">
        <v>2649</v>
      </c>
      <c r="C250" s="53">
        <v>2019</v>
      </c>
      <c r="D250" s="51" t="s">
        <v>2650</v>
      </c>
      <c r="E250" s="115" t="s">
        <v>2651</v>
      </c>
      <c r="F250" s="59"/>
      <c r="G250" s="59" t="s">
        <v>2652</v>
      </c>
      <c r="H250" s="59"/>
      <c r="I250" s="51" t="s">
        <v>2650</v>
      </c>
      <c r="J250" s="59"/>
      <c r="K250" s="51" t="s">
        <v>70</v>
      </c>
      <c r="L250" s="59"/>
      <c r="M250" s="51" t="s">
        <v>1726</v>
      </c>
      <c r="N250" s="82"/>
      <c r="O250" s="82"/>
      <c r="P250" s="58"/>
      <c r="T250" s="58"/>
      <c r="W250" s="60"/>
      <c r="X250" s="60"/>
      <c r="Z250" s="61"/>
    </row>
    <row r="251" spans="2:26" ht="16" x14ac:dyDescent="0.2">
      <c r="B251" s="59" t="s">
        <v>2653</v>
      </c>
      <c r="C251" s="53">
        <v>2019</v>
      </c>
      <c r="D251" s="51" t="s">
        <v>2654</v>
      </c>
      <c r="E251" s="115" t="s">
        <v>2655</v>
      </c>
      <c r="F251" s="59"/>
      <c r="G251" s="59" t="s">
        <v>2656</v>
      </c>
      <c r="H251" s="59"/>
      <c r="I251" s="51" t="s">
        <v>2654</v>
      </c>
      <c r="J251" s="59"/>
      <c r="K251" s="51" t="s">
        <v>70</v>
      </c>
      <c r="L251" s="59"/>
      <c r="M251" s="51" t="s">
        <v>1726</v>
      </c>
      <c r="N251" s="82"/>
      <c r="O251" s="82"/>
      <c r="P251" s="58"/>
      <c r="T251" s="58"/>
      <c r="W251" s="60"/>
      <c r="X251" s="60"/>
      <c r="Z251" s="61"/>
    </row>
    <row r="252" spans="2:26" ht="16" x14ac:dyDescent="0.2">
      <c r="B252" s="59" t="s">
        <v>2657</v>
      </c>
      <c r="C252" s="53">
        <v>2019</v>
      </c>
      <c r="D252" s="51" t="s">
        <v>2658</v>
      </c>
      <c r="E252" s="115" t="s">
        <v>2659</v>
      </c>
      <c r="F252" s="59"/>
      <c r="G252" s="59" t="s">
        <v>2660</v>
      </c>
      <c r="H252" s="59"/>
      <c r="I252" s="51" t="s">
        <v>2658</v>
      </c>
      <c r="J252" s="59"/>
      <c r="K252" s="51" t="s">
        <v>70</v>
      </c>
      <c r="L252" s="59"/>
      <c r="M252" s="51" t="s">
        <v>1726</v>
      </c>
      <c r="N252" s="82"/>
      <c r="O252" s="82"/>
      <c r="P252" s="58"/>
      <c r="T252" s="58"/>
      <c r="W252" s="60"/>
      <c r="X252" s="60"/>
      <c r="Z252" s="61"/>
    </row>
    <row r="253" spans="2:26" ht="16" x14ac:dyDescent="0.2">
      <c r="B253" s="59" t="s">
        <v>2661</v>
      </c>
      <c r="C253" s="53">
        <v>2019</v>
      </c>
      <c r="D253" s="51" t="s">
        <v>2662</v>
      </c>
      <c r="E253" s="115" t="s">
        <v>2663</v>
      </c>
      <c r="F253" s="59"/>
      <c r="G253" s="59" t="s">
        <v>2664</v>
      </c>
      <c r="H253" s="59"/>
      <c r="I253" s="51" t="s">
        <v>2662</v>
      </c>
      <c r="J253" s="59"/>
      <c r="K253" s="51" t="s">
        <v>70</v>
      </c>
      <c r="L253" s="59"/>
      <c r="M253" s="51" t="s">
        <v>1726</v>
      </c>
      <c r="N253" s="82"/>
      <c r="O253" s="82"/>
      <c r="P253" s="58"/>
      <c r="T253" s="58"/>
      <c r="W253" s="60"/>
      <c r="X253" s="60"/>
      <c r="Z253" s="61"/>
    </row>
    <row r="254" spans="2:26" ht="16" x14ac:dyDescent="0.2">
      <c r="B254" s="59" t="s">
        <v>2665</v>
      </c>
      <c r="C254" s="53">
        <v>2019</v>
      </c>
      <c r="D254" s="51" t="s">
        <v>2666</v>
      </c>
      <c r="E254" s="115" t="s">
        <v>2667</v>
      </c>
      <c r="F254" s="59"/>
      <c r="G254" s="59" t="s">
        <v>2668</v>
      </c>
      <c r="H254" s="59"/>
      <c r="I254" s="51" t="s">
        <v>2666</v>
      </c>
      <c r="J254" s="59"/>
      <c r="K254" s="51" t="s">
        <v>70</v>
      </c>
      <c r="L254" s="59"/>
      <c r="M254" s="51" t="s">
        <v>1726</v>
      </c>
      <c r="N254" s="82"/>
      <c r="O254" s="82"/>
      <c r="P254" s="58"/>
      <c r="T254" s="58"/>
      <c r="W254" s="60"/>
      <c r="X254" s="60"/>
      <c r="Z254" s="61"/>
    </row>
    <row r="255" spans="2:26" ht="16" x14ac:dyDescent="0.2">
      <c r="B255" s="59" t="s">
        <v>2669</v>
      </c>
      <c r="C255" s="53">
        <v>2019</v>
      </c>
      <c r="D255" s="51" t="s">
        <v>2670</v>
      </c>
      <c r="E255" s="115" t="s">
        <v>2671</v>
      </c>
      <c r="F255" s="59"/>
      <c r="G255" s="59" t="s">
        <v>2672</v>
      </c>
      <c r="H255" s="59"/>
      <c r="I255" s="51" t="s">
        <v>2670</v>
      </c>
      <c r="J255" s="59"/>
      <c r="K255" s="51" t="s">
        <v>70</v>
      </c>
      <c r="L255" s="59"/>
      <c r="M255" s="51" t="s">
        <v>1726</v>
      </c>
      <c r="N255" s="82"/>
      <c r="O255" s="82"/>
      <c r="P255" s="58"/>
      <c r="T255" s="58"/>
      <c r="W255" s="60"/>
      <c r="X255" s="60"/>
      <c r="Z255" s="61"/>
    </row>
    <row r="256" spans="2:26" ht="16" x14ac:dyDescent="0.2">
      <c r="B256" s="59" t="s">
        <v>2673</v>
      </c>
      <c r="C256" s="53">
        <v>2019</v>
      </c>
      <c r="D256" s="51" t="s">
        <v>2674</v>
      </c>
      <c r="E256" s="115" t="s">
        <v>2675</v>
      </c>
      <c r="F256" s="59"/>
      <c r="G256" s="59" t="s">
        <v>2676</v>
      </c>
      <c r="H256" s="59"/>
      <c r="I256" s="51" t="s">
        <v>2674</v>
      </c>
      <c r="J256" s="59"/>
      <c r="K256" s="51" t="s">
        <v>70</v>
      </c>
      <c r="L256" s="59"/>
      <c r="M256" s="51" t="s">
        <v>1726</v>
      </c>
      <c r="N256" s="82"/>
      <c r="O256" s="82"/>
      <c r="P256" s="58"/>
      <c r="T256" s="58"/>
      <c r="W256" s="60"/>
      <c r="X256" s="60"/>
      <c r="Z256" s="61"/>
    </row>
    <row r="257" spans="2:26" ht="16" x14ac:dyDescent="0.2">
      <c r="B257" s="59" t="s">
        <v>2677</v>
      </c>
      <c r="C257" s="53">
        <v>2019</v>
      </c>
      <c r="D257" s="51" t="s">
        <v>2678</v>
      </c>
      <c r="E257" s="115" t="s">
        <v>2679</v>
      </c>
      <c r="F257" s="59"/>
      <c r="G257" s="59" t="s">
        <v>2680</v>
      </c>
      <c r="H257" s="59"/>
      <c r="I257" s="51" t="s">
        <v>2678</v>
      </c>
      <c r="J257" s="59"/>
      <c r="K257" s="51" t="s">
        <v>70</v>
      </c>
      <c r="L257" s="59"/>
      <c r="M257" s="51" t="s">
        <v>1726</v>
      </c>
      <c r="N257" s="82"/>
      <c r="O257" s="82"/>
      <c r="P257" s="58"/>
      <c r="T257" s="58"/>
      <c r="W257" s="60"/>
      <c r="X257" s="60"/>
      <c r="Z257" s="61"/>
    </row>
    <row r="258" spans="2:26" ht="16" x14ac:dyDescent="0.2">
      <c r="B258" s="59" t="s">
        <v>2681</v>
      </c>
      <c r="C258" s="53">
        <v>2019</v>
      </c>
      <c r="D258" s="51" t="s">
        <v>2682</v>
      </c>
      <c r="E258" s="115" t="s">
        <v>2683</v>
      </c>
      <c r="F258" s="59"/>
      <c r="G258" s="59" t="s">
        <v>2684</v>
      </c>
      <c r="H258" s="59"/>
      <c r="I258" s="51" t="s">
        <v>2682</v>
      </c>
      <c r="J258" s="59"/>
      <c r="K258" s="51" t="s">
        <v>1830</v>
      </c>
      <c r="L258" s="59"/>
      <c r="M258" s="51" t="s">
        <v>1726</v>
      </c>
      <c r="N258" s="82"/>
      <c r="O258" s="82"/>
      <c r="P258" s="58"/>
      <c r="T258" s="58"/>
      <c r="W258" s="60"/>
      <c r="X258" s="60"/>
      <c r="Z258" s="61"/>
    </row>
    <row r="259" spans="2:26" ht="16" x14ac:dyDescent="0.2">
      <c r="B259" s="59" t="s">
        <v>1343</v>
      </c>
      <c r="C259" s="53">
        <v>2019</v>
      </c>
      <c r="D259" s="51" t="s">
        <v>1344</v>
      </c>
      <c r="E259" s="115" t="s">
        <v>2685</v>
      </c>
      <c r="F259" s="59"/>
      <c r="G259" s="59" t="s">
        <v>2207</v>
      </c>
      <c r="H259" s="59"/>
      <c r="I259" s="51" t="s">
        <v>1344</v>
      </c>
      <c r="J259" s="59"/>
      <c r="K259" s="51" t="s">
        <v>1830</v>
      </c>
      <c r="L259" s="59"/>
      <c r="M259" s="51" t="s">
        <v>1726</v>
      </c>
      <c r="N259" s="82"/>
      <c r="O259" s="82"/>
      <c r="P259" s="58"/>
      <c r="T259" s="58"/>
      <c r="W259" s="60"/>
      <c r="X259" s="60"/>
      <c r="Z259" s="61"/>
    </row>
    <row r="260" spans="2:26" ht="16" x14ac:dyDescent="0.2">
      <c r="B260" s="59" t="s">
        <v>2686</v>
      </c>
      <c r="C260" s="53">
        <v>2019</v>
      </c>
      <c r="D260" s="51" t="s">
        <v>2687</v>
      </c>
      <c r="E260" s="115" t="s">
        <v>2688</v>
      </c>
      <c r="F260" s="59"/>
      <c r="G260" s="59" t="s">
        <v>2689</v>
      </c>
      <c r="H260" s="59"/>
      <c r="I260" s="51" t="s">
        <v>2687</v>
      </c>
      <c r="J260" s="59"/>
      <c r="K260" s="51" t="s">
        <v>1830</v>
      </c>
      <c r="L260" s="59"/>
      <c r="M260" s="51" t="s">
        <v>1726</v>
      </c>
      <c r="N260" s="82"/>
      <c r="O260" s="82"/>
      <c r="P260" s="58"/>
      <c r="T260" s="58"/>
      <c r="W260" s="60"/>
      <c r="X260" s="60"/>
      <c r="Z260" s="61"/>
    </row>
    <row r="261" spans="2:26" ht="16" x14ac:dyDescent="0.2">
      <c r="B261" s="59" t="s">
        <v>2690</v>
      </c>
      <c r="C261" s="53">
        <v>2019</v>
      </c>
      <c r="D261" s="51" t="s">
        <v>2691</v>
      </c>
      <c r="E261" s="115" t="s">
        <v>2692</v>
      </c>
      <c r="F261" s="59"/>
      <c r="G261" s="59" t="s">
        <v>2693</v>
      </c>
      <c r="H261" s="59"/>
      <c r="I261" s="51" t="s">
        <v>2691</v>
      </c>
      <c r="J261" s="59"/>
      <c r="K261" s="51" t="s">
        <v>70</v>
      </c>
      <c r="L261" s="59"/>
      <c r="M261" s="51" t="s">
        <v>1726</v>
      </c>
      <c r="N261" s="82"/>
      <c r="O261" s="82"/>
      <c r="P261" s="58"/>
      <c r="T261" s="58"/>
      <c r="W261" s="60"/>
      <c r="X261" s="60"/>
      <c r="Z261" s="61"/>
    </row>
    <row r="262" spans="2:26" ht="16" x14ac:dyDescent="0.2">
      <c r="B262" s="59" t="s">
        <v>2694</v>
      </c>
      <c r="C262" s="53">
        <v>2019</v>
      </c>
      <c r="D262" s="51" t="s">
        <v>2695</v>
      </c>
      <c r="E262" s="115" t="s">
        <v>2696</v>
      </c>
      <c r="F262" s="59"/>
      <c r="G262" s="59" t="s">
        <v>2697</v>
      </c>
      <c r="H262" s="59"/>
      <c r="I262" s="51" t="s">
        <v>2695</v>
      </c>
      <c r="J262" s="59"/>
      <c r="K262" s="51" t="s">
        <v>70</v>
      </c>
      <c r="L262" s="59"/>
      <c r="M262" s="51" t="s">
        <v>1726</v>
      </c>
      <c r="N262" s="82"/>
      <c r="O262" s="82"/>
      <c r="P262" s="58"/>
      <c r="T262" s="58"/>
      <c r="W262" s="60"/>
      <c r="X262" s="60"/>
      <c r="Z262" s="61"/>
    </row>
    <row r="263" spans="2:26" ht="16" x14ac:dyDescent="0.2">
      <c r="B263" s="59" t="s">
        <v>2698</v>
      </c>
      <c r="C263" s="53">
        <v>2019</v>
      </c>
      <c r="D263" s="51" t="s">
        <v>2699</v>
      </c>
      <c r="E263" s="115" t="s">
        <v>2700</v>
      </c>
      <c r="F263" s="59"/>
      <c r="G263" s="59" t="s">
        <v>2701</v>
      </c>
      <c r="H263" s="59"/>
      <c r="I263" s="51" t="s">
        <v>2699</v>
      </c>
      <c r="J263" s="59"/>
      <c r="K263" s="51" t="s">
        <v>70</v>
      </c>
      <c r="L263" s="59"/>
      <c r="M263" s="51" t="s">
        <v>1726</v>
      </c>
      <c r="N263" s="82"/>
      <c r="O263" s="82"/>
      <c r="P263" s="58"/>
      <c r="T263" s="58"/>
      <c r="W263" s="60"/>
      <c r="X263" s="60"/>
      <c r="Z263" s="61"/>
    </row>
    <row r="264" spans="2:26" ht="16" x14ac:dyDescent="0.2">
      <c r="B264" s="59" t="s">
        <v>2702</v>
      </c>
      <c r="C264" s="53">
        <v>2019</v>
      </c>
      <c r="D264" s="51" t="s">
        <v>2703</v>
      </c>
      <c r="E264" s="115" t="s">
        <v>2704</v>
      </c>
      <c r="F264" s="59"/>
      <c r="G264" s="59" t="s">
        <v>2705</v>
      </c>
      <c r="H264" s="59"/>
      <c r="I264" s="51" t="s">
        <v>2703</v>
      </c>
      <c r="J264" s="59"/>
      <c r="K264" s="51" t="s">
        <v>70</v>
      </c>
      <c r="L264" s="59"/>
      <c r="M264" s="51" t="s">
        <v>1726</v>
      </c>
      <c r="N264" s="82"/>
      <c r="O264" s="82"/>
      <c r="P264" s="58"/>
      <c r="T264" s="58"/>
      <c r="W264" s="60"/>
      <c r="X264" s="60"/>
      <c r="Z264" s="61"/>
    </row>
    <row r="265" spans="2:26" ht="16" x14ac:dyDescent="0.2">
      <c r="B265" s="59" t="s">
        <v>2706</v>
      </c>
      <c r="C265" s="53">
        <v>2019</v>
      </c>
      <c r="D265" s="51" t="s">
        <v>2707</v>
      </c>
      <c r="E265" s="115" t="s">
        <v>2708</v>
      </c>
      <c r="F265" s="59"/>
      <c r="G265" s="59" t="s">
        <v>2709</v>
      </c>
      <c r="H265" s="59"/>
      <c r="I265" s="51" t="s">
        <v>2707</v>
      </c>
      <c r="J265" s="59"/>
      <c r="K265" s="51" t="s">
        <v>70</v>
      </c>
      <c r="L265" s="59"/>
      <c r="M265" s="51" t="s">
        <v>1726</v>
      </c>
      <c r="N265" s="82"/>
      <c r="O265" s="82"/>
      <c r="P265" s="58"/>
      <c r="T265" s="58"/>
      <c r="W265" s="60"/>
      <c r="X265" s="60"/>
      <c r="Z265" s="61"/>
    </row>
    <row r="266" spans="2:26" ht="16" x14ac:dyDescent="0.2">
      <c r="B266" s="59" t="s">
        <v>2710</v>
      </c>
      <c r="C266" s="53">
        <v>2019</v>
      </c>
      <c r="D266" s="51" t="s">
        <v>2711</v>
      </c>
      <c r="E266" s="115" t="s">
        <v>2712</v>
      </c>
      <c r="F266" s="59"/>
      <c r="G266" s="59" t="s">
        <v>2713</v>
      </c>
      <c r="H266" s="59"/>
      <c r="I266" s="51" t="s">
        <v>2711</v>
      </c>
      <c r="J266" s="59"/>
      <c r="K266" s="51" t="s">
        <v>70</v>
      </c>
      <c r="L266" s="59"/>
      <c r="M266" s="51" t="s">
        <v>1726</v>
      </c>
      <c r="N266" s="82"/>
      <c r="O266" s="82"/>
      <c r="P266" s="58"/>
      <c r="T266" s="58"/>
      <c r="W266" s="60"/>
      <c r="X266" s="60"/>
      <c r="Z266" s="61"/>
    </row>
    <row r="267" spans="2:26" ht="16" x14ac:dyDescent="0.2">
      <c r="B267" s="59" t="s">
        <v>2714</v>
      </c>
      <c r="C267" s="53">
        <v>2019</v>
      </c>
      <c r="D267" s="51" t="s">
        <v>2715</v>
      </c>
      <c r="E267" s="115" t="s">
        <v>2716</v>
      </c>
      <c r="F267" s="59"/>
      <c r="G267" s="59" t="s">
        <v>2717</v>
      </c>
      <c r="H267" s="59"/>
      <c r="I267" s="51" t="s">
        <v>2715</v>
      </c>
      <c r="J267" s="59"/>
      <c r="K267" s="51" t="s">
        <v>70</v>
      </c>
      <c r="L267" s="59"/>
      <c r="M267" s="51" t="s">
        <v>1726</v>
      </c>
      <c r="N267" s="82"/>
      <c r="O267" s="82"/>
      <c r="P267" s="58"/>
      <c r="T267" s="58"/>
      <c r="W267" s="60"/>
      <c r="X267" s="60"/>
      <c r="Z267" s="61"/>
    </row>
    <row r="268" spans="2:26" ht="16" x14ac:dyDescent="0.2">
      <c r="B268" s="59" t="s">
        <v>2718</v>
      </c>
      <c r="C268" s="53">
        <v>2019</v>
      </c>
      <c r="D268" s="51" t="s">
        <v>2719</v>
      </c>
      <c r="E268" s="115" t="s">
        <v>2720</v>
      </c>
      <c r="F268" s="59"/>
      <c r="G268" s="59" t="s">
        <v>2721</v>
      </c>
      <c r="H268" s="59"/>
      <c r="I268" s="51" t="s">
        <v>2719</v>
      </c>
      <c r="J268" s="59"/>
      <c r="K268" s="51" t="s">
        <v>70</v>
      </c>
      <c r="L268" s="59"/>
      <c r="M268" s="51" t="s">
        <v>1726</v>
      </c>
      <c r="N268" s="82"/>
      <c r="O268" s="82"/>
      <c r="P268" s="58"/>
      <c r="T268" s="58"/>
      <c r="W268" s="60"/>
      <c r="X268" s="60"/>
      <c r="Z268" s="61"/>
    </row>
    <row r="269" spans="2:26" ht="16" x14ac:dyDescent="0.2">
      <c r="B269" s="59" t="s">
        <v>2722</v>
      </c>
      <c r="C269" s="53">
        <v>2019</v>
      </c>
      <c r="D269" s="51" t="s">
        <v>2723</v>
      </c>
      <c r="E269" s="115" t="s">
        <v>2724</v>
      </c>
      <c r="F269" s="59"/>
      <c r="G269" s="59" t="s">
        <v>2725</v>
      </c>
      <c r="H269" s="59"/>
      <c r="I269" s="51" t="s">
        <v>2723</v>
      </c>
      <c r="J269" s="59"/>
      <c r="K269" s="51" t="s">
        <v>70</v>
      </c>
      <c r="L269" s="59"/>
      <c r="M269" s="51" t="s">
        <v>1726</v>
      </c>
      <c r="N269" s="82"/>
      <c r="O269" s="82"/>
      <c r="P269" s="58"/>
      <c r="T269" s="58"/>
      <c r="W269" s="60"/>
      <c r="X269" s="60"/>
      <c r="Z269" s="61"/>
    </row>
    <row r="270" spans="2:26" ht="16" x14ac:dyDescent="0.2">
      <c r="B270" s="59" t="s">
        <v>2726</v>
      </c>
      <c r="C270" s="53">
        <v>2019</v>
      </c>
      <c r="D270" s="51" t="s">
        <v>2727</v>
      </c>
      <c r="E270" s="115" t="s">
        <v>2728</v>
      </c>
      <c r="F270" s="59"/>
      <c r="G270" s="59" t="s">
        <v>2729</v>
      </c>
      <c r="H270" s="59"/>
      <c r="I270" s="51" t="s">
        <v>2727</v>
      </c>
      <c r="J270" s="59"/>
      <c r="K270" s="51" t="s">
        <v>70</v>
      </c>
      <c r="L270" s="59"/>
      <c r="M270" s="51" t="s">
        <v>1726</v>
      </c>
      <c r="N270" s="82"/>
      <c r="O270" s="82"/>
      <c r="P270" s="58"/>
      <c r="T270" s="58"/>
      <c r="W270" s="60"/>
      <c r="X270" s="60"/>
      <c r="Z270" s="61"/>
    </row>
    <row r="271" spans="2:26" ht="16" x14ac:dyDescent="0.2">
      <c r="B271" s="59" t="s">
        <v>2730</v>
      </c>
      <c r="C271" s="53">
        <v>2019</v>
      </c>
      <c r="D271" s="51" t="s">
        <v>2731</v>
      </c>
      <c r="E271" s="115" t="s">
        <v>2732</v>
      </c>
      <c r="F271" s="59"/>
      <c r="G271" s="59" t="s">
        <v>2733</v>
      </c>
      <c r="H271" s="59"/>
      <c r="I271" s="51" t="s">
        <v>2731</v>
      </c>
      <c r="J271" s="59"/>
      <c r="K271" s="51" t="s">
        <v>70</v>
      </c>
      <c r="L271" s="59"/>
      <c r="M271" s="51" t="s">
        <v>1726</v>
      </c>
      <c r="N271" s="82"/>
      <c r="O271" s="82"/>
      <c r="P271" s="58"/>
      <c r="T271" s="58"/>
      <c r="W271" s="60"/>
      <c r="X271" s="60"/>
      <c r="Z271" s="61"/>
    </row>
    <row r="272" spans="2:26" ht="16" x14ac:dyDescent="0.2">
      <c r="B272" s="59" t="s">
        <v>2734</v>
      </c>
      <c r="C272" s="53">
        <v>2019</v>
      </c>
      <c r="D272" s="51" t="s">
        <v>2735</v>
      </c>
      <c r="E272" s="115" t="s">
        <v>2736</v>
      </c>
      <c r="F272" s="59"/>
      <c r="G272" s="59" t="s">
        <v>2737</v>
      </c>
      <c r="H272" s="59"/>
      <c r="I272" s="51" t="s">
        <v>2735</v>
      </c>
      <c r="J272" s="59"/>
      <c r="K272" s="51" t="s">
        <v>70</v>
      </c>
      <c r="L272" s="59"/>
      <c r="M272" s="51" t="s">
        <v>1726</v>
      </c>
      <c r="N272" s="82"/>
      <c r="O272" s="82"/>
      <c r="P272" s="58"/>
      <c r="T272" s="58"/>
      <c r="W272" s="60"/>
      <c r="X272" s="60"/>
      <c r="Z272" s="61"/>
    </row>
    <row r="273" spans="2:26" ht="16" x14ac:dyDescent="0.2">
      <c r="B273" s="59" t="s">
        <v>2738</v>
      </c>
      <c r="C273" s="53">
        <v>2019</v>
      </c>
      <c r="D273" s="51" t="s">
        <v>2739</v>
      </c>
      <c r="E273" s="115" t="s">
        <v>2740</v>
      </c>
      <c r="F273" s="59"/>
      <c r="G273" s="59" t="s">
        <v>2741</v>
      </c>
      <c r="H273" s="59"/>
      <c r="I273" s="51" t="s">
        <v>2739</v>
      </c>
      <c r="J273" s="59"/>
      <c r="K273" s="51" t="s">
        <v>70</v>
      </c>
      <c r="L273" s="59"/>
      <c r="M273" s="51" t="s">
        <v>1726</v>
      </c>
      <c r="N273" s="82"/>
      <c r="O273" s="82"/>
      <c r="P273" s="58"/>
      <c r="T273" s="58"/>
      <c r="W273" s="60"/>
      <c r="X273" s="60"/>
      <c r="Z273" s="61"/>
    </row>
    <row r="274" spans="2:26" ht="16" x14ac:dyDescent="0.2">
      <c r="B274" s="59" t="s">
        <v>2742</v>
      </c>
      <c r="C274" s="53">
        <v>2019</v>
      </c>
      <c r="D274" s="51" t="s">
        <v>2743</v>
      </c>
      <c r="E274" s="115" t="s">
        <v>2744</v>
      </c>
      <c r="F274" s="59"/>
      <c r="G274" s="59" t="s">
        <v>2745</v>
      </c>
      <c r="H274" s="59"/>
      <c r="I274" s="51" t="s">
        <v>2743</v>
      </c>
      <c r="J274" s="59"/>
      <c r="K274" s="51" t="s">
        <v>70</v>
      </c>
      <c r="L274" s="59"/>
      <c r="M274" s="51" t="s">
        <v>1726</v>
      </c>
      <c r="N274" s="82"/>
      <c r="O274" s="82"/>
      <c r="P274" s="58"/>
      <c r="T274" s="58"/>
      <c r="W274" s="60"/>
      <c r="X274" s="60"/>
      <c r="Z274" s="61"/>
    </row>
    <row r="275" spans="2:26" ht="16" x14ac:dyDescent="0.2">
      <c r="B275" s="59" t="s">
        <v>2746</v>
      </c>
      <c r="C275" s="53">
        <v>2019</v>
      </c>
      <c r="D275" s="51" t="s">
        <v>2747</v>
      </c>
      <c r="E275" s="115" t="s">
        <v>2748</v>
      </c>
      <c r="F275" s="59"/>
      <c r="G275" s="59" t="s">
        <v>2749</v>
      </c>
      <c r="H275" s="59"/>
      <c r="I275" s="51" t="s">
        <v>2747</v>
      </c>
      <c r="J275" s="59"/>
      <c r="K275" s="51" t="s">
        <v>70</v>
      </c>
      <c r="L275" s="59"/>
      <c r="M275" s="51" t="s">
        <v>1726</v>
      </c>
      <c r="N275" s="82"/>
      <c r="O275" s="82"/>
      <c r="P275" s="58"/>
      <c r="T275" s="58"/>
      <c r="W275" s="60"/>
      <c r="X275" s="60"/>
      <c r="Z275" s="61"/>
    </row>
    <row r="276" spans="2:26" ht="16" x14ac:dyDescent="0.2">
      <c r="B276" s="59" t="s">
        <v>2750</v>
      </c>
      <c r="C276" s="53">
        <v>2019</v>
      </c>
      <c r="D276" s="51" t="s">
        <v>2751</v>
      </c>
      <c r="E276" s="115" t="s">
        <v>2752</v>
      </c>
      <c r="F276" s="59"/>
      <c r="G276" s="59" t="s">
        <v>2753</v>
      </c>
      <c r="H276" s="59"/>
      <c r="I276" s="51" t="s">
        <v>2751</v>
      </c>
      <c r="J276" s="59"/>
      <c r="K276" s="51" t="s">
        <v>1725</v>
      </c>
      <c r="L276" s="59"/>
      <c r="M276" s="51" t="s">
        <v>1726</v>
      </c>
      <c r="N276" s="82"/>
      <c r="O276" s="82"/>
      <c r="P276" s="58"/>
      <c r="T276" s="58"/>
      <c r="W276" s="60"/>
      <c r="X276" s="60"/>
      <c r="Z276" s="61"/>
    </row>
    <row r="277" spans="2:26" ht="16" x14ac:dyDescent="0.2">
      <c r="B277" s="59" t="s">
        <v>2754</v>
      </c>
      <c r="C277" s="53">
        <v>2019</v>
      </c>
      <c r="D277" s="51" t="s">
        <v>2755</v>
      </c>
      <c r="E277" s="115" t="s">
        <v>2756</v>
      </c>
      <c r="F277" s="59"/>
      <c r="G277" s="59" t="s">
        <v>2757</v>
      </c>
      <c r="H277" s="59"/>
      <c r="I277" s="51" t="s">
        <v>2755</v>
      </c>
      <c r="J277" s="59"/>
      <c r="K277" s="51" t="s">
        <v>70</v>
      </c>
      <c r="L277" s="59"/>
      <c r="M277" s="51" t="s">
        <v>1726</v>
      </c>
      <c r="N277" s="82"/>
      <c r="O277" s="82"/>
      <c r="P277" s="58"/>
      <c r="T277" s="58"/>
      <c r="W277" s="60"/>
      <c r="X277" s="60"/>
      <c r="Z277" s="61"/>
    </row>
    <row r="278" spans="2:26" ht="16" x14ac:dyDescent="0.2">
      <c r="B278" s="59" t="s">
        <v>2758</v>
      </c>
      <c r="C278" s="53">
        <v>2019</v>
      </c>
      <c r="D278" s="51" t="s">
        <v>2759</v>
      </c>
      <c r="E278" s="115" t="s">
        <v>2760</v>
      </c>
      <c r="F278" s="59"/>
      <c r="G278" s="59" t="s">
        <v>2761</v>
      </c>
      <c r="H278" s="59"/>
      <c r="I278" s="51" t="s">
        <v>2759</v>
      </c>
      <c r="J278" s="59"/>
      <c r="K278" s="51" t="s">
        <v>70</v>
      </c>
      <c r="L278" s="59"/>
      <c r="M278" s="51" t="s">
        <v>1726</v>
      </c>
      <c r="N278" s="82"/>
      <c r="O278" s="82"/>
      <c r="P278" s="58"/>
      <c r="T278" s="58"/>
      <c r="W278" s="60"/>
      <c r="X278" s="60"/>
      <c r="Z278" s="61"/>
    </row>
    <row r="279" spans="2:26" ht="16" x14ac:dyDescent="0.2">
      <c r="B279" s="59" t="s">
        <v>2762</v>
      </c>
      <c r="C279" s="53">
        <v>2019</v>
      </c>
      <c r="D279" s="51" t="s">
        <v>2763</v>
      </c>
      <c r="E279" s="115" t="s">
        <v>2764</v>
      </c>
      <c r="F279" s="59"/>
      <c r="G279" s="59" t="s">
        <v>2765</v>
      </c>
      <c r="H279" s="59"/>
      <c r="I279" s="51" t="s">
        <v>2763</v>
      </c>
      <c r="J279" s="59"/>
      <c r="K279" s="51" t="s">
        <v>70</v>
      </c>
      <c r="L279" s="59"/>
      <c r="M279" s="51" t="s">
        <v>1726</v>
      </c>
      <c r="N279" s="82"/>
      <c r="O279" s="82"/>
      <c r="P279" s="58"/>
      <c r="T279" s="58"/>
      <c r="W279" s="60"/>
      <c r="X279" s="60"/>
      <c r="Z279" s="61"/>
    </row>
    <row r="280" spans="2:26" ht="16" x14ac:dyDescent="0.2">
      <c r="B280" s="59" t="s">
        <v>2766</v>
      </c>
      <c r="C280" s="53">
        <v>2019</v>
      </c>
      <c r="D280" s="51" t="s">
        <v>2767</v>
      </c>
      <c r="E280" s="115" t="s">
        <v>2768</v>
      </c>
      <c r="F280" s="59"/>
      <c r="G280" s="59" t="s">
        <v>2769</v>
      </c>
      <c r="H280" s="59"/>
      <c r="I280" s="51" t="s">
        <v>2767</v>
      </c>
      <c r="J280" s="59"/>
      <c r="K280" s="51" t="s">
        <v>70</v>
      </c>
      <c r="L280" s="59"/>
      <c r="M280" s="51" t="s">
        <v>1726</v>
      </c>
      <c r="N280" s="82"/>
      <c r="O280" s="82"/>
      <c r="P280" s="58"/>
      <c r="T280" s="58"/>
      <c r="W280" s="60"/>
      <c r="X280" s="60"/>
      <c r="Z280" s="61"/>
    </row>
    <row r="281" spans="2:26" ht="16" x14ac:dyDescent="0.2">
      <c r="B281" s="59" t="s">
        <v>2770</v>
      </c>
      <c r="C281" s="53">
        <v>2019</v>
      </c>
      <c r="D281" s="51" t="s">
        <v>2771</v>
      </c>
      <c r="E281" s="115" t="s">
        <v>2772</v>
      </c>
      <c r="F281" s="59"/>
      <c r="G281" s="59" t="s">
        <v>2773</v>
      </c>
      <c r="H281" s="59"/>
      <c r="I281" s="51" t="s">
        <v>2771</v>
      </c>
      <c r="J281" s="59"/>
      <c r="K281" s="51" t="s">
        <v>1725</v>
      </c>
      <c r="L281" s="59"/>
      <c r="M281" s="51" t="s">
        <v>1726</v>
      </c>
      <c r="N281" s="82"/>
      <c r="O281" s="82"/>
      <c r="P281" s="58"/>
      <c r="T281" s="58"/>
      <c r="W281" s="60"/>
      <c r="X281" s="60"/>
      <c r="Z281" s="61"/>
    </row>
    <row r="282" spans="2:26" ht="16" x14ac:dyDescent="0.2">
      <c r="B282" s="59" t="s">
        <v>2774</v>
      </c>
      <c r="C282" s="53">
        <v>2019</v>
      </c>
      <c r="D282" s="51" t="s">
        <v>2775</v>
      </c>
      <c r="E282" s="115" t="s">
        <v>2776</v>
      </c>
      <c r="F282" s="59"/>
      <c r="G282" s="59" t="s">
        <v>2777</v>
      </c>
      <c r="H282" s="59"/>
      <c r="I282" s="51" t="s">
        <v>2775</v>
      </c>
      <c r="J282" s="59"/>
      <c r="K282" s="51" t="s">
        <v>70</v>
      </c>
      <c r="L282" s="59"/>
      <c r="M282" s="51" t="s">
        <v>1726</v>
      </c>
      <c r="N282" s="82"/>
      <c r="O282" s="82"/>
      <c r="P282" s="58"/>
      <c r="T282" s="58"/>
      <c r="W282" s="60"/>
      <c r="X282" s="60"/>
      <c r="Z282" s="61"/>
    </row>
    <row r="283" spans="2:26" ht="16" x14ac:dyDescent="0.2">
      <c r="B283" s="59" t="s">
        <v>2778</v>
      </c>
      <c r="C283" s="53">
        <v>2019</v>
      </c>
      <c r="D283" s="51" t="s">
        <v>2779</v>
      </c>
      <c r="E283" s="115" t="s">
        <v>2780</v>
      </c>
      <c r="F283" s="59"/>
      <c r="G283" s="59" t="s">
        <v>2781</v>
      </c>
      <c r="H283" s="59"/>
      <c r="I283" s="51" t="s">
        <v>2779</v>
      </c>
      <c r="J283" s="59"/>
      <c r="K283" s="51" t="s">
        <v>70</v>
      </c>
      <c r="L283" s="59"/>
      <c r="M283" s="51" t="s">
        <v>1726</v>
      </c>
      <c r="N283" s="82"/>
      <c r="O283" s="82"/>
      <c r="P283" s="58"/>
      <c r="T283" s="58"/>
      <c r="W283" s="60"/>
      <c r="X283" s="60"/>
      <c r="Z283" s="61"/>
    </row>
    <row r="284" spans="2:26" ht="16" x14ac:dyDescent="0.2">
      <c r="B284" s="59" t="s">
        <v>2782</v>
      </c>
      <c r="C284" s="53">
        <v>2019</v>
      </c>
      <c r="D284" s="51" t="s">
        <v>2783</v>
      </c>
      <c r="E284" s="115" t="s">
        <v>2784</v>
      </c>
      <c r="F284" s="59"/>
      <c r="G284" s="59" t="s">
        <v>2785</v>
      </c>
      <c r="H284" s="59"/>
      <c r="I284" s="51" t="s">
        <v>2783</v>
      </c>
      <c r="J284" s="59"/>
      <c r="K284" s="51" t="s">
        <v>70</v>
      </c>
      <c r="L284" s="59"/>
      <c r="M284" s="51" t="s">
        <v>1726</v>
      </c>
      <c r="N284" s="82"/>
      <c r="O284" s="82"/>
      <c r="P284" s="58"/>
      <c r="T284" s="58"/>
      <c r="W284" s="60"/>
      <c r="X284" s="60"/>
      <c r="Z284" s="61"/>
    </row>
    <row r="285" spans="2:26" ht="16" x14ac:dyDescent="0.2">
      <c r="B285" s="59" t="s">
        <v>2786</v>
      </c>
      <c r="C285" s="53">
        <v>2019</v>
      </c>
      <c r="D285" s="51" t="s">
        <v>2787</v>
      </c>
      <c r="E285" s="115" t="s">
        <v>2788</v>
      </c>
      <c r="F285" s="59"/>
      <c r="G285" s="59" t="s">
        <v>2789</v>
      </c>
      <c r="H285" s="59"/>
      <c r="I285" s="51" t="s">
        <v>2787</v>
      </c>
      <c r="J285" s="59"/>
      <c r="K285" s="51" t="s">
        <v>70</v>
      </c>
      <c r="L285" s="59"/>
      <c r="M285" s="51" t="s">
        <v>1726</v>
      </c>
      <c r="N285" s="82"/>
      <c r="O285" s="82"/>
      <c r="P285" s="58"/>
      <c r="T285" s="58"/>
      <c r="W285" s="60"/>
      <c r="X285" s="60"/>
      <c r="Z285" s="61"/>
    </row>
    <row r="286" spans="2:26" ht="16" x14ac:dyDescent="0.2">
      <c r="B286" s="59" t="s">
        <v>2790</v>
      </c>
      <c r="C286" s="53">
        <v>2019</v>
      </c>
      <c r="D286" s="51" t="s">
        <v>2791</v>
      </c>
      <c r="E286" s="115" t="s">
        <v>2792</v>
      </c>
      <c r="F286" s="59"/>
      <c r="G286" s="59" t="s">
        <v>2793</v>
      </c>
      <c r="H286" s="59"/>
      <c r="I286" s="51" t="s">
        <v>2791</v>
      </c>
      <c r="J286" s="59"/>
      <c r="K286" s="51" t="s">
        <v>70</v>
      </c>
      <c r="L286" s="59"/>
      <c r="M286" s="51" t="s">
        <v>1726</v>
      </c>
      <c r="N286" s="82"/>
      <c r="O286" s="82"/>
      <c r="P286" s="58"/>
      <c r="T286" s="58"/>
      <c r="W286" s="60"/>
      <c r="X286" s="60"/>
      <c r="Z286" s="61"/>
    </row>
    <row r="287" spans="2:26" ht="16" x14ac:dyDescent="0.2">
      <c r="B287" s="59" t="s">
        <v>2794</v>
      </c>
      <c r="C287" s="53">
        <v>2019</v>
      </c>
      <c r="D287" s="51" t="s">
        <v>2795</v>
      </c>
      <c r="E287" s="115" t="s">
        <v>2796</v>
      </c>
      <c r="F287" s="59"/>
      <c r="G287" s="59" t="s">
        <v>2797</v>
      </c>
      <c r="H287" s="59"/>
      <c r="I287" s="51" t="s">
        <v>2795</v>
      </c>
      <c r="J287" s="59"/>
      <c r="K287" s="51" t="s">
        <v>1725</v>
      </c>
      <c r="L287" s="59"/>
      <c r="M287" s="51" t="s">
        <v>1726</v>
      </c>
      <c r="N287" s="82"/>
      <c r="O287" s="82"/>
      <c r="P287" s="58"/>
      <c r="T287" s="58"/>
      <c r="W287" s="60"/>
      <c r="X287" s="60"/>
      <c r="Z287" s="61"/>
    </row>
    <row r="288" spans="2:26" ht="43" x14ac:dyDescent="0.2">
      <c r="B288" s="81" t="s">
        <v>2798</v>
      </c>
      <c r="C288" s="53">
        <v>2019</v>
      </c>
      <c r="D288" s="51" t="s">
        <v>2799</v>
      </c>
      <c r="E288" s="115" t="s">
        <v>2800</v>
      </c>
      <c r="F288" s="59"/>
      <c r="G288" s="59" t="s">
        <v>2801</v>
      </c>
      <c r="H288" s="59"/>
      <c r="I288" s="51" t="s">
        <v>2799</v>
      </c>
      <c r="J288" s="59"/>
      <c r="K288" s="51" t="s">
        <v>70</v>
      </c>
      <c r="L288" s="59"/>
      <c r="M288" s="51" t="s">
        <v>1726</v>
      </c>
      <c r="N288" s="82"/>
      <c r="O288" s="82"/>
      <c r="P288" s="58"/>
      <c r="T288" s="58"/>
      <c r="W288" s="60"/>
      <c r="X288" s="60"/>
      <c r="Z288" s="61"/>
    </row>
    <row r="289" spans="2:26" ht="29" x14ac:dyDescent="0.2">
      <c r="B289" s="81" t="s">
        <v>2802</v>
      </c>
      <c r="C289" s="53">
        <v>2019</v>
      </c>
      <c r="D289" s="51" t="s">
        <v>2803</v>
      </c>
      <c r="E289" s="115" t="s">
        <v>2804</v>
      </c>
      <c r="F289" s="59"/>
      <c r="G289" s="59" t="s">
        <v>2805</v>
      </c>
      <c r="H289" s="59"/>
      <c r="I289" s="51" t="s">
        <v>2803</v>
      </c>
      <c r="J289" s="59"/>
      <c r="K289" s="51" t="s">
        <v>70</v>
      </c>
      <c r="L289" s="59"/>
      <c r="M289" s="51" t="s">
        <v>1726</v>
      </c>
      <c r="N289" s="82"/>
      <c r="O289" s="82"/>
      <c r="P289" s="58"/>
      <c r="T289" s="58"/>
      <c r="W289" s="60"/>
      <c r="X289" s="60"/>
      <c r="Z289" s="61"/>
    </row>
    <row r="290" spans="2:26" ht="16" x14ac:dyDescent="0.2">
      <c r="B290" s="81" t="s">
        <v>2806</v>
      </c>
      <c r="C290" s="53">
        <v>2019</v>
      </c>
      <c r="D290" s="51" t="s">
        <v>2807</v>
      </c>
      <c r="E290" s="115" t="s">
        <v>2808</v>
      </c>
      <c r="F290" s="59"/>
      <c r="G290" s="59" t="s">
        <v>2809</v>
      </c>
      <c r="H290" s="59"/>
      <c r="I290" s="51" t="s">
        <v>2807</v>
      </c>
      <c r="J290" s="59"/>
      <c r="K290" s="51" t="s">
        <v>70</v>
      </c>
      <c r="L290" s="59"/>
      <c r="M290" s="51" t="s">
        <v>1726</v>
      </c>
      <c r="N290" s="82"/>
      <c r="O290" s="82"/>
      <c r="P290" s="58"/>
      <c r="T290" s="58"/>
      <c r="W290" s="60"/>
      <c r="X290" s="60"/>
      <c r="Z290" s="61"/>
    </row>
    <row r="291" spans="2:26" ht="43" x14ac:dyDescent="0.2">
      <c r="B291" s="81" t="s">
        <v>2810</v>
      </c>
      <c r="C291" s="53">
        <v>2019</v>
      </c>
      <c r="D291" s="51" t="s">
        <v>2811</v>
      </c>
      <c r="E291" s="115" t="s">
        <v>2812</v>
      </c>
      <c r="F291" s="59"/>
      <c r="G291" s="59" t="s">
        <v>2813</v>
      </c>
      <c r="H291" s="59"/>
      <c r="I291" s="51" t="s">
        <v>2811</v>
      </c>
      <c r="J291" s="59"/>
      <c r="K291" s="51" t="s">
        <v>70</v>
      </c>
      <c r="L291" s="59"/>
      <c r="M291" s="51" t="s">
        <v>1726</v>
      </c>
      <c r="N291" s="82"/>
      <c r="O291" s="82"/>
      <c r="P291" s="58"/>
      <c r="T291" s="58"/>
      <c r="W291" s="60"/>
      <c r="X291" s="60"/>
      <c r="Z291" s="61"/>
    </row>
    <row r="292" spans="2:26" ht="29" x14ac:dyDescent="0.2">
      <c r="B292" s="81" t="s">
        <v>2814</v>
      </c>
      <c r="C292" s="53">
        <v>2019</v>
      </c>
      <c r="D292" s="51" t="s">
        <v>2815</v>
      </c>
      <c r="E292" s="115" t="s">
        <v>2816</v>
      </c>
      <c r="F292" s="59"/>
      <c r="G292" s="59" t="s">
        <v>2817</v>
      </c>
      <c r="H292" s="59"/>
      <c r="I292" s="51" t="s">
        <v>2815</v>
      </c>
      <c r="J292" s="59"/>
      <c r="K292" s="51" t="s">
        <v>70</v>
      </c>
      <c r="L292" s="59"/>
      <c r="M292" s="51" t="s">
        <v>1726</v>
      </c>
      <c r="N292" s="82"/>
      <c r="O292" s="82"/>
      <c r="P292" s="58"/>
      <c r="T292" s="58"/>
      <c r="W292" s="60"/>
      <c r="X292" s="60"/>
      <c r="Z292" s="61"/>
    </row>
    <row r="293" spans="2:26" ht="43" x14ac:dyDescent="0.2">
      <c r="B293" s="81" t="s">
        <v>2818</v>
      </c>
      <c r="C293" s="53">
        <v>2019</v>
      </c>
      <c r="D293" s="51" t="s">
        <v>2819</v>
      </c>
      <c r="E293" s="51"/>
      <c r="F293" s="59"/>
      <c r="G293" s="59"/>
      <c r="H293" s="59"/>
      <c r="I293" s="51" t="s">
        <v>2819</v>
      </c>
      <c r="J293" s="59"/>
      <c r="K293" s="51" t="s">
        <v>1817</v>
      </c>
      <c r="L293" s="59"/>
      <c r="M293" s="51" t="s">
        <v>1726</v>
      </c>
      <c r="N293" s="82"/>
      <c r="O293" s="82"/>
      <c r="P293" s="58"/>
      <c r="T293" s="58"/>
      <c r="W293" s="60"/>
      <c r="X293" s="60"/>
      <c r="Z293" s="61"/>
    </row>
    <row r="294" spans="2:26" ht="29" x14ac:dyDescent="0.2">
      <c r="B294" s="81" t="s">
        <v>1246</v>
      </c>
      <c r="C294" s="53">
        <v>2019</v>
      </c>
      <c r="D294" s="51" t="s">
        <v>2820</v>
      </c>
      <c r="E294" s="115" t="s">
        <v>2821</v>
      </c>
      <c r="F294" s="59"/>
      <c r="G294" s="59" t="s">
        <v>2822</v>
      </c>
      <c r="H294" s="59"/>
      <c r="I294" s="51" t="s">
        <v>2820</v>
      </c>
      <c r="J294" s="59"/>
      <c r="K294" s="51" t="s">
        <v>70</v>
      </c>
      <c r="L294" s="59"/>
      <c r="M294" s="51" t="s">
        <v>1726</v>
      </c>
      <c r="N294" s="82"/>
      <c r="O294" s="82"/>
      <c r="P294" s="58"/>
      <c r="T294" s="58"/>
      <c r="W294" s="60"/>
      <c r="X294" s="60"/>
      <c r="Z294" s="61"/>
    </row>
    <row r="295" spans="2:26" ht="29" x14ac:dyDescent="0.2">
      <c r="B295" s="81" t="s">
        <v>1277</v>
      </c>
      <c r="C295" s="53">
        <v>2019</v>
      </c>
      <c r="D295" s="51" t="s">
        <v>1278</v>
      </c>
      <c r="E295" s="115" t="s">
        <v>2823</v>
      </c>
      <c r="F295" s="59"/>
      <c r="G295" s="59" t="s">
        <v>2824</v>
      </c>
      <c r="H295" s="59"/>
      <c r="I295" s="51" t="s">
        <v>1278</v>
      </c>
      <c r="J295" s="59"/>
      <c r="K295" s="51" t="s">
        <v>70</v>
      </c>
      <c r="L295" s="59"/>
      <c r="M295" s="51" t="s">
        <v>1726</v>
      </c>
      <c r="N295" s="82"/>
      <c r="O295" s="82"/>
      <c r="P295" s="58"/>
      <c r="T295" s="58"/>
      <c r="W295" s="60"/>
      <c r="X295" s="60"/>
      <c r="Z295" s="61"/>
    </row>
    <row r="296" spans="2:26" ht="29" x14ac:dyDescent="0.2">
      <c r="B296" s="81" t="s">
        <v>2825</v>
      </c>
      <c r="C296" s="53">
        <v>2019</v>
      </c>
      <c r="D296" s="51" t="s">
        <v>1331</v>
      </c>
      <c r="E296" s="115" t="s">
        <v>2826</v>
      </c>
      <c r="F296" s="59"/>
      <c r="G296" s="59" t="s">
        <v>2827</v>
      </c>
      <c r="H296" s="59"/>
      <c r="I296" s="51" t="s">
        <v>1331</v>
      </c>
      <c r="J296" s="59"/>
      <c r="K296" s="51" t="s">
        <v>70</v>
      </c>
      <c r="L296" s="59"/>
      <c r="M296" s="51" t="s">
        <v>1726</v>
      </c>
      <c r="N296" s="82"/>
      <c r="O296" s="82"/>
      <c r="P296" s="58"/>
      <c r="T296" s="58"/>
      <c r="W296" s="60"/>
      <c r="X296" s="60"/>
      <c r="Z296" s="61"/>
    </row>
    <row r="297" spans="2:26" ht="29" x14ac:dyDescent="0.2">
      <c r="B297" s="81" t="s">
        <v>1289</v>
      </c>
      <c r="C297" s="53">
        <v>2019</v>
      </c>
      <c r="D297" s="51" t="s">
        <v>1290</v>
      </c>
      <c r="E297" s="115" t="s">
        <v>2828</v>
      </c>
      <c r="F297" s="59"/>
      <c r="G297" s="59" t="s">
        <v>2121</v>
      </c>
      <c r="H297" s="59"/>
      <c r="I297" s="51" t="s">
        <v>1290</v>
      </c>
      <c r="J297" s="59"/>
      <c r="K297" s="51" t="s">
        <v>70</v>
      </c>
      <c r="L297" s="59"/>
      <c r="M297" s="51" t="s">
        <v>1726</v>
      </c>
      <c r="N297" s="82"/>
      <c r="O297" s="82"/>
      <c r="P297" s="58"/>
      <c r="T297" s="58"/>
      <c r="W297" s="60"/>
      <c r="X297" s="60"/>
      <c r="Z297" s="61"/>
    </row>
    <row r="298" spans="2:26" ht="43" x14ac:dyDescent="0.2">
      <c r="B298" s="81" t="s">
        <v>1295</v>
      </c>
      <c r="C298" s="53">
        <v>2019</v>
      </c>
      <c r="D298" s="51" t="s">
        <v>1296</v>
      </c>
      <c r="E298" s="115" t="s">
        <v>2829</v>
      </c>
      <c r="F298" s="59"/>
      <c r="G298" s="59" t="s">
        <v>2364</v>
      </c>
      <c r="H298" s="59"/>
      <c r="I298" s="51" t="s">
        <v>1296</v>
      </c>
      <c r="J298" s="59"/>
      <c r="K298" s="51" t="s">
        <v>70</v>
      </c>
      <c r="L298" s="59"/>
      <c r="M298" s="51" t="s">
        <v>1726</v>
      </c>
      <c r="N298" s="82"/>
      <c r="O298" s="82"/>
      <c r="P298" s="58"/>
      <c r="T298" s="58"/>
      <c r="W298" s="60"/>
      <c r="X298" s="60"/>
      <c r="Z298" s="61"/>
    </row>
    <row r="299" spans="2:26" ht="29" x14ac:dyDescent="0.2">
      <c r="B299" s="81" t="s">
        <v>1265</v>
      </c>
      <c r="C299" s="53">
        <v>2019</v>
      </c>
      <c r="D299" s="51" t="s">
        <v>2830</v>
      </c>
      <c r="E299" s="115" t="s">
        <v>2831</v>
      </c>
      <c r="F299" s="59"/>
      <c r="G299" s="59" t="s">
        <v>2832</v>
      </c>
      <c r="H299" s="59"/>
      <c r="I299" s="51" t="s">
        <v>2830</v>
      </c>
      <c r="J299" s="59"/>
      <c r="K299" s="51" t="s">
        <v>70</v>
      </c>
      <c r="L299" s="59"/>
      <c r="M299" s="51" t="s">
        <v>1726</v>
      </c>
      <c r="N299" s="82"/>
      <c r="O299" s="82"/>
      <c r="P299" s="58"/>
      <c r="T299" s="58"/>
      <c r="W299" s="60"/>
      <c r="X299" s="60"/>
      <c r="Z299" s="61"/>
    </row>
    <row r="300" spans="2:26" ht="29" x14ac:dyDescent="0.2">
      <c r="B300" s="81" t="s">
        <v>1307</v>
      </c>
      <c r="C300" s="53">
        <v>2019</v>
      </c>
      <c r="D300" s="51" t="s">
        <v>1308</v>
      </c>
      <c r="E300" s="115" t="s">
        <v>2833</v>
      </c>
      <c r="F300" s="59"/>
      <c r="G300" s="59" t="s">
        <v>2834</v>
      </c>
      <c r="H300" s="59"/>
      <c r="I300" s="51" t="s">
        <v>1308</v>
      </c>
      <c r="J300" s="59"/>
      <c r="K300" s="51" t="s">
        <v>70</v>
      </c>
      <c r="L300" s="59"/>
      <c r="M300" s="51" t="s">
        <v>1726</v>
      </c>
      <c r="N300" s="82"/>
      <c r="O300" s="82"/>
      <c r="P300" s="58"/>
      <c r="T300" s="58"/>
      <c r="W300" s="60"/>
      <c r="X300" s="60"/>
      <c r="Z300" s="61"/>
    </row>
    <row r="301" spans="2:26" ht="29" x14ac:dyDescent="0.2">
      <c r="B301" s="81" t="s">
        <v>1324</v>
      </c>
      <c r="C301" s="53">
        <v>2019</v>
      </c>
      <c r="D301" s="51" t="s">
        <v>2835</v>
      </c>
      <c r="E301" s="115" t="s">
        <v>2836</v>
      </c>
      <c r="F301" s="59"/>
      <c r="G301" s="59" t="s">
        <v>2837</v>
      </c>
      <c r="H301" s="59"/>
      <c r="I301" s="51" t="s">
        <v>2835</v>
      </c>
      <c r="J301" s="59"/>
      <c r="K301" s="51" t="s">
        <v>70</v>
      </c>
      <c r="L301" s="59"/>
      <c r="M301" s="51" t="s">
        <v>1726</v>
      </c>
      <c r="N301" s="82"/>
      <c r="O301" s="82"/>
      <c r="P301" s="58"/>
      <c r="T301" s="58"/>
      <c r="W301" s="60"/>
      <c r="X301" s="60"/>
      <c r="Z301" s="61"/>
    </row>
    <row r="302" spans="2:26" ht="29" x14ac:dyDescent="0.2">
      <c r="B302" s="81" t="s">
        <v>1253</v>
      </c>
      <c r="C302" s="53">
        <v>2019</v>
      </c>
      <c r="D302" s="51" t="s">
        <v>1254</v>
      </c>
      <c r="E302" s="115" t="s">
        <v>2838</v>
      </c>
      <c r="F302" s="59"/>
      <c r="G302" s="59" t="s">
        <v>2839</v>
      </c>
      <c r="H302" s="59"/>
      <c r="I302" s="51" t="s">
        <v>1254</v>
      </c>
      <c r="J302" s="59"/>
      <c r="K302" s="51" t="s">
        <v>70</v>
      </c>
      <c r="L302" s="59"/>
      <c r="M302" s="51" t="s">
        <v>1726</v>
      </c>
      <c r="N302" s="82"/>
      <c r="O302" s="82"/>
      <c r="P302" s="58"/>
      <c r="T302" s="58"/>
      <c r="W302" s="60"/>
      <c r="X302" s="60"/>
      <c r="Z302" s="61"/>
    </row>
    <row r="303" spans="2:26" ht="29" x14ac:dyDescent="0.2">
      <c r="B303" s="81" t="s">
        <v>1259</v>
      </c>
      <c r="C303" s="53">
        <v>2019</v>
      </c>
      <c r="D303" s="51" t="s">
        <v>1260</v>
      </c>
      <c r="E303" s="115" t="s">
        <v>2840</v>
      </c>
      <c r="F303" s="59"/>
      <c r="G303" s="59" t="s">
        <v>2841</v>
      </c>
      <c r="H303" s="59"/>
      <c r="I303" s="51" t="s">
        <v>1260</v>
      </c>
      <c r="J303" s="59"/>
      <c r="K303" s="51" t="s">
        <v>70</v>
      </c>
      <c r="L303" s="59"/>
      <c r="M303" s="51" t="s">
        <v>1726</v>
      </c>
      <c r="N303" s="82"/>
      <c r="O303" s="82"/>
      <c r="P303" s="58"/>
      <c r="T303" s="58"/>
      <c r="W303" s="60"/>
      <c r="X303" s="60"/>
      <c r="Z303" s="61"/>
    </row>
    <row r="304" spans="2:26" ht="43" x14ac:dyDescent="0.2">
      <c r="B304" s="81" t="s">
        <v>1301</v>
      </c>
      <c r="C304" s="53">
        <v>2019</v>
      </c>
      <c r="D304" s="51" t="s">
        <v>2842</v>
      </c>
      <c r="E304" s="115" t="s">
        <v>2843</v>
      </c>
      <c r="F304" s="59"/>
      <c r="G304" s="59" t="s">
        <v>2844</v>
      </c>
      <c r="H304" s="59"/>
      <c r="I304" s="51" t="s">
        <v>2842</v>
      </c>
      <c r="J304" s="59"/>
      <c r="K304" s="51" t="s">
        <v>70</v>
      </c>
      <c r="L304" s="59"/>
      <c r="M304" s="51" t="s">
        <v>1726</v>
      </c>
      <c r="N304" s="82"/>
      <c r="O304" s="82"/>
      <c r="P304" s="58"/>
      <c r="T304" s="58"/>
      <c r="W304" s="60"/>
      <c r="X304" s="60"/>
      <c r="Z304" s="61"/>
    </row>
    <row r="305" spans="2:26" ht="29" x14ac:dyDescent="0.2">
      <c r="B305" s="81" t="s">
        <v>2845</v>
      </c>
      <c r="C305" s="53">
        <v>2019</v>
      </c>
      <c r="D305" s="51" t="s">
        <v>2846</v>
      </c>
      <c r="E305" s="115" t="s">
        <v>2847</v>
      </c>
      <c r="F305" s="59"/>
      <c r="G305" s="59" t="s">
        <v>2848</v>
      </c>
      <c r="H305" s="59"/>
      <c r="I305" s="51" t="s">
        <v>2846</v>
      </c>
      <c r="J305" s="59"/>
      <c r="K305" s="51" t="s">
        <v>70</v>
      </c>
      <c r="L305" s="59"/>
      <c r="M305" s="51" t="s">
        <v>1726</v>
      </c>
      <c r="N305" s="82"/>
      <c r="O305" s="82"/>
      <c r="P305" s="58"/>
      <c r="T305" s="58"/>
      <c r="W305" s="60"/>
      <c r="X305" s="60"/>
      <c r="Z305" s="61"/>
    </row>
    <row r="306" spans="2:26" ht="43" x14ac:dyDescent="0.2">
      <c r="B306" s="81" t="s">
        <v>1318</v>
      </c>
      <c r="C306" s="53">
        <v>2019</v>
      </c>
      <c r="D306" s="51" t="s">
        <v>1319</v>
      </c>
      <c r="E306" s="115" t="s">
        <v>2849</v>
      </c>
      <c r="F306" s="59"/>
      <c r="G306" s="59" t="s">
        <v>2850</v>
      </c>
      <c r="H306" s="59"/>
      <c r="I306" s="51" t="s">
        <v>1319</v>
      </c>
      <c r="J306" s="59"/>
      <c r="K306" s="51" t="s">
        <v>70</v>
      </c>
      <c r="L306" s="59"/>
      <c r="M306" s="51" t="s">
        <v>1726</v>
      </c>
      <c r="N306" s="82"/>
      <c r="O306" s="82"/>
      <c r="P306" s="58"/>
      <c r="T306" s="58"/>
      <c r="W306" s="60"/>
      <c r="X306" s="60"/>
      <c r="Z306" s="61"/>
    </row>
    <row r="307" spans="2:26" ht="43" x14ac:dyDescent="0.2">
      <c r="B307" s="81" t="s">
        <v>2851</v>
      </c>
      <c r="C307" s="53">
        <v>2019</v>
      </c>
      <c r="D307" s="51" t="s">
        <v>2852</v>
      </c>
      <c r="E307" s="115" t="s">
        <v>2853</v>
      </c>
      <c r="F307" s="59"/>
      <c r="G307" s="59" t="s">
        <v>2854</v>
      </c>
      <c r="H307" s="59"/>
      <c r="I307" s="51" t="s">
        <v>2852</v>
      </c>
      <c r="J307" s="59"/>
      <c r="K307" s="51" t="s">
        <v>70</v>
      </c>
      <c r="L307" s="59"/>
      <c r="M307" s="51" t="s">
        <v>1726</v>
      </c>
      <c r="N307" s="82"/>
      <c r="O307" s="82"/>
      <c r="P307" s="58"/>
      <c r="T307" s="58"/>
      <c r="W307" s="60"/>
      <c r="X307" s="60"/>
      <c r="Z307" s="61"/>
    </row>
    <row r="308" spans="2:26" ht="43" x14ac:dyDescent="0.2">
      <c r="B308" s="81" t="s">
        <v>2855</v>
      </c>
      <c r="C308" s="53">
        <v>2019</v>
      </c>
      <c r="D308" s="51" t="s">
        <v>2856</v>
      </c>
      <c r="E308" s="115" t="s">
        <v>2857</v>
      </c>
      <c r="F308" s="59"/>
      <c r="G308" s="59" t="s">
        <v>2858</v>
      </c>
      <c r="H308" s="59"/>
      <c r="I308" s="51" t="s">
        <v>2856</v>
      </c>
      <c r="J308" s="59"/>
      <c r="K308" s="51" t="s">
        <v>70</v>
      </c>
      <c r="L308" s="59"/>
      <c r="M308" s="51" t="s">
        <v>1726</v>
      </c>
      <c r="N308" s="82"/>
      <c r="O308" s="82"/>
      <c r="P308" s="58"/>
      <c r="T308" s="58"/>
      <c r="W308" s="60"/>
      <c r="X308" s="60"/>
      <c r="Z308" s="61"/>
    </row>
    <row r="309" spans="2:26" ht="29" x14ac:dyDescent="0.2">
      <c r="B309" s="81" t="s">
        <v>1271</v>
      </c>
      <c r="C309" s="53">
        <v>2019</v>
      </c>
      <c r="D309" s="51" t="s">
        <v>1272</v>
      </c>
      <c r="E309" s="115" t="s">
        <v>2859</v>
      </c>
      <c r="F309" s="59"/>
      <c r="G309" s="59" t="s">
        <v>2860</v>
      </c>
      <c r="H309" s="59"/>
      <c r="I309" s="51" t="s">
        <v>1272</v>
      </c>
      <c r="J309" s="59"/>
      <c r="K309" s="51" t="s">
        <v>70</v>
      </c>
      <c r="L309" s="59"/>
      <c r="M309" s="51" t="s">
        <v>1726</v>
      </c>
      <c r="N309" s="82"/>
      <c r="O309" s="82"/>
      <c r="P309" s="58"/>
      <c r="T309" s="58"/>
      <c r="W309" s="60"/>
      <c r="X309" s="60"/>
      <c r="Z309" s="61"/>
    </row>
    <row r="310" spans="2:26" ht="43" x14ac:dyDescent="0.2">
      <c r="B310" s="81" t="s">
        <v>2861</v>
      </c>
      <c r="C310" s="53">
        <v>2019</v>
      </c>
      <c r="D310" s="51" t="s">
        <v>1313</v>
      </c>
      <c r="E310" s="115" t="s">
        <v>2862</v>
      </c>
      <c r="F310" s="59"/>
      <c r="G310" s="59" t="s">
        <v>2863</v>
      </c>
      <c r="H310" s="59"/>
      <c r="I310" s="51" t="s">
        <v>1313</v>
      </c>
      <c r="J310" s="59"/>
      <c r="K310" s="51" t="s">
        <v>70</v>
      </c>
      <c r="L310" s="59"/>
      <c r="M310" s="51" t="s">
        <v>1726</v>
      </c>
      <c r="N310" s="82"/>
      <c r="O310" s="82"/>
      <c r="P310" s="58"/>
      <c r="T310" s="58"/>
      <c r="W310" s="60"/>
      <c r="X310" s="60"/>
      <c r="Z310" s="61"/>
    </row>
    <row r="311" spans="2:26" ht="43" x14ac:dyDescent="0.2">
      <c r="B311" s="81" t="s">
        <v>1239</v>
      </c>
      <c r="C311" s="53">
        <v>2019</v>
      </c>
      <c r="D311" s="51" t="s">
        <v>1240</v>
      </c>
      <c r="E311" s="115" t="s">
        <v>2864</v>
      </c>
      <c r="F311" s="59"/>
      <c r="G311" s="59" t="s">
        <v>2865</v>
      </c>
      <c r="H311" s="59"/>
      <c r="I311" s="51" t="s">
        <v>1240</v>
      </c>
      <c r="J311" s="59"/>
      <c r="K311" s="51" t="s">
        <v>70</v>
      </c>
      <c r="L311" s="59"/>
      <c r="M311" s="51" t="s">
        <v>1726</v>
      </c>
      <c r="N311" s="82"/>
      <c r="O311" s="82"/>
      <c r="P311" s="58"/>
      <c r="T311" s="58"/>
      <c r="W311" s="60"/>
      <c r="X311" s="60"/>
      <c r="Z311" s="61"/>
    </row>
    <row r="312" spans="2:26" ht="43" x14ac:dyDescent="0.2">
      <c r="B312" s="81" t="s">
        <v>2866</v>
      </c>
      <c r="C312" s="53">
        <v>2019</v>
      </c>
      <c r="D312" s="51" t="s">
        <v>2867</v>
      </c>
      <c r="E312" s="115" t="s">
        <v>2868</v>
      </c>
      <c r="F312" s="59"/>
      <c r="G312" s="59" t="s">
        <v>2869</v>
      </c>
      <c r="H312" s="59"/>
      <c r="I312" s="51" t="s">
        <v>2867</v>
      </c>
      <c r="J312" s="59"/>
      <c r="K312" s="51" t="s">
        <v>70</v>
      </c>
      <c r="L312" s="59"/>
      <c r="M312" s="51" t="s">
        <v>1726</v>
      </c>
      <c r="N312" s="82"/>
      <c r="O312" s="82"/>
      <c r="P312" s="58"/>
      <c r="T312" s="58"/>
      <c r="W312" s="60"/>
      <c r="X312" s="60"/>
      <c r="Z312" s="61"/>
    </row>
    <row r="313" spans="2:26" ht="43" x14ac:dyDescent="0.2">
      <c r="B313" s="81" t="s">
        <v>1283</v>
      </c>
      <c r="C313" s="53">
        <v>2019</v>
      </c>
      <c r="D313" s="51" t="s">
        <v>1284</v>
      </c>
      <c r="E313" s="115" t="s">
        <v>2870</v>
      </c>
      <c r="F313" s="59"/>
      <c r="G313" s="59" t="s">
        <v>2871</v>
      </c>
      <c r="H313" s="59"/>
      <c r="I313" s="51" t="s">
        <v>1284</v>
      </c>
      <c r="J313" s="59"/>
      <c r="K313" s="51" t="s">
        <v>70</v>
      </c>
      <c r="L313" s="59"/>
      <c r="M313" s="51" t="s">
        <v>1726</v>
      </c>
      <c r="N313" s="82"/>
      <c r="O313" s="82"/>
      <c r="P313" s="58"/>
      <c r="T313" s="58"/>
      <c r="W313" s="60"/>
      <c r="X313" s="60"/>
      <c r="Z313" s="61"/>
    </row>
    <row r="314" spans="2:26" ht="43" x14ac:dyDescent="0.2">
      <c r="B314" s="81" t="s">
        <v>2872</v>
      </c>
      <c r="C314" s="53">
        <v>2019</v>
      </c>
      <c r="D314" s="51" t="s">
        <v>2873</v>
      </c>
      <c r="E314" s="115" t="s">
        <v>2874</v>
      </c>
      <c r="F314" s="59"/>
      <c r="G314" s="59" t="s">
        <v>2875</v>
      </c>
      <c r="H314" s="59"/>
      <c r="I314" s="51" t="s">
        <v>2873</v>
      </c>
      <c r="J314" s="59"/>
      <c r="K314" s="51" t="s">
        <v>70</v>
      </c>
      <c r="L314" s="59"/>
      <c r="M314" s="51" t="s">
        <v>1726</v>
      </c>
      <c r="N314" s="82"/>
      <c r="O314" s="82"/>
      <c r="P314" s="58"/>
      <c r="T314" s="58"/>
      <c r="W314" s="60"/>
      <c r="X314" s="60"/>
      <c r="Z314" s="61"/>
    </row>
    <row r="315" spans="2:26" ht="29" x14ac:dyDescent="0.2">
      <c r="B315" s="81" t="s">
        <v>2876</v>
      </c>
      <c r="C315" s="53">
        <v>2019</v>
      </c>
      <c r="D315" s="51" t="s">
        <v>2877</v>
      </c>
      <c r="E315" s="115" t="s">
        <v>2878</v>
      </c>
      <c r="F315" s="59"/>
      <c r="G315" s="59" t="s">
        <v>2879</v>
      </c>
      <c r="H315" s="59"/>
      <c r="I315" s="51" t="s">
        <v>2877</v>
      </c>
      <c r="J315" s="59"/>
      <c r="K315" s="51" t="s">
        <v>70</v>
      </c>
      <c r="L315" s="59"/>
      <c r="M315" s="51" t="s">
        <v>1726</v>
      </c>
      <c r="N315" s="82"/>
      <c r="O315" s="82"/>
      <c r="P315" s="58"/>
      <c r="T315" s="58"/>
      <c r="W315" s="60"/>
      <c r="X315" s="60"/>
      <c r="Z315" s="61"/>
    </row>
    <row r="316" spans="2:26" ht="29" x14ac:dyDescent="0.2">
      <c r="B316" s="81" t="s">
        <v>2880</v>
      </c>
      <c r="C316" s="53">
        <v>2019</v>
      </c>
      <c r="D316" s="51" t="s">
        <v>2881</v>
      </c>
      <c r="E316" s="115" t="s">
        <v>2882</v>
      </c>
      <c r="F316" s="59"/>
      <c r="G316" s="59" t="s">
        <v>2883</v>
      </c>
      <c r="H316" s="59"/>
      <c r="I316" s="51" t="s">
        <v>2881</v>
      </c>
      <c r="J316" s="59"/>
      <c r="K316" s="51" t="s">
        <v>70</v>
      </c>
      <c r="L316" s="59"/>
      <c r="M316" s="51" t="s">
        <v>1726</v>
      </c>
      <c r="N316" s="82"/>
      <c r="O316" s="82"/>
      <c r="P316" s="58"/>
      <c r="T316" s="58"/>
      <c r="W316" s="60"/>
      <c r="X316" s="60"/>
      <c r="Z316" s="61"/>
    </row>
    <row r="317" spans="2:26" ht="29" x14ac:dyDescent="0.2">
      <c r="B317" s="81" t="s">
        <v>2884</v>
      </c>
      <c r="C317" s="53">
        <v>2019</v>
      </c>
      <c r="D317" s="51" t="s">
        <v>2885</v>
      </c>
      <c r="E317" s="115" t="s">
        <v>2886</v>
      </c>
      <c r="F317" s="59"/>
      <c r="G317" s="59" t="s">
        <v>2887</v>
      </c>
      <c r="H317" s="59"/>
      <c r="I317" s="51" t="s">
        <v>2885</v>
      </c>
      <c r="J317" s="59"/>
      <c r="K317" s="51" t="s">
        <v>70</v>
      </c>
      <c r="L317" s="59"/>
      <c r="M317" s="51" t="s">
        <v>1726</v>
      </c>
      <c r="N317" s="82"/>
      <c r="O317" s="82"/>
      <c r="P317" s="58"/>
      <c r="T317" s="58"/>
      <c r="W317" s="60"/>
      <c r="X317" s="60"/>
      <c r="Z317" s="61"/>
    </row>
    <row r="318" spans="2:26" ht="43" x14ac:dyDescent="0.2">
      <c r="B318" s="81" t="s">
        <v>2888</v>
      </c>
      <c r="C318" s="53">
        <v>2019</v>
      </c>
      <c r="D318" s="51" t="s">
        <v>2889</v>
      </c>
      <c r="E318" s="115" t="s">
        <v>2890</v>
      </c>
      <c r="F318" s="59"/>
      <c r="G318" s="59" t="s">
        <v>2891</v>
      </c>
      <c r="H318" s="59"/>
      <c r="I318" s="51" t="s">
        <v>2889</v>
      </c>
      <c r="J318" s="59"/>
      <c r="K318" s="51" t="s">
        <v>70</v>
      </c>
      <c r="L318" s="59"/>
      <c r="M318" s="51" t="s">
        <v>1726</v>
      </c>
      <c r="N318" s="82"/>
      <c r="O318" s="82"/>
      <c r="P318" s="58"/>
      <c r="T318" s="58"/>
      <c r="W318" s="60"/>
      <c r="X318" s="60"/>
      <c r="Z318" s="61"/>
    </row>
    <row r="319" spans="2:26" ht="29" x14ac:dyDescent="0.2">
      <c r="B319" s="81" t="s">
        <v>2892</v>
      </c>
      <c r="C319" s="53">
        <v>2019</v>
      </c>
      <c r="D319" s="51" t="s">
        <v>2893</v>
      </c>
      <c r="E319" s="115" t="s">
        <v>2894</v>
      </c>
      <c r="F319" s="59"/>
      <c r="G319" s="59" t="s">
        <v>2895</v>
      </c>
      <c r="H319" s="59"/>
      <c r="I319" s="51" t="s">
        <v>2893</v>
      </c>
      <c r="J319" s="59"/>
      <c r="K319" s="51" t="s">
        <v>70</v>
      </c>
      <c r="L319" s="59"/>
      <c r="M319" s="51" t="s">
        <v>1726</v>
      </c>
      <c r="N319" s="82"/>
      <c r="O319" s="82"/>
      <c r="P319" s="58"/>
      <c r="T319" s="58"/>
      <c r="W319" s="60"/>
      <c r="X319" s="60"/>
      <c r="Z319" s="61"/>
    </row>
    <row r="320" spans="2:26" ht="29" x14ac:dyDescent="0.2">
      <c r="B320" s="81" t="s">
        <v>2896</v>
      </c>
      <c r="C320" s="53">
        <v>2019</v>
      </c>
      <c r="D320" s="51" t="s">
        <v>2897</v>
      </c>
      <c r="E320" s="115" t="s">
        <v>2898</v>
      </c>
      <c r="F320" s="59"/>
      <c r="G320" s="59" t="s">
        <v>2899</v>
      </c>
      <c r="H320" s="59"/>
      <c r="I320" s="51" t="s">
        <v>2897</v>
      </c>
      <c r="J320" s="59"/>
      <c r="K320" s="51" t="s">
        <v>70</v>
      </c>
      <c r="L320" s="59"/>
      <c r="M320" s="51" t="s">
        <v>1726</v>
      </c>
      <c r="N320" s="82"/>
      <c r="O320" s="82"/>
      <c r="P320" s="58"/>
      <c r="T320" s="58"/>
      <c r="W320" s="60"/>
      <c r="X320" s="60"/>
      <c r="Z320" s="61"/>
    </row>
    <row r="321" spans="2:26" ht="43" x14ac:dyDescent="0.2">
      <c r="B321" s="81" t="s">
        <v>2900</v>
      </c>
      <c r="C321" s="53">
        <v>2019</v>
      </c>
      <c r="D321" s="51" t="s">
        <v>2901</v>
      </c>
      <c r="E321" s="115" t="s">
        <v>2902</v>
      </c>
      <c r="F321" s="59"/>
      <c r="G321" s="59" t="s">
        <v>2903</v>
      </c>
      <c r="H321" s="59"/>
      <c r="I321" s="51" t="s">
        <v>2901</v>
      </c>
      <c r="J321" s="59"/>
      <c r="K321" s="51" t="s">
        <v>70</v>
      </c>
      <c r="L321" s="59"/>
      <c r="M321" s="51" t="s">
        <v>1726</v>
      </c>
      <c r="N321" s="82"/>
      <c r="O321" s="82"/>
      <c r="P321" s="58"/>
      <c r="T321" s="58"/>
      <c r="W321" s="60"/>
      <c r="X321" s="60"/>
      <c r="Z321" s="61"/>
    </row>
    <row r="322" spans="2:26" ht="43" x14ac:dyDescent="0.2">
      <c r="B322" s="81" t="s">
        <v>2904</v>
      </c>
      <c r="C322" s="53">
        <v>2019</v>
      </c>
      <c r="D322" s="51" t="s">
        <v>2905</v>
      </c>
      <c r="E322" s="115" t="s">
        <v>2906</v>
      </c>
      <c r="F322" s="59"/>
      <c r="G322" s="59" t="s">
        <v>2907</v>
      </c>
      <c r="H322" s="59"/>
      <c r="I322" s="51" t="s">
        <v>2905</v>
      </c>
      <c r="J322" s="59"/>
      <c r="K322" s="51" t="s">
        <v>70</v>
      </c>
      <c r="L322" s="59"/>
      <c r="M322" s="51" t="s">
        <v>1726</v>
      </c>
      <c r="N322" s="82"/>
      <c r="O322" s="82"/>
      <c r="P322" s="58"/>
      <c r="T322" s="58"/>
      <c r="W322" s="60"/>
      <c r="X322" s="60"/>
      <c r="Z322" s="61"/>
    </row>
    <row r="323" spans="2:26" ht="29" x14ac:dyDescent="0.2">
      <c r="B323" s="81" t="s">
        <v>2908</v>
      </c>
      <c r="C323" s="53">
        <v>2019</v>
      </c>
      <c r="D323" s="51" t="s">
        <v>2909</v>
      </c>
      <c r="E323" s="115" t="s">
        <v>2910</v>
      </c>
      <c r="F323" s="59"/>
      <c r="G323" s="59" t="s">
        <v>2911</v>
      </c>
      <c r="H323" s="59"/>
      <c r="I323" s="51" t="s">
        <v>2909</v>
      </c>
      <c r="J323" s="59"/>
      <c r="K323" s="51" t="s">
        <v>70</v>
      </c>
      <c r="L323" s="59"/>
      <c r="M323" s="51" t="s">
        <v>1726</v>
      </c>
      <c r="N323" s="82"/>
      <c r="O323" s="82"/>
      <c r="P323" s="58"/>
      <c r="T323" s="58"/>
      <c r="W323" s="60"/>
      <c r="X323" s="60"/>
      <c r="Z323" s="61"/>
    </row>
    <row r="324" spans="2:26" ht="43" x14ac:dyDescent="0.2">
      <c r="B324" s="81" t="s">
        <v>2912</v>
      </c>
      <c r="C324" s="53">
        <v>2019</v>
      </c>
      <c r="D324" s="51" t="s">
        <v>2913</v>
      </c>
      <c r="E324" s="115" t="s">
        <v>2914</v>
      </c>
      <c r="F324" s="59"/>
      <c r="G324" s="59" t="s">
        <v>2915</v>
      </c>
      <c r="H324" s="59"/>
      <c r="I324" s="51" t="s">
        <v>2913</v>
      </c>
      <c r="J324" s="59"/>
      <c r="K324" s="51" t="s">
        <v>70</v>
      </c>
      <c r="L324" s="59"/>
      <c r="M324" s="51" t="s">
        <v>1726</v>
      </c>
      <c r="N324" s="82"/>
      <c r="O324" s="82"/>
      <c r="P324" s="58"/>
      <c r="T324" s="58"/>
      <c r="W324" s="60"/>
      <c r="X324" s="60"/>
      <c r="Z324" s="61"/>
    </row>
    <row r="325" spans="2:26" ht="43" x14ac:dyDescent="0.2">
      <c r="B325" s="81" t="s">
        <v>2916</v>
      </c>
      <c r="C325" s="53">
        <v>2019</v>
      </c>
      <c r="D325" s="51" t="s">
        <v>2917</v>
      </c>
      <c r="E325" s="115" t="s">
        <v>2918</v>
      </c>
      <c r="F325" s="59"/>
      <c r="G325" s="59" t="s">
        <v>2919</v>
      </c>
      <c r="H325" s="59"/>
      <c r="I325" s="51" t="s">
        <v>2917</v>
      </c>
      <c r="J325" s="59"/>
      <c r="K325" s="51" t="s">
        <v>70</v>
      </c>
      <c r="L325" s="59"/>
      <c r="M325" s="51" t="s">
        <v>1726</v>
      </c>
      <c r="N325" s="82"/>
      <c r="O325" s="82"/>
      <c r="P325" s="58"/>
      <c r="T325" s="58"/>
      <c r="W325" s="60"/>
      <c r="X325" s="60"/>
      <c r="Z325" s="61"/>
    </row>
    <row r="326" spans="2:26" ht="29" x14ac:dyDescent="0.2">
      <c r="B326" s="81" t="s">
        <v>2920</v>
      </c>
      <c r="C326" s="53">
        <v>2019</v>
      </c>
      <c r="D326" s="51" t="s">
        <v>2921</v>
      </c>
      <c r="E326" s="115" t="s">
        <v>2922</v>
      </c>
      <c r="F326" s="59"/>
      <c r="G326" s="59" t="s">
        <v>2923</v>
      </c>
      <c r="H326" s="59"/>
      <c r="I326" s="51" t="s">
        <v>2921</v>
      </c>
      <c r="J326" s="59"/>
      <c r="K326" s="51" t="s">
        <v>70</v>
      </c>
      <c r="L326" s="59"/>
      <c r="M326" s="51" t="s">
        <v>1726</v>
      </c>
      <c r="N326" s="82"/>
      <c r="O326" s="82"/>
      <c r="P326" s="58"/>
      <c r="T326" s="58"/>
      <c r="W326" s="60"/>
      <c r="X326" s="60"/>
      <c r="Z326" s="61"/>
    </row>
    <row r="327" spans="2:26" ht="43" x14ac:dyDescent="0.2">
      <c r="B327" s="81" t="s">
        <v>2924</v>
      </c>
      <c r="C327" s="53">
        <v>2019</v>
      </c>
      <c r="D327" s="51" t="s">
        <v>2925</v>
      </c>
      <c r="E327" s="115" t="s">
        <v>2926</v>
      </c>
      <c r="F327" s="59"/>
      <c r="G327" s="59" t="s">
        <v>2927</v>
      </c>
      <c r="H327" s="59"/>
      <c r="I327" s="51" t="s">
        <v>2925</v>
      </c>
      <c r="J327" s="59"/>
      <c r="K327" s="51" t="s">
        <v>70</v>
      </c>
      <c r="L327" s="59"/>
      <c r="M327" s="51" t="s">
        <v>1726</v>
      </c>
      <c r="N327" s="82"/>
      <c r="O327" s="82"/>
      <c r="P327" s="58"/>
      <c r="T327" s="58"/>
      <c r="W327" s="60"/>
      <c r="X327" s="60"/>
      <c r="Z327" s="61"/>
    </row>
    <row r="328" spans="2:26" ht="43" x14ac:dyDescent="0.2">
      <c r="B328" s="81" t="s">
        <v>2928</v>
      </c>
      <c r="C328" s="53">
        <v>2019</v>
      </c>
      <c r="D328" s="51" t="s">
        <v>2929</v>
      </c>
      <c r="E328" s="115" t="s">
        <v>2930</v>
      </c>
      <c r="F328" s="59"/>
      <c r="G328" s="59" t="s">
        <v>2931</v>
      </c>
      <c r="H328" s="59"/>
      <c r="I328" s="51" t="s">
        <v>2929</v>
      </c>
      <c r="J328" s="59"/>
      <c r="K328" s="51" t="s">
        <v>70</v>
      </c>
      <c r="L328" s="59"/>
      <c r="M328" s="51" t="s">
        <v>1726</v>
      </c>
      <c r="N328" s="82"/>
      <c r="O328" s="82"/>
      <c r="P328" s="58"/>
      <c r="T328" s="58"/>
      <c r="W328" s="60"/>
      <c r="X328" s="60"/>
      <c r="Z328" s="61"/>
    </row>
    <row r="329" spans="2:26" ht="57" x14ac:dyDescent="0.2">
      <c r="B329" s="81" t="s">
        <v>2932</v>
      </c>
      <c r="C329" s="53">
        <v>2019</v>
      </c>
      <c r="D329" s="51" t="s">
        <v>2933</v>
      </c>
      <c r="E329" s="115" t="s">
        <v>2934</v>
      </c>
      <c r="F329" s="59"/>
      <c r="G329" s="59" t="s">
        <v>2935</v>
      </c>
      <c r="H329" s="59"/>
      <c r="I329" s="51" t="s">
        <v>2933</v>
      </c>
      <c r="J329" s="59"/>
      <c r="K329" s="51" t="s">
        <v>70</v>
      </c>
      <c r="L329" s="59"/>
      <c r="M329" s="51" t="s">
        <v>1726</v>
      </c>
      <c r="N329" s="82"/>
      <c r="O329" s="82"/>
      <c r="P329" s="58"/>
      <c r="T329" s="58"/>
      <c r="W329" s="60"/>
      <c r="X329" s="60"/>
      <c r="Z329" s="61"/>
    </row>
    <row r="330" spans="2:26" ht="43" x14ac:dyDescent="0.2">
      <c r="B330" s="81" t="s">
        <v>2936</v>
      </c>
      <c r="C330" s="53">
        <v>2019</v>
      </c>
      <c r="D330" s="51" t="s">
        <v>2937</v>
      </c>
      <c r="E330" s="51"/>
      <c r="F330" s="59"/>
      <c r="G330" s="59"/>
      <c r="H330" s="59"/>
      <c r="I330" s="51" t="s">
        <v>2937</v>
      </c>
      <c r="J330" s="59"/>
      <c r="K330" s="51" t="s">
        <v>1817</v>
      </c>
      <c r="L330" s="59"/>
      <c r="M330" s="51" t="s">
        <v>1726</v>
      </c>
      <c r="N330" s="82"/>
      <c r="O330" s="82"/>
      <c r="P330" s="58"/>
      <c r="T330" s="58"/>
      <c r="W330" s="60"/>
      <c r="X330" s="60"/>
      <c r="Z330" s="61"/>
    </row>
    <row r="331" spans="2:26" ht="29" x14ac:dyDescent="0.2">
      <c r="B331" s="81" t="s">
        <v>2938</v>
      </c>
      <c r="C331" s="53">
        <v>2019</v>
      </c>
      <c r="D331" s="51" t="s">
        <v>2939</v>
      </c>
      <c r="E331" s="115" t="s">
        <v>2940</v>
      </c>
      <c r="F331" s="59"/>
      <c r="G331" s="59" t="s">
        <v>2941</v>
      </c>
      <c r="H331" s="59"/>
      <c r="I331" s="51" t="s">
        <v>2939</v>
      </c>
      <c r="J331" s="59"/>
      <c r="K331" s="51" t="s">
        <v>70</v>
      </c>
      <c r="L331" s="59"/>
      <c r="M331" s="51" t="s">
        <v>1726</v>
      </c>
      <c r="N331" s="82"/>
      <c r="O331" s="82"/>
      <c r="P331" s="58"/>
      <c r="T331" s="58"/>
      <c r="W331" s="60"/>
      <c r="X331" s="60"/>
      <c r="Z331" s="61"/>
    </row>
    <row r="332" spans="2:26" ht="29" x14ac:dyDescent="0.2">
      <c r="B332" s="81" t="s">
        <v>2942</v>
      </c>
      <c r="C332" s="53">
        <v>2019</v>
      </c>
      <c r="D332" s="51" t="s">
        <v>2943</v>
      </c>
      <c r="E332" s="115" t="s">
        <v>2944</v>
      </c>
      <c r="F332" s="59"/>
      <c r="G332" s="59" t="s">
        <v>2945</v>
      </c>
      <c r="H332" s="59"/>
      <c r="I332" s="51" t="s">
        <v>2943</v>
      </c>
      <c r="J332" s="59"/>
      <c r="K332" s="51" t="s">
        <v>70</v>
      </c>
      <c r="L332" s="59"/>
      <c r="M332" s="51" t="s">
        <v>1726</v>
      </c>
      <c r="N332" s="82"/>
      <c r="O332" s="82"/>
      <c r="P332" s="58"/>
      <c r="T332" s="58"/>
      <c r="W332" s="60"/>
      <c r="X332" s="60"/>
      <c r="Z332" s="61"/>
    </row>
    <row r="333" spans="2:26" ht="57" x14ac:dyDescent="0.2">
      <c r="B333" s="81" t="s">
        <v>2946</v>
      </c>
      <c r="C333" s="53">
        <v>2019</v>
      </c>
      <c r="D333" s="51" t="s">
        <v>2947</v>
      </c>
      <c r="E333" s="115" t="s">
        <v>2948</v>
      </c>
      <c r="F333" s="59"/>
      <c r="G333" s="59" t="s">
        <v>2949</v>
      </c>
      <c r="H333" s="59"/>
      <c r="I333" s="51" t="s">
        <v>2947</v>
      </c>
      <c r="J333" s="59"/>
      <c r="K333" s="51" t="s">
        <v>1725</v>
      </c>
      <c r="L333" s="59"/>
      <c r="M333" s="51" t="s">
        <v>1726</v>
      </c>
      <c r="N333" s="82"/>
      <c r="O333" s="82"/>
      <c r="P333" s="58"/>
      <c r="T333" s="58"/>
      <c r="W333" s="60"/>
      <c r="X333" s="60"/>
      <c r="Z333" s="61"/>
    </row>
    <row r="334" spans="2:26" ht="29" x14ac:dyDescent="0.2">
      <c r="B334" s="81" t="s">
        <v>2950</v>
      </c>
      <c r="C334" s="53">
        <v>2019</v>
      </c>
      <c r="D334" s="51" t="s">
        <v>2951</v>
      </c>
      <c r="E334" s="115" t="s">
        <v>2952</v>
      </c>
      <c r="F334" s="59"/>
      <c r="G334" s="59" t="s">
        <v>2953</v>
      </c>
      <c r="H334" s="59"/>
      <c r="I334" s="51" t="s">
        <v>2951</v>
      </c>
      <c r="J334" s="59"/>
      <c r="K334" s="51" t="s">
        <v>1725</v>
      </c>
      <c r="L334" s="59"/>
      <c r="M334" s="51" t="s">
        <v>1726</v>
      </c>
      <c r="N334" s="82"/>
      <c r="O334" s="82"/>
      <c r="P334" s="58"/>
      <c r="T334" s="58"/>
      <c r="W334" s="60"/>
      <c r="X334" s="60"/>
      <c r="Z334" s="61"/>
    </row>
    <row r="335" spans="2:26" ht="29" x14ac:dyDescent="0.2">
      <c r="B335" s="81" t="s">
        <v>2954</v>
      </c>
      <c r="C335" s="53">
        <v>2019</v>
      </c>
      <c r="D335" s="51"/>
      <c r="E335" s="115" t="s">
        <v>2955</v>
      </c>
      <c r="F335" s="59"/>
      <c r="G335" s="59" t="s">
        <v>2956</v>
      </c>
      <c r="H335" s="59"/>
      <c r="I335" s="51"/>
      <c r="J335" s="59"/>
      <c r="K335" s="51" t="s">
        <v>1725</v>
      </c>
      <c r="L335" s="59"/>
      <c r="M335" s="51" t="s">
        <v>1726</v>
      </c>
      <c r="N335" s="82"/>
      <c r="O335" s="82"/>
      <c r="P335" s="58"/>
      <c r="T335" s="58"/>
      <c r="W335" s="60"/>
      <c r="X335" s="60"/>
      <c r="Z335" s="61"/>
    </row>
    <row r="336" spans="2:26" ht="29" x14ac:dyDescent="0.2">
      <c r="B336" s="81" t="s">
        <v>2957</v>
      </c>
      <c r="C336" s="53">
        <v>2019</v>
      </c>
      <c r="D336" s="51" t="s">
        <v>2958</v>
      </c>
      <c r="E336" s="115" t="s">
        <v>2959</v>
      </c>
      <c r="F336" s="59"/>
      <c r="G336" s="59" t="s">
        <v>2960</v>
      </c>
      <c r="H336" s="59"/>
      <c r="I336" s="51" t="s">
        <v>2958</v>
      </c>
      <c r="J336" s="59"/>
      <c r="K336" s="51" t="s">
        <v>70</v>
      </c>
      <c r="L336" s="59"/>
      <c r="M336" s="51" t="s">
        <v>1726</v>
      </c>
      <c r="N336" s="82"/>
      <c r="O336" s="82"/>
      <c r="P336" s="58"/>
      <c r="T336" s="58"/>
      <c r="W336" s="60"/>
      <c r="X336" s="60"/>
      <c r="Z336" s="61"/>
    </row>
    <row r="337" spans="2:26" ht="57" x14ac:dyDescent="0.2">
      <c r="B337" s="81" t="s">
        <v>2961</v>
      </c>
      <c r="C337" s="53">
        <v>2019</v>
      </c>
      <c r="D337" s="51" t="s">
        <v>2962</v>
      </c>
      <c r="E337" s="115" t="s">
        <v>2963</v>
      </c>
      <c r="F337" s="59"/>
      <c r="G337" s="59" t="s">
        <v>2964</v>
      </c>
      <c r="H337" s="59"/>
      <c r="I337" s="51" t="s">
        <v>2962</v>
      </c>
      <c r="J337" s="59"/>
      <c r="K337" s="51" t="s">
        <v>1725</v>
      </c>
      <c r="L337" s="59"/>
      <c r="M337" s="51" t="s">
        <v>1726</v>
      </c>
      <c r="N337" s="82"/>
      <c r="O337" s="82"/>
      <c r="P337" s="58"/>
      <c r="T337" s="58"/>
      <c r="W337" s="60"/>
      <c r="X337" s="60"/>
      <c r="Z337" s="61"/>
    </row>
    <row r="338" spans="2:26" ht="16" x14ac:dyDescent="0.2">
      <c r="B338" s="81" t="s">
        <v>1727</v>
      </c>
      <c r="C338" s="53">
        <v>2019</v>
      </c>
      <c r="D338" s="51" t="s">
        <v>1728</v>
      </c>
      <c r="E338" s="115" t="s">
        <v>2965</v>
      </c>
      <c r="F338" s="59"/>
      <c r="G338" s="59" t="s">
        <v>1730</v>
      </c>
      <c r="H338" s="59"/>
      <c r="I338" s="51" t="s">
        <v>1728</v>
      </c>
      <c r="J338" s="59"/>
      <c r="K338" s="51" t="s">
        <v>1725</v>
      </c>
      <c r="L338" s="59"/>
      <c r="M338" s="51" t="s">
        <v>1726</v>
      </c>
      <c r="N338" s="82"/>
      <c r="O338" s="82"/>
      <c r="P338" s="58"/>
      <c r="T338" s="58"/>
      <c r="W338" s="60"/>
      <c r="X338" s="60"/>
      <c r="Z338" s="61"/>
    </row>
    <row r="339" spans="2:26" ht="43" x14ac:dyDescent="0.2">
      <c r="B339" s="81" t="s">
        <v>2966</v>
      </c>
      <c r="C339" s="53">
        <v>2019</v>
      </c>
      <c r="D339" s="51" t="s">
        <v>2967</v>
      </c>
      <c r="E339" s="115" t="s">
        <v>2968</v>
      </c>
      <c r="F339" s="59"/>
      <c r="G339" s="59" t="s">
        <v>2969</v>
      </c>
      <c r="H339" s="59"/>
      <c r="I339" s="51" t="s">
        <v>2967</v>
      </c>
      <c r="J339" s="59"/>
      <c r="K339" s="51" t="s">
        <v>70</v>
      </c>
      <c r="L339" s="59"/>
      <c r="M339" s="51" t="s">
        <v>1726</v>
      </c>
      <c r="N339" s="82"/>
      <c r="O339" s="82"/>
      <c r="P339" s="58"/>
      <c r="T339" s="58"/>
      <c r="W339" s="60"/>
      <c r="X339" s="60"/>
      <c r="Z339" s="61"/>
    </row>
    <row r="340" spans="2:26" ht="29" x14ac:dyDescent="0.2">
      <c r="B340" s="81" t="s">
        <v>2970</v>
      </c>
      <c r="C340" s="53">
        <v>2019</v>
      </c>
      <c r="D340" s="51" t="s">
        <v>2971</v>
      </c>
      <c r="E340" s="115" t="s">
        <v>2972</v>
      </c>
      <c r="F340" s="59"/>
      <c r="G340" s="59" t="s">
        <v>2973</v>
      </c>
      <c r="H340" s="59"/>
      <c r="I340" s="51" t="s">
        <v>2971</v>
      </c>
      <c r="J340" s="59"/>
      <c r="K340" s="51" t="s">
        <v>1725</v>
      </c>
      <c r="L340" s="59"/>
      <c r="M340" s="51" t="s">
        <v>1726</v>
      </c>
      <c r="N340" s="82"/>
      <c r="O340" s="82"/>
      <c r="P340" s="58"/>
      <c r="T340" s="58"/>
      <c r="W340" s="60"/>
      <c r="X340" s="60"/>
      <c r="Z340" s="61"/>
    </row>
    <row r="341" spans="2:26" ht="16" x14ac:dyDescent="0.2">
      <c r="B341" s="81" t="s">
        <v>1727</v>
      </c>
      <c r="C341" s="53">
        <v>2019</v>
      </c>
      <c r="D341" s="51" t="s">
        <v>1728</v>
      </c>
      <c r="E341" s="115" t="s">
        <v>2974</v>
      </c>
      <c r="F341" s="59"/>
      <c r="G341" s="59" t="s">
        <v>1730</v>
      </c>
      <c r="H341" s="59"/>
      <c r="I341" s="51" t="s">
        <v>1728</v>
      </c>
      <c r="J341" s="59"/>
      <c r="K341" s="51" t="s">
        <v>1725</v>
      </c>
      <c r="L341" s="59"/>
      <c r="M341" s="51" t="s">
        <v>1726</v>
      </c>
      <c r="N341" s="82"/>
      <c r="O341" s="82"/>
      <c r="P341" s="58"/>
      <c r="T341" s="58"/>
      <c r="W341" s="60"/>
      <c r="X341" s="60"/>
      <c r="Z341" s="61"/>
    </row>
    <row r="342" spans="2:26" ht="29" x14ac:dyDescent="0.2">
      <c r="B342" s="81" t="s">
        <v>2975</v>
      </c>
      <c r="C342" s="53">
        <v>2019</v>
      </c>
      <c r="D342" s="51" t="s">
        <v>2976</v>
      </c>
      <c r="E342" s="115" t="s">
        <v>2977</v>
      </c>
      <c r="F342" s="59"/>
      <c r="G342" s="59" t="s">
        <v>2978</v>
      </c>
      <c r="H342" s="59"/>
      <c r="I342" s="51" t="s">
        <v>2976</v>
      </c>
      <c r="J342" s="59"/>
      <c r="K342" s="51" t="s">
        <v>70</v>
      </c>
      <c r="L342" s="59"/>
      <c r="M342" s="51" t="s">
        <v>1726</v>
      </c>
      <c r="N342" s="82"/>
      <c r="O342" s="82"/>
      <c r="P342" s="58"/>
      <c r="T342" s="58"/>
      <c r="W342" s="60"/>
      <c r="X342" s="60"/>
      <c r="Z342" s="61"/>
    </row>
    <row r="343" spans="2:26" ht="29" x14ac:dyDescent="0.2">
      <c r="B343" s="81" t="s">
        <v>2979</v>
      </c>
      <c r="C343" s="53">
        <v>2019</v>
      </c>
      <c r="D343" s="51" t="s">
        <v>2980</v>
      </c>
      <c r="E343" s="115" t="s">
        <v>2981</v>
      </c>
      <c r="F343" s="59"/>
      <c r="G343" s="59" t="s">
        <v>2982</v>
      </c>
      <c r="H343" s="59"/>
      <c r="I343" s="51" t="s">
        <v>2980</v>
      </c>
      <c r="J343" s="59"/>
      <c r="K343" s="51" t="s">
        <v>70</v>
      </c>
      <c r="L343" s="59"/>
      <c r="M343" s="51" t="s">
        <v>1726</v>
      </c>
      <c r="N343" s="82"/>
      <c r="O343" s="82"/>
      <c r="P343" s="58"/>
      <c r="T343" s="58"/>
      <c r="W343" s="60"/>
      <c r="X343" s="60"/>
      <c r="Z343" s="61"/>
    </row>
    <row r="344" spans="2:26" ht="16" x14ac:dyDescent="0.2">
      <c r="B344" s="81" t="s">
        <v>2983</v>
      </c>
      <c r="C344" s="53">
        <v>2019</v>
      </c>
      <c r="D344" s="51" t="s">
        <v>2984</v>
      </c>
      <c r="E344" s="115" t="s">
        <v>2985</v>
      </c>
      <c r="F344" s="59"/>
      <c r="G344" s="59" t="s">
        <v>2986</v>
      </c>
      <c r="H344" s="59"/>
      <c r="I344" s="51" t="s">
        <v>2984</v>
      </c>
      <c r="J344" s="59"/>
      <c r="K344" s="51" t="s">
        <v>70</v>
      </c>
      <c r="L344" s="59"/>
      <c r="M344" s="51" t="s">
        <v>1726</v>
      </c>
      <c r="N344" s="82"/>
      <c r="O344" s="82"/>
      <c r="P344" s="58"/>
      <c r="T344" s="58"/>
      <c r="W344" s="60"/>
      <c r="X344" s="60"/>
      <c r="Z344" s="61"/>
    </row>
    <row r="345" spans="2:26" ht="57" x14ac:dyDescent="0.2">
      <c r="B345" s="81" t="s">
        <v>2987</v>
      </c>
      <c r="C345" s="53">
        <v>2019</v>
      </c>
      <c r="D345" s="51" t="s">
        <v>2988</v>
      </c>
      <c r="E345" s="115" t="s">
        <v>2989</v>
      </c>
      <c r="F345" s="59"/>
      <c r="G345" s="59" t="s">
        <v>2990</v>
      </c>
      <c r="H345" s="59"/>
      <c r="I345" s="51" t="s">
        <v>2988</v>
      </c>
      <c r="J345" s="59"/>
      <c r="K345" s="51" t="s">
        <v>70</v>
      </c>
      <c r="L345" s="59"/>
      <c r="M345" s="51" t="s">
        <v>1726</v>
      </c>
      <c r="N345" s="82"/>
      <c r="O345" s="82"/>
      <c r="P345" s="58"/>
      <c r="T345" s="58"/>
      <c r="W345" s="60"/>
      <c r="X345" s="60"/>
      <c r="Z345" s="61"/>
    </row>
    <row r="346" spans="2:26" ht="29" x14ac:dyDescent="0.2">
      <c r="B346" s="81" t="s">
        <v>2991</v>
      </c>
      <c r="C346" s="53">
        <v>2019</v>
      </c>
      <c r="D346" s="51" t="s">
        <v>2992</v>
      </c>
      <c r="E346" s="115" t="s">
        <v>2993</v>
      </c>
      <c r="F346" s="59"/>
      <c r="G346" s="59" t="s">
        <v>2994</v>
      </c>
      <c r="H346" s="59"/>
      <c r="I346" s="51" t="s">
        <v>2992</v>
      </c>
      <c r="J346" s="59"/>
      <c r="K346" s="51" t="s">
        <v>70</v>
      </c>
      <c r="L346" s="59"/>
      <c r="M346" s="51" t="s">
        <v>1726</v>
      </c>
      <c r="N346" s="82"/>
      <c r="O346" s="82"/>
      <c r="P346" s="58"/>
      <c r="T346" s="58"/>
      <c r="W346" s="60"/>
      <c r="X346" s="60"/>
      <c r="Z346" s="61"/>
    </row>
    <row r="347" spans="2:26" ht="29" x14ac:dyDescent="0.2">
      <c r="B347" s="81" t="s">
        <v>2995</v>
      </c>
      <c r="C347" s="53">
        <v>2019</v>
      </c>
      <c r="D347" s="51" t="s">
        <v>2996</v>
      </c>
      <c r="E347" s="115" t="s">
        <v>2997</v>
      </c>
      <c r="F347" s="59"/>
      <c r="G347" s="59" t="s">
        <v>2998</v>
      </c>
      <c r="H347" s="59"/>
      <c r="I347" s="51" t="s">
        <v>2996</v>
      </c>
      <c r="J347" s="59"/>
      <c r="K347" s="51" t="s">
        <v>70</v>
      </c>
      <c r="L347" s="59"/>
      <c r="M347" s="51" t="s">
        <v>1726</v>
      </c>
      <c r="N347" s="82"/>
      <c r="O347" s="82"/>
      <c r="P347" s="58"/>
      <c r="T347" s="58"/>
      <c r="W347" s="60"/>
      <c r="X347" s="60"/>
      <c r="Z347" s="61"/>
    </row>
    <row r="348" spans="2:26" ht="29" x14ac:dyDescent="0.2">
      <c r="B348" s="81" t="s">
        <v>2999</v>
      </c>
      <c r="C348" s="53">
        <v>2019</v>
      </c>
      <c r="D348" s="51" t="s">
        <v>3000</v>
      </c>
      <c r="E348" s="115" t="s">
        <v>3001</v>
      </c>
      <c r="F348" s="59"/>
      <c r="G348" s="59" t="s">
        <v>3002</v>
      </c>
      <c r="H348" s="59"/>
      <c r="I348" s="51" t="s">
        <v>3000</v>
      </c>
      <c r="J348" s="59"/>
      <c r="K348" s="51" t="s">
        <v>70</v>
      </c>
      <c r="L348" s="59"/>
      <c r="M348" s="51" t="s">
        <v>1726</v>
      </c>
      <c r="N348" s="82"/>
      <c r="O348" s="82"/>
      <c r="P348" s="58"/>
      <c r="T348" s="58"/>
      <c r="W348" s="60"/>
      <c r="X348" s="60"/>
      <c r="Z348" s="61"/>
    </row>
    <row r="349" spans="2:26" ht="29" x14ac:dyDescent="0.2">
      <c r="B349" s="81" t="s">
        <v>3003</v>
      </c>
      <c r="C349" s="53">
        <v>2019</v>
      </c>
      <c r="D349" s="51" t="s">
        <v>3004</v>
      </c>
      <c r="E349" s="115" t="s">
        <v>3005</v>
      </c>
      <c r="F349" s="59"/>
      <c r="G349" s="59" t="s">
        <v>3006</v>
      </c>
      <c r="H349" s="59"/>
      <c r="I349" s="51" t="s">
        <v>3004</v>
      </c>
      <c r="J349" s="59"/>
      <c r="K349" s="51" t="s">
        <v>70</v>
      </c>
      <c r="L349" s="59"/>
      <c r="M349" s="51" t="s">
        <v>1726</v>
      </c>
      <c r="N349" s="82"/>
      <c r="O349" s="82"/>
      <c r="P349" s="58"/>
      <c r="T349" s="58"/>
      <c r="W349" s="60"/>
      <c r="X349" s="60"/>
      <c r="Z349" s="61"/>
    </row>
    <row r="350" spans="2:26" ht="43" x14ac:dyDescent="0.2">
      <c r="B350" s="81" t="s">
        <v>3007</v>
      </c>
      <c r="C350" s="53">
        <v>2019</v>
      </c>
      <c r="D350" s="51" t="s">
        <v>3008</v>
      </c>
      <c r="E350" s="115" t="s">
        <v>3009</v>
      </c>
      <c r="F350" s="59"/>
      <c r="G350" s="59" t="s">
        <v>3010</v>
      </c>
      <c r="H350" s="59"/>
      <c r="I350" s="51" t="s">
        <v>3008</v>
      </c>
      <c r="J350" s="59"/>
      <c r="K350" s="51" t="s">
        <v>70</v>
      </c>
      <c r="L350" s="59"/>
      <c r="M350" s="51" t="s">
        <v>1726</v>
      </c>
      <c r="N350" s="82"/>
      <c r="O350" s="82"/>
      <c r="P350" s="58"/>
      <c r="T350" s="58"/>
      <c r="W350" s="60"/>
      <c r="X350" s="60"/>
      <c r="Z350" s="61"/>
    </row>
    <row r="351" spans="2:26" ht="43" x14ac:dyDescent="0.2">
      <c r="B351" s="81" t="s">
        <v>3011</v>
      </c>
      <c r="C351" s="53">
        <v>2019</v>
      </c>
      <c r="D351" s="51" t="s">
        <v>3012</v>
      </c>
      <c r="E351" s="115" t="s">
        <v>3013</v>
      </c>
      <c r="F351" s="59"/>
      <c r="G351" s="59" t="s">
        <v>3014</v>
      </c>
      <c r="H351" s="59"/>
      <c r="I351" s="51" t="s">
        <v>3012</v>
      </c>
      <c r="J351" s="59"/>
      <c r="K351" s="51" t="s">
        <v>70</v>
      </c>
      <c r="L351" s="59"/>
      <c r="M351" s="51" t="s">
        <v>1726</v>
      </c>
      <c r="N351" s="82"/>
      <c r="O351" s="82"/>
      <c r="P351" s="58"/>
      <c r="T351" s="58"/>
      <c r="W351" s="60"/>
      <c r="X351" s="60"/>
      <c r="Z351" s="61"/>
    </row>
    <row r="352" spans="2:26" ht="29" x14ac:dyDescent="0.2">
      <c r="B352" s="81" t="s">
        <v>3015</v>
      </c>
      <c r="C352" s="53">
        <v>2019</v>
      </c>
      <c r="D352" s="51" t="s">
        <v>3016</v>
      </c>
      <c r="E352" s="115" t="s">
        <v>3017</v>
      </c>
      <c r="F352" s="59"/>
      <c r="G352" s="59" t="s">
        <v>3018</v>
      </c>
      <c r="H352" s="59"/>
      <c r="I352" s="51" t="s">
        <v>3016</v>
      </c>
      <c r="J352" s="59"/>
      <c r="K352" s="51" t="s">
        <v>70</v>
      </c>
      <c r="L352" s="59"/>
      <c r="M352" s="51" t="s">
        <v>1726</v>
      </c>
      <c r="N352" s="82"/>
      <c r="O352" s="82"/>
      <c r="P352" s="58"/>
      <c r="T352" s="58"/>
      <c r="W352" s="60"/>
      <c r="X352" s="60"/>
      <c r="Z352" s="61"/>
    </row>
    <row r="353" spans="2:26" ht="57" x14ac:dyDescent="0.2">
      <c r="B353" s="81" t="s">
        <v>3019</v>
      </c>
      <c r="C353" s="53">
        <v>2019</v>
      </c>
      <c r="D353" s="51" t="s">
        <v>3020</v>
      </c>
      <c r="E353" s="115" t="s">
        <v>3021</v>
      </c>
      <c r="F353" s="59"/>
      <c r="G353" s="59" t="s">
        <v>3022</v>
      </c>
      <c r="H353" s="59"/>
      <c r="I353" s="51" t="s">
        <v>3020</v>
      </c>
      <c r="J353" s="59"/>
      <c r="K353" s="51" t="s">
        <v>70</v>
      </c>
      <c r="L353" s="59"/>
      <c r="M353" s="51" t="s">
        <v>1726</v>
      </c>
      <c r="N353" s="82"/>
      <c r="O353" s="82"/>
      <c r="P353" s="58"/>
      <c r="T353" s="58"/>
      <c r="W353" s="60"/>
      <c r="X353" s="60"/>
      <c r="Z353" s="61"/>
    </row>
    <row r="354" spans="2:26" ht="29" x14ac:dyDescent="0.2">
      <c r="B354" s="81" t="s">
        <v>3023</v>
      </c>
      <c r="C354" s="53">
        <v>2019</v>
      </c>
      <c r="D354" s="51" t="s">
        <v>3024</v>
      </c>
      <c r="E354" s="115" t="s">
        <v>3025</v>
      </c>
      <c r="F354" s="59"/>
      <c r="G354" s="59" t="s">
        <v>3026</v>
      </c>
      <c r="H354" s="59"/>
      <c r="I354" s="51" t="s">
        <v>3024</v>
      </c>
      <c r="J354" s="59"/>
      <c r="K354" s="51" t="s">
        <v>1725</v>
      </c>
      <c r="L354" s="59"/>
      <c r="M354" s="51" t="s">
        <v>1726</v>
      </c>
      <c r="N354" s="82"/>
      <c r="O354" s="82"/>
      <c r="P354" s="58"/>
      <c r="T354" s="58"/>
      <c r="W354" s="60"/>
      <c r="X354" s="60"/>
      <c r="Z354" s="61"/>
    </row>
    <row r="355" spans="2:26" ht="16" x14ac:dyDescent="0.2">
      <c r="B355" s="81" t="s">
        <v>1727</v>
      </c>
      <c r="C355" s="53">
        <v>2019</v>
      </c>
      <c r="D355" s="51"/>
      <c r="E355" s="51" t="s">
        <v>3027</v>
      </c>
      <c r="F355" s="59"/>
      <c r="G355" s="59" t="s">
        <v>1730</v>
      </c>
      <c r="H355" s="59"/>
      <c r="I355" s="51"/>
      <c r="J355" s="59"/>
      <c r="K355" s="51" t="s">
        <v>1725</v>
      </c>
      <c r="L355" s="59"/>
      <c r="M355" s="51" t="s">
        <v>1726</v>
      </c>
      <c r="N355" s="82"/>
      <c r="O355" s="82"/>
      <c r="P355" s="58"/>
      <c r="T355" s="58"/>
      <c r="W355" s="60"/>
      <c r="X355" s="60"/>
      <c r="Z355" s="61"/>
    </row>
    <row r="356" spans="2:26" ht="29" x14ac:dyDescent="0.2">
      <c r="B356" s="81" t="s">
        <v>3028</v>
      </c>
      <c r="C356" s="53">
        <v>2019</v>
      </c>
      <c r="D356" s="51" t="s">
        <v>3029</v>
      </c>
      <c r="E356" s="51" t="s">
        <v>3030</v>
      </c>
      <c r="F356" s="59"/>
      <c r="G356" s="59" t="s">
        <v>3031</v>
      </c>
      <c r="H356" s="59"/>
      <c r="I356" s="51" t="s">
        <v>3029</v>
      </c>
      <c r="J356" s="59"/>
      <c r="K356" s="51" t="s">
        <v>1725</v>
      </c>
      <c r="L356" s="59"/>
      <c r="M356" s="51" t="s">
        <v>1726</v>
      </c>
      <c r="N356" s="82"/>
      <c r="O356" s="82"/>
      <c r="P356" s="58"/>
      <c r="T356" s="58"/>
      <c r="W356" s="60"/>
      <c r="X356" s="60"/>
      <c r="Z356" s="61"/>
    </row>
    <row r="357" spans="2:26" ht="57" x14ac:dyDescent="0.2">
      <c r="B357" s="81" t="s">
        <v>3032</v>
      </c>
      <c r="C357" s="53">
        <v>2018</v>
      </c>
      <c r="D357" s="51" t="s">
        <v>3033</v>
      </c>
      <c r="E357" s="51" t="s">
        <v>3034</v>
      </c>
      <c r="F357" s="59"/>
      <c r="G357" s="59" t="s">
        <v>3035</v>
      </c>
      <c r="H357" s="59"/>
      <c r="I357" s="51" t="s">
        <v>3033</v>
      </c>
      <c r="J357" s="59"/>
      <c r="K357" s="51" t="s">
        <v>70</v>
      </c>
      <c r="L357" s="59"/>
      <c r="M357" s="51" t="s">
        <v>1726</v>
      </c>
      <c r="N357" s="82"/>
      <c r="O357" s="82"/>
      <c r="P357" s="58"/>
      <c r="T357" s="58"/>
      <c r="W357" s="60"/>
      <c r="X357" s="60"/>
      <c r="Z357" s="61"/>
    </row>
    <row r="358" spans="2:26" ht="43" x14ac:dyDescent="0.2">
      <c r="B358" s="81" t="s">
        <v>3036</v>
      </c>
      <c r="C358" s="53">
        <v>2018</v>
      </c>
      <c r="D358" s="51" t="s">
        <v>3037</v>
      </c>
      <c r="E358" s="51" t="s">
        <v>3038</v>
      </c>
      <c r="F358" s="59"/>
      <c r="G358" s="59" t="s">
        <v>3039</v>
      </c>
      <c r="H358" s="59"/>
      <c r="I358" s="51" t="s">
        <v>3037</v>
      </c>
      <c r="J358" s="59"/>
      <c r="K358" s="51" t="s">
        <v>70</v>
      </c>
      <c r="L358" s="59"/>
      <c r="M358" s="51" t="s">
        <v>1726</v>
      </c>
      <c r="N358" s="82"/>
      <c r="O358" s="82"/>
      <c r="P358" s="58"/>
      <c r="T358" s="58"/>
      <c r="W358" s="60"/>
      <c r="X358" s="60"/>
      <c r="Z358" s="61"/>
    </row>
    <row r="359" spans="2:26" ht="29" x14ac:dyDescent="0.2">
      <c r="B359" s="81" t="s">
        <v>3040</v>
      </c>
      <c r="C359" s="53">
        <v>2018</v>
      </c>
      <c r="D359" s="51"/>
      <c r="E359" s="51"/>
      <c r="F359" s="59"/>
      <c r="G359" s="59"/>
      <c r="H359" s="59"/>
      <c r="I359" s="51"/>
      <c r="J359" s="59"/>
      <c r="K359" s="51" t="s">
        <v>1817</v>
      </c>
      <c r="L359" s="59"/>
      <c r="M359" s="51" t="s">
        <v>1726</v>
      </c>
      <c r="N359" s="82"/>
      <c r="O359" s="82"/>
      <c r="P359" s="58"/>
      <c r="T359" s="58"/>
      <c r="W359" s="60"/>
      <c r="X359" s="60"/>
      <c r="Z359" s="61"/>
    </row>
    <row r="360" spans="2:26" ht="29" x14ac:dyDescent="0.2">
      <c r="B360" s="81" t="s">
        <v>3041</v>
      </c>
      <c r="C360" s="53">
        <v>2018</v>
      </c>
      <c r="D360" s="51"/>
      <c r="E360" s="51" t="s">
        <v>3042</v>
      </c>
      <c r="F360" s="59"/>
      <c r="G360" s="59" t="s">
        <v>3043</v>
      </c>
      <c r="H360" s="59"/>
      <c r="I360" s="51"/>
      <c r="J360" s="59"/>
      <c r="K360" s="51" t="s">
        <v>1725</v>
      </c>
      <c r="L360" s="59"/>
      <c r="M360" s="51" t="s">
        <v>1726</v>
      </c>
      <c r="N360" s="82"/>
      <c r="O360" s="82"/>
      <c r="P360" s="58"/>
      <c r="T360" s="58"/>
      <c r="W360" s="60"/>
      <c r="X360" s="60"/>
      <c r="Z360" s="61"/>
    </row>
    <row r="361" spans="2:26" ht="43" x14ac:dyDescent="0.2">
      <c r="B361" s="81" t="s">
        <v>3044</v>
      </c>
      <c r="C361" s="53">
        <v>2018</v>
      </c>
      <c r="D361" s="51" t="s">
        <v>3045</v>
      </c>
      <c r="E361" s="51"/>
      <c r="F361" s="59"/>
      <c r="G361" s="59" t="s">
        <v>3046</v>
      </c>
      <c r="H361" s="59"/>
      <c r="I361" s="51" t="s">
        <v>3045</v>
      </c>
      <c r="J361" s="59"/>
      <c r="K361" s="51" t="s">
        <v>70</v>
      </c>
      <c r="L361" s="59"/>
      <c r="M361" s="51" t="s">
        <v>1726</v>
      </c>
      <c r="N361" s="82"/>
      <c r="O361" s="82"/>
      <c r="P361" s="58"/>
      <c r="T361" s="58"/>
      <c r="W361" s="60"/>
      <c r="X361" s="60"/>
      <c r="Z361" s="61"/>
    </row>
    <row r="362" spans="2:26" ht="43" x14ac:dyDescent="0.2">
      <c r="B362" s="81" t="s">
        <v>3044</v>
      </c>
      <c r="C362" s="53">
        <v>2018</v>
      </c>
      <c r="D362" s="51" t="s">
        <v>3047</v>
      </c>
      <c r="E362" s="51" t="s">
        <v>3048</v>
      </c>
      <c r="F362" s="59"/>
      <c r="G362" s="59" t="s">
        <v>3046</v>
      </c>
      <c r="H362" s="59"/>
      <c r="I362" s="51" t="s">
        <v>3047</v>
      </c>
      <c r="J362" s="59"/>
      <c r="K362" s="51" t="s">
        <v>70</v>
      </c>
      <c r="L362" s="59"/>
      <c r="M362" s="51" t="s">
        <v>1726</v>
      </c>
      <c r="N362" s="82"/>
      <c r="O362" s="82"/>
      <c r="P362" s="58"/>
      <c r="T362" s="58"/>
      <c r="W362" s="60"/>
      <c r="X362" s="60"/>
      <c r="Z362" s="61"/>
    </row>
    <row r="363" spans="2:26" ht="43" x14ac:dyDescent="0.2">
      <c r="B363" s="81" t="s">
        <v>3049</v>
      </c>
      <c r="C363" s="53">
        <v>2018</v>
      </c>
      <c r="D363" s="51" t="s">
        <v>3050</v>
      </c>
      <c r="E363" s="51" t="s">
        <v>3051</v>
      </c>
      <c r="F363" s="59"/>
      <c r="G363" s="59" t="s">
        <v>3052</v>
      </c>
      <c r="H363" s="59"/>
      <c r="I363" s="51" t="s">
        <v>3050</v>
      </c>
      <c r="J363" s="59"/>
      <c r="K363" s="51" t="s">
        <v>1725</v>
      </c>
      <c r="L363" s="59"/>
      <c r="M363" s="51" t="s">
        <v>1726</v>
      </c>
      <c r="N363" s="82"/>
      <c r="O363" s="82"/>
      <c r="P363" s="58"/>
      <c r="T363" s="58"/>
      <c r="W363" s="60"/>
      <c r="X363" s="60"/>
      <c r="Z363" s="61"/>
    </row>
    <row r="364" spans="2:26" ht="43" x14ac:dyDescent="0.2">
      <c r="B364" s="81" t="s">
        <v>3053</v>
      </c>
      <c r="C364" s="53">
        <v>2018</v>
      </c>
      <c r="D364" s="51" t="s">
        <v>3054</v>
      </c>
      <c r="E364" s="51" t="s">
        <v>3055</v>
      </c>
      <c r="F364" s="59"/>
      <c r="G364" s="59" t="s">
        <v>3056</v>
      </c>
      <c r="H364" s="59"/>
      <c r="I364" s="51" t="s">
        <v>3054</v>
      </c>
      <c r="J364" s="59"/>
      <c r="K364" s="51" t="s">
        <v>1725</v>
      </c>
      <c r="L364" s="59"/>
      <c r="M364" s="51" t="s">
        <v>1726</v>
      </c>
      <c r="N364" s="82"/>
      <c r="O364" s="82"/>
      <c r="P364" s="58"/>
      <c r="T364" s="58"/>
      <c r="W364" s="60"/>
      <c r="X364" s="60"/>
      <c r="Z364" s="61"/>
    </row>
    <row r="365" spans="2:26" ht="29" x14ac:dyDescent="0.2">
      <c r="B365" s="81" t="s">
        <v>3057</v>
      </c>
      <c r="C365" s="53">
        <v>2018</v>
      </c>
      <c r="D365" s="51" t="s">
        <v>3058</v>
      </c>
      <c r="E365" s="51" t="s">
        <v>3059</v>
      </c>
      <c r="F365" s="59"/>
      <c r="G365" s="59" t="s">
        <v>3060</v>
      </c>
      <c r="H365" s="59"/>
      <c r="I365" s="51" t="s">
        <v>3058</v>
      </c>
      <c r="J365" s="59"/>
      <c r="K365" s="51" t="s">
        <v>1725</v>
      </c>
      <c r="L365" s="59"/>
      <c r="M365" s="51" t="s">
        <v>1726</v>
      </c>
      <c r="N365" s="82"/>
      <c r="O365" s="82"/>
      <c r="P365" s="58"/>
      <c r="T365" s="58"/>
      <c r="W365" s="60"/>
      <c r="X365" s="60"/>
      <c r="Z365" s="61"/>
    </row>
    <row r="366" spans="2:26" ht="43" x14ac:dyDescent="0.2">
      <c r="B366" s="81" t="s">
        <v>3061</v>
      </c>
      <c r="C366" s="53">
        <v>2018</v>
      </c>
      <c r="D366" s="51" t="s">
        <v>3062</v>
      </c>
      <c r="E366" s="51" t="s">
        <v>3063</v>
      </c>
      <c r="F366" s="59"/>
      <c r="G366" s="59" t="s">
        <v>3064</v>
      </c>
      <c r="H366" s="59"/>
      <c r="I366" s="51" t="s">
        <v>3062</v>
      </c>
      <c r="J366" s="59"/>
      <c r="K366" s="51" t="s">
        <v>1725</v>
      </c>
      <c r="L366" s="59"/>
      <c r="M366" s="51" t="s">
        <v>1726</v>
      </c>
      <c r="N366" s="82"/>
      <c r="O366" s="82"/>
      <c r="P366" s="58"/>
      <c r="T366" s="58"/>
      <c r="W366" s="60"/>
      <c r="X366" s="60"/>
      <c r="Z366" s="61"/>
    </row>
    <row r="367" spans="2:26" ht="43" x14ac:dyDescent="0.2">
      <c r="B367" s="81" t="s">
        <v>3065</v>
      </c>
      <c r="C367" s="53">
        <v>2018</v>
      </c>
      <c r="D367" s="51" t="s">
        <v>3066</v>
      </c>
      <c r="E367" s="51" t="s">
        <v>3067</v>
      </c>
      <c r="F367" s="59"/>
      <c r="G367" s="59" t="s">
        <v>3068</v>
      </c>
      <c r="H367" s="59"/>
      <c r="I367" s="51" t="s">
        <v>3066</v>
      </c>
      <c r="J367" s="59"/>
      <c r="K367" s="51" t="s">
        <v>1725</v>
      </c>
      <c r="L367" s="59"/>
      <c r="M367" s="51" t="s">
        <v>1726</v>
      </c>
      <c r="N367" s="82"/>
      <c r="O367" s="82"/>
      <c r="P367" s="58"/>
      <c r="T367" s="58"/>
      <c r="W367" s="60"/>
      <c r="X367" s="60"/>
      <c r="Z367" s="61"/>
    </row>
    <row r="368" spans="2:26" ht="43" x14ac:dyDescent="0.2">
      <c r="B368" s="81" t="s">
        <v>3069</v>
      </c>
      <c r="C368" s="53">
        <v>2018</v>
      </c>
      <c r="D368" s="51" t="s">
        <v>3070</v>
      </c>
      <c r="E368" s="51" t="s">
        <v>3071</v>
      </c>
      <c r="F368" s="59"/>
      <c r="G368" s="59" t="s">
        <v>3072</v>
      </c>
      <c r="H368" s="59"/>
      <c r="I368" s="51" t="s">
        <v>3070</v>
      </c>
      <c r="J368" s="59"/>
      <c r="K368" s="51" t="s">
        <v>70</v>
      </c>
      <c r="L368" s="59"/>
      <c r="M368" s="51" t="s">
        <v>1726</v>
      </c>
      <c r="N368" s="82"/>
      <c r="O368" s="82"/>
      <c r="P368" s="58"/>
      <c r="T368" s="58"/>
      <c r="W368" s="60"/>
      <c r="X368" s="60"/>
      <c r="Z368" s="61"/>
    </row>
    <row r="369" spans="2:26" ht="43" x14ac:dyDescent="0.2">
      <c r="B369" s="81" t="s">
        <v>3073</v>
      </c>
      <c r="C369" s="53">
        <v>2018</v>
      </c>
      <c r="D369" s="51" t="s">
        <v>3074</v>
      </c>
      <c r="E369" s="51" t="s">
        <v>3075</v>
      </c>
      <c r="F369" s="59"/>
      <c r="G369" s="59" t="s">
        <v>3076</v>
      </c>
      <c r="H369" s="59"/>
      <c r="I369" s="51" t="s">
        <v>3074</v>
      </c>
      <c r="J369" s="59"/>
      <c r="K369" s="51" t="s">
        <v>70</v>
      </c>
      <c r="L369" s="59"/>
      <c r="M369" s="51" t="s">
        <v>1726</v>
      </c>
      <c r="N369" s="82"/>
      <c r="O369" s="82"/>
      <c r="P369" s="58"/>
      <c r="T369" s="58"/>
      <c r="W369" s="60"/>
      <c r="X369" s="60"/>
      <c r="Z369" s="61"/>
    </row>
    <row r="370" spans="2:26" ht="29" x14ac:dyDescent="0.2">
      <c r="B370" s="81" t="s">
        <v>3077</v>
      </c>
      <c r="C370" s="53">
        <v>2018</v>
      </c>
      <c r="D370" s="51" t="s">
        <v>3078</v>
      </c>
      <c r="E370" s="51" t="s">
        <v>3079</v>
      </c>
      <c r="F370" s="59"/>
      <c r="G370" s="59" t="s">
        <v>3080</v>
      </c>
      <c r="H370" s="59"/>
      <c r="I370" s="51" t="s">
        <v>3078</v>
      </c>
      <c r="J370" s="59"/>
      <c r="K370" s="51" t="s">
        <v>70</v>
      </c>
      <c r="L370" s="59"/>
      <c r="M370" s="51" t="s">
        <v>1726</v>
      </c>
      <c r="N370" s="82"/>
      <c r="O370" s="82"/>
      <c r="P370" s="58"/>
      <c r="T370" s="58"/>
      <c r="W370" s="60"/>
      <c r="X370" s="60"/>
      <c r="Z370" s="61"/>
    </row>
    <row r="371" spans="2:26" ht="29" x14ac:dyDescent="0.2">
      <c r="B371" s="81" t="s">
        <v>3081</v>
      </c>
      <c r="C371" s="53">
        <v>2018</v>
      </c>
      <c r="D371" s="51" t="s">
        <v>3082</v>
      </c>
      <c r="E371" s="51" t="s">
        <v>3083</v>
      </c>
      <c r="F371" s="59"/>
      <c r="G371" s="59" t="s">
        <v>3084</v>
      </c>
      <c r="H371" s="59"/>
      <c r="I371" s="51" t="s">
        <v>3082</v>
      </c>
      <c r="J371" s="59"/>
      <c r="K371" s="51" t="s">
        <v>1725</v>
      </c>
      <c r="L371" s="59"/>
      <c r="M371" s="51" t="s">
        <v>1726</v>
      </c>
      <c r="N371" s="82"/>
      <c r="O371" s="82"/>
      <c r="P371" s="58"/>
      <c r="T371" s="58"/>
      <c r="W371" s="60"/>
      <c r="X371" s="60"/>
      <c r="Z371" s="61"/>
    </row>
    <row r="372" spans="2:26" ht="43" x14ac:dyDescent="0.2">
      <c r="B372" s="81" t="s">
        <v>3085</v>
      </c>
      <c r="C372" s="53">
        <v>2018</v>
      </c>
      <c r="D372" s="51" t="s">
        <v>3086</v>
      </c>
      <c r="E372" s="51" t="s">
        <v>3087</v>
      </c>
      <c r="F372" s="59"/>
      <c r="G372" s="59" t="s">
        <v>3088</v>
      </c>
      <c r="H372" s="59"/>
      <c r="I372" s="51" t="s">
        <v>3086</v>
      </c>
      <c r="J372" s="59"/>
      <c r="K372" s="51" t="s">
        <v>70</v>
      </c>
      <c r="L372" s="59"/>
      <c r="M372" s="51" t="s">
        <v>1726</v>
      </c>
      <c r="N372" s="82"/>
      <c r="O372" s="82"/>
      <c r="P372" s="58"/>
      <c r="T372" s="58"/>
      <c r="W372" s="60"/>
      <c r="X372" s="60"/>
      <c r="Z372" s="61"/>
    </row>
    <row r="373" spans="2:26" ht="29" x14ac:dyDescent="0.2">
      <c r="B373" s="81" t="s">
        <v>3089</v>
      </c>
      <c r="C373" s="53">
        <v>2018</v>
      </c>
      <c r="D373" s="51" t="s">
        <v>3090</v>
      </c>
      <c r="E373" s="51" t="s">
        <v>3091</v>
      </c>
      <c r="F373" s="59"/>
      <c r="G373" s="59" t="s">
        <v>3092</v>
      </c>
      <c r="H373" s="59"/>
      <c r="I373" s="51" t="s">
        <v>3090</v>
      </c>
      <c r="J373" s="59"/>
      <c r="K373" s="51" t="s">
        <v>70</v>
      </c>
      <c r="L373" s="59"/>
      <c r="M373" s="51" t="s">
        <v>1726</v>
      </c>
      <c r="N373" s="82"/>
      <c r="O373" s="82"/>
      <c r="P373" s="58"/>
      <c r="T373" s="58"/>
      <c r="W373" s="60"/>
      <c r="X373" s="60"/>
      <c r="Z373" s="61"/>
    </row>
    <row r="374" spans="2:26" ht="29" x14ac:dyDescent="0.2">
      <c r="B374" s="81" t="s">
        <v>3089</v>
      </c>
      <c r="C374" s="53">
        <v>2018</v>
      </c>
      <c r="D374" s="51" t="s">
        <v>3093</v>
      </c>
      <c r="E374" s="51" t="s">
        <v>3094</v>
      </c>
      <c r="F374" s="59"/>
      <c r="G374" s="59" t="s">
        <v>3092</v>
      </c>
      <c r="H374" s="59"/>
      <c r="I374" s="51" t="s">
        <v>3093</v>
      </c>
      <c r="J374" s="59"/>
      <c r="K374" s="51" t="s">
        <v>1725</v>
      </c>
      <c r="L374" s="59"/>
      <c r="M374" s="51" t="s">
        <v>1726</v>
      </c>
      <c r="N374" s="82"/>
      <c r="O374" s="82"/>
      <c r="P374" s="58"/>
      <c r="T374" s="58"/>
      <c r="W374" s="60"/>
      <c r="X374" s="60"/>
      <c r="Z374" s="61"/>
    </row>
    <row r="375" spans="2:26" ht="29" x14ac:dyDescent="0.2">
      <c r="B375" s="81" t="s">
        <v>3095</v>
      </c>
      <c r="C375" s="53">
        <v>2018</v>
      </c>
      <c r="D375" s="51" t="s">
        <v>3096</v>
      </c>
      <c r="E375" s="51" t="s">
        <v>3097</v>
      </c>
      <c r="F375" s="59"/>
      <c r="G375" s="59" t="s">
        <v>3098</v>
      </c>
      <c r="H375" s="59"/>
      <c r="I375" s="51" t="s">
        <v>3096</v>
      </c>
      <c r="J375" s="59"/>
      <c r="K375" s="51" t="s">
        <v>1725</v>
      </c>
      <c r="L375" s="59"/>
      <c r="M375" s="51" t="s">
        <v>1726</v>
      </c>
      <c r="N375" s="82"/>
      <c r="O375" s="82"/>
      <c r="P375" s="58"/>
      <c r="T375" s="58"/>
      <c r="W375" s="60"/>
      <c r="X375" s="60"/>
      <c r="Z375" s="61"/>
    </row>
    <row r="376" spans="2:26" ht="57" x14ac:dyDescent="0.2">
      <c r="B376" s="81" t="s">
        <v>3099</v>
      </c>
      <c r="C376" s="53">
        <v>2018</v>
      </c>
      <c r="D376" s="51" t="s">
        <v>3100</v>
      </c>
      <c r="E376" s="51" t="s">
        <v>3101</v>
      </c>
      <c r="F376" s="59"/>
      <c r="G376" s="59" t="s">
        <v>3102</v>
      </c>
      <c r="H376" s="59"/>
      <c r="I376" s="51" t="s">
        <v>3100</v>
      </c>
      <c r="J376" s="59"/>
      <c r="K376" s="51" t="s">
        <v>70</v>
      </c>
      <c r="L376" s="59"/>
      <c r="M376" s="51" t="s">
        <v>1726</v>
      </c>
      <c r="N376" s="82"/>
      <c r="O376" s="82"/>
      <c r="P376" s="58"/>
      <c r="T376" s="58"/>
      <c r="W376" s="60"/>
      <c r="X376" s="60"/>
      <c r="Z376" s="61"/>
    </row>
    <row r="377" spans="2:26" ht="29" x14ac:dyDescent="0.2">
      <c r="B377" s="81" t="s">
        <v>3103</v>
      </c>
      <c r="C377" s="53">
        <v>2018</v>
      </c>
      <c r="D377" s="51" t="s">
        <v>3104</v>
      </c>
      <c r="E377" s="51" t="s">
        <v>3105</v>
      </c>
      <c r="F377" s="59"/>
      <c r="G377" s="59" t="s">
        <v>3106</v>
      </c>
      <c r="H377" s="59"/>
      <c r="I377" s="51" t="s">
        <v>3104</v>
      </c>
      <c r="J377" s="59"/>
      <c r="K377" s="51" t="s">
        <v>70</v>
      </c>
      <c r="L377" s="59"/>
      <c r="M377" s="51" t="s">
        <v>1726</v>
      </c>
      <c r="N377" s="82"/>
      <c r="O377" s="82"/>
      <c r="P377" s="58"/>
      <c r="T377" s="58"/>
      <c r="W377" s="60"/>
      <c r="X377" s="60"/>
      <c r="Z377" s="61"/>
    </row>
    <row r="378" spans="2:26" ht="29" x14ac:dyDescent="0.2">
      <c r="B378" s="81" t="s">
        <v>3107</v>
      </c>
      <c r="C378" s="53">
        <v>2018</v>
      </c>
      <c r="D378" s="51" t="s">
        <v>3108</v>
      </c>
      <c r="E378" s="51" t="s">
        <v>3109</v>
      </c>
      <c r="F378" s="59"/>
      <c r="G378" s="59" t="s">
        <v>3110</v>
      </c>
      <c r="H378" s="59"/>
      <c r="I378" s="51" t="s">
        <v>3108</v>
      </c>
      <c r="J378" s="59"/>
      <c r="K378" s="51" t="s">
        <v>70</v>
      </c>
      <c r="L378" s="59"/>
      <c r="M378" s="51" t="s">
        <v>1726</v>
      </c>
      <c r="N378" s="82"/>
      <c r="O378" s="82"/>
      <c r="P378" s="58"/>
      <c r="T378" s="58"/>
      <c r="W378" s="60"/>
      <c r="X378" s="60"/>
      <c r="Z378" s="61"/>
    </row>
    <row r="379" spans="2:26" ht="29" x14ac:dyDescent="0.2">
      <c r="B379" s="81" t="s">
        <v>3111</v>
      </c>
      <c r="C379" s="53">
        <v>2018</v>
      </c>
      <c r="D379" s="51" t="s">
        <v>3112</v>
      </c>
      <c r="E379" s="51" t="s">
        <v>3113</v>
      </c>
      <c r="F379" s="59"/>
      <c r="G379" s="59" t="s">
        <v>3114</v>
      </c>
      <c r="H379" s="59"/>
      <c r="I379" s="51" t="s">
        <v>3112</v>
      </c>
      <c r="J379" s="59"/>
      <c r="K379" s="51" t="s">
        <v>70</v>
      </c>
      <c r="L379" s="59"/>
      <c r="M379" s="51" t="s">
        <v>1726</v>
      </c>
      <c r="N379" s="82"/>
      <c r="O379" s="82"/>
      <c r="P379" s="58"/>
      <c r="T379" s="58"/>
      <c r="W379" s="60"/>
      <c r="X379" s="60"/>
      <c r="Z379" s="61"/>
    </row>
    <row r="380" spans="2:26" ht="43" x14ac:dyDescent="0.2">
      <c r="B380" s="81" t="s">
        <v>3115</v>
      </c>
      <c r="C380" s="53">
        <v>2018</v>
      </c>
      <c r="D380" s="51" t="s">
        <v>3116</v>
      </c>
      <c r="E380" s="51" t="s">
        <v>3117</v>
      </c>
      <c r="F380" s="59"/>
      <c r="G380" s="59" t="s">
        <v>3118</v>
      </c>
      <c r="H380" s="59"/>
      <c r="I380" s="51" t="s">
        <v>3116</v>
      </c>
      <c r="J380" s="59"/>
      <c r="K380" s="51" t="s">
        <v>70</v>
      </c>
      <c r="L380" s="59"/>
      <c r="M380" s="51" t="s">
        <v>1726</v>
      </c>
      <c r="N380" s="82"/>
      <c r="O380" s="82"/>
      <c r="P380" s="58"/>
      <c r="T380" s="58"/>
      <c r="W380" s="60"/>
      <c r="X380" s="60"/>
      <c r="Z380" s="61"/>
    </row>
    <row r="381" spans="2:26" ht="29" x14ac:dyDescent="0.2">
      <c r="B381" s="81" t="s">
        <v>3119</v>
      </c>
      <c r="C381" s="53">
        <v>2018</v>
      </c>
      <c r="D381" s="51" t="s">
        <v>3120</v>
      </c>
      <c r="E381" s="51" t="s">
        <v>3121</v>
      </c>
      <c r="F381" s="59"/>
      <c r="G381" s="59" t="s">
        <v>3122</v>
      </c>
      <c r="H381" s="59"/>
      <c r="I381" s="51" t="s">
        <v>3120</v>
      </c>
      <c r="J381" s="59"/>
      <c r="K381" s="51" t="s">
        <v>70</v>
      </c>
      <c r="L381" s="59"/>
      <c r="M381" s="51" t="s">
        <v>1726</v>
      </c>
      <c r="N381" s="82"/>
      <c r="O381" s="82"/>
      <c r="P381" s="58"/>
      <c r="T381" s="58"/>
      <c r="W381" s="60"/>
      <c r="X381" s="60"/>
      <c r="Z381" s="61"/>
    </row>
    <row r="382" spans="2:26" ht="43" x14ac:dyDescent="0.2">
      <c r="B382" s="81" t="s">
        <v>3123</v>
      </c>
      <c r="C382" s="53">
        <v>2018</v>
      </c>
      <c r="D382" s="51" t="s">
        <v>3124</v>
      </c>
      <c r="E382" s="51" t="s">
        <v>3125</v>
      </c>
      <c r="F382" s="59"/>
      <c r="G382" s="59" t="s">
        <v>3126</v>
      </c>
      <c r="H382" s="59"/>
      <c r="I382" s="51" t="s">
        <v>3124</v>
      </c>
      <c r="J382" s="59"/>
      <c r="K382" s="51" t="s">
        <v>70</v>
      </c>
      <c r="L382" s="59"/>
      <c r="M382" s="51" t="s">
        <v>1726</v>
      </c>
      <c r="N382" s="82"/>
      <c r="O382" s="82"/>
      <c r="P382" s="58"/>
      <c r="T382" s="58"/>
      <c r="W382" s="60"/>
      <c r="X382" s="60"/>
      <c r="Z382" s="61"/>
    </row>
    <row r="383" spans="2:26" ht="43" x14ac:dyDescent="0.2">
      <c r="B383" s="81" t="s">
        <v>3127</v>
      </c>
      <c r="C383" s="53">
        <v>2018</v>
      </c>
      <c r="D383" s="51" t="s">
        <v>3128</v>
      </c>
      <c r="E383" s="51" t="s">
        <v>3129</v>
      </c>
      <c r="F383" s="59"/>
      <c r="G383" s="59" t="s">
        <v>3130</v>
      </c>
      <c r="H383" s="59"/>
      <c r="I383" s="51" t="s">
        <v>3128</v>
      </c>
      <c r="J383" s="59"/>
      <c r="K383" s="51" t="s">
        <v>70</v>
      </c>
      <c r="L383" s="59"/>
      <c r="M383" s="51" t="s">
        <v>1726</v>
      </c>
      <c r="N383" s="82"/>
      <c r="O383" s="82"/>
      <c r="P383" s="58"/>
      <c r="T383" s="58"/>
      <c r="W383" s="60"/>
      <c r="X383" s="60"/>
      <c r="Z383" s="61"/>
    </row>
    <row r="384" spans="2:26" ht="29" x14ac:dyDescent="0.2">
      <c r="B384" s="81" t="s">
        <v>3131</v>
      </c>
      <c r="C384" s="53">
        <v>2018</v>
      </c>
      <c r="D384" s="51" t="s">
        <v>3132</v>
      </c>
      <c r="E384" s="51" t="s">
        <v>3133</v>
      </c>
      <c r="F384" s="59"/>
      <c r="G384" s="59" t="s">
        <v>3134</v>
      </c>
      <c r="H384" s="59"/>
      <c r="I384" s="51" t="s">
        <v>3132</v>
      </c>
      <c r="J384" s="59"/>
      <c r="K384" s="51" t="s">
        <v>70</v>
      </c>
      <c r="L384" s="59"/>
      <c r="M384" s="51" t="s">
        <v>1726</v>
      </c>
      <c r="N384" s="82"/>
      <c r="O384" s="82"/>
      <c r="P384" s="58"/>
      <c r="T384" s="58"/>
      <c r="W384" s="60"/>
      <c r="X384" s="60"/>
      <c r="Z384" s="61"/>
    </row>
    <row r="385" spans="2:26" ht="43" x14ac:dyDescent="0.2">
      <c r="B385" s="81" t="s">
        <v>3135</v>
      </c>
      <c r="C385" s="53">
        <v>2018</v>
      </c>
      <c r="D385" s="51" t="s">
        <v>3136</v>
      </c>
      <c r="E385" s="51" t="s">
        <v>3137</v>
      </c>
      <c r="F385" s="59"/>
      <c r="G385" s="59" t="s">
        <v>3138</v>
      </c>
      <c r="H385" s="59"/>
      <c r="I385" s="51" t="s">
        <v>3136</v>
      </c>
      <c r="J385" s="59"/>
      <c r="K385" s="51" t="s">
        <v>70</v>
      </c>
      <c r="L385" s="59"/>
      <c r="M385" s="51" t="s">
        <v>1726</v>
      </c>
      <c r="N385" s="82"/>
      <c r="O385" s="82"/>
      <c r="P385" s="58"/>
      <c r="T385" s="58"/>
      <c r="W385" s="60"/>
      <c r="X385" s="60"/>
      <c r="Z385" s="61"/>
    </row>
    <row r="386" spans="2:26" ht="29" x14ac:dyDescent="0.2">
      <c r="B386" s="81" t="s">
        <v>3139</v>
      </c>
      <c r="C386" s="53">
        <v>2018</v>
      </c>
      <c r="D386" s="51" t="s">
        <v>3140</v>
      </c>
      <c r="E386" s="51" t="s">
        <v>3141</v>
      </c>
      <c r="F386" s="59"/>
      <c r="G386" s="59" t="s">
        <v>3142</v>
      </c>
      <c r="H386" s="59"/>
      <c r="I386" s="51" t="s">
        <v>3140</v>
      </c>
      <c r="J386" s="59"/>
      <c r="K386" s="51" t="s">
        <v>70</v>
      </c>
      <c r="L386" s="59"/>
      <c r="M386" s="51" t="s">
        <v>1726</v>
      </c>
      <c r="N386" s="82"/>
      <c r="O386" s="82"/>
      <c r="P386" s="58"/>
      <c r="T386" s="58"/>
      <c r="W386" s="60"/>
      <c r="X386" s="60"/>
      <c r="Z386" s="61"/>
    </row>
    <row r="387" spans="2:26" ht="57" x14ac:dyDescent="0.2">
      <c r="B387" s="81" t="s">
        <v>3143</v>
      </c>
      <c r="C387" s="53">
        <v>2018</v>
      </c>
      <c r="D387" s="51" t="s">
        <v>3144</v>
      </c>
      <c r="E387" s="51" t="s">
        <v>3145</v>
      </c>
      <c r="F387" s="59"/>
      <c r="G387" s="59" t="s">
        <v>3146</v>
      </c>
      <c r="H387" s="59"/>
      <c r="I387" s="51" t="s">
        <v>3144</v>
      </c>
      <c r="J387" s="59"/>
      <c r="K387" s="51" t="s">
        <v>70</v>
      </c>
      <c r="L387" s="59"/>
      <c r="M387" s="51" t="s">
        <v>1726</v>
      </c>
      <c r="N387" s="82"/>
      <c r="O387" s="82"/>
      <c r="P387" s="58"/>
      <c r="T387" s="58"/>
      <c r="W387" s="60"/>
      <c r="X387" s="60"/>
      <c r="Z387" s="61"/>
    </row>
    <row r="388" spans="2:26" ht="29" x14ac:dyDescent="0.2">
      <c r="B388" s="81" t="s">
        <v>3147</v>
      </c>
      <c r="C388" s="53">
        <v>2018</v>
      </c>
      <c r="D388" s="51" t="s">
        <v>3148</v>
      </c>
      <c r="E388" s="51" t="s">
        <v>3149</v>
      </c>
      <c r="F388" s="59"/>
      <c r="G388" s="59" t="s">
        <v>3150</v>
      </c>
      <c r="H388" s="59"/>
      <c r="I388" s="51" t="s">
        <v>3148</v>
      </c>
      <c r="J388" s="59"/>
      <c r="K388" s="51" t="s">
        <v>70</v>
      </c>
      <c r="L388" s="59"/>
      <c r="M388" s="51" t="s">
        <v>1726</v>
      </c>
      <c r="N388" s="82"/>
      <c r="O388" s="82"/>
      <c r="P388" s="58"/>
      <c r="T388" s="58"/>
      <c r="W388" s="60"/>
      <c r="X388" s="60"/>
      <c r="Z388" s="61"/>
    </row>
    <row r="389" spans="2:26" ht="43" x14ac:dyDescent="0.2">
      <c r="B389" s="81" t="s">
        <v>3151</v>
      </c>
      <c r="C389" s="53">
        <v>2018</v>
      </c>
      <c r="D389" s="51" t="s">
        <v>3152</v>
      </c>
      <c r="E389" s="51" t="s">
        <v>3153</v>
      </c>
      <c r="F389" s="59"/>
      <c r="G389" s="59" t="s">
        <v>3154</v>
      </c>
      <c r="H389" s="59"/>
      <c r="I389" s="51" t="s">
        <v>3152</v>
      </c>
      <c r="J389" s="59"/>
      <c r="K389" s="51" t="s">
        <v>70</v>
      </c>
      <c r="L389" s="59"/>
      <c r="M389" s="51" t="s">
        <v>1726</v>
      </c>
      <c r="N389" s="82"/>
      <c r="O389" s="82"/>
      <c r="P389" s="58"/>
      <c r="T389" s="58"/>
      <c r="W389" s="60"/>
      <c r="X389" s="60"/>
      <c r="Z389" s="61"/>
    </row>
    <row r="390" spans="2:26" ht="29" x14ac:dyDescent="0.2">
      <c r="B390" s="81" t="s">
        <v>3155</v>
      </c>
      <c r="C390" s="53">
        <v>2018</v>
      </c>
      <c r="D390" s="51" t="s">
        <v>3156</v>
      </c>
      <c r="E390" s="51" t="s">
        <v>3157</v>
      </c>
      <c r="F390" s="59"/>
      <c r="G390" s="59" t="s">
        <v>3158</v>
      </c>
      <c r="H390" s="59"/>
      <c r="I390" s="51" t="s">
        <v>3156</v>
      </c>
      <c r="J390" s="59"/>
      <c r="K390" s="51" t="s">
        <v>70</v>
      </c>
      <c r="L390" s="59"/>
      <c r="M390" s="51" t="s">
        <v>1726</v>
      </c>
      <c r="N390" s="82"/>
      <c r="O390" s="82"/>
      <c r="P390" s="58"/>
      <c r="T390" s="58"/>
      <c r="W390" s="60"/>
      <c r="X390" s="60"/>
      <c r="Z390" s="61"/>
    </row>
    <row r="391" spans="2:26" ht="43" x14ac:dyDescent="0.2">
      <c r="B391" s="81" t="s">
        <v>3159</v>
      </c>
      <c r="C391" s="53">
        <v>2018</v>
      </c>
      <c r="D391" s="51" t="s">
        <v>3160</v>
      </c>
      <c r="E391" s="51" t="s">
        <v>3161</v>
      </c>
      <c r="F391" s="59"/>
      <c r="G391" s="59" t="s">
        <v>3162</v>
      </c>
      <c r="H391" s="59"/>
      <c r="I391" s="51" t="s">
        <v>3160</v>
      </c>
      <c r="J391" s="59"/>
      <c r="K391" s="51" t="s">
        <v>70</v>
      </c>
      <c r="L391" s="59"/>
      <c r="M391" s="51" t="s">
        <v>1726</v>
      </c>
      <c r="N391" s="82"/>
      <c r="O391" s="82"/>
      <c r="P391" s="58"/>
      <c r="T391" s="58"/>
      <c r="W391" s="60"/>
      <c r="X391" s="60"/>
      <c r="Z391" s="61"/>
    </row>
    <row r="392" spans="2:26" ht="16" x14ac:dyDescent="0.2">
      <c r="B392" s="81" t="s">
        <v>3163</v>
      </c>
      <c r="C392" s="53">
        <v>2018</v>
      </c>
      <c r="D392" s="51" t="s">
        <v>3164</v>
      </c>
      <c r="E392" s="51" t="s">
        <v>3165</v>
      </c>
      <c r="F392" s="59"/>
      <c r="G392" s="59" t="s">
        <v>3166</v>
      </c>
      <c r="H392" s="59"/>
      <c r="I392" s="51" t="s">
        <v>3164</v>
      </c>
      <c r="J392" s="59"/>
      <c r="K392" s="51" t="s">
        <v>70</v>
      </c>
      <c r="L392" s="59"/>
      <c r="M392" s="51" t="s">
        <v>1726</v>
      </c>
      <c r="N392" s="82"/>
      <c r="O392" s="82"/>
      <c r="P392" s="58"/>
      <c r="T392" s="58"/>
      <c r="W392" s="60"/>
      <c r="X392" s="60"/>
      <c r="Z392" s="61"/>
    </row>
    <row r="393" spans="2:26" ht="29" x14ac:dyDescent="0.2">
      <c r="B393" s="81" t="s">
        <v>3167</v>
      </c>
      <c r="C393" s="53">
        <v>2018</v>
      </c>
      <c r="D393" s="51" t="s">
        <v>3168</v>
      </c>
      <c r="E393" s="51" t="s">
        <v>3169</v>
      </c>
      <c r="F393" s="59"/>
      <c r="G393" s="59" t="s">
        <v>3170</v>
      </c>
      <c r="H393" s="59"/>
      <c r="I393" s="51" t="s">
        <v>3168</v>
      </c>
      <c r="J393" s="59"/>
      <c r="K393" s="51" t="s">
        <v>70</v>
      </c>
      <c r="L393" s="59"/>
      <c r="M393" s="51" t="s">
        <v>1726</v>
      </c>
      <c r="N393" s="82"/>
      <c r="O393" s="82"/>
      <c r="P393" s="58"/>
      <c r="T393" s="58"/>
      <c r="W393" s="60"/>
      <c r="X393" s="60"/>
      <c r="Z393" s="61"/>
    </row>
    <row r="394" spans="2:26" ht="43" x14ac:dyDescent="0.2">
      <c r="B394" s="81" t="s">
        <v>3171</v>
      </c>
      <c r="C394" s="53">
        <v>2018</v>
      </c>
      <c r="D394" s="51" t="s">
        <v>3172</v>
      </c>
      <c r="E394" s="51" t="s">
        <v>3173</v>
      </c>
      <c r="F394" s="59"/>
      <c r="G394" s="59" t="s">
        <v>3174</v>
      </c>
      <c r="H394" s="59"/>
      <c r="I394" s="51" t="s">
        <v>3172</v>
      </c>
      <c r="J394" s="59"/>
      <c r="K394" s="51" t="s">
        <v>70</v>
      </c>
      <c r="L394" s="59"/>
      <c r="M394" s="51" t="s">
        <v>1726</v>
      </c>
      <c r="N394" s="82"/>
      <c r="O394" s="82"/>
      <c r="P394" s="58"/>
      <c r="T394" s="58"/>
      <c r="W394" s="60"/>
      <c r="X394" s="60"/>
      <c r="Z394" s="61"/>
    </row>
    <row r="395" spans="2:26" ht="29" x14ac:dyDescent="0.2">
      <c r="B395" s="81" t="s">
        <v>3175</v>
      </c>
      <c r="C395" s="53">
        <v>2018</v>
      </c>
      <c r="D395" s="51" t="s">
        <v>3176</v>
      </c>
      <c r="E395" s="51" t="s">
        <v>3177</v>
      </c>
      <c r="F395" s="59"/>
      <c r="G395" s="59" t="s">
        <v>3178</v>
      </c>
      <c r="H395" s="59"/>
      <c r="I395" s="51" t="s">
        <v>3176</v>
      </c>
      <c r="J395" s="59"/>
      <c r="K395" s="51" t="s">
        <v>1725</v>
      </c>
      <c r="L395" s="59"/>
      <c r="M395" s="51" t="s">
        <v>1726</v>
      </c>
      <c r="N395" s="82"/>
      <c r="O395" s="82"/>
      <c r="P395" s="58"/>
      <c r="T395" s="58"/>
      <c r="W395" s="60"/>
      <c r="X395" s="60"/>
      <c r="Z395" s="61"/>
    </row>
    <row r="396" spans="2:26" ht="57" x14ac:dyDescent="0.2">
      <c r="B396" s="81" t="s">
        <v>3179</v>
      </c>
      <c r="C396" s="53">
        <v>2018</v>
      </c>
      <c r="D396" s="51" t="s">
        <v>3180</v>
      </c>
      <c r="E396" s="51" t="s">
        <v>3181</v>
      </c>
      <c r="F396" s="59"/>
      <c r="G396" s="59" t="s">
        <v>3182</v>
      </c>
      <c r="H396" s="59"/>
      <c r="I396" s="51" t="s">
        <v>3180</v>
      </c>
      <c r="J396" s="59"/>
      <c r="K396" s="51" t="s">
        <v>1725</v>
      </c>
      <c r="L396" s="59"/>
      <c r="M396" s="51" t="s">
        <v>1726</v>
      </c>
      <c r="N396" s="82"/>
      <c r="O396" s="82"/>
      <c r="P396" s="58"/>
      <c r="T396" s="58"/>
      <c r="W396" s="60"/>
      <c r="X396" s="60"/>
      <c r="Z396" s="61"/>
    </row>
    <row r="397" spans="2:26" ht="43" x14ac:dyDescent="0.2">
      <c r="B397" s="81" t="s">
        <v>3183</v>
      </c>
      <c r="C397" s="53">
        <v>2018</v>
      </c>
      <c r="D397" s="51" t="s">
        <v>3184</v>
      </c>
      <c r="E397" s="51" t="s">
        <v>3185</v>
      </c>
      <c r="F397" s="59"/>
      <c r="G397" s="59" t="s">
        <v>3186</v>
      </c>
      <c r="H397" s="59"/>
      <c r="I397" s="51" t="s">
        <v>3184</v>
      </c>
      <c r="J397" s="59"/>
      <c r="K397" s="51" t="s">
        <v>1725</v>
      </c>
      <c r="L397" s="59"/>
      <c r="M397" s="51" t="s">
        <v>1726</v>
      </c>
      <c r="N397" s="82"/>
      <c r="O397" s="82"/>
      <c r="P397" s="58"/>
      <c r="T397" s="58"/>
      <c r="W397" s="60"/>
      <c r="X397" s="60"/>
      <c r="Z397" s="61"/>
    </row>
    <row r="398" spans="2:26" ht="29" x14ac:dyDescent="0.2">
      <c r="B398" s="81" t="s">
        <v>3187</v>
      </c>
      <c r="C398" s="53">
        <v>2018</v>
      </c>
      <c r="D398" s="51" t="s">
        <v>3188</v>
      </c>
      <c r="E398" s="51" t="s">
        <v>3189</v>
      </c>
      <c r="F398" s="59"/>
      <c r="G398" s="59" t="s">
        <v>3190</v>
      </c>
      <c r="H398" s="59"/>
      <c r="I398" s="51" t="s">
        <v>3188</v>
      </c>
      <c r="J398" s="59"/>
      <c r="K398" s="51" t="s">
        <v>70</v>
      </c>
      <c r="L398" s="59"/>
      <c r="M398" s="51" t="s">
        <v>1726</v>
      </c>
      <c r="N398" s="82"/>
      <c r="O398" s="82"/>
      <c r="P398" s="58"/>
      <c r="T398" s="58"/>
      <c r="W398" s="60"/>
      <c r="X398" s="60"/>
      <c r="Z398" s="61"/>
    </row>
    <row r="399" spans="2:26" ht="43" x14ac:dyDescent="0.2">
      <c r="B399" s="81" t="s">
        <v>3191</v>
      </c>
      <c r="C399" s="53">
        <v>2018</v>
      </c>
      <c r="D399" s="51" t="s">
        <v>3192</v>
      </c>
      <c r="E399" s="51" t="s">
        <v>3193</v>
      </c>
      <c r="F399" s="59"/>
      <c r="G399" s="59" t="s">
        <v>3194</v>
      </c>
      <c r="H399" s="59"/>
      <c r="I399" s="51" t="s">
        <v>3192</v>
      </c>
      <c r="J399" s="59"/>
      <c r="K399" s="51" t="s">
        <v>70</v>
      </c>
      <c r="L399" s="59"/>
      <c r="M399" s="51" t="s">
        <v>1726</v>
      </c>
      <c r="N399" s="82"/>
      <c r="O399" s="82"/>
      <c r="P399" s="58"/>
      <c r="T399" s="58"/>
      <c r="W399" s="60"/>
      <c r="X399" s="60"/>
      <c r="Z399" s="61"/>
    </row>
    <row r="400" spans="2:26" ht="29" x14ac:dyDescent="0.2">
      <c r="B400" s="81" t="s">
        <v>3195</v>
      </c>
      <c r="C400" s="53">
        <v>2018</v>
      </c>
      <c r="D400" s="51" t="s">
        <v>3196</v>
      </c>
      <c r="E400" s="51" t="s">
        <v>3197</v>
      </c>
      <c r="F400" s="59"/>
      <c r="G400" s="59" t="s">
        <v>3198</v>
      </c>
      <c r="H400" s="59"/>
      <c r="I400" s="51" t="s">
        <v>3196</v>
      </c>
      <c r="J400" s="59"/>
      <c r="K400" s="51" t="s">
        <v>70</v>
      </c>
      <c r="L400" s="59"/>
      <c r="M400" s="51" t="s">
        <v>1726</v>
      </c>
      <c r="N400" s="82"/>
      <c r="O400" s="82"/>
      <c r="P400" s="58"/>
      <c r="T400" s="58"/>
      <c r="W400" s="60"/>
      <c r="X400" s="60"/>
      <c r="Z400" s="61"/>
    </row>
    <row r="401" spans="2:26" ht="43" x14ac:dyDescent="0.2">
      <c r="B401" s="81" t="s">
        <v>3199</v>
      </c>
      <c r="C401" s="53">
        <v>2018</v>
      </c>
      <c r="D401" s="51" t="s">
        <v>3200</v>
      </c>
      <c r="E401" s="51" t="s">
        <v>3201</v>
      </c>
      <c r="F401" s="59"/>
      <c r="G401" s="59" t="s">
        <v>3202</v>
      </c>
      <c r="H401" s="59"/>
      <c r="I401" s="51" t="s">
        <v>3200</v>
      </c>
      <c r="J401" s="59"/>
      <c r="K401" s="51" t="s">
        <v>70</v>
      </c>
      <c r="L401" s="59"/>
      <c r="M401" s="51" t="s">
        <v>1726</v>
      </c>
      <c r="N401" s="82"/>
      <c r="O401" s="82"/>
      <c r="P401" s="58"/>
      <c r="T401" s="58"/>
      <c r="W401" s="60"/>
      <c r="X401" s="60"/>
      <c r="Z401" s="61"/>
    </row>
    <row r="402" spans="2:26" ht="16" x14ac:dyDescent="0.2">
      <c r="B402" s="81" t="s">
        <v>3203</v>
      </c>
      <c r="C402" s="53">
        <v>2018</v>
      </c>
      <c r="D402" s="51" t="s">
        <v>3204</v>
      </c>
      <c r="E402" s="51"/>
      <c r="F402" s="59"/>
      <c r="G402" s="59" t="s">
        <v>3205</v>
      </c>
      <c r="H402" s="59"/>
      <c r="I402" s="51" t="s">
        <v>3204</v>
      </c>
      <c r="J402" s="59"/>
      <c r="K402" s="51" t="s">
        <v>70</v>
      </c>
      <c r="L402" s="59"/>
      <c r="M402" s="51" t="s">
        <v>1726</v>
      </c>
      <c r="N402" s="82"/>
      <c r="O402" s="82"/>
      <c r="P402" s="58"/>
      <c r="T402" s="58"/>
      <c r="W402" s="60"/>
      <c r="X402" s="60"/>
      <c r="Z402" s="61"/>
    </row>
    <row r="403" spans="2:26" ht="29" x14ac:dyDescent="0.2">
      <c r="B403" s="81" t="s">
        <v>3206</v>
      </c>
      <c r="C403" s="53">
        <v>2018</v>
      </c>
      <c r="D403" s="51" t="s">
        <v>3207</v>
      </c>
      <c r="E403" s="51" t="s">
        <v>3208</v>
      </c>
      <c r="F403" s="59"/>
      <c r="G403" s="59" t="s">
        <v>3209</v>
      </c>
      <c r="H403" s="59"/>
      <c r="I403" s="51" t="s">
        <v>3207</v>
      </c>
      <c r="J403" s="59"/>
      <c r="K403" s="51" t="s">
        <v>70</v>
      </c>
      <c r="L403" s="59"/>
      <c r="M403" s="51" t="s">
        <v>1726</v>
      </c>
      <c r="N403" s="82"/>
      <c r="O403" s="82"/>
      <c r="P403" s="58"/>
      <c r="T403" s="58"/>
      <c r="W403" s="60"/>
      <c r="X403" s="60"/>
      <c r="Z403" s="61"/>
    </row>
    <row r="404" spans="2:26" ht="43" x14ac:dyDescent="0.2">
      <c r="B404" s="81" t="s">
        <v>3210</v>
      </c>
      <c r="C404" s="53">
        <v>2018</v>
      </c>
      <c r="D404" s="51"/>
      <c r="E404" s="51" t="s">
        <v>3211</v>
      </c>
      <c r="F404" s="59"/>
      <c r="G404" s="59" t="s">
        <v>3212</v>
      </c>
      <c r="H404" s="59"/>
      <c r="I404" s="51"/>
      <c r="J404" s="59"/>
      <c r="K404" s="51" t="s">
        <v>70</v>
      </c>
      <c r="L404" s="59"/>
      <c r="M404" s="51" t="s">
        <v>1726</v>
      </c>
      <c r="N404" s="82"/>
      <c r="O404" s="82"/>
      <c r="P404" s="58"/>
      <c r="T404" s="58"/>
      <c r="W404" s="60"/>
      <c r="X404" s="60"/>
      <c r="Z404" s="61"/>
    </row>
    <row r="405" spans="2:26" ht="29" x14ac:dyDescent="0.2">
      <c r="B405" s="81" t="s">
        <v>3213</v>
      </c>
      <c r="C405" s="53">
        <v>2018</v>
      </c>
      <c r="D405" s="51" t="s">
        <v>3214</v>
      </c>
      <c r="E405" s="51" t="s">
        <v>3215</v>
      </c>
      <c r="F405" s="59"/>
      <c r="G405" s="59" t="s">
        <v>3216</v>
      </c>
      <c r="H405" s="59"/>
      <c r="I405" s="51" t="s">
        <v>3214</v>
      </c>
      <c r="J405" s="59"/>
      <c r="K405" s="51" t="s">
        <v>70</v>
      </c>
      <c r="L405" s="59"/>
      <c r="M405" s="51" t="s">
        <v>1726</v>
      </c>
      <c r="N405" s="82"/>
      <c r="O405" s="82"/>
      <c r="P405" s="58"/>
      <c r="T405" s="58"/>
      <c r="W405" s="60"/>
      <c r="X405" s="60"/>
      <c r="Z405" s="61"/>
    </row>
    <row r="406" spans="2:26" ht="43" x14ac:dyDescent="0.2">
      <c r="B406" s="81" t="s">
        <v>3217</v>
      </c>
      <c r="C406" s="53">
        <v>2018</v>
      </c>
      <c r="D406" s="51" t="s">
        <v>3218</v>
      </c>
      <c r="E406" s="51" t="s">
        <v>3219</v>
      </c>
      <c r="F406" s="59"/>
      <c r="G406" s="59" t="s">
        <v>3220</v>
      </c>
      <c r="H406" s="59"/>
      <c r="I406" s="51" t="s">
        <v>3218</v>
      </c>
      <c r="J406" s="59"/>
      <c r="K406" s="51" t="s">
        <v>70</v>
      </c>
      <c r="L406" s="59"/>
      <c r="M406" s="51" t="s">
        <v>1726</v>
      </c>
      <c r="N406" s="82"/>
      <c r="O406" s="82"/>
      <c r="P406" s="58"/>
      <c r="T406" s="58"/>
      <c r="W406" s="60"/>
      <c r="X406" s="60"/>
      <c r="Z406" s="61"/>
    </row>
    <row r="407" spans="2:26" ht="29" x14ac:dyDescent="0.2">
      <c r="B407" s="81" t="s">
        <v>3221</v>
      </c>
      <c r="C407" s="53">
        <v>2018</v>
      </c>
      <c r="D407" s="51" t="s">
        <v>3222</v>
      </c>
      <c r="E407" s="51" t="s">
        <v>3223</v>
      </c>
      <c r="F407" s="59"/>
      <c r="G407" s="59" t="s">
        <v>3224</v>
      </c>
      <c r="H407" s="59"/>
      <c r="I407" s="51" t="s">
        <v>3222</v>
      </c>
      <c r="J407" s="59"/>
      <c r="K407" s="51" t="s">
        <v>70</v>
      </c>
      <c r="L407" s="59"/>
      <c r="M407" s="51" t="s">
        <v>1726</v>
      </c>
      <c r="N407" s="82"/>
      <c r="O407" s="82"/>
      <c r="P407" s="58"/>
      <c r="T407" s="58"/>
      <c r="W407" s="60"/>
      <c r="X407" s="60"/>
      <c r="Z407" s="61"/>
    </row>
    <row r="408" spans="2:26" ht="43" x14ac:dyDescent="0.2">
      <c r="B408" s="81" t="s">
        <v>3225</v>
      </c>
      <c r="C408" s="53">
        <v>2018</v>
      </c>
      <c r="D408" s="51" t="s">
        <v>3226</v>
      </c>
      <c r="E408" s="51" t="s">
        <v>3227</v>
      </c>
      <c r="F408" s="59"/>
      <c r="G408" s="59" t="s">
        <v>3228</v>
      </c>
      <c r="H408" s="59"/>
      <c r="I408" s="51" t="s">
        <v>3226</v>
      </c>
      <c r="J408" s="59"/>
      <c r="K408" s="51" t="s">
        <v>70</v>
      </c>
      <c r="L408" s="59"/>
      <c r="M408" s="51" t="s">
        <v>1726</v>
      </c>
      <c r="N408" s="82"/>
      <c r="O408" s="82"/>
      <c r="P408" s="58"/>
      <c r="T408" s="58"/>
      <c r="W408" s="60"/>
      <c r="X408" s="60"/>
      <c r="Z408" s="61"/>
    </row>
    <row r="409" spans="2:26" ht="29" x14ac:dyDescent="0.2">
      <c r="B409" s="81" t="s">
        <v>3229</v>
      </c>
      <c r="C409" s="53">
        <v>2018</v>
      </c>
      <c r="D409" s="51" t="s">
        <v>3230</v>
      </c>
      <c r="E409" s="51" t="s">
        <v>3231</v>
      </c>
      <c r="F409" s="59"/>
      <c r="G409" s="59" t="s">
        <v>3232</v>
      </c>
      <c r="H409" s="59"/>
      <c r="I409" s="51" t="s">
        <v>3230</v>
      </c>
      <c r="J409" s="59"/>
      <c r="K409" s="51" t="s">
        <v>70</v>
      </c>
      <c r="L409" s="59"/>
      <c r="M409" s="51" t="s">
        <v>1726</v>
      </c>
      <c r="N409" s="82"/>
      <c r="O409" s="82"/>
      <c r="P409" s="58"/>
      <c r="T409" s="58"/>
      <c r="W409" s="60"/>
      <c r="X409" s="60"/>
      <c r="Z409" s="61"/>
    </row>
    <row r="410" spans="2:26" ht="29" x14ac:dyDescent="0.2">
      <c r="B410" s="81" t="s">
        <v>3233</v>
      </c>
      <c r="C410" s="53">
        <v>2018</v>
      </c>
      <c r="D410" s="51"/>
      <c r="E410" s="51" t="s">
        <v>3234</v>
      </c>
      <c r="F410" s="59"/>
      <c r="G410" s="59" t="s">
        <v>3235</v>
      </c>
      <c r="H410" s="59"/>
      <c r="I410" s="51"/>
      <c r="J410" s="59"/>
      <c r="K410" s="51" t="s">
        <v>70</v>
      </c>
      <c r="L410" s="59"/>
      <c r="M410" s="51" t="s">
        <v>1726</v>
      </c>
      <c r="N410" s="82"/>
      <c r="O410" s="82"/>
      <c r="P410" s="58"/>
      <c r="T410" s="58"/>
      <c r="W410" s="60"/>
      <c r="X410" s="60"/>
      <c r="Z410" s="61"/>
    </row>
    <row r="411" spans="2:26" ht="43" x14ac:dyDescent="0.2">
      <c r="B411" s="81" t="s">
        <v>3236</v>
      </c>
      <c r="C411" s="53">
        <v>2018</v>
      </c>
      <c r="D411" s="51" t="s">
        <v>3237</v>
      </c>
      <c r="E411" s="51" t="s">
        <v>3238</v>
      </c>
      <c r="F411" s="59"/>
      <c r="G411" s="59" t="s">
        <v>3239</v>
      </c>
      <c r="H411" s="59"/>
      <c r="I411" s="51" t="s">
        <v>3237</v>
      </c>
      <c r="J411" s="59"/>
      <c r="K411" s="51" t="s">
        <v>70</v>
      </c>
      <c r="L411" s="59"/>
      <c r="M411" s="51" t="s">
        <v>1726</v>
      </c>
      <c r="N411" s="82"/>
      <c r="O411" s="82"/>
      <c r="P411" s="58"/>
      <c r="T411" s="58"/>
      <c r="W411" s="60"/>
      <c r="X411" s="60"/>
      <c r="Z411" s="61"/>
    </row>
    <row r="412" spans="2:26" ht="29" x14ac:dyDescent="0.2">
      <c r="B412" s="81" t="s">
        <v>1187</v>
      </c>
      <c r="C412" s="53">
        <v>2018</v>
      </c>
      <c r="D412" s="51" t="s">
        <v>3240</v>
      </c>
      <c r="E412" s="51" t="s">
        <v>3241</v>
      </c>
      <c r="F412" s="59"/>
      <c r="G412" s="59" t="s">
        <v>3242</v>
      </c>
      <c r="H412" s="59"/>
      <c r="I412" s="51" t="s">
        <v>3240</v>
      </c>
      <c r="J412" s="59"/>
      <c r="K412" s="51" t="s">
        <v>70</v>
      </c>
      <c r="L412" s="59"/>
      <c r="M412" s="51" t="s">
        <v>1726</v>
      </c>
      <c r="N412" s="82"/>
      <c r="O412" s="82"/>
      <c r="P412" s="58"/>
      <c r="T412" s="58"/>
      <c r="W412" s="60"/>
      <c r="X412" s="60"/>
      <c r="Z412" s="61"/>
    </row>
    <row r="413" spans="2:26" ht="29" x14ac:dyDescent="0.2">
      <c r="B413" s="81" t="s">
        <v>1200</v>
      </c>
      <c r="C413" s="53">
        <v>2018</v>
      </c>
      <c r="D413" s="51" t="s">
        <v>3243</v>
      </c>
      <c r="E413" s="51" t="s">
        <v>3244</v>
      </c>
      <c r="F413" s="59"/>
      <c r="G413" s="59" t="s">
        <v>3245</v>
      </c>
      <c r="H413" s="59"/>
      <c r="I413" s="51" t="s">
        <v>3243</v>
      </c>
      <c r="J413" s="59"/>
      <c r="K413" s="51" t="s">
        <v>70</v>
      </c>
      <c r="L413" s="59"/>
      <c r="M413" s="51" t="s">
        <v>1726</v>
      </c>
      <c r="N413" s="82"/>
      <c r="O413" s="82"/>
      <c r="P413" s="58"/>
      <c r="T413" s="58"/>
      <c r="W413" s="60"/>
      <c r="X413" s="60"/>
      <c r="Z413" s="61"/>
    </row>
    <row r="414" spans="2:26" ht="43" x14ac:dyDescent="0.2">
      <c r="B414" s="81" t="s">
        <v>1194</v>
      </c>
      <c r="C414" s="53">
        <v>2018</v>
      </c>
      <c r="D414" s="51" t="s">
        <v>3246</v>
      </c>
      <c r="E414" s="51" t="s">
        <v>3247</v>
      </c>
      <c r="F414" s="59"/>
      <c r="G414" s="59" t="s">
        <v>3248</v>
      </c>
      <c r="H414" s="59"/>
      <c r="I414" s="51" t="s">
        <v>3246</v>
      </c>
      <c r="J414" s="59"/>
      <c r="K414" s="51" t="s">
        <v>70</v>
      </c>
      <c r="L414" s="59"/>
      <c r="M414" s="51" t="s">
        <v>1726</v>
      </c>
      <c r="N414" s="82"/>
      <c r="O414" s="82"/>
      <c r="P414" s="58"/>
      <c r="T414" s="58"/>
      <c r="W414" s="60"/>
      <c r="X414" s="60"/>
      <c r="Z414" s="61"/>
    </row>
    <row r="415" spans="2:26" ht="57" x14ac:dyDescent="0.2">
      <c r="B415" s="81" t="s">
        <v>3249</v>
      </c>
      <c r="C415" s="53">
        <v>2018</v>
      </c>
      <c r="D415" s="51" t="s">
        <v>3250</v>
      </c>
      <c r="E415" s="51" t="s">
        <v>3251</v>
      </c>
      <c r="F415" s="59"/>
      <c r="G415" s="59" t="s">
        <v>3252</v>
      </c>
      <c r="H415" s="59"/>
      <c r="I415" s="51" t="s">
        <v>3250</v>
      </c>
      <c r="J415" s="59"/>
      <c r="K415" s="51" t="s">
        <v>70</v>
      </c>
      <c r="L415" s="59"/>
      <c r="M415" s="51" t="s">
        <v>1726</v>
      </c>
      <c r="N415" s="82"/>
      <c r="O415" s="82"/>
      <c r="P415" s="58"/>
      <c r="T415" s="58"/>
      <c r="W415" s="60"/>
      <c r="X415" s="60"/>
      <c r="Z415" s="61"/>
    </row>
    <row r="416" spans="2:26" ht="43" x14ac:dyDescent="0.2">
      <c r="B416" s="81" t="s">
        <v>3253</v>
      </c>
      <c r="C416" s="53">
        <v>2018</v>
      </c>
      <c r="D416" s="51" t="s">
        <v>3254</v>
      </c>
      <c r="E416" s="51" t="s">
        <v>3255</v>
      </c>
      <c r="F416" s="59"/>
      <c r="G416" s="59" t="s">
        <v>3256</v>
      </c>
      <c r="H416" s="59"/>
      <c r="I416" s="51" t="s">
        <v>3254</v>
      </c>
      <c r="J416" s="59"/>
      <c r="K416" s="51" t="s">
        <v>70</v>
      </c>
      <c r="L416" s="59"/>
      <c r="M416" s="51" t="s">
        <v>1726</v>
      </c>
      <c r="N416" s="82"/>
      <c r="O416" s="82"/>
      <c r="P416" s="58"/>
      <c r="T416" s="58"/>
      <c r="W416" s="60"/>
      <c r="X416" s="60"/>
      <c r="Z416" s="61"/>
    </row>
    <row r="417" spans="2:26" ht="43" x14ac:dyDescent="0.2">
      <c r="B417" s="81" t="s">
        <v>3257</v>
      </c>
      <c r="C417" s="53">
        <v>2018</v>
      </c>
      <c r="D417" s="51" t="s">
        <v>3258</v>
      </c>
      <c r="E417" s="51" t="s">
        <v>3259</v>
      </c>
      <c r="F417" s="59"/>
      <c r="G417" s="59" t="s">
        <v>3260</v>
      </c>
      <c r="H417" s="59"/>
      <c r="I417" s="51" t="s">
        <v>3258</v>
      </c>
      <c r="J417" s="59"/>
      <c r="K417" s="51" t="s">
        <v>70</v>
      </c>
      <c r="L417" s="59"/>
      <c r="M417" s="51" t="s">
        <v>1726</v>
      </c>
      <c r="N417" s="82"/>
      <c r="O417" s="82"/>
      <c r="P417" s="58"/>
      <c r="T417" s="58"/>
      <c r="W417" s="60"/>
      <c r="X417" s="60"/>
      <c r="Z417" s="61"/>
    </row>
    <row r="418" spans="2:26" ht="43" x14ac:dyDescent="0.2">
      <c r="B418" s="81" t="s">
        <v>3261</v>
      </c>
      <c r="C418" s="53">
        <v>2018</v>
      </c>
      <c r="D418" s="51" t="s">
        <v>3262</v>
      </c>
      <c r="E418" s="51" t="s">
        <v>3263</v>
      </c>
      <c r="F418" s="59"/>
      <c r="G418" s="59" t="s">
        <v>3264</v>
      </c>
      <c r="H418" s="59"/>
      <c r="I418" s="51" t="s">
        <v>3262</v>
      </c>
      <c r="J418" s="59"/>
      <c r="K418" s="51" t="s">
        <v>70</v>
      </c>
      <c r="L418" s="59"/>
      <c r="M418" s="51" t="s">
        <v>1726</v>
      </c>
      <c r="N418" s="82"/>
      <c r="O418" s="82"/>
      <c r="P418" s="58"/>
      <c r="T418" s="58"/>
      <c r="W418" s="60"/>
      <c r="X418" s="60"/>
      <c r="Z418" s="61"/>
    </row>
    <row r="419" spans="2:26" ht="29" x14ac:dyDescent="0.2">
      <c r="B419" s="81" t="s">
        <v>3265</v>
      </c>
      <c r="C419" s="53">
        <v>2018</v>
      </c>
      <c r="D419" s="51"/>
      <c r="E419" s="51" t="s">
        <v>3266</v>
      </c>
      <c r="F419" s="59"/>
      <c r="G419" s="59" t="s">
        <v>3267</v>
      </c>
      <c r="H419" s="59"/>
      <c r="I419" s="51"/>
      <c r="J419" s="59"/>
      <c r="K419" s="51" t="s">
        <v>70</v>
      </c>
      <c r="L419" s="59"/>
      <c r="M419" s="51" t="s">
        <v>1726</v>
      </c>
      <c r="N419" s="82"/>
      <c r="O419" s="82"/>
      <c r="P419" s="58"/>
      <c r="T419" s="58"/>
      <c r="W419" s="60"/>
      <c r="X419" s="60"/>
      <c r="Z419" s="61"/>
    </row>
    <row r="420" spans="2:26" ht="43" x14ac:dyDescent="0.2">
      <c r="B420" s="81" t="s">
        <v>3268</v>
      </c>
      <c r="C420" s="53">
        <v>2018</v>
      </c>
      <c r="D420" s="51"/>
      <c r="E420" s="51" t="s">
        <v>3269</v>
      </c>
      <c r="F420" s="59"/>
      <c r="G420" s="59" t="s">
        <v>3270</v>
      </c>
      <c r="H420" s="59"/>
      <c r="I420" s="51"/>
      <c r="J420" s="59"/>
      <c r="K420" s="51" t="s">
        <v>70</v>
      </c>
      <c r="L420" s="59"/>
      <c r="M420" s="51" t="s">
        <v>1726</v>
      </c>
      <c r="N420" s="82"/>
      <c r="O420" s="82"/>
      <c r="P420" s="58"/>
      <c r="T420" s="58"/>
      <c r="W420" s="60"/>
      <c r="X420" s="60"/>
      <c r="Z420" s="61"/>
    </row>
    <row r="421" spans="2:26" ht="43" x14ac:dyDescent="0.2">
      <c r="B421" s="81" t="s">
        <v>3271</v>
      </c>
      <c r="C421" s="53">
        <v>2018</v>
      </c>
      <c r="D421" s="51" t="s">
        <v>3272</v>
      </c>
      <c r="E421" s="51" t="s">
        <v>3273</v>
      </c>
      <c r="F421" s="59"/>
      <c r="G421" s="59" t="s">
        <v>3274</v>
      </c>
      <c r="H421" s="59"/>
      <c r="I421" s="51" t="s">
        <v>3272</v>
      </c>
      <c r="J421" s="59"/>
      <c r="K421" s="51" t="s">
        <v>70</v>
      </c>
      <c r="L421" s="59"/>
      <c r="M421" s="51" t="s">
        <v>1726</v>
      </c>
      <c r="N421" s="82"/>
      <c r="O421" s="82"/>
      <c r="P421" s="58"/>
      <c r="T421" s="58"/>
      <c r="W421" s="60"/>
      <c r="X421" s="60"/>
      <c r="Z421" s="61"/>
    </row>
    <row r="422" spans="2:26" ht="43" x14ac:dyDescent="0.2">
      <c r="B422" s="81" t="s">
        <v>3275</v>
      </c>
      <c r="C422" s="53">
        <v>2018</v>
      </c>
      <c r="D422" s="51" t="s">
        <v>3276</v>
      </c>
      <c r="E422" s="51" t="s">
        <v>3277</v>
      </c>
      <c r="F422" s="59"/>
      <c r="G422" s="59" t="s">
        <v>3278</v>
      </c>
      <c r="H422" s="59"/>
      <c r="I422" s="51" t="s">
        <v>3276</v>
      </c>
      <c r="J422" s="59"/>
      <c r="K422" s="51" t="s">
        <v>70</v>
      </c>
      <c r="L422" s="59"/>
      <c r="M422" s="51" t="s">
        <v>1726</v>
      </c>
      <c r="N422" s="82"/>
      <c r="O422" s="82"/>
      <c r="P422" s="58"/>
      <c r="T422" s="58"/>
      <c r="W422" s="60"/>
      <c r="X422" s="60"/>
      <c r="Z422" s="61"/>
    </row>
    <row r="423" spans="2:26" ht="29" x14ac:dyDescent="0.2">
      <c r="B423" s="81" t="s">
        <v>1159</v>
      </c>
      <c r="C423" s="53">
        <v>2018</v>
      </c>
      <c r="D423" s="51" t="s">
        <v>3279</v>
      </c>
      <c r="E423" s="51" t="s">
        <v>3280</v>
      </c>
      <c r="F423" s="59"/>
      <c r="G423" s="59" t="s">
        <v>3281</v>
      </c>
      <c r="H423" s="59"/>
      <c r="I423" s="51" t="s">
        <v>3279</v>
      </c>
      <c r="J423" s="59"/>
      <c r="K423" s="51" t="s">
        <v>70</v>
      </c>
      <c r="L423" s="59"/>
      <c r="M423" s="51" t="s">
        <v>1726</v>
      </c>
      <c r="N423" s="82"/>
      <c r="O423" s="82"/>
      <c r="P423" s="58"/>
      <c r="T423" s="58"/>
      <c r="W423" s="60"/>
      <c r="X423" s="60"/>
      <c r="Z423" s="61"/>
    </row>
    <row r="424" spans="2:26" ht="43" x14ac:dyDescent="0.2">
      <c r="B424" s="81" t="s">
        <v>1166</v>
      </c>
      <c r="C424" s="53">
        <v>2018</v>
      </c>
      <c r="D424" s="51" t="s">
        <v>3282</v>
      </c>
      <c r="E424" s="51" t="s">
        <v>3283</v>
      </c>
      <c r="F424" s="59"/>
      <c r="G424" s="59" t="s">
        <v>3284</v>
      </c>
      <c r="H424" s="59"/>
      <c r="I424" s="51" t="s">
        <v>3282</v>
      </c>
      <c r="J424" s="59"/>
      <c r="K424" s="51" t="s">
        <v>70</v>
      </c>
      <c r="L424" s="59"/>
      <c r="M424" s="51" t="s">
        <v>1726</v>
      </c>
      <c r="N424" s="82"/>
      <c r="O424" s="82"/>
      <c r="P424" s="58"/>
      <c r="T424" s="58"/>
      <c r="W424" s="60"/>
      <c r="X424" s="60"/>
      <c r="Z424" s="61"/>
    </row>
    <row r="425" spans="2:26" ht="43" x14ac:dyDescent="0.2">
      <c r="B425" s="81" t="s">
        <v>3285</v>
      </c>
      <c r="C425" s="53">
        <v>2018</v>
      </c>
      <c r="D425" s="51" t="s">
        <v>3286</v>
      </c>
      <c r="E425" s="51" t="s">
        <v>3287</v>
      </c>
      <c r="F425" s="59"/>
      <c r="G425" s="59" t="s">
        <v>3288</v>
      </c>
      <c r="H425" s="59"/>
      <c r="I425" s="51" t="s">
        <v>3286</v>
      </c>
      <c r="J425" s="59"/>
      <c r="K425" s="51" t="s">
        <v>70</v>
      </c>
      <c r="L425" s="59"/>
      <c r="M425" s="51" t="s">
        <v>1726</v>
      </c>
      <c r="N425" s="82"/>
      <c r="O425" s="82"/>
      <c r="P425" s="58"/>
      <c r="T425" s="58"/>
      <c r="W425" s="60"/>
      <c r="X425" s="60"/>
      <c r="Z425" s="61"/>
    </row>
    <row r="426" spans="2:26" ht="29" x14ac:dyDescent="0.2">
      <c r="B426" s="81" t="s">
        <v>3289</v>
      </c>
      <c r="C426" s="53">
        <v>2018</v>
      </c>
      <c r="D426" s="51" t="s">
        <v>3290</v>
      </c>
      <c r="E426" s="51" t="s">
        <v>3291</v>
      </c>
      <c r="F426" s="59"/>
      <c r="G426" s="59" t="s">
        <v>3292</v>
      </c>
      <c r="H426" s="59"/>
      <c r="I426" s="51" t="s">
        <v>3290</v>
      </c>
      <c r="J426" s="59"/>
      <c r="K426" s="51" t="s">
        <v>70</v>
      </c>
      <c r="L426" s="59"/>
      <c r="M426" s="51" t="s">
        <v>1726</v>
      </c>
      <c r="N426" s="82"/>
      <c r="O426" s="82"/>
      <c r="P426" s="58"/>
      <c r="T426" s="58"/>
      <c r="W426" s="60"/>
      <c r="X426" s="60"/>
      <c r="Z426" s="61"/>
    </row>
    <row r="427" spans="2:26" ht="29" x14ac:dyDescent="0.2">
      <c r="B427" s="81" t="s">
        <v>3293</v>
      </c>
      <c r="C427" s="53">
        <v>2018</v>
      </c>
      <c r="D427" s="51" t="s">
        <v>3294</v>
      </c>
      <c r="E427" s="51" t="s">
        <v>3295</v>
      </c>
      <c r="F427" s="59"/>
      <c r="G427" s="59" t="s">
        <v>3296</v>
      </c>
      <c r="H427" s="59"/>
      <c r="I427" s="51" t="s">
        <v>3294</v>
      </c>
      <c r="J427" s="59"/>
      <c r="K427" s="51" t="s">
        <v>70</v>
      </c>
      <c r="L427" s="59"/>
      <c r="M427" s="51" t="s">
        <v>1726</v>
      </c>
      <c r="N427" s="82"/>
      <c r="O427" s="82"/>
      <c r="P427" s="58"/>
      <c r="T427" s="58"/>
      <c r="W427" s="60"/>
      <c r="X427" s="60"/>
      <c r="Z427" s="61"/>
    </row>
    <row r="428" spans="2:26" ht="29" x14ac:dyDescent="0.2">
      <c r="B428" s="81" t="s">
        <v>3297</v>
      </c>
      <c r="C428" s="53">
        <v>2018</v>
      </c>
      <c r="D428" s="51" t="s">
        <v>3298</v>
      </c>
      <c r="E428" s="51" t="s">
        <v>3299</v>
      </c>
      <c r="F428" s="59"/>
      <c r="G428" s="59" t="s">
        <v>3300</v>
      </c>
      <c r="H428" s="59"/>
      <c r="I428" s="51" t="s">
        <v>3298</v>
      </c>
      <c r="J428" s="59"/>
      <c r="K428" s="51" t="s">
        <v>70</v>
      </c>
      <c r="L428" s="59"/>
      <c r="M428" s="51" t="s">
        <v>1726</v>
      </c>
      <c r="N428" s="82"/>
      <c r="O428" s="82"/>
      <c r="P428" s="58"/>
      <c r="T428" s="58"/>
      <c r="W428" s="60"/>
      <c r="X428" s="60"/>
      <c r="Z428" s="61"/>
    </row>
    <row r="429" spans="2:26" ht="29" x14ac:dyDescent="0.2">
      <c r="B429" s="81" t="s">
        <v>1173</v>
      </c>
      <c r="C429" s="53">
        <v>2018</v>
      </c>
      <c r="D429" s="51"/>
      <c r="E429" s="51" t="s">
        <v>3301</v>
      </c>
      <c r="F429" s="59"/>
      <c r="G429" s="59" t="s">
        <v>3302</v>
      </c>
      <c r="H429" s="59"/>
      <c r="I429" s="51"/>
      <c r="J429" s="59"/>
      <c r="K429" s="51" t="s">
        <v>70</v>
      </c>
      <c r="L429" s="59"/>
      <c r="M429" s="51" t="s">
        <v>1726</v>
      </c>
      <c r="N429" s="82"/>
      <c r="O429" s="82"/>
      <c r="P429" s="58"/>
      <c r="T429" s="58"/>
      <c r="W429" s="60"/>
      <c r="X429" s="60"/>
      <c r="Z429" s="61"/>
    </row>
    <row r="430" spans="2:26" ht="29" x14ac:dyDescent="0.2">
      <c r="B430" s="81" t="s">
        <v>3303</v>
      </c>
      <c r="C430" s="53">
        <v>2018</v>
      </c>
      <c r="D430" s="51" t="s">
        <v>3304</v>
      </c>
      <c r="E430" s="51" t="s">
        <v>3305</v>
      </c>
      <c r="F430" s="59"/>
      <c r="G430" s="59" t="s">
        <v>3306</v>
      </c>
      <c r="H430" s="59"/>
      <c r="I430" s="51" t="s">
        <v>3304</v>
      </c>
      <c r="J430" s="59"/>
      <c r="K430" s="51" t="s">
        <v>70</v>
      </c>
      <c r="L430" s="59"/>
      <c r="M430" s="51" t="s">
        <v>1726</v>
      </c>
      <c r="N430" s="82"/>
      <c r="O430" s="82"/>
      <c r="P430" s="58"/>
      <c r="T430" s="58"/>
      <c r="W430" s="60"/>
      <c r="X430" s="60"/>
      <c r="Z430" s="61"/>
    </row>
    <row r="431" spans="2:26" ht="29" x14ac:dyDescent="0.2">
      <c r="B431" s="81" t="s">
        <v>3307</v>
      </c>
      <c r="C431" s="53">
        <v>2018</v>
      </c>
      <c r="D431" s="51"/>
      <c r="E431" s="51" t="s">
        <v>3308</v>
      </c>
      <c r="F431" s="59"/>
      <c r="G431" s="59" t="s">
        <v>3309</v>
      </c>
      <c r="H431" s="59"/>
      <c r="I431" s="51"/>
      <c r="J431" s="59"/>
      <c r="K431" s="51" t="s">
        <v>70</v>
      </c>
      <c r="L431" s="59"/>
      <c r="M431" s="51" t="s">
        <v>1726</v>
      </c>
      <c r="N431" s="82"/>
      <c r="O431" s="82"/>
      <c r="P431" s="58"/>
      <c r="T431" s="58"/>
      <c r="W431" s="60"/>
      <c r="X431" s="60"/>
      <c r="Z431" s="61"/>
    </row>
    <row r="432" spans="2:26" ht="29" x14ac:dyDescent="0.2">
      <c r="B432" s="81" t="s">
        <v>3310</v>
      </c>
      <c r="C432" s="53">
        <v>2018</v>
      </c>
      <c r="D432" s="51"/>
      <c r="E432" s="51" t="s">
        <v>3311</v>
      </c>
      <c r="F432" s="59"/>
      <c r="G432" s="59" t="s">
        <v>3312</v>
      </c>
      <c r="H432" s="59"/>
      <c r="I432" s="51"/>
      <c r="J432" s="59"/>
      <c r="K432" s="51" t="s">
        <v>70</v>
      </c>
      <c r="L432" s="59"/>
      <c r="M432" s="51" t="s">
        <v>1726</v>
      </c>
      <c r="N432" s="82"/>
      <c r="O432" s="82"/>
      <c r="P432" s="58"/>
      <c r="T432" s="58"/>
      <c r="W432" s="60"/>
      <c r="X432" s="60"/>
      <c r="Z432" s="61"/>
    </row>
    <row r="433" spans="2:26" ht="57" x14ac:dyDescent="0.2">
      <c r="B433" s="81" t="s">
        <v>3313</v>
      </c>
      <c r="C433" s="53">
        <v>2018</v>
      </c>
      <c r="D433" s="51" t="s">
        <v>3314</v>
      </c>
      <c r="E433" s="51" t="s">
        <v>3315</v>
      </c>
      <c r="F433" s="59"/>
      <c r="G433" s="59" t="s">
        <v>3316</v>
      </c>
      <c r="H433" s="59"/>
      <c r="I433" s="51" t="s">
        <v>3314</v>
      </c>
      <c r="J433" s="59"/>
      <c r="K433" s="51" t="s">
        <v>70</v>
      </c>
      <c r="L433" s="59"/>
      <c r="M433" s="51" t="s">
        <v>1726</v>
      </c>
      <c r="N433" s="82"/>
      <c r="O433" s="82"/>
      <c r="P433" s="58"/>
      <c r="T433" s="58"/>
      <c r="W433" s="60"/>
      <c r="X433" s="60"/>
      <c r="Z433" s="61"/>
    </row>
    <row r="434" spans="2:26" ht="43" x14ac:dyDescent="0.2">
      <c r="B434" s="81" t="s">
        <v>3317</v>
      </c>
      <c r="C434" s="53">
        <v>2018</v>
      </c>
      <c r="D434" s="51" t="s">
        <v>3318</v>
      </c>
      <c r="E434" s="51" t="s">
        <v>3319</v>
      </c>
      <c r="F434" s="59"/>
      <c r="G434" s="59" t="s">
        <v>3320</v>
      </c>
      <c r="H434" s="59"/>
      <c r="I434" s="51" t="s">
        <v>3318</v>
      </c>
      <c r="J434" s="59"/>
      <c r="K434" s="51" t="s">
        <v>70</v>
      </c>
      <c r="L434" s="59"/>
      <c r="M434" s="51" t="s">
        <v>1726</v>
      </c>
      <c r="N434" s="82"/>
      <c r="O434" s="82"/>
      <c r="P434" s="58"/>
      <c r="T434" s="58"/>
      <c r="W434" s="60"/>
      <c r="X434" s="60"/>
      <c r="Z434" s="61"/>
    </row>
    <row r="435" spans="2:26" ht="43" x14ac:dyDescent="0.2">
      <c r="B435" s="81" t="s">
        <v>3321</v>
      </c>
      <c r="C435" s="53">
        <v>2018</v>
      </c>
      <c r="D435" s="51"/>
      <c r="E435" s="51" t="s">
        <v>3322</v>
      </c>
      <c r="F435" s="59"/>
      <c r="G435" s="59" t="s">
        <v>3323</v>
      </c>
      <c r="H435" s="59"/>
      <c r="I435" s="51"/>
      <c r="J435" s="59"/>
      <c r="K435" s="51" t="s">
        <v>70</v>
      </c>
      <c r="L435" s="59"/>
      <c r="M435" s="51" t="s">
        <v>1726</v>
      </c>
      <c r="N435" s="82"/>
      <c r="O435" s="82"/>
      <c r="P435" s="58"/>
      <c r="T435" s="58"/>
      <c r="W435" s="60"/>
      <c r="X435" s="60"/>
      <c r="Z435" s="61"/>
    </row>
    <row r="436" spans="2:26" ht="43" x14ac:dyDescent="0.2">
      <c r="B436" s="81" t="s">
        <v>3324</v>
      </c>
      <c r="C436" s="53">
        <v>2018</v>
      </c>
      <c r="D436" s="51" t="s">
        <v>3325</v>
      </c>
      <c r="E436" s="51" t="s">
        <v>3326</v>
      </c>
      <c r="F436" s="59"/>
      <c r="G436" s="59" t="s">
        <v>3327</v>
      </c>
      <c r="H436" s="59"/>
      <c r="I436" s="51" t="s">
        <v>3325</v>
      </c>
      <c r="J436" s="59"/>
      <c r="K436" s="51" t="s">
        <v>70</v>
      </c>
      <c r="L436" s="59"/>
      <c r="M436" s="51" t="s">
        <v>1726</v>
      </c>
      <c r="N436" s="82"/>
      <c r="O436" s="82"/>
      <c r="P436" s="58"/>
      <c r="T436" s="58"/>
      <c r="W436" s="60"/>
      <c r="X436" s="60"/>
      <c r="Z436" s="61"/>
    </row>
    <row r="437" spans="2:26" ht="71" x14ac:dyDescent="0.2">
      <c r="B437" s="81" t="s">
        <v>3328</v>
      </c>
      <c r="C437" s="53">
        <v>2018</v>
      </c>
      <c r="D437" s="51" t="s">
        <v>3329</v>
      </c>
      <c r="E437" s="51" t="s">
        <v>3330</v>
      </c>
      <c r="F437" s="59"/>
      <c r="G437" s="59" t="s">
        <v>3331</v>
      </c>
      <c r="H437" s="59"/>
      <c r="I437" s="51" t="s">
        <v>3329</v>
      </c>
      <c r="J437" s="59"/>
      <c r="K437" s="51" t="s">
        <v>70</v>
      </c>
      <c r="L437" s="59"/>
      <c r="M437" s="51" t="s">
        <v>1726</v>
      </c>
      <c r="N437" s="82"/>
      <c r="O437" s="82"/>
      <c r="P437" s="58"/>
      <c r="T437" s="58"/>
      <c r="W437" s="60"/>
      <c r="X437" s="60"/>
      <c r="Z437" s="61"/>
    </row>
    <row r="438" spans="2:26" ht="29" x14ac:dyDescent="0.2">
      <c r="B438" s="81" t="s">
        <v>3332</v>
      </c>
      <c r="C438" s="53">
        <v>2018</v>
      </c>
      <c r="D438" s="51" t="s">
        <v>3333</v>
      </c>
      <c r="E438" s="51" t="s">
        <v>3334</v>
      </c>
      <c r="F438" s="59"/>
      <c r="G438" s="59" t="s">
        <v>3335</v>
      </c>
      <c r="H438" s="59"/>
      <c r="I438" s="51" t="s">
        <v>3333</v>
      </c>
      <c r="J438" s="59"/>
      <c r="K438" s="51" t="s">
        <v>70</v>
      </c>
      <c r="L438" s="59"/>
      <c r="M438" s="51" t="s">
        <v>1726</v>
      </c>
      <c r="N438" s="82"/>
      <c r="O438" s="82"/>
      <c r="P438" s="58"/>
      <c r="T438" s="58"/>
      <c r="W438" s="60"/>
      <c r="X438" s="60"/>
      <c r="Z438" s="61"/>
    </row>
    <row r="439" spans="2:26" ht="16" x14ac:dyDescent="0.2">
      <c r="B439" s="81" t="s">
        <v>1727</v>
      </c>
      <c r="C439" s="53">
        <v>2018</v>
      </c>
      <c r="D439" s="51"/>
      <c r="E439" s="51" t="s">
        <v>3336</v>
      </c>
      <c r="F439" s="59"/>
      <c r="G439" s="59" t="s">
        <v>1730</v>
      </c>
      <c r="H439" s="59"/>
      <c r="I439" s="51"/>
      <c r="J439" s="59"/>
      <c r="K439" s="51" t="s">
        <v>1725</v>
      </c>
      <c r="L439" s="59"/>
      <c r="M439" s="51" t="s">
        <v>1726</v>
      </c>
      <c r="N439" s="82"/>
      <c r="O439" s="82"/>
      <c r="P439" s="58"/>
      <c r="T439" s="58"/>
      <c r="W439" s="60"/>
      <c r="X439" s="60"/>
      <c r="Z439" s="61"/>
    </row>
    <row r="440" spans="2:26" ht="57" x14ac:dyDescent="0.2">
      <c r="B440" s="81" t="s">
        <v>3337</v>
      </c>
      <c r="C440" s="53">
        <v>2018</v>
      </c>
      <c r="D440" s="51" t="s">
        <v>3338</v>
      </c>
      <c r="E440" s="51" t="s">
        <v>3339</v>
      </c>
      <c r="F440" s="59"/>
      <c r="G440" s="59" t="s">
        <v>3340</v>
      </c>
      <c r="H440" s="59"/>
      <c r="I440" s="51" t="s">
        <v>3338</v>
      </c>
      <c r="J440" s="59"/>
      <c r="K440" s="51" t="s">
        <v>70</v>
      </c>
      <c r="L440" s="59"/>
      <c r="M440" s="51" t="s">
        <v>1726</v>
      </c>
      <c r="N440" s="82"/>
      <c r="O440" s="82"/>
      <c r="P440" s="58"/>
      <c r="T440" s="58"/>
      <c r="W440" s="60"/>
      <c r="X440" s="60"/>
      <c r="Z440" s="61"/>
    </row>
    <row r="441" spans="2:26" ht="57" x14ac:dyDescent="0.2">
      <c r="B441" s="81" t="s">
        <v>3341</v>
      </c>
      <c r="C441" s="53">
        <v>2018</v>
      </c>
      <c r="D441" s="51"/>
      <c r="E441" s="51" t="s">
        <v>3342</v>
      </c>
      <c r="F441" s="59"/>
      <c r="G441" s="59" t="s">
        <v>3343</v>
      </c>
      <c r="H441" s="59"/>
      <c r="I441" s="51"/>
      <c r="J441" s="59"/>
      <c r="K441" s="51" t="s">
        <v>1725</v>
      </c>
      <c r="L441" s="59"/>
      <c r="M441" s="51" t="s">
        <v>1726</v>
      </c>
      <c r="N441" s="82"/>
      <c r="O441" s="82"/>
      <c r="P441" s="58"/>
      <c r="T441" s="58"/>
      <c r="W441" s="60"/>
      <c r="X441" s="60"/>
      <c r="Z441" s="61"/>
    </row>
    <row r="442" spans="2:26" ht="29" x14ac:dyDescent="0.2">
      <c r="B442" s="81" t="s">
        <v>3344</v>
      </c>
      <c r="C442" s="53">
        <v>2018</v>
      </c>
      <c r="D442" s="51" t="s">
        <v>3345</v>
      </c>
      <c r="E442" s="51" t="s">
        <v>3346</v>
      </c>
      <c r="F442" s="59"/>
      <c r="G442" s="59" t="s">
        <v>3347</v>
      </c>
      <c r="H442" s="59"/>
      <c r="I442" s="51" t="s">
        <v>3345</v>
      </c>
      <c r="J442" s="59"/>
      <c r="K442" s="51" t="s">
        <v>70</v>
      </c>
      <c r="L442" s="59"/>
      <c r="M442" s="51" t="s">
        <v>1726</v>
      </c>
      <c r="N442" s="82"/>
      <c r="O442" s="82"/>
      <c r="P442" s="58"/>
      <c r="T442" s="58"/>
      <c r="W442" s="60"/>
      <c r="X442" s="60"/>
      <c r="Z442" s="61"/>
    </row>
    <row r="443" spans="2:26" ht="43" x14ac:dyDescent="0.2">
      <c r="B443" s="81" t="s">
        <v>3348</v>
      </c>
      <c r="C443" s="53">
        <v>2018</v>
      </c>
      <c r="D443" s="51" t="s">
        <v>3349</v>
      </c>
      <c r="E443" s="51" t="s">
        <v>3350</v>
      </c>
      <c r="F443" s="59"/>
      <c r="G443" s="59" t="s">
        <v>3351</v>
      </c>
      <c r="H443" s="59"/>
      <c r="I443" s="51" t="s">
        <v>3349</v>
      </c>
      <c r="J443" s="59"/>
      <c r="K443" s="51" t="s">
        <v>70</v>
      </c>
      <c r="L443" s="59"/>
      <c r="M443" s="51" t="s">
        <v>1726</v>
      </c>
      <c r="N443" s="82"/>
      <c r="O443" s="82"/>
      <c r="P443" s="58"/>
      <c r="T443" s="58"/>
      <c r="W443" s="60"/>
      <c r="X443" s="60"/>
      <c r="Z443" s="61"/>
    </row>
    <row r="444" spans="2:26" ht="43" x14ac:dyDescent="0.2">
      <c r="B444" s="81" t="s">
        <v>3352</v>
      </c>
      <c r="C444" s="53">
        <v>2018</v>
      </c>
      <c r="D444" s="51" t="s">
        <v>3353</v>
      </c>
      <c r="E444" s="51" t="s">
        <v>3354</v>
      </c>
      <c r="F444" s="59"/>
      <c r="G444" s="59" t="s">
        <v>3355</v>
      </c>
      <c r="H444" s="59"/>
      <c r="I444" s="51" t="s">
        <v>3353</v>
      </c>
      <c r="J444" s="59"/>
      <c r="K444" s="51" t="s">
        <v>1830</v>
      </c>
      <c r="L444" s="59"/>
      <c r="M444" s="51" t="s">
        <v>1726</v>
      </c>
      <c r="N444" s="82"/>
      <c r="O444" s="82"/>
      <c r="P444" s="58"/>
      <c r="T444" s="58"/>
      <c r="W444" s="60"/>
      <c r="X444" s="60"/>
      <c r="Z444" s="61"/>
    </row>
    <row r="445" spans="2:26" ht="43" x14ac:dyDescent="0.2">
      <c r="B445" s="81" t="s">
        <v>3356</v>
      </c>
      <c r="C445" s="53">
        <v>2018</v>
      </c>
      <c r="D445" s="51"/>
      <c r="E445" s="51" t="s">
        <v>3357</v>
      </c>
      <c r="F445" s="59"/>
      <c r="G445" s="59" t="s">
        <v>3358</v>
      </c>
      <c r="H445" s="59"/>
      <c r="I445" s="51"/>
      <c r="J445" s="59"/>
      <c r="K445" s="51" t="s">
        <v>1830</v>
      </c>
      <c r="L445" s="59"/>
      <c r="M445" s="51" t="s">
        <v>1726</v>
      </c>
      <c r="N445" s="82"/>
      <c r="O445" s="82"/>
      <c r="P445" s="58"/>
      <c r="T445" s="58"/>
      <c r="W445" s="60"/>
      <c r="X445" s="60"/>
      <c r="Z445" s="61"/>
    </row>
    <row r="446" spans="2:26" ht="16" x14ac:dyDescent="0.2">
      <c r="B446" s="81" t="s">
        <v>3359</v>
      </c>
      <c r="C446" s="53">
        <v>2018</v>
      </c>
      <c r="D446" s="51" t="s">
        <v>3360</v>
      </c>
      <c r="E446" s="51" t="s">
        <v>3361</v>
      </c>
      <c r="F446" s="59"/>
      <c r="G446" s="59" t="s">
        <v>3362</v>
      </c>
      <c r="H446" s="59"/>
      <c r="I446" s="51" t="s">
        <v>3360</v>
      </c>
      <c r="J446" s="59"/>
      <c r="K446" s="51" t="s">
        <v>70</v>
      </c>
      <c r="L446" s="59"/>
      <c r="M446" s="51" t="s">
        <v>1726</v>
      </c>
      <c r="N446" s="82"/>
      <c r="O446" s="82"/>
      <c r="P446" s="58"/>
      <c r="T446" s="58"/>
      <c r="W446" s="60"/>
      <c r="X446" s="60"/>
      <c r="Z446" s="61"/>
    </row>
    <row r="447" spans="2:26" ht="57" x14ac:dyDescent="0.2">
      <c r="B447" s="81" t="s">
        <v>3363</v>
      </c>
      <c r="C447" s="53">
        <v>2018</v>
      </c>
      <c r="D447" s="51" t="s">
        <v>3364</v>
      </c>
      <c r="E447" s="51" t="s">
        <v>3365</v>
      </c>
      <c r="F447" s="59"/>
      <c r="G447" s="59" t="s">
        <v>3366</v>
      </c>
      <c r="H447" s="59"/>
      <c r="I447" s="51" t="s">
        <v>3364</v>
      </c>
      <c r="J447" s="59"/>
      <c r="K447" s="51" t="s">
        <v>70</v>
      </c>
      <c r="L447" s="59"/>
      <c r="M447" s="51" t="s">
        <v>1726</v>
      </c>
      <c r="N447" s="82"/>
      <c r="O447" s="82"/>
      <c r="P447" s="58"/>
      <c r="T447" s="58"/>
      <c r="W447" s="60"/>
      <c r="X447" s="60"/>
      <c r="Z447" s="61"/>
    </row>
    <row r="448" spans="2:26" ht="29" x14ac:dyDescent="0.2">
      <c r="B448" s="81" t="s">
        <v>3367</v>
      </c>
      <c r="C448" s="53">
        <v>2018</v>
      </c>
      <c r="D448" s="51" t="s">
        <v>3368</v>
      </c>
      <c r="E448" s="51" t="s">
        <v>3369</v>
      </c>
      <c r="F448" s="59"/>
      <c r="G448" s="59" t="s">
        <v>3370</v>
      </c>
      <c r="H448" s="59"/>
      <c r="I448" s="51" t="s">
        <v>3368</v>
      </c>
      <c r="J448" s="59"/>
      <c r="K448" s="51" t="s">
        <v>70</v>
      </c>
      <c r="L448" s="59"/>
      <c r="M448" s="51" t="s">
        <v>1726</v>
      </c>
      <c r="N448" s="82"/>
      <c r="O448" s="82"/>
      <c r="P448" s="58"/>
      <c r="T448" s="58"/>
      <c r="W448" s="60"/>
      <c r="X448" s="60"/>
      <c r="Z448" s="61"/>
    </row>
    <row r="449" spans="2:26" ht="43" x14ac:dyDescent="0.2">
      <c r="B449" s="81" t="s">
        <v>3371</v>
      </c>
      <c r="C449" s="53">
        <v>2018</v>
      </c>
      <c r="D449" s="51" t="s">
        <v>3372</v>
      </c>
      <c r="E449" s="51" t="s">
        <v>3373</v>
      </c>
      <c r="F449" s="59"/>
      <c r="G449" s="59" t="s">
        <v>3374</v>
      </c>
      <c r="H449" s="59"/>
      <c r="I449" s="51" t="s">
        <v>3372</v>
      </c>
      <c r="J449" s="59"/>
      <c r="K449" s="51" t="s">
        <v>70</v>
      </c>
      <c r="L449" s="59"/>
      <c r="M449" s="51" t="s">
        <v>1726</v>
      </c>
      <c r="N449" s="82"/>
      <c r="O449" s="82"/>
      <c r="P449" s="58"/>
      <c r="T449" s="58"/>
      <c r="W449" s="60"/>
      <c r="X449" s="60"/>
      <c r="Z449" s="61"/>
    </row>
    <row r="450" spans="2:26" ht="16" x14ac:dyDescent="0.2">
      <c r="B450" s="81" t="s">
        <v>3375</v>
      </c>
      <c r="C450" s="53">
        <v>2018</v>
      </c>
      <c r="D450" s="51"/>
      <c r="E450" s="51" t="s">
        <v>3376</v>
      </c>
      <c r="F450" s="59"/>
      <c r="G450" s="59"/>
      <c r="H450" s="59"/>
      <c r="I450" s="51"/>
      <c r="J450" s="59"/>
      <c r="K450" s="51" t="s">
        <v>1830</v>
      </c>
      <c r="L450" s="59"/>
      <c r="M450" s="51" t="s">
        <v>1726</v>
      </c>
      <c r="N450" s="82"/>
      <c r="O450" s="82"/>
      <c r="P450" s="58"/>
      <c r="T450" s="58"/>
      <c r="W450" s="60"/>
      <c r="X450" s="60"/>
      <c r="Z450" s="61"/>
    </row>
    <row r="451" spans="2:26" ht="43" x14ac:dyDescent="0.2">
      <c r="B451" s="81" t="s">
        <v>3377</v>
      </c>
      <c r="C451" s="53">
        <v>2018</v>
      </c>
      <c r="D451" s="51" t="s">
        <v>3378</v>
      </c>
      <c r="E451" s="51" t="s">
        <v>3379</v>
      </c>
      <c r="F451" s="59"/>
      <c r="G451" s="59" t="s">
        <v>3380</v>
      </c>
      <c r="H451" s="59"/>
      <c r="I451" s="51" t="s">
        <v>3378</v>
      </c>
      <c r="J451" s="59"/>
      <c r="K451" s="51" t="s">
        <v>1725</v>
      </c>
      <c r="L451" s="59"/>
      <c r="M451" s="51" t="s">
        <v>1726</v>
      </c>
      <c r="N451" s="82"/>
      <c r="O451" s="82"/>
      <c r="P451" s="58"/>
      <c r="T451" s="58"/>
      <c r="W451" s="60"/>
      <c r="X451" s="60"/>
      <c r="Z451" s="61"/>
    </row>
    <row r="452" spans="2:26" ht="29" x14ac:dyDescent="0.2">
      <c r="B452" s="81" t="s">
        <v>3381</v>
      </c>
      <c r="C452" s="53">
        <v>2018</v>
      </c>
      <c r="D452" s="51" t="s">
        <v>3382</v>
      </c>
      <c r="E452" s="51" t="s">
        <v>3383</v>
      </c>
      <c r="F452" s="59"/>
      <c r="G452" s="59" t="s">
        <v>3384</v>
      </c>
      <c r="H452" s="59"/>
      <c r="I452" s="51" t="s">
        <v>3382</v>
      </c>
      <c r="J452" s="59"/>
      <c r="K452" s="51" t="s">
        <v>70</v>
      </c>
      <c r="L452" s="59"/>
      <c r="M452" s="51" t="s">
        <v>1726</v>
      </c>
      <c r="N452" s="82"/>
      <c r="O452" s="82"/>
      <c r="P452" s="58"/>
      <c r="T452" s="58"/>
      <c r="W452" s="60"/>
      <c r="X452" s="60"/>
      <c r="Z452" s="61"/>
    </row>
    <row r="453" spans="2:26" ht="43" x14ac:dyDescent="0.2">
      <c r="B453" s="81" t="s">
        <v>3385</v>
      </c>
      <c r="C453" s="53">
        <v>2018</v>
      </c>
      <c r="D453" s="51" t="s">
        <v>3386</v>
      </c>
      <c r="E453" s="51" t="s">
        <v>3387</v>
      </c>
      <c r="F453" s="59"/>
      <c r="G453" s="59" t="s">
        <v>3388</v>
      </c>
      <c r="H453" s="59"/>
      <c r="I453" s="51" t="s">
        <v>3386</v>
      </c>
      <c r="J453" s="59"/>
      <c r="K453" s="51" t="s">
        <v>70</v>
      </c>
      <c r="L453" s="59"/>
      <c r="M453" s="51" t="s">
        <v>1726</v>
      </c>
      <c r="N453" s="82"/>
      <c r="O453" s="82"/>
      <c r="P453" s="58"/>
      <c r="T453" s="58"/>
      <c r="W453" s="60"/>
      <c r="X453" s="60"/>
      <c r="Z453" s="61"/>
    </row>
    <row r="454" spans="2:26" ht="43" x14ac:dyDescent="0.2">
      <c r="B454" s="81" t="s">
        <v>3389</v>
      </c>
      <c r="C454" s="53">
        <v>2018</v>
      </c>
      <c r="D454" s="51" t="s">
        <v>3390</v>
      </c>
      <c r="E454" s="51" t="s">
        <v>3391</v>
      </c>
      <c r="F454" s="59"/>
      <c r="G454" s="59" t="s">
        <v>3392</v>
      </c>
      <c r="H454" s="59"/>
      <c r="I454" s="51" t="s">
        <v>3390</v>
      </c>
      <c r="J454" s="59"/>
      <c r="K454" s="51" t="s">
        <v>70</v>
      </c>
      <c r="L454" s="59"/>
      <c r="M454" s="51" t="s">
        <v>1726</v>
      </c>
      <c r="N454" s="82"/>
      <c r="O454" s="82"/>
      <c r="P454" s="58"/>
      <c r="T454" s="58"/>
      <c r="W454" s="60"/>
      <c r="X454" s="60"/>
      <c r="Z454" s="61"/>
    </row>
    <row r="455" spans="2:26" ht="43" x14ac:dyDescent="0.2">
      <c r="B455" s="81" t="s">
        <v>3393</v>
      </c>
      <c r="C455" s="53">
        <v>2018</v>
      </c>
      <c r="D455" s="51" t="s">
        <v>3394</v>
      </c>
      <c r="E455" s="51" t="s">
        <v>3395</v>
      </c>
      <c r="F455" s="59"/>
      <c r="G455" s="59" t="s">
        <v>3396</v>
      </c>
      <c r="H455" s="59"/>
      <c r="I455" s="51" t="s">
        <v>3394</v>
      </c>
      <c r="J455" s="59"/>
      <c r="K455" s="51" t="s">
        <v>70</v>
      </c>
      <c r="L455" s="59"/>
      <c r="M455" s="51" t="s">
        <v>1726</v>
      </c>
      <c r="N455" s="82"/>
      <c r="O455" s="82"/>
      <c r="P455" s="58"/>
      <c r="T455" s="58"/>
      <c r="W455" s="60"/>
      <c r="X455" s="60"/>
      <c r="Z455" s="61"/>
    </row>
    <row r="456" spans="2:26" ht="43" x14ac:dyDescent="0.2">
      <c r="B456" s="81" t="s">
        <v>3397</v>
      </c>
      <c r="C456" s="53">
        <v>2018</v>
      </c>
      <c r="D456" s="51" t="s">
        <v>3398</v>
      </c>
      <c r="E456" s="51" t="s">
        <v>3399</v>
      </c>
      <c r="F456" s="59"/>
      <c r="G456" s="59" t="s">
        <v>3400</v>
      </c>
      <c r="H456" s="59"/>
      <c r="I456" s="51" t="s">
        <v>3398</v>
      </c>
      <c r="J456" s="59"/>
      <c r="K456" s="51" t="s">
        <v>1725</v>
      </c>
      <c r="L456" s="59"/>
      <c r="M456" s="51" t="s">
        <v>1726</v>
      </c>
      <c r="N456" s="82"/>
      <c r="O456" s="82"/>
      <c r="P456" s="58"/>
      <c r="T456" s="58"/>
      <c r="W456" s="60"/>
      <c r="X456" s="60"/>
      <c r="Z456" s="61"/>
    </row>
    <row r="457" spans="2:26" ht="16" x14ac:dyDescent="0.2">
      <c r="B457" s="81" t="s">
        <v>1727</v>
      </c>
      <c r="C457" s="53">
        <v>2018</v>
      </c>
      <c r="D457" s="51"/>
      <c r="E457" s="51" t="s">
        <v>3401</v>
      </c>
      <c r="F457" s="59"/>
      <c r="G457" s="59" t="s">
        <v>1730</v>
      </c>
      <c r="H457" s="59"/>
      <c r="I457" s="51"/>
      <c r="J457" s="59"/>
      <c r="K457" s="51" t="s">
        <v>1725</v>
      </c>
      <c r="L457" s="59"/>
      <c r="M457" s="51" t="s">
        <v>1726</v>
      </c>
      <c r="N457" s="82"/>
      <c r="O457" s="82"/>
      <c r="P457" s="58"/>
      <c r="T457" s="58"/>
      <c r="W457" s="60"/>
      <c r="X457" s="60"/>
      <c r="Z457" s="61"/>
    </row>
    <row r="458" spans="2:26" ht="71" x14ac:dyDescent="0.2">
      <c r="B458" s="81" t="s">
        <v>3402</v>
      </c>
      <c r="C458" s="53">
        <v>2017</v>
      </c>
      <c r="D458" s="51" t="s">
        <v>3403</v>
      </c>
      <c r="E458" s="51" t="s">
        <v>3404</v>
      </c>
      <c r="F458" s="59"/>
      <c r="G458" s="59" t="s">
        <v>3405</v>
      </c>
      <c r="H458" s="59"/>
      <c r="I458" s="51" t="s">
        <v>3403</v>
      </c>
      <c r="J458" s="59"/>
      <c r="K458" s="51" t="s">
        <v>1725</v>
      </c>
      <c r="L458" s="59"/>
      <c r="M458" s="51" t="s">
        <v>1726</v>
      </c>
      <c r="N458" s="82"/>
      <c r="O458" s="82"/>
      <c r="P458" s="58"/>
      <c r="T458" s="58"/>
      <c r="W458" s="60"/>
      <c r="X458" s="60"/>
      <c r="Z458" s="61"/>
    </row>
    <row r="459" spans="2:26" ht="29" x14ac:dyDescent="0.2">
      <c r="B459" s="81" t="s">
        <v>3406</v>
      </c>
      <c r="C459" s="53">
        <v>2017</v>
      </c>
      <c r="D459" s="51"/>
      <c r="E459" s="51"/>
      <c r="F459" s="59"/>
      <c r="G459" s="59" t="s">
        <v>3407</v>
      </c>
      <c r="H459" s="59"/>
      <c r="I459" s="51"/>
      <c r="J459" s="59"/>
      <c r="K459" s="51" t="s">
        <v>70</v>
      </c>
      <c r="L459" s="59"/>
      <c r="M459" s="51" t="s">
        <v>1726</v>
      </c>
      <c r="N459" s="82"/>
      <c r="O459" s="82"/>
      <c r="P459" s="58"/>
      <c r="T459" s="58"/>
      <c r="W459" s="60"/>
      <c r="X459" s="60"/>
      <c r="Z459" s="61"/>
    </row>
    <row r="460" spans="2:26" ht="43" x14ac:dyDescent="0.2">
      <c r="B460" s="81" t="s">
        <v>3408</v>
      </c>
      <c r="C460" s="53">
        <v>2017</v>
      </c>
      <c r="D460" s="51" t="s">
        <v>3409</v>
      </c>
      <c r="E460" s="51" t="s">
        <v>3410</v>
      </c>
      <c r="F460" s="59"/>
      <c r="G460" s="59" t="s">
        <v>3411</v>
      </c>
      <c r="H460" s="59"/>
      <c r="I460" s="51" t="s">
        <v>3409</v>
      </c>
      <c r="J460" s="59"/>
      <c r="K460" s="51" t="s">
        <v>1725</v>
      </c>
      <c r="L460" s="59"/>
      <c r="M460" s="51" t="s">
        <v>1726</v>
      </c>
      <c r="N460" s="82"/>
      <c r="O460" s="82"/>
      <c r="P460" s="58"/>
      <c r="T460" s="58"/>
      <c r="W460" s="60"/>
      <c r="X460" s="60"/>
      <c r="Z460" s="61"/>
    </row>
    <row r="461" spans="2:26" ht="29" x14ac:dyDescent="0.2">
      <c r="B461" s="81" t="s">
        <v>3412</v>
      </c>
      <c r="C461" s="53">
        <v>2017</v>
      </c>
      <c r="D461" s="51"/>
      <c r="E461" s="51"/>
      <c r="F461" s="59"/>
      <c r="G461" s="59"/>
      <c r="H461" s="59"/>
      <c r="I461" s="51"/>
      <c r="J461" s="59"/>
      <c r="K461" s="51" t="s">
        <v>1817</v>
      </c>
      <c r="L461" s="59"/>
      <c r="M461" s="51" t="s">
        <v>1726</v>
      </c>
      <c r="N461" s="82"/>
      <c r="O461" s="82"/>
      <c r="P461" s="58"/>
      <c r="T461" s="58"/>
      <c r="W461" s="60"/>
      <c r="X461" s="60"/>
      <c r="Z461" s="61"/>
    </row>
    <row r="462" spans="2:26" ht="29" x14ac:dyDescent="0.2">
      <c r="B462" s="81" t="s">
        <v>3413</v>
      </c>
      <c r="C462" s="53">
        <v>2017</v>
      </c>
      <c r="D462" s="51"/>
      <c r="E462" s="51" t="s">
        <v>3414</v>
      </c>
      <c r="F462" s="59"/>
      <c r="G462" s="59" t="s">
        <v>3415</v>
      </c>
      <c r="H462" s="59"/>
      <c r="I462" s="51"/>
      <c r="J462" s="59"/>
      <c r="K462" s="51" t="s">
        <v>70</v>
      </c>
      <c r="L462" s="59"/>
      <c r="M462" s="51" t="s">
        <v>1726</v>
      </c>
      <c r="N462" s="82"/>
      <c r="O462" s="82"/>
      <c r="P462" s="58"/>
      <c r="T462" s="58"/>
      <c r="W462" s="60"/>
      <c r="X462" s="60"/>
      <c r="Z462" s="61"/>
    </row>
    <row r="463" spans="2:26" ht="29" x14ac:dyDescent="0.2">
      <c r="B463" s="81" t="s">
        <v>3416</v>
      </c>
      <c r="C463" s="53">
        <v>2017</v>
      </c>
      <c r="D463" s="51" t="s">
        <v>3417</v>
      </c>
      <c r="E463" s="51" t="s">
        <v>3418</v>
      </c>
      <c r="F463" s="59"/>
      <c r="G463" s="59" t="s">
        <v>3419</v>
      </c>
      <c r="H463" s="59"/>
      <c r="I463" s="51" t="s">
        <v>3417</v>
      </c>
      <c r="J463" s="59"/>
      <c r="K463" s="51" t="s">
        <v>70</v>
      </c>
      <c r="L463" s="59"/>
      <c r="M463" s="51" t="s">
        <v>1726</v>
      </c>
      <c r="N463" s="82"/>
      <c r="O463" s="82"/>
      <c r="P463" s="58"/>
      <c r="T463" s="58"/>
      <c r="W463" s="60"/>
      <c r="X463" s="60"/>
      <c r="Z463" s="61"/>
    </row>
    <row r="464" spans="2:26" ht="29" x14ac:dyDescent="0.2">
      <c r="B464" s="81" t="s">
        <v>3420</v>
      </c>
      <c r="C464" s="53">
        <v>2017</v>
      </c>
      <c r="D464" s="51" t="s">
        <v>3421</v>
      </c>
      <c r="E464" s="51"/>
      <c r="F464" s="59"/>
      <c r="G464" s="59" t="s">
        <v>3422</v>
      </c>
      <c r="H464" s="59"/>
      <c r="I464" s="51" t="s">
        <v>3421</v>
      </c>
      <c r="J464" s="59"/>
      <c r="K464" s="51" t="s">
        <v>70</v>
      </c>
      <c r="L464" s="59"/>
      <c r="M464" s="51" t="s">
        <v>1726</v>
      </c>
      <c r="N464" s="82"/>
      <c r="O464" s="82"/>
      <c r="P464" s="58"/>
      <c r="T464" s="58"/>
      <c r="W464" s="60"/>
      <c r="X464" s="60"/>
      <c r="Z464" s="61"/>
    </row>
    <row r="465" spans="2:26" ht="43" x14ac:dyDescent="0.2">
      <c r="B465" s="81" t="s">
        <v>3423</v>
      </c>
      <c r="C465" s="53">
        <v>2017</v>
      </c>
      <c r="D465" s="51" t="s">
        <v>3424</v>
      </c>
      <c r="E465" s="51"/>
      <c r="F465" s="59"/>
      <c r="G465" s="59" t="s">
        <v>3425</v>
      </c>
      <c r="H465" s="59"/>
      <c r="I465" s="51" t="s">
        <v>3424</v>
      </c>
      <c r="J465" s="59"/>
      <c r="K465" s="51" t="s">
        <v>70</v>
      </c>
      <c r="L465" s="59"/>
      <c r="M465" s="51" t="s">
        <v>1726</v>
      </c>
      <c r="N465" s="82"/>
      <c r="O465" s="82"/>
      <c r="P465" s="58"/>
      <c r="T465" s="58"/>
      <c r="W465" s="60"/>
      <c r="X465" s="60"/>
      <c r="Z465" s="61"/>
    </row>
    <row r="466" spans="2:26" ht="29" x14ac:dyDescent="0.2">
      <c r="B466" s="81" t="s">
        <v>3426</v>
      </c>
      <c r="C466" s="53">
        <v>2017</v>
      </c>
      <c r="D466" s="51" t="s">
        <v>3427</v>
      </c>
      <c r="E466" s="51" t="s">
        <v>3428</v>
      </c>
      <c r="F466" s="59"/>
      <c r="G466" s="59" t="s">
        <v>3429</v>
      </c>
      <c r="H466" s="59"/>
      <c r="I466" s="51" t="s">
        <v>3427</v>
      </c>
      <c r="J466" s="59"/>
      <c r="K466" s="51" t="s">
        <v>70</v>
      </c>
      <c r="L466" s="59"/>
      <c r="M466" s="51" t="s">
        <v>1726</v>
      </c>
      <c r="N466" s="82"/>
      <c r="O466" s="82"/>
      <c r="P466" s="58"/>
      <c r="T466" s="58"/>
      <c r="W466" s="60"/>
      <c r="X466" s="60"/>
      <c r="Z466" s="61"/>
    </row>
    <row r="467" spans="2:26" ht="43" x14ac:dyDescent="0.2">
      <c r="B467" s="81" t="s">
        <v>3430</v>
      </c>
      <c r="C467" s="53">
        <v>2017</v>
      </c>
      <c r="D467" s="51" t="s">
        <v>3431</v>
      </c>
      <c r="E467" s="51" t="s">
        <v>3432</v>
      </c>
      <c r="F467" s="59"/>
      <c r="G467" s="59" t="s">
        <v>3433</v>
      </c>
      <c r="H467" s="59"/>
      <c r="I467" s="51" t="s">
        <v>3431</v>
      </c>
      <c r="J467" s="59"/>
      <c r="K467" s="51" t="s">
        <v>70</v>
      </c>
      <c r="L467" s="59"/>
      <c r="M467" s="51" t="s">
        <v>1726</v>
      </c>
      <c r="N467" s="82"/>
      <c r="O467" s="82"/>
      <c r="P467" s="58"/>
      <c r="T467" s="58"/>
      <c r="W467" s="60"/>
      <c r="X467" s="60"/>
      <c r="Z467" s="61"/>
    </row>
    <row r="468" spans="2:26" ht="43" x14ac:dyDescent="0.2">
      <c r="B468" s="81" t="s">
        <v>3434</v>
      </c>
      <c r="C468" s="53">
        <v>2017</v>
      </c>
      <c r="D468" s="51" t="s">
        <v>3435</v>
      </c>
      <c r="E468" s="51" t="s">
        <v>3436</v>
      </c>
      <c r="F468" s="59"/>
      <c r="G468" s="59" t="s">
        <v>3437</v>
      </c>
      <c r="H468" s="59"/>
      <c r="I468" s="51" t="s">
        <v>3435</v>
      </c>
      <c r="J468" s="59"/>
      <c r="K468" s="51" t="s">
        <v>70</v>
      </c>
      <c r="L468" s="59"/>
      <c r="M468" s="51" t="s">
        <v>1726</v>
      </c>
      <c r="N468" s="82"/>
      <c r="O468" s="82"/>
      <c r="P468" s="58"/>
      <c r="T468" s="58"/>
      <c r="W468" s="60"/>
      <c r="X468" s="60"/>
      <c r="Z468" s="61"/>
    </row>
    <row r="469" spans="2:26" ht="16" x14ac:dyDescent="0.2">
      <c r="B469" s="81" t="s">
        <v>3438</v>
      </c>
      <c r="C469" s="53">
        <v>2017</v>
      </c>
      <c r="D469" s="51" t="s">
        <v>3439</v>
      </c>
      <c r="E469" s="51" t="s">
        <v>3440</v>
      </c>
      <c r="F469" s="59"/>
      <c r="G469" s="59" t="s">
        <v>3441</v>
      </c>
      <c r="H469" s="59"/>
      <c r="I469" s="51" t="s">
        <v>3439</v>
      </c>
      <c r="J469" s="59"/>
      <c r="K469" s="51" t="s">
        <v>70</v>
      </c>
      <c r="L469" s="59"/>
      <c r="M469" s="51" t="s">
        <v>1726</v>
      </c>
      <c r="N469" s="82"/>
      <c r="O469" s="82"/>
      <c r="P469" s="58"/>
      <c r="T469" s="58"/>
      <c r="W469" s="60"/>
      <c r="X469" s="60"/>
      <c r="Z469" s="61"/>
    </row>
    <row r="470" spans="2:26" ht="43" x14ac:dyDescent="0.2">
      <c r="B470" s="81" t="s">
        <v>3442</v>
      </c>
      <c r="C470" s="53">
        <v>2017</v>
      </c>
      <c r="D470" s="51" t="s">
        <v>3443</v>
      </c>
      <c r="E470" s="51" t="s">
        <v>3444</v>
      </c>
      <c r="F470" s="59"/>
      <c r="G470" s="59" t="s">
        <v>3445</v>
      </c>
      <c r="H470" s="59"/>
      <c r="I470" s="51" t="s">
        <v>3443</v>
      </c>
      <c r="J470" s="59"/>
      <c r="K470" s="51" t="s">
        <v>70</v>
      </c>
      <c r="L470" s="59"/>
      <c r="M470" s="51" t="s">
        <v>1726</v>
      </c>
      <c r="N470" s="82"/>
      <c r="O470" s="82"/>
      <c r="P470" s="58"/>
      <c r="T470" s="58"/>
      <c r="W470" s="60"/>
      <c r="X470" s="60"/>
      <c r="Z470" s="61"/>
    </row>
    <row r="471" spans="2:26" ht="43" x14ac:dyDescent="0.2">
      <c r="B471" s="81" t="s">
        <v>3446</v>
      </c>
      <c r="C471" s="53">
        <v>2017</v>
      </c>
      <c r="D471" s="51" t="s">
        <v>3447</v>
      </c>
      <c r="E471" s="51" t="s">
        <v>3448</v>
      </c>
      <c r="F471" s="59"/>
      <c r="G471" s="59" t="s">
        <v>3449</v>
      </c>
      <c r="H471" s="59"/>
      <c r="I471" s="51" t="s">
        <v>3447</v>
      </c>
      <c r="J471" s="59"/>
      <c r="K471" s="51" t="s">
        <v>70</v>
      </c>
      <c r="L471" s="59"/>
      <c r="M471" s="51" t="s">
        <v>1726</v>
      </c>
      <c r="N471" s="82"/>
      <c r="O471" s="82"/>
      <c r="P471" s="58"/>
      <c r="T471" s="58"/>
      <c r="W471" s="60"/>
      <c r="X471" s="60"/>
      <c r="Z471" s="61"/>
    </row>
    <row r="472" spans="2:26" ht="16" x14ac:dyDescent="0.2">
      <c r="B472" s="81" t="s">
        <v>1727</v>
      </c>
      <c r="C472" s="53">
        <v>2017</v>
      </c>
      <c r="D472" s="51"/>
      <c r="E472" s="51" t="s">
        <v>3450</v>
      </c>
      <c r="F472" s="59"/>
      <c r="G472" s="59" t="s">
        <v>1730</v>
      </c>
      <c r="H472" s="59"/>
      <c r="I472" s="51"/>
      <c r="J472" s="59"/>
      <c r="K472" s="51" t="s">
        <v>1725</v>
      </c>
      <c r="L472" s="59"/>
      <c r="M472" s="51" t="s">
        <v>1726</v>
      </c>
      <c r="N472" s="82"/>
      <c r="O472" s="82"/>
      <c r="P472" s="58"/>
      <c r="T472" s="58"/>
      <c r="W472" s="60"/>
      <c r="X472" s="60"/>
      <c r="Z472" s="61"/>
    </row>
    <row r="473" spans="2:26" ht="29" x14ac:dyDescent="0.2">
      <c r="B473" s="81" t="s">
        <v>3451</v>
      </c>
      <c r="C473" s="53">
        <v>2017</v>
      </c>
      <c r="D473" s="51" t="s">
        <v>3452</v>
      </c>
      <c r="E473" s="51" t="s">
        <v>3453</v>
      </c>
      <c r="F473" s="59"/>
      <c r="G473" s="59" t="s">
        <v>3454</v>
      </c>
      <c r="H473" s="59"/>
      <c r="I473" s="51" t="s">
        <v>3452</v>
      </c>
      <c r="J473" s="59"/>
      <c r="K473" s="51" t="s">
        <v>70</v>
      </c>
      <c r="L473" s="59"/>
      <c r="M473" s="51" t="s">
        <v>1726</v>
      </c>
      <c r="N473" s="82"/>
      <c r="O473" s="82"/>
      <c r="P473" s="58"/>
      <c r="T473" s="58"/>
      <c r="W473" s="60"/>
      <c r="X473" s="60"/>
      <c r="Z473" s="61"/>
    </row>
    <row r="474" spans="2:26" ht="43" x14ac:dyDescent="0.2">
      <c r="B474" s="81" t="s">
        <v>3455</v>
      </c>
      <c r="C474" s="53">
        <v>2017</v>
      </c>
      <c r="D474" s="51" t="s">
        <v>3456</v>
      </c>
      <c r="E474" s="51" t="s">
        <v>3457</v>
      </c>
      <c r="F474" s="59"/>
      <c r="G474" s="59" t="s">
        <v>3458</v>
      </c>
      <c r="H474" s="59"/>
      <c r="I474" s="51" t="s">
        <v>3456</v>
      </c>
      <c r="J474" s="59"/>
      <c r="K474" s="51" t="s">
        <v>70</v>
      </c>
      <c r="L474" s="59"/>
      <c r="M474" s="51" t="s">
        <v>1726</v>
      </c>
      <c r="N474" s="82"/>
      <c r="O474" s="82"/>
      <c r="P474" s="58"/>
      <c r="T474" s="58"/>
      <c r="W474" s="60"/>
      <c r="X474" s="60"/>
      <c r="Z474" s="61"/>
    </row>
    <row r="475" spans="2:26" ht="43" x14ac:dyDescent="0.2">
      <c r="B475" s="81" t="s">
        <v>3459</v>
      </c>
      <c r="C475" s="53">
        <v>2017</v>
      </c>
      <c r="D475" s="51" t="s">
        <v>3460</v>
      </c>
      <c r="E475" s="51" t="s">
        <v>3461</v>
      </c>
      <c r="F475" s="59"/>
      <c r="G475" s="59" t="s">
        <v>3462</v>
      </c>
      <c r="H475" s="59"/>
      <c r="I475" s="51" t="s">
        <v>3460</v>
      </c>
      <c r="J475" s="59"/>
      <c r="K475" s="51" t="s">
        <v>70</v>
      </c>
      <c r="L475" s="59"/>
      <c r="M475" s="51" t="s">
        <v>1726</v>
      </c>
      <c r="N475" s="82"/>
      <c r="O475" s="82"/>
      <c r="P475" s="58"/>
      <c r="T475" s="58"/>
      <c r="W475" s="60"/>
      <c r="X475" s="60"/>
      <c r="Z475" s="61"/>
    </row>
    <row r="476" spans="2:26" ht="29" x14ac:dyDescent="0.2">
      <c r="B476" s="81" t="s">
        <v>3463</v>
      </c>
      <c r="C476" s="53">
        <v>2017</v>
      </c>
      <c r="D476" s="51" t="s">
        <v>3464</v>
      </c>
      <c r="E476" s="51" t="s">
        <v>3465</v>
      </c>
      <c r="F476" s="59"/>
      <c r="G476" s="59" t="s">
        <v>3466</v>
      </c>
      <c r="H476" s="59"/>
      <c r="I476" s="51" t="s">
        <v>3464</v>
      </c>
      <c r="J476" s="59"/>
      <c r="K476" s="51" t="s">
        <v>70</v>
      </c>
      <c r="L476" s="59"/>
      <c r="M476" s="51" t="s">
        <v>1726</v>
      </c>
      <c r="N476" s="82"/>
      <c r="O476" s="82"/>
      <c r="P476" s="58"/>
      <c r="T476" s="58"/>
      <c r="W476" s="60"/>
      <c r="X476" s="60"/>
      <c r="Z476" s="61"/>
    </row>
    <row r="477" spans="2:26" ht="43" x14ac:dyDescent="0.2">
      <c r="B477" s="81" t="s">
        <v>3467</v>
      </c>
      <c r="C477" s="53">
        <v>2017</v>
      </c>
      <c r="D477" s="51" t="s">
        <v>3468</v>
      </c>
      <c r="E477" s="51" t="s">
        <v>3469</v>
      </c>
      <c r="F477" s="59"/>
      <c r="G477" s="59" t="s">
        <v>3470</v>
      </c>
      <c r="H477" s="59"/>
      <c r="I477" s="51" t="s">
        <v>3468</v>
      </c>
      <c r="J477" s="59"/>
      <c r="K477" s="51" t="s">
        <v>70</v>
      </c>
      <c r="L477" s="59"/>
      <c r="M477" s="51" t="s">
        <v>1726</v>
      </c>
      <c r="N477" s="82"/>
      <c r="O477" s="82"/>
      <c r="P477" s="58"/>
      <c r="T477" s="58"/>
      <c r="W477" s="60"/>
      <c r="X477" s="60"/>
      <c r="Z477" s="61"/>
    </row>
    <row r="478" spans="2:26" ht="29" x14ac:dyDescent="0.2">
      <c r="B478" s="81" t="s">
        <v>3471</v>
      </c>
      <c r="C478" s="53">
        <v>2017</v>
      </c>
      <c r="D478" s="51" t="s">
        <v>3472</v>
      </c>
      <c r="E478" s="51" t="s">
        <v>3473</v>
      </c>
      <c r="F478" s="59"/>
      <c r="G478" s="59" t="s">
        <v>3474</v>
      </c>
      <c r="H478" s="59"/>
      <c r="I478" s="51" t="s">
        <v>3472</v>
      </c>
      <c r="J478" s="59"/>
      <c r="K478" s="51" t="s">
        <v>70</v>
      </c>
      <c r="L478" s="59"/>
      <c r="M478" s="51" t="s">
        <v>1726</v>
      </c>
      <c r="N478" s="82"/>
      <c r="O478" s="82"/>
      <c r="P478" s="58"/>
      <c r="T478" s="58"/>
      <c r="W478" s="60"/>
      <c r="X478" s="60"/>
      <c r="Z478" s="61"/>
    </row>
    <row r="479" spans="2:26" ht="29" x14ac:dyDescent="0.2">
      <c r="B479" s="81" t="s">
        <v>3475</v>
      </c>
      <c r="C479" s="53">
        <v>2017</v>
      </c>
      <c r="D479" s="51"/>
      <c r="E479" s="51"/>
      <c r="F479" s="59"/>
      <c r="G479" s="59"/>
      <c r="H479" s="59"/>
      <c r="I479" s="51"/>
      <c r="J479" s="59"/>
      <c r="K479" s="51" t="s">
        <v>1817</v>
      </c>
      <c r="L479" s="59"/>
      <c r="M479" s="51" t="s">
        <v>1726</v>
      </c>
      <c r="N479" s="82"/>
      <c r="O479" s="82"/>
      <c r="P479" s="58"/>
      <c r="T479" s="58"/>
      <c r="W479" s="60"/>
      <c r="X479" s="60"/>
      <c r="Z479" s="61"/>
    </row>
    <row r="480" spans="2:26" ht="43" x14ac:dyDescent="0.2">
      <c r="B480" s="81" t="s">
        <v>3476</v>
      </c>
      <c r="C480" s="53">
        <v>2017</v>
      </c>
      <c r="D480" s="51" t="s">
        <v>3477</v>
      </c>
      <c r="E480" s="51" t="s">
        <v>3478</v>
      </c>
      <c r="F480" s="59"/>
      <c r="G480" s="59" t="s">
        <v>3479</v>
      </c>
      <c r="H480" s="59"/>
      <c r="I480" s="51" t="s">
        <v>3477</v>
      </c>
      <c r="J480" s="59"/>
      <c r="K480" s="51" t="s">
        <v>70</v>
      </c>
      <c r="L480" s="59"/>
      <c r="M480" s="51" t="s">
        <v>1726</v>
      </c>
      <c r="N480" s="82"/>
      <c r="O480" s="82"/>
      <c r="P480" s="58"/>
      <c r="T480" s="58"/>
      <c r="W480" s="60"/>
      <c r="X480" s="60"/>
      <c r="Z480" s="61"/>
    </row>
    <row r="481" spans="2:26" ht="16" x14ac:dyDescent="0.2">
      <c r="B481" s="81" t="s">
        <v>3480</v>
      </c>
      <c r="C481" s="53">
        <v>2017</v>
      </c>
      <c r="D481" s="51"/>
      <c r="E481" s="51" t="s">
        <v>3481</v>
      </c>
      <c r="F481" s="59"/>
      <c r="G481" s="59" t="s">
        <v>3482</v>
      </c>
      <c r="H481" s="59"/>
      <c r="I481" s="51"/>
      <c r="J481" s="59"/>
      <c r="K481" s="51" t="s">
        <v>1725</v>
      </c>
      <c r="L481" s="59"/>
      <c r="M481" s="51" t="s">
        <v>1726</v>
      </c>
      <c r="N481" s="82"/>
      <c r="O481" s="82"/>
      <c r="P481" s="58"/>
      <c r="T481" s="58"/>
      <c r="W481" s="60"/>
      <c r="X481" s="60"/>
      <c r="Z481" s="61"/>
    </row>
    <row r="482" spans="2:26" ht="16" x14ac:dyDescent="0.2">
      <c r="B482" s="81" t="s">
        <v>3483</v>
      </c>
      <c r="C482" s="53">
        <v>2017</v>
      </c>
      <c r="D482" s="51" t="s">
        <v>3484</v>
      </c>
      <c r="E482" s="51" t="s">
        <v>3485</v>
      </c>
      <c r="F482" s="59"/>
      <c r="G482" s="59" t="s">
        <v>3486</v>
      </c>
      <c r="H482" s="59"/>
      <c r="I482" s="51" t="s">
        <v>3484</v>
      </c>
      <c r="J482" s="59"/>
      <c r="K482" s="51" t="s">
        <v>70</v>
      </c>
      <c r="L482" s="59"/>
      <c r="M482" s="51" t="s">
        <v>1726</v>
      </c>
      <c r="N482" s="82"/>
      <c r="O482" s="82"/>
      <c r="P482" s="58"/>
      <c r="T482" s="58"/>
      <c r="W482" s="60"/>
      <c r="X482" s="60"/>
      <c r="Z482" s="61"/>
    </row>
    <row r="483" spans="2:26" ht="16" x14ac:dyDescent="0.2">
      <c r="B483" s="81" t="s">
        <v>1727</v>
      </c>
      <c r="C483" s="53">
        <v>2017</v>
      </c>
      <c r="D483" s="51"/>
      <c r="E483" s="51" t="s">
        <v>3487</v>
      </c>
      <c r="F483" s="59"/>
      <c r="G483" s="59" t="s">
        <v>1730</v>
      </c>
      <c r="H483" s="59"/>
      <c r="I483" s="51"/>
      <c r="J483" s="59"/>
      <c r="K483" s="51" t="s">
        <v>1725</v>
      </c>
      <c r="L483" s="59"/>
      <c r="M483" s="51" t="s">
        <v>1726</v>
      </c>
      <c r="N483" s="82"/>
      <c r="O483" s="82"/>
      <c r="P483" s="58"/>
      <c r="T483" s="58"/>
      <c r="W483" s="60"/>
      <c r="X483" s="60"/>
      <c r="Z483" s="61"/>
    </row>
    <row r="484" spans="2:26" ht="43" x14ac:dyDescent="0.2">
      <c r="B484" s="81" t="s">
        <v>3488</v>
      </c>
      <c r="C484" s="53">
        <v>2017</v>
      </c>
      <c r="D484" s="51" t="s">
        <v>3489</v>
      </c>
      <c r="E484" s="51" t="s">
        <v>3490</v>
      </c>
      <c r="F484" s="59"/>
      <c r="G484" s="59" t="s">
        <v>3491</v>
      </c>
      <c r="H484" s="59"/>
      <c r="I484" s="51" t="s">
        <v>3489</v>
      </c>
      <c r="J484" s="59"/>
      <c r="K484" s="51" t="s">
        <v>70</v>
      </c>
      <c r="L484" s="59"/>
      <c r="M484" s="51" t="s">
        <v>1726</v>
      </c>
      <c r="N484" s="82"/>
      <c r="O484" s="82"/>
      <c r="P484" s="58"/>
      <c r="T484" s="58"/>
      <c r="W484" s="60"/>
      <c r="X484" s="60"/>
      <c r="Z484" s="61"/>
    </row>
    <row r="485" spans="2:26" ht="29" x14ac:dyDescent="0.2">
      <c r="B485" s="81" t="s">
        <v>1112</v>
      </c>
      <c r="C485" s="53">
        <v>2017</v>
      </c>
      <c r="D485" s="51" t="s">
        <v>3492</v>
      </c>
      <c r="E485" s="51" t="s">
        <v>3493</v>
      </c>
      <c r="F485" s="59"/>
      <c r="G485" s="59" t="s">
        <v>3494</v>
      </c>
      <c r="H485" s="59"/>
      <c r="I485" s="51" t="s">
        <v>3492</v>
      </c>
      <c r="J485" s="59"/>
      <c r="K485" s="51" t="s">
        <v>70</v>
      </c>
      <c r="L485" s="59"/>
      <c r="M485" s="51" t="s">
        <v>1726</v>
      </c>
      <c r="N485" s="82"/>
      <c r="O485" s="82"/>
      <c r="P485" s="58"/>
      <c r="T485" s="58"/>
      <c r="W485" s="60"/>
      <c r="X485" s="60"/>
      <c r="Z485" s="61"/>
    </row>
    <row r="486" spans="2:26" ht="29" x14ac:dyDescent="0.2">
      <c r="B486" s="81" t="s">
        <v>3495</v>
      </c>
      <c r="C486" s="53">
        <v>2017</v>
      </c>
      <c r="D486" s="51" t="s">
        <v>3496</v>
      </c>
      <c r="E486" s="51" t="s">
        <v>3497</v>
      </c>
      <c r="F486" s="59"/>
      <c r="G486" s="59" t="s">
        <v>3498</v>
      </c>
      <c r="H486" s="59"/>
      <c r="I486" s="51" t="s">
        <v>3496</v>
      </c>
      <c r="J486" s="59"/>
      <c r="K486" s="51" t="s">
        <v>70</v>
      </c>
      <c r="L486" s="59"/>
      <c r="M486" s="51" t="s">
        <v>1726</v>
      </c>
      <c r="N486" s="82"/>
      <c r="O486" s="82"/>
      <c r="P486" s="58"/>
      <c r="T486" s="58"/>
      <c r="W486" s="60"/>
      <c r="X486" s="60"/>
      <c r="Z486" s="61"/>
    </row>
    <row r="487" spans="2:26" ht="29" x14ac:dyDescent="0.2">
      <c r="B487" s="81" t="s">
        <v>3499</v>
      </c>
      <c r="C487" s="53">
        <v>2017</v>
      </c>
      <c r="D487" s="51" t="s">
        <v>3500</v>
      </c>
      <c r="E487" s="51" t="s">
        <v>3501</v>
      </c>
      <c r="F487" s="59"/>
      <c r="G487" s="59" t="s">
        <v>3502</v>
      </c>
      <c r="H487" s="59"/>
      <c r="I487" s="51" t="s">
        <v>3500</v>
      </c>
      <c r="J487" s="59"/>
      <c r="K487" s="51" t="s">
        <v>70</v>
      </c>
      <c r="L487" s="59"/>
      <c r="M487" s="51" t="s">
        <v>1726</v>
      </c>
      <c r="N487" s="82"/>
      <c r="O487" s="82"/>
      <c r="P487" s="58"/>
      <c r="T487" s="58"/>
      <c r="W487" s="60"/>
      <c r="X487" s="60"/>
      <c r="Z487" s="61"/>
    </row>
    <row r="488" spans="2:26" ht="43" x14ac:dyDescent="0.2">
      <c r="B488" s="81" t="s">
        <v>3503</v>
      </c>
      <c r="C488" s="53">
        <v>2017</v>
      </c>
      <c r="D488" s="51"/>
      <c r="E488" s="51"/>
      <c r="F488" s="59"/>
      <c r="G488" s="59" t="s">
        <v>3504</v>
      </c>
      <c r="H488" s="59"/>
      <c r="I488" s="51"/>
      <c r="J488" s="59"/>
      <c r="K488" s="51" t="s">
        <v>70</v>
      </c>
      <c r="L488" s="59"/>
      <c r="M488" s="51" t="s">
        <v>1726</v>
      </c>
      <c r="N488" s="82"/>
      <c r="O488" s="82"/>
      <c r="P488" s="58"/>
      <c r="T488" s="58"/>
      <c r="W488" s="60"/>
      <c r="X488" s="60"/>
      <c r="Z488" s="61"/>
    </row>
    <row r="489" spans="2:26" ht="29" x14ac:dyDescent="0.2">
      <c r="B489" s="81" t="s">
        <v>3505</v>
      </c>
      <c r="C489" s="53">
        <v>2017</v>
      </c>
      <c r="D489" s="51" t="s">
        <v>3506</v>
      </c>
      <c r="E489" s="51" t="s">
        <v>3507</v>
      </c>
      <c r="F489" s="59"/>
      <c r="G489" s="59" t="s">
        <v>3508</v>
      </c>
      <c r="H489" s="59"/>
      <c r="I489" s="51" t="s">
        <v>3506</v>
      </c>
      <c r="J489" s="59"/>
      <c r="K489" s="51" t="s">
        <v>70</v>
      </c>
      <c r="L489" s="59"/>
      <c r="M489" s="51" t="s">
        <v>1726</v>
      </c>
      <c r="N489" s="82"/>
      <c r="O489" s="82"/>
      <c r="P489" s="58"/>
      <c r="T489" s="58"/>
      <c r="W489" s="60"/>
      <c r="X489" s="60"/>
      <c r="Z489" s="61"/>
    </row>
    <row r="490" spans="2:26" ht="29" x14ac:dyDescent="0.2">
      <c r="B490" s="81" t="s">
        <v>3509</v>
      </c>
      <c r="C490" s="53">
        <v>2017</v>
      </c>
      <c r="D490" s="51" t="s">
        <v>3510</v>
      </c>
      <c r="E490" s="51"/>
      <c r="F490" s="59"/>
      <c r="G490" s="59" t="s">
        <v>3511</v>
      </c>
      <c r="H490" s="59"/>
      <c r="I490" s="51" t="s">
        <v>3510</v>
      </c>
      <c r="J490" s="59"/>
      <c r="K490" s="51" t="s">
        <v>70</v>
      </c>
      <c r="L490" s="59"/>
      <c r="M490" s="51" t="s">
        <v>1726</v>
      </c>
      <c r="N490" s="82"/>
      <c r="O490" s="82"/>
      <c r="P490" s="58"/>
      <c r="T490" s="58"/>
      <c r="W490" s="60"/>
      <c r="X490" s="60"/>
      <c r="Z490" s="61"/>
    </row>
    <row r="491" spans="2:26" ht="57" x14ac:dyDescent="0.2">
      <c r="B491" s="81" t="s">
        <v>3512</v>
      </c>
      <c r="C491" s="53">
        <v>2017</v>
      </c>
      <c r="D491" s="51"/>
      <c r="E491" s="51" t="s">
        <v>3513</v>
      </c>
      <c r="F491" s="59"/>
      <c r="G491" s="59" t="s">
        <v>3514</v>
      </c>
      <c r="H491" s="59"/>
      <c r="I491" s="51"/>
      <c r="J491" s="59"/>
      <c r="K491" s="51" t="s">
        <v>70</v>
      </c>
      <c r="L491" s="59"/>
      <c r="M491" s="51" t="s">
        <v>1726</v>
      </c>
      <c r="N491" s="82"/>
      <c r="O491" s="82"/>
      <c r="P491" s="58"/>
      <c r="T491" s="58"/>
      <c r="W491" s="60"/>
      <c r="X491" s="60"/>
      <c r="Z491" s="61"/>
    </row>
    <row r="492" spans="2:26" ht="43" x14ac:dyDescent="0.2">
      <c r="B492" s="81" t="s">
        <v>3515</v>
      </c>
      <c r="C492" s="53">
        <v>2017</v>
      </c>
      <c r="D492" s="51" t="s">
        <v>3516</v>
      </c>
      <c r="E492" s="51"/>
      <c r="F492" s="59"/>
      <c r="G492" s="59" t="s">
        <v>3517</v>
      </c>
      <c r="H492" s="59"/>
      <c r="I492" s="51" t="s">
        <v>3516</v>
      </c>
      <c r="J492" s="59"/>
      <c r="K492" s="51" t="s">
        <v>70</v>
      </c>
      <c r="L492" s="59"/>
      <c r="M492" s="51" t="s">
        <v>1726</v>
      </c>
      <c r="N492" s="82"/>
      <c r="O492" s="82"/>
      <c r="P492" s="58"/>
      <c r="T492" s="58"/>
      <c r="W492" s="60"/>
      <c r="X492" s="60"/>
      <c r="Z492" s="61"/>
    </row>
    <row r="493" spans="2:26" ht="57" x14ac:dyDescent="0.2">
      <c r="B493" s="81" t="s">
        <v>3518</v>
      </c>
      <c r="C493" s="53">
        <v>2017</v>
      </c>
      <c r="D493" s="51"/>
      <c r="E493" s="51" t="s">
        <v>3519</v>
      </c>
      <c r="F493" s="59"/>
      <c r="G493" s="59" t="s">
        <v>3520</v>
      </c>
      <c r="H493" s="59"/>
      <c r="I493" s="51"/>
      <c r="J493" s="59"/>
      <c r="K493" s="51" t="s">
        <v>70</v>
      </c>
      <c r="L493" s="59"/>
      <c r="M493" s="51" t="s">
        <v>1726</v>
      </c>
      <c r="N493" s="82"/>
      <c r="O493" s="82"/>
      <c r="P493" s="58"/>
      <c r="T493" s="58"/>
      <c r="W493" s="60"/>
      <c r="X493" s="60"/>
      <c r="Z493" s="61"/>
    </row>
    <row r="494" spans="2:26" ht="43" x14ac:dyDescent="0.2">
      <c r="B494" s="81" t="s">
        <v>3521</v>
      </c>
      <c r="C494" s="53">
        <v>2017</v>
      </c>
      <c r="D494" s="51" t="s">
        <v>3522</v>
      </c>
      <c r="E494" s="51" t="s">
        <v>3523</v>
      </c>
      <c r="F494" s="59"/>
      <c r="G494" s="59" t="s">
        <v>3524</v>
      </c>
      <c r="H494" s="59"/>
      <c r="I494" s="51" t="s">
        <v>3522</v>
      </c>
      <c r="J494" s="59"/>
      <c r="K494" s="51" t="s">
        <v>70</v>
      </c>
      <c r="L494" s="59"/>
      <c r="M494" s="51" t="s">
        <v>1726</v>
      </c>
      <c r="N494" s="82"/>
      <c r="O494" s="82"/>
      <c r="P494" s="58"/>
      <c r="T494" s="58"/>
      <c r="W494" s="60"/>
      <c r="X494" s="60"/>
      <c r="Z494" s="61"/>
    </row>
    <row r="495" spans="2:26" ht="57" x14ac:dyDescent="0.2">
      <c r="B495" s="81" t="s">
        <v>3525</v>
      </c>
      <c r="C495" s="53">
        <v>2017</v>
      </c>
      <c r="D495" s="51" t="s">
        <v>3526</v>
      </c>
      <c r="E495" s="51" t="s">
        <v>3527</v>
      </c>
      <c r="F495" s="59"/>
      <c r="G495" s="59" t="s">
        <v>3528</v>
      </c>
      <c r="H495" s="59"/>
      <c r="I495" s="51" t="s">
        <v>3526</v>
      </c>
      <c r="J495" s="59"/>
      <c r="K495" s="51" t="s">
        <v>70</v>
      </c>
      <c r="L495" s="59"/>
      <c r="M495" s="51" t="s">
        <v>1726</v>
      </c>
      <c r="N495" s="82"/>
      <c r="O495" s="82"/>
      <c r="P495" s="58"/>
      <c r="T495" s="58"/>
      <c r="W495" s="60"/>
      <c r="X495" s="60"/>
      <c r="Z495" s="61"/>
    </row>
    <row r="496" spans="2:26" ht="43" x14ac:dyDescent="0.2">
      <c r="B496" s="81" t="s">
        <v>3529</v>
      </c>
      <c r="C496" s="53">
        <v>2017</v>
      </c>
      <c r="D496" s="51"/>
      <c r="E496" s="51"/>
      <c r="F496" s="59"/>
      <c r="G496" s="59" t="s">
        <v>3530</v>
      </c>
      <c r="H496" s="59"/>
      <c r="I496" s="51"/>
      <c r="J496" s="59"/>
      <c r="K496" s="51" t="s">
        <v>70</v>
      </c>
      <c r="L496" s="59"/>
      <c r="M496" s="51" t="s">
        <v>1726</v>
      </c>
      <c r="N496" s="82"/>
      <c r="O496" s="82"/>
      <c r="P496" s="58"/>
      <c r="T496" s="58"/>
      <c r="W496" s="60"/>
      <c r="X496" s="60"/>
      <c r="Z496" s="61"/>
    </row>
    <row r="497" spans="2:26" ht="29" x14ac:dyDescent="0.2">
      <c r="B497" s="81" t="s">
        <v>3531</v>
      </c>
      <c r="C497" s="53">
        <v>2017</v>
      </c>
      <c r="D497" s="51"/>
      <c r="E497" s="51" t="s">
        <v>3532</v>
      </c>
      <c r="F497" s="59"/>
      <c r="G497" s="59" t="s">
        <v>3533</v>
      </c>
      <c r="H497" s="59"/>
      <c r="I497" s="51"/>
      <c r="J497" s="59"/>
      <c r="K497" s="51" t="s">
        <v>70</v>
      </c>
      <c r="L497" s="59"/>
      <c r="M497" s="51" t="s">
        <v>1726</v>
      </c>
      <c r="N497" s="82"/>
      <c r="O497" s="82"/>
      <c r="P497" s="58"/>
      <c r="T497" s="58"/>
      <c r="W497" s="60"/>
      <c r="X497" s="60"/>
      <c r="Z497" s="61"/>
    </row>
    <row r="498" spans="2:26" ht="43" x14ac:dyDescent="0.2">
      <c r="B498" s="81" t="s">
        <v>3534</v>
      </c>
      <c r="C498" s="53">
        <v>2017</v>
      </c>
      <c r="D498" s="51" t="s">
        <v>3535</v>
      </c>
      <c r="E498" s="51" t="s">
        <v>3536</v>
      </c>
      <c r="F498" s="59"/>
      <c r="G498" s="59" t="s">
        <v>3537</v>
      </c>
      <c r="H498" s="59"/>
      <c r="I498" s="51" t="s">
        <v>3535</v>
      </c>
      <c r="J498" s="59"/>
      <c r="K498" s="51" t="s">
        <v>70</v>
      </c>
      <c r="L498" s="59"/>
      <c r="M498" s="51" t="s">
        <v>1726</v>
      </c>
      <c r="N498" s="82"/>
      <c r="O498" s="82"/>
      <c r="P498" s="58"/>
      <c r="T498" s="58"/>
      <c r="W498" s="60"/>
      <c r="X498" s="60"/>
      <c r="Z498" s="61"/>
    </row>
    <row r="499" spans="2:26" ht="16" x14ac:dyDescent="0.2">
      <c r="B499" s="81" t="s">
        <v>3538</v>
      </c>
      <c r="C499" s="53">
        <v>2017</v>
      </c>
      <c r="D499" s="51" t="s">
        <v>3539</v>
      </c>
      <c r="E499" s="51" t="s">
        <v>3540</v>
      </c>
      <c r="F499" s="59"/>
      <c r="G499" s="59" t="s">
        <v>3541</v>
      </c>
      <c r="H499" s="59"/>
      <c r="I499" s="51" t="s">
        <v>3539</v>
      </c>
      <c r="J499" s="59"/>
      <c r="K499" s="51" t="s">
        <v>70</v>
      </c>
      <c r="L499" s="59"/>
      <c r="M499" s="51" t="s">
        <v>1726</v>
      </c>
      <c r="N499" s="82"/>
      <c r="O499" s="82"/>
      <c r="P499" s="58"/>
      <c r="T499" s="58"/>
      <c r="W499" s="60"/>
      <c r="X499" s="60"/>
      <c r="Z499" s="61"/>
    </row>
    <row r="500" spans="2:26" ht="57" x14ac:dyDescent="0.2">
      <c r="B500" s="81" t="s">
        <v>3542</v>
      </c>
      <c r="C500" s="53">
        <v>2017</v>
      </c>
      <c r="D500" s="51"/>
      <c r="E500" s="51"/>
      <c r="F500" s="59"/>
      <c r="G500" s="59"/>
      <c r="H500" s="59"/>
      <c r="I500" s="51"/>
      <c r="J500" s="59"/>
      <c r="K500" s="51" t="s">
        <v>1817</v>
      </c>
      <c r="L500" s="59"/>
      <c r="M500" s="51" t="s">
        <v>1726</v>
      </c>
      <c r="N500" s="82"/>
      <c r="O500" s="82"/>
      <c r="P500" s="58"/>
      <c r="T500" s="58"/>
      <c r="W500" s="60"/>
      <c r="X500" s="60"/>
      <c r="Z500" s="61"/>
    </row>
    <row r="501" spans="2:26" ht="71" x14ac:dyDescent="0.2">
      <c r="B501" s="81" t="s">
        <v>3543</v>
      </c>
      <c r="C501" s="53">
        <v>2017</v>
      </c>
      <c r="D501" s="51" t="s">
        <v>3544</v>
      </c>
      <c r="E501" s="51" t="s">
        <v>3545</v>
      </c>
      <c r="F501" s="59"/>
      <c r="G501" s="59" t="s">
        <v>3546</v>
      </c>
      <c r="H501" s="59"/>
      <c r="I501" s="51" t="s">
        <v>3544</v>
      </c>
      <c r="J501" s="59"/>
      <c r="K501" s="51" t="s">
        <v>70</v>
      </c>
      <c r="L501" s="59"/>
      <c r="M501" s="51" t="s">
        <v>1726</v>
      </c>
      <c r="N501" s="82"/>
      <c r="O501" s="82"/>
      <c r="P501" s="58"/>
      <c r="T501" s="58"/>
      <c r="W501" s="60"/>
      <c r="X501" s="60"/>
      <c r="Z501" s="61"/>
    </row>
    <row r="502" spans="2:26" ht="43" x14ac:dyDescent="0.2">
      <c r="B502" s="81" t="s">
        <v>3547</v>
      </c>
      <c r="C502" s="53">
        <v>2017</v>
      </c>
      <c r="D502" s="51"/>
      <c r="E502" s="51"/>
      <c r="F502" s="59"/>
      <c r="G502" s="59"/>
      <c r="H502" s="59"/>
      <c r="I502" s="51"/>
      <c r="J502" s="59"/>
      <c r="K502" s="51" t="s">
        <v>1817</v>
      </c>
      <c r="L502" s="59"/>
      <c r="M502" s="51" t="s">
        <v>1726</v>
      </c>
      <c r="N502" s="82"/>
      <c r="O502" s="82"/>
      <c r="P502" s="58"/>
      <c r="T502" s="58"/>
      <c r="W502" s="60"/>
      <c r="X502" s="60"/>
      <c r="Z502" s="61"/>
    </row>
    <row r="503" spans="2:26" ht="43" x14ac:dyDescent="0.2">
      <c r="B503" s="81" t="s">
        <v>3548</v>
      </c>
      <c r="C503" s="53">
        <v>2017</v>
      </c>
      <c r="D503" s="51" t="s">
        <v>3549</v>
      </c>
      <c r="E503" s="51" t="s">
        <v>3550</v>
      </c>
      <c r="F503" s="59"/>
      <c r="G503" s="59" t="s">
        <v>3551</v>
      </c>
      <c r="H503" s="59"/>
      <c r="I503" s="51" t="s">
        <v>3549</v>
      </c>
      <c r="J503" s="59"/>
      <c r="K503" s="51" t="s">
        <v>70</v>
      </c>
      <c r="L503" s="59"/>
      <c r="M503" s="51" t="s">
        <v>1726</v>
      </c>
      <c r="N503" s="82"/>
      <c r="O503" s="82"/>
      <c r="P503" s="58"/>
      <c r="T503" s="58"/>
      <c r="W503" s="60"/>
      <c r="X503" s="60"/>
      <c r="Z503" s="61"/>
    </row>
    <row r="504" spans="2:26" ht="43" x14ac:dyDescent="0.2">
      <c r="B504" s="81" t="s">
        <v>3552</v>
      </c>
      <c r="C504" s="53">
        <v>2017</v>
      </c>
      <c r="D504" s="51" t="s">
        <v>3553</v>
      </c>
      <c r="E504" s="51" t="s">
        <v>3554</v>
      </c>
      <c r="F504" s="59"/>
      <c r="G504" s="59" t="s">
        <v>3555</v>
      </c>
      <c r="H504" s="59"/>
      <c r="I504" s="51" t="s">
        <v>3553</v>
      </c>
      <c r="J504" s="59"/>
      <c r="K504" s="51" t="s">
        <v>1725</v>
      </c>
      <c r="L504" s="59"/>
      <c r="M504" s="51" t="s">
        <v>1726</v>
      </c>
      <c r="N504" s="82"/>
      <c r="O504" s="82"/>
      <c r="P504" s="58"/>
      <c r="T504" s="58"/>
      <c r="W504" s="60"/>
      <c r="X504" s="60"/>
      <c r="Z504" s="61"/>
    </row>
    <row r="505" spans="2:26" ht="57" x14ac:dyDescent="0.2">
      <c r="B505" s="81" t="s">
        <v>3556</v>
      </c>
      <c r="C505" s="53">
        <v>2017</v>
      </c>
      <c r="D505" s="51" t="s">
        <v>3557</v>
      </c>
      <c r="E505" s="51" t="s">
        <v>3558</v>
      </c>
      <c r="F505" s="59"/>
      <c r="G505" s="59" t="s">
        <v>3559</v>
      </c>
      <c r="H505" s="59"/>
      <c r="I505" s="51" t="s">
        <v>3557</v>
      </c>
      <c r="J505" s="59"/>
      <c r="K505" s="51" t="s">
        <v>70</v>
      </c>
      <c r="L505" s="59"/>
      <c r="M505" s="51" t="s">
        <v>1726</v>
      </c>
      <c r="N505" s="82"/>
      <c r="O505" s="82"/>
      <c r="P505" s="58"/>
      <c r="T505" s="58"/>
      <c r="W505" s="60"/>
      <c r="X505" s="60"/>
      <c r="Z505" s="61"/>
    </row>
    <row r="506" spans="2:26" ht="43" x14ac:dyDescent="0.2">
      <c r="B506" s="81" t="s">
        <v>3560</v>
      </c>
      <c r="C506" s="53">
        <v>2017</v>
      </c>
      <c r="D506" s="51" t="s">
        <v>3561</v>
      </c>
      <c r="E506" s="51" t="s">
        <v>3562</v>
      </c>
      <c r="F506" s="59"/>
      <c r="G506" s="59" t="s">
        <v>3563</v>
      </c>
      <c r="H506" s="59"/>
      <c r="I506" s="51" t="s">
        <v>3561</v>
      </c>
      <c r="J506" s="59"/>
      <c r="K506" s="51" t="s">
        <v>1725</v>
      </c>
      <c r="L506" s="59"/>
      <c r="M506" s="51" t="s">
        <v>1726</v>
      </c>
      <c r="N506" s="82"/>
      <c r="O506" s="82"/>
      <c r="P506" s="58"/>
      <c r="T506" s="58"/>
      <c r="W506" s="60"/>
      <c r="X506" s="60"/>
      <c r="Z506" s="61"/>
    </row>
    <row r="507" spans="2:26" ht="57" x14ac:dyDescent="0.2">
      <c r="B507" s="81" t="s">
        <v>3564</v>
      </c>
      <c r="C507" s="53">
        <v>2017</v>
      </c>
      <c r="D507" s="51" t="s">
        <v>3565</v>
      </c>
      <c r="E507" s="51"/>
      <c r="F507" s="59"/>
      <c r="G507" s="59"/>
      <c r="H507" s="59"/>
      <c r="I507" s="51" t="s">
        <v>3565</v>
      </c>
      <c r="J507" s="59"/>
      <c r="K507" s="51" t="s">
        <v>1817</v>
      </c>
      <c r="L507" s="59"/>
      <c r="M507" s="51" t="s">
        <v>1726</v>
      </c>
      <c r="N507" s="82"/>
      <c r="O507" s="82"/>
      <c r="P507" s="58"/>
      <c r="T507" s="58"/>
      <c r="W507" s="60"/>
      <c r="X507" s="60"/>
      <c r="Z507" s="61"/>
    </row>
    <row r="508" spans="2:26" ht="29" x14ac:dyDescent="0.2">
      <c r="B508" s="81" t="s">
        <v>3566</v>
      </c>
      <c r="C508" s="53">
        <v>2017</v>
      </c>
      <c r="D508" s="51" t="s">
        <v>3567</v>
      </c>
      <c r="E508" s="51" t="s">
        <v>3568</v>
      </c>
      <c r="F508" s="59"/>
      <c r="G508" s="59" t="s">
        <v>3569</v>
      </c>
      <c r="H508" s="59"/>
      <c r="I508" s="51" t="s">
        <v>3567</v>
      </c>
      <c r="J508" s="59"/>
      <c r="K508" s="51" t="s">
        <v>70</v>
      </c>
      <c r="L508" s="59"/>
      <c r="M508" s="51" t="s">
        <v>1726</v>
      </c>
      <c r="N508" s="82"/>
      <c r="O508" s="82"/>
      <c r="P508" s="58"/>
      <c r="T508" s="58"/>
      <c r="W508" s="60"/>
      <c r="X508" s="60"/>
      <c r="Z508" s="61"/>
    </row>
    <row r="509" spans="2:26" ht="43" x14ac:dyDescent="0.2">
      <c r="B509" s="81" t="s">
        <v>3570</v>
      </c>
      <c r="C509" s="53">
        <v>2017</v>
      </c>
      <c r="D509" s="51" t="s">
        <v>3571</v>
      </c>
      <c r="E509" s="51" t="s">
        <v>3572</v>
      </c>
      <c r="F509" s="59"/>
      <c r="G509" s="59" t="s">
        <v>3573</v>
      </c>
      <c r="H509" s="59"/>
      <c r="I509" s="51" t="s">
        <v>3571</v>
      </c>
      <c r="J509" s="59"/>
      <c r="K509" s="51" t="s">
        <v>70</v>
      </c>
      <c r="L509" s="59"/>
      <c r="M509" s="51" t="s">
        <v>1726</v>
      </c>
      <c r="N509" s="82"/>
      <c r="O509" s="82"/>
      <c r="P509" s="58"/>
      <c r="T509" s="58"/>
      <c r="W509" s="60"/>
      <c r="X509" s="60"/>
      <c r="Z509" s="61"/>
    </row>
    <row r="510" spans="2:26" ht="16" x14ac:dyDescent="0.2">
      <c r="B510" s="81" t="s">
        <v>1727</v>
      </c>
      <c r="C510" s="53">
        <v>2017</v>
      </c>
      <c r="D510" s="51"/>
      <c r="E510" s="51" t="s">
        <v>3574</v>
      </c>
      <c r="F510" s="59"/>
      <c r="G510" s="59" t="s">
        <v>1730</v>
      </c>
      <c r="H510" s="59"/>
      <c r="I510" s="51"/>
      <c r="J510" s="59"/>
      <c r="K510" s="51" t="s">
        <v>1725</v>
      </c>
      <c r="L510" s="59"/>
      <c r="M510" s="51" t="s">
        <v>1726</v>
      </c>
      <c r="N510" s="82"/>
      <c r="O510" s="82"/>
      <c r="P510" s="58"/>
      <c r="T510" s="58"/>
      <c r="W510" s="60"/>
      <c r="X510" s="60"/>
      <c r="Z510" s="61"/>
    </row>
    <row r="511" spans="2:26" ht="43" x14ac:dyDescent="0.2">
      <c r="B511" s="81" t="s">
        <v>3575</v>
      </c>
      <c r="C511" s="53">
        <v>2017</v>
      </c>
      <c r="D511" s="51"/>
      <c r="E511" s="51"/>
      <c r="F511" s="59"/>
      <c r="G511" s="59"/>
      <c r="H511" s="59"/>
      <c r="I511" s="51"/>
      <c r="J511" s="59"/>
      <c r="K511" s="51" t="s">
        <v>1817</v>
      </c>
      <c r="L511" s="59"/>
      <c r="M511" s="51" t="s">
        <v>1726</v>
      </c>
      <c r="N511" s="82"/>
      <c r="O511" s="82"/>
      <c r="P511" s="58"/>
      <c r="T511" s="58"/>
      <c r="W511" s="60"/>
      <c r="X511" s="60"/>
      <c r="Z511" s="61"/>
    </row>
    <row r="512" spans="2:26" ht="29" x14ac:dyDescent="0.2">
      <c r="B512" s="81" t="s">
        <v>3576</v>
      </c>
      <c r="C512" s="53">
        <v>2016</v>
      </c>
      <c r="D512" s="51" t="s">
        <v>3577</v>
      </c>
      <c r="E512" s="51" t="s">
        <v>3578</v>
      </c>
      <c r="F512" s="59"/>
      <c r="G512" s="59" t="s">
        <v>3579</v>
      </c>
      <c r="H512" s="59"/>
      <c r="I512" s="51" t="s">
        <v>3577</v>
      </c>
      <c r="J512" s="59"/>
      <c r="K512" s="51" t="s">
        <v>70</v>
      </c>
      <c r="L512" s="59"/>
      <c r="M512" s="51" t="s">
        <v>1726</v>
      </c>
      <c r="N512" s="82"/>
      <c r="O512" s="82"/>
      <c r="P512" s="58"/>
      <c r="T512" s="58"/>
      <c r="W512" s="60"/>
      <c r="X512" s="60"/>
      <c r="Z512" s="61"/>
    </row>
    <row r="513" spans="2:26" ht="29" x14ac:dyDescent="0.2">
      <c r="B513" s="81" t="s">
        <v>3580</v>
      </c>
      <c r="C513" s="53">
        <v>2016</v>
      </c>
      <c r="D513" s="51" t="s">
        <v>3581</v>
      </c>
      <c r="E513" s="51" t="s">
        <v>3582</v>
      </c>
      <c r="F513" s="59"/>
      <c r="G513" s="59" t="s">
        <v>3583</v>
      </c>
      <c r="H513" s="59"/>
      <c r="I513" s="51" t="s">
        <v>3581</v>
      </c>
      <c r="J513" s="59"/>
      <c r="K513" s="51" t="s">
        <v>70</v>
      </c>
      <c r="L513" s="59"/>
      <c r="M513" s="51" t="s">
        <v>1726</v>
      </c>
      <c r="N513" s="82"/>
      <c r="O513" s="82"/>
      <c r="P513" s="58"/>
      <c r="T513" s="58"/>
      <c r="W513" s="60"/>
      <c r="X513" s="60"/>
      <c r="Z513" s="61"/>
    </row>
    <row r="514" spans="2:26" ht="29" x14ac:dyDescent="0.2">
      <c r="B514" s="81" t="s">
        <v>3584</v>
      </c>
      <c r="C514" s="53">
        <v>2016</v>
      </c>
      <c r="D514" s="51" t="s">
        <v>3585</v>
      </c>
      <c r="E514" s="51"/>
      <c r="F514" s="59"/>
      <c r="G514" s="59"/>
      <c r="H514" s="59"/>
      <c r="I514" s="51" t="s">
        <v>3585</v>
      </c>
      <c r="J514" s="59"/>
      <c r="K514" s="51" t="s">
        <v>1817</v>
      </c>
      <c r="L514" s="59"/>
      <c r="M514" s="51" t="s">
        <v>1726</v>
      </c>
      <c r="N514" s="82"/>
      <c r="O514" s="82"/>
      <c r="P514" s="58"/>
      <c r="T514" s="58"/>
      <c r="W514" s="60"/>
      <c r="X514" s="60"/>
      <c r="Z514" s="61"/>
    </row>
    <row r="515" spans="2:26" ht="29" x14ac:dyDescent="0.2">
      <c r="B515" s="81" t="s">
        <v>3586</v>
      </c>
      <c r="C515" s="53">
        <v>2016</v>
      </c>
      <c r="D515" s="51"/>
      <c r="E515" s="51"/>
      <c r="F515" s="59"/>
      <c r="G515" s="59"/>
      <c r="H515" s="59"/>
      <c r="I515" s="51"/>
      <c r="J515" s="59"/>
      <c r="K515" s="51" t="s">
        <v>1817</v>
      </c>
      <c r="L515" s="59"/>
      <c r="M515" s="51" t="s">
        <v>1726</v>
      </c>
      <c r="N515" s="82"/>
      <c r="O515" s="82"/>
      <c r="P515" s="58"/>
      <c r="T515" s="58"/>
      <c r="W515" s="60"/>
      <c r="X515" s="60"/>
      <c r="Z515" s="61"/>
    </row>
    <row r="516" spans="2:26" ht="29" x14ac:dyDescent="0.2">
      <c r="B516" s="81" t="s">
        <v>3587</v>
      </c>
      <c r="C516" s="53">
        <v>2016</v>
      </c>
      <c r="D516" s="51" t="s">
        <v>3588</v>
      </c>
      <c r="E516" s="51" t="s">
        <v>3589</v>
      </c>
      <c r="F516" s="59"/>
      <c r="G516" s="59" t="s">
        <v>3590</v>
      </c>
      <c r="H516" s="59"/>
      <c r="I516" s="51" t="s">
        <v>3588</v>
      </c>
      <c r="J516" s="59"/>
      <c r="K516" s="51" t="s">
        <v>70</v>
      </c>
      <c r="L516" s="59"/>
      <c r="M516" s="51" t="s">
        <v>1726</v>
      </c>
      <c r="N516" s="82"/>
      <c r="O516" s="82"/>
      <c r="P516" s="58"/>
      <c r="T516" s="58"/>
      <c r="W516" s="60"/>
      <c r="X516" s="60"/>
      <c r="Z516" s="61"/>
    </row>
    <row r="517" spans="2:26" ht="57" x14ac:dyDescent="0.2">
      <c r="B517" s="81" t="s">
        <v>3591</v>
      </c>
      <c r="C517" s="53">
        <v>2016</v>
      </c>
      <c r="D517" s="51" t="s">
        <v>3592</v>
      </c>
      <c r="E517" s="51" t="s">
        <v>3593</v>
      </c>
      <c r="F517" s="59"/>
      <c r="G517" s="59" t="s">
        <v>3594</v>
      </c>
      <c r="H517" s="59"/>
      <c r="I517" s="51" t="s">
        <v>3592</v>
      </c>
      <c r="J517" s="59"/>
      <c r="K517" s="51" t="s">
        <v>70</v>
      </c>
      <c r="L517" s="59"/>
      <c r="M517" s="51" t="s">
        <v>1726</v>
      </c>
      <c r="N517" s="82"/>
      <c r="O517" s="82"/>
      <c r="P517" s="58"/>
      <c r="T517" s="58"/>
      <c r="W517" s="60"/>
      <c r="X517" s="60"/>
      <c r="Z517" s="61"/>
    </row>
    <row r="518" spans="2:26" ht="16" x14ac:dyDescent="0.2">
      <c r="B518" s="81" t="s">
        <v>1727</v>
      </c>
      <c r="C518" s="53">
        <v>2016</v>
      </c>
      <c r="D518" s="51"/>
      <c r="E518" s="51" t="s">
        <v>3595</v>
      </c>
      <c r="F518" s="59"/>
      <c r="G518" s="59" t="s">
        <v>1730</v>
      </c>
      <c r="H518" s="59"/>
      <c r="I518" s="51"/>
      <c r="J518" s="59"/>
      <c r="K518" s="51" t="s">
        <v>1725</v>
      </c>
      <c r="L518" s="59"/>
      <c r="M518" s="51" t="s">
        <v>1726</v>
      </c>
      <c r="N518" s="82"/>
      <c r="O518" s="82"/>
      <c r="P518" s="58"/>
      <c r="T518" s="58"/>
      <c r="W518" s="60"/>
      <c r="X518" s="60"/>
      <c r="Z518" s="61"/>
    </row>
    <row r="519" spans="2:26" ht="57" x14ac:dyDescent="0.2">
      <c r="B519" s="81" t="s">
        <v>3596</v>
      </c>
      <c r="C519" s="53">
        <v>2016</v>
      </c>
      <c r="D519" s="51"/>
      <c r="E519" s="51"/>
      <c r="F519" s="59"/>
      <c r="G519" s="59"/>
      <c r="H519" s="59"/>
      <c r="I519" s="51"/>
      <c r="J519" s="59"/>
      <c r="K519" s="51" t="s">
        <v>1817</v>
      </c>
      <c r="L519" s="59"/>
      <c r="M519" s="51" t="s">
        <v>1726</v>
      </c>
      <c r="N519" s="82"/>
      <c r="O519" s="82"/>
      <c r="P519" s="58"/>
      <c r="T519" s="58"/>
      <c r="W519" s="60"/>
      <c r="X519" s="60"/>
      <c r="Z519" s="61"/>
    </row>
    <row r="520" spans="2:26" ht="29" x14ac:dyDescent="0.2">
      <c r="B520" s="81" t="s">
        <v>3597</v>
      </c>
      <c r="C520" s="53">
        <v>2016</v>
      </c>
      <c r="D520" s="51" t="s">
        <v>3598</v>
      </c>
      <c r="E520" s="51" t="s">
        <v>3599</v>
      </c>
      <c r="F520" s="59"/>
      <c r="G520" s="59" t="s">
        <v>3600</v>
      </c>
      <c r="H520" s="59"/>
      <c r="I520" s="51" t="s">
        <v>3598</v>
      </c>
      <c r="J520" s="59"/>
      <c r="K520" s="51" t="s">
        <v>70</v>
      </c>
      <c r="L520" s="59"/>
      <c r="M520" s="51" t="s">
        <v>1726</v>
      </c>
      <c r="N520" s="82"/>
      <c r="O520" s="82"/>
      <c r="P520" s="58"/>
      <c r="T520" s="58"/>
      <c r="W520" s="60"/>
      <c r="X520" s="60"/>
      <c r="Z520" s="61"/>
    </row>
    <row r="521" spans="2:26" ht="43" x14ac:dyDescent="0.2">
      <c r="B521" s="81" t="s">
        <v>3601</v>
      </c>
      <c r="C521" s="53">
        <v>2016</v>
      </c>
      <c r="D521" s="51" t="s">
        <v>3602</v>
      </c>
      <c r="E521" s="51" t="s">
        <v>3603</v>
      </c>
      <c r="F521" s="59"/>
      <c r="G521" s="59" t="s">
        <v>3604</v>
      </c>
      <c r="H521" s="59"/>
      <c r="I521" s="51" t="s">
        <v>3602</v>
      </c>
      <c r="J521" s="59"/>
      <c r="K521" s="51" t="s">
        <v>70</v>
      </c>
      <c r="L521" s="59"/>
      <c r="M521" s="51" t="s">
        <v>1726</v>
      </c>
      <c r="N521" s="82"/>
      <c r="O521" s="82"/>
      <c r="P521" s="58"/>
      <c r="T521" s="58"/>
      <c r="W521" s="60"/>
      <c r="X521" s="60"/>
      <c r="Z521" s="61"/>
    </row>
    <row r="522" spans="2:26" ht="29" x14ac:dyDescent="0.2">
      <c r="B522" s="81" t="s">
        <v>3605</v>
      </c>
      <c r="C522" s="53">
        <v>2016</v>
      </c>
      <c r="D522" s="51" t="s">
        <v>3606</v>
      </c>
      <c r="E522" s="51" t="s">
        <v>3607</v>
      </c>
      <c r="F522" s="59"/>
      <c r="G522" s="59" t="s">
        <v>3608</v>
      </c>
      <c r="H522" s="59"/>
      <c r="I522" s="51" t="s">
        <v>3606</v>
      </c>
      <c r="J522" s="59"/>
      <c r="K522" s="51" t="s">
        <v>70</v>
      </c>
      <c r="L522" s="59"/>
      <c r="M522" s="51" t="s">
        <v>1726</v>
      </c>
      <c r="N522" s="82"/>
      <c r="O522" s="82"/>
      <c r="P522" s="58"/>
      <c r="T522" s="58"/>
      <c r="W522" s="60"/>
      <c r="X522" s="60"/>
      <c r="Z522" s="61"/>
    </row>
    <row r="523" spans="2:26" ht="29" x14ac:dyDescent="0.2">
      <c r="B523" s="81" t="s">
        <v>3609</v>
      </c>
      <c r="C523" s="53">
        <v>2016</v>
      </c>
      <c r="D523" s="51" t="s">
        <v>3610</v>
      </c>
      <c r="E523" s="51" t="s">
        <v>3611</v>
      </c>
      <c r="F523" s="59"/>
      <c r="G523" s="59" t="s">
        <v>3612</v>
      </c>
      <c r="H523" s="59"/>
      <c r="I523" s="51" t="s">
        <v>3610</v>
      </c>
      <c r="J523" s="59"/>
      <c r="K523" s="51" t="s">
        <v>70</v>
      </c>
      <c r="L523" s="59"/>
      <c r="M523" s="51" t="s">
        <v>1726</v>
      </c>
      <c r="N523" s="82"/>
      <c r="O523" s="82"/>
      <c r="P523" s="58"/>
      <c r="T523" s="58"/>
      <c r="W523" s="60"/>
      <c r="X523" s="60"/>
      <c r="Z523" s="61"/>
    </row>
    <row r="524" spans="2:26" ht="43" x14ac:dyDescent="0.2">
      <c r="B524" s="81" t="s">
        <v>3613</v>
      </c>
      <c r="C524" s="53">
        <v>2016</v>
      </c>
      <c r="D524" s="51" t="s">
        <v>3614</v>
      </c>
      <c r="E524" s="51" t="s">
        <v>3615</v>
      </c>
      <c r="F524" s="59"/>
      <c r="G524" s="59" t="s">
        <v>3616</v>
      </c>
      <c r="H524" s="59"/>
      <c r="I524" s="51" t="s">
        <v>3614</v>
      </c>
      <c r="J524" s="59"/>
      <c r="K524" s="51" t="s">
        <v>70</v>
      </c>
      <c r="L524" s="59"/>
      <c r="M524" s="51" t="s">
        <v>1726</v>
      </c>
      <c r="N524" s="82"/>
      <c r="O524" s="82"/>
      <c r="P524" s="58"/>
      <c r="T524" s="58"/>
      <c r="W524" s="60"/>
      <c r="X524" s="60"/>
      <c r="Z524" s="61"/>
    </row>
    <row r="525" spans="2:26" ht="43" x14ac:dyDescent="0.2">
      <c r="B525" s="81" t="s">
        <v>3617</v>
      </c>
      <c r="C525" s="53">
        <v>2016</v>
      </c>
      <c r="D525" s="51"/>
      <c r="E525" s="51"/>
      <c r="F525" s="59"/>
      <c r="G525" s="59"/>
      <c r="H525" s="59"/>
      <c r="I525" s="51"/>
      <c r="J525" s="59"/>
      <c r="K525" s="51" t="s">
        <v>1817</v>
      </c>
      <c r="L525" s="59"/>
      <c r="M525" s="51" t="s">
        <v>1726</v>
      </c>
      <c r="N525" s="82"/>
      <c r="O525" s="82"/>
      <c r="P525" s="58"/>
      <c r="T525" s="58"/>
      <c r="W525" s="60"/>
      <c r="X525" s="60"/>
      <c r="Z525" s="61"/>
    </row>
    <row r="526" spans="2:26" ht="29" x14ac:dyDescent="0.2">
      <c r="B526" s="81" t="s">
        <v>3618</v>
      </c>
      <c r="C526" s="53">
        <v>2016</v>
      </c>
      <c r="D526" s="51" t="s">
        <v>3619</v>
      </c>
      <c r="E526" s="51" t="s">
        <v>3620</v>
      </c>
      <c r="F526" s="59"/>
      <c r="G526" s="59" t="s">
        <v>3621</v>
      </c>
      <c r="H526" s="59"/>
      <c r="I526" s="51" t="s">
        <v>3619</v>
      </c>
      <c r="J526" s="59"/>
      <c r="K526" s="51" t="s">
        <v>70</v>
      </c>
      <c r="L526" s="59"/>
      <c r="M526" s="51" t="s">
        <v>1726</v>
      </c>
      <c r="N526" s="82"/>
      <c r="O526" s="82"/>
      <c r="P526" s="58"/>
      <c r="T526" s="58"/>
      <c r="W526" s="60"/>
      <c r="X526" s="60"/>
      <c r="Z526" s="61"/>
    </row>
    <row r="527" spans="2:26" ht="43" x14ac:dyDescent="0.2">
      <c r="B527" s="81" t="s">
        <v>3622</v>
      </c>
      <c r="C527" s="53">
        <v>2016</v>
      </c>
      <c r="D527" s="51"/>
      <c r="E527" s="51"/>
      <c r="F527" s="59"/>
      <c r="G527" s="59"/>
      <c r="H527" s="59"/>
      <c r="I527" s="51"/>
      <c r="J527" s="59"/>
      <c r="K527" s="51" t="s">
        <v>1817</v>
      </c>
      <c r="L527" s="59"/>
      <c r="M527" s="51" t="s">
        <v>1726</v>
      </c>
      <c r="N527" s="82"/>
      <c r="O527" s="82"/>
      <c r="P527" s="58"/>
      <c r="T527" s="58"/>
      <c r="W527" s="60"/>
      <c r="X527" s="60"/>
      <c r="Z527" s="61"/>
    </row>
    <row r="528" spans="2:26" ht="43" x14ac:dyDescent="0.2">
      <c r="B528" s="81" t="s">
        <v>3623</v>
      </c>
      <c r="C528" s="53">
        <v>2016</v>
      </c>
      <c r="D528" s="51" t="s">
        <v>3624</v>
      </c>
      <c r="E528" s="51" t="s">
        <v>3625</v>
      </c>
      <c r="F528" s="59"/>
      <c r="G528" s="59" t="s">
        <v>3626</v>
      </c>
      <c r="H528" s="59"/>
      <c r="I528" s="51" t="s">
        <v>3624</v>
      </c>
      <c r="J528" s="59"/>
      <c r="K528" s="51" t="s">
        <v>70</v>
      </c>
      <c r="L528" s="59"/>
      <c r="M528" s="51" t="s">
        <v>1726</v>
      </c>
      <c r="N528" s="82"/>
      <c r="O528" s="82"/>
      <c r="P528" s="58"/>
      <c r="T528" s="58"/>
      <c r="W528" s="60"/>
      <c r="X528" s="60"/>
      <c r="Z528" s="61"/>
    </row>
    <row r="529" spans="2:26" ht="29" x14ac:dyDescent="0.2">
      <c r="B529" s="81" t="s">
        <v>3627</v>
      </c>
      <c r="C529" s="53">
        <v>2016</v>
      </c>
      <c r="D529" s="51" t="s">
        <v>3628</v>
      </c>
      <c r="E529" s="51" t="s">
        <v>3629</v>
      </c>
      <c r="F529" s="59"/>
      <c r="G529" s="59" t="s">
        <v>3630</v>
      </c>
      <c r="H529" s="59"/>
      <c r="I529" s="51" t="s">
        <v>3628</v>
      </c>
      <c r="J529" s="59"/>
      <c r="K529" s="51" t="s">
        <v>70</v>
      </c>
      <c r="L529" s="59"/>
      <c r="M529" s="51" t="s">
        <v>1726</v>
      </c>
      <c r="N529" s="82"/>
      <c r="O529" s="82"/>
      <c r="P529" s="58"/>
      <c r="T529" s="58"/>
      <c r="W529" s="60"/>
      <c r="X529" s="60"/>
      <c r="Z529" s="61"/>
    </row>
    <row r="530" spans="2:26" ht="43" x14ac:dyDescent="0.2">
      <c r="B530" s="81" t="s">
        <v>3631</v>
      </c>
      <c r="C530" s="53">
        <v>2016</v>
      </c>
      <c r="D530" s="51" t="s">
        <v>3632</v>
      </c>
      <c r="E530" s="51" t="s">
        <v>3633</v>
      </c>
      <c r="F530" s="59"/>
      <c r="G530" s="59" t="s">
        <v>3634</v>
      </c>
      <c r="H530" s="59"/>
      <c r="I530" s="51" t="s">
        <v>3632</v>
      </c>
      <c r="J530" s="59"/>
      <c r="K530" s="51" t="s">
        <v>70</v>
      </c>
      <c r="L530" s="59"/>
      <c r="M530" s="51" t="s">
        <v>1726</v>
      </c>
      <c r="N530" s="82"/>
      <c r="O530" s="82"/>
      <c r="P530" s="58"/>
      <c r="T530" s="58"/>
      <c r="W530" s="60"/>
      <c r="X530" s="60"/>
      <c r="Z530" s="61"/>
    </row>
    <row r="531" spans="2:26" ht="57" x14ac:dyDescent="0.2">
      <c r="B531" s="81" t="s">
        <v>3635</v>
      </c>
      <c r="C531" s="53">
        <v>2016</v>
      </c>
      <c r="D531" s="51"/>
      <c r="E531" s="51"/>
      <c r="F531" s="59"/>
      <c r="G531" s="59"/>
      <c r="H531" s="59"/>
      <c r="I531" s="51"/>
      <c r="J531" s="59"/>
      <c r="K531" s="51" t="s">
        <v>1817</v>
      </c>
      <c r="L531" s="59"/>
      <c r="M531" s="51" t="s">
        <v>1726</v>
      </c>
      <c r="N531" s="82"/>
      <c r="O531" s="82"/>
      <c r="P531" s="58"/>
      <c r="T531" s="58"/>
      <c r="W531" s="60"/>
      <c r="X531" s="60"/>
      <c r="Z531" s="61"/>
    </row>
    <row r="532" spans="2:26" ht="29" x14ac:dyDescent="0.2">
      <c r="B532" s="81" t="s">
        <v>3636</v>
      </c>
      <c r="C532" s="53">
        <v>2016</v>
      </c>
      <c r="D532" s="51" t="s">
        <v>3637</v>
      </c>
      <c r="E532" s="51" t="s">
        <v>3638</v>
      </c>
      <c r="F532" s="59"/>
      <c r="G532" s="59" t="s">
        <v>3639</v>
      </c>
      <c r="H532" s="59"/>
      <c r="I532" s="51" t="s">
        <v>3637</v>
      </c>
      <c r="J532" s="59"/>
      <c r="K532" s="51" t="s">
        <v>70</v>
      </c>
      <c r="L532" s="59"/>
      <c r="M532" s="51" t="s">
        <v>1726</v>
      </c>
      <c r="N532" s="82"/>
      <c r="O532" s="82"/>
      <c r="P532" s="58"/>
      <c r="T532" s="58"/>
      <c r="W532" s="60"/>
      <c r="X532" s="60"/>
      <c r="Z532" s="61"/>
    </row>
    <row r="533" spans="2:26" ht="29" x14ac:dyDescent="0.2">
      <c r="B533" s="81" t="s">
        <v>3636</v>
      </c>
      <c r="C533" s="53">
        <v>2016</v>
      </c>
      <c r="D533" s="51" t="s">
        <v>3640</v>
      </c>
      <c r="E533" s="51" t="s">
        <v>3641</v>
      </c>
      <c r="F533" s="59"/>
      <c r="G533" s="59" t="s">
        <v>3639</v>
      </c>
      <c r="H533" s="59"/>
      <c r="I533" s="51" t="s">
        <v>3640</v>
      </c>
      <c r="J533" s="59"/>
      <c r="K533" s="51" t="s">
        <v>1725</v>
      </c>
      <c r="L533" s="59"/>
      <c r="M533" s="51" t="s">
        <v>1726</v>
      </c>
      <c r="N533" s="82"/>
      <c r="O533" s="82"/>
      <c r="P533" s="58"/>
      <c r="T533" s="58"/>
      <c r="W533" s="60"/>
      <c r="X533" s="60"/>
      <c r="Z533" s="61"/>
    </row>
    <row r="534" spans="2:26" ht="71" x14ac:dyDescent="0.2">
      <c r="B534" s="81" t="s">
        <v>3642</v>
      </c>
      <c r="C534" s="53">
        <v>2016</v>
      </c>
      <c r="D534" s="51"/>
      <c r="E534" s="51"/>
      <c r="F534" s="59"/>
      <c r="G534" s="59"/>
      <c r="H534" s="59"/>
      <c r="I534" s="51"/>
      <c r="J534" s="59"/>
      <c r="K534" s="51" t="s">
        <v>1817</v>
      </c>
      <c r="L534" s="59"/>
      <c r="M534" s="51" t="s">
        <v>1726</v>
      </c>
      <c r="N534" s="82"/>
      <c r="O534" s="82"/>
      <c r="P534" s="58"/>
      <c r="T534" s="58"/>
      <c r="W534" s="60"/>
      <c r="X534" s="60"/>
      <c r="Z534" s="61"/>
    </row>
    <row r="535" spans="2:26" ht="29" x14ac:dyDescent="0.2">
      <c r="B535" s="81" t="s">
        <v>3643</v>
      </c>
      <c r="C535" s="53">
        <v>2016</v>
      </c>
      <c r="D535" s="51" t="s">
        <v>3644</v>
      </c>
      <c r="E535" s="51" t="s">
        <v>3645</v>
      </c>
      <c r="F535" s="59"/>
      <c r="G535" s="59" t="s">
        <v>3646</v>
      </c>
      <c r="H535" s="59"/>
      <c r="I535" s="51" t="s">
        <v>3644</v>
      </c>
      <c r="J535" s="59"/>
      <c r="K535" s="51" t="s">
        <v>70</v>
      </c>
      <c r="L535" s="59"/>
      <c r="M535" s="51" t="s">
        <v>1726</v>
      </c>
      <c r="N535" s="82"/>
      <c r="O535" s="82"/>
      <c r="P535" s="58"/>
      <c r="T535" s="58"/>
      <c r="W535" s="60"/>
      <c r="X535" s="60"/>
      <c r="Z535" s="61"/>
    </row>
    <row r="536" spans="2:26" ht="43" x14ac:dyDescent="0.2">
      <c r="B536" s="81" t="s">
        <v>3647</v>
      </c>
      <c r="C536" s="53">
        <v>2016</v>
      </c>
      <c r="D536" s="51" t="s">
        <v>3648</v>
      </c>
      <c r="E536" s="51" t="s">
        <v>3649</v>
      </c>
      <c r="F536" s="59"/>
      <c r="G536" s="59" t="s">
        <v>3650</v>
      </c>
      <c r="H536" s="59"/>
      <c r="I536" s="51" t="s">
        <v>3648</v>
      </c>
      <c r="J536" s="59"/>
      <c r="K536" s="51" t="s">
        <v>70</v>
      </c>
      <c r="L536" s="59"/>
      <c r="M536" s="51" t="s">
        <v>1726</v>
      </c>
      <c r="N536" s="82"/>
      <c r="O536" s="82"/>
      <c r="P536" s="58"/>
      <c r="T536" s="58"/>
      <c r="W536" s="60"/>
      <c r="X536" s="60"/>
      <c r="Z536" s="61"/>
    </row>
    <row r="537" spans="2:26" ht="43" x14ac:dyDescent="0.2">
      <c r="B537" s="81" t="s">
        <v>3651</v>
      </c>
      <c r="C537" s="53">
        <v>2016</v>
      </c>
      <c r="D537" s="51"/>
      <c r="E537" s="51" t="s">
        <v>3652</v>
      </c>
      <c r="F537" s="59"/>
      <c r="G537" s="59" t="s">
        <v>3653</v>
      </c>
      <c r="H537" s="59"/>
      <c r="I537" s="51"/>
      <c r="J537" s="59"/>
      <c r="K537" s="51" t="s">
        <v>1725</v>
      </c>
      <c r="L537" s="59"/>
      <c r="M537" s="51" t="s">
        <v>1726</v>
      </c>
      <c r="N537" s="82"/>
      <c r="O537" s="82"/>
      <c r="P537" s="58"/>
      <c r="T537" s="58"/>
      <c r="W537" s="60"/>
      <c r="X537" s="60"/>
      <c r="Z537" s="61"/>
    </row>
    <row r="538" spans="2:26" ht="29" x14ac:dyDescent="0.2">
      <c r="B538" s="81" t="s">
        <v>3654</v>
      </c>
      <c r="C538" s="53">
        <v>2016</v>
      </c>
      <c r="D538" s="51" t="s">
        <v>3655</v>
      </c>
      <c r="E538" s="51" t="s">
        <v>3656</v>
      </c>
      <c r="F538" s="59"/>
      <c r="G538" s="59" t="s">
        <v>3657</v>
      </c>
      <c r="H538" s="59"/>
      <c r="I538" s="51" t="s">
        <v>3655</v>
      </c>
      <c r="J538" s="59"/>
      <c r="K538" s="51" t="s">
        <v>70</v>
      </c>
      <c r="L538" s="59"/>
      <c r="M538" s="51" t="s">
        <v>1726</v>
      </c>
      <c r="N538" s="82"/>
      <c r="O538" s="82"/>
      <c r="P538" s="58"/>
      <c r="T538" s="58"/>
      <c r="W538" s="60"/>
      <c r="X538" s="60"/>
      <c r="Z538" s="61"/>
    </row>
    <row r="539" spans="2:26" ht="29" x14ac:dyDescent="0.2">
      <c r="B539" s="81" t="s">
        <v>3654</v>
      </c>
      <c r="C539" s="53">
        <v>2016</v>
      </c>
      <c r="D539" s="51" t="s">
        <v>3658</v>
      </c>
      <c r="E539" s="51" t="s">
        <v>3659</v>
      </c>
      <c r="F539" s="59"/>
      <c r="G539" s="59" t="s">
        <v>3657</v>
      </c>
      <c r="H539" s="59"/>
      <c r="I539" s="51" t="s">
        <v>3658</v>
      </c>
      <c r="J539" s="59"/>
      <c r="K539" s="51" t="s">
        <v>1725</v>
      </c>
      <c r="L539" s="59"/>
      <c r="M539" s="51" t="s">
        <v>1726</v>
      </c>
      <c r="N539" s="82"/>
      <c r="O539" s="82"/>
      <c r="P539" s="58"/>
      <c r="T539" s="58"/>
      <c r="W539" s="60"/>
      <c r="X539" s="60"/>
      <c r="Z539" s="61"/>
    </row>
    <row r="540" spans="2:26" ht="57" x14ac:dyDescent="0.2">
      <c r="B540" s="81" t="s">
        <v>3660</v>
      </c>
      <c r="C540" s="53">
        <v>2016</v>
      </c>
      <c r="D540" s="51"/>
      <c r="E540" s="51"/>
      <c r="F540" s="59"/>
      <c r="G540" s="59"/>
      <c r="H540" s="59"/>
      <c r="I540" s="51"/>
      <c r="J540" s="59"/>
      <c r="K540" s="51" t="s">
        <v>1817</v>
      </c>
      <c r="L540" s="59"/>
      <c r="M540" s="51" t="s">
        <v>1726</v>
      </c>
      <c r="N540" s="82"/>
      <c r="O540" s="82"/>
      <c r="P540" s="58"/>
      <c r="T540" s="58"/>
      <c r="W540" s="60"/>
      <c r="X540" s="60"/>
      <c r="Z540" s="61"/>
    </row>
    <row r="541" spans="2:26" ht="43" x14ac:dyDescent="0.2">
      <c r="B541" s="81" t="s">
        <v>3661</v>
      </c>
      <c r="C541" s="53">
        <v>2016</v>
      </c>
      <c r="D541" s="51"/>
      <c r="E541" s="51"/>
      <c r="F541" s="59"/>
      <c r="G541" s="59"/>
      <c r="H541" s="59"/>
      <c r="I541" s="51"/>
      <c r="J541" s="59"/>
      <c r="K541" s="51" t="s">
        <v>1817</v>
      </c>
      <c r="L541" s="59"/>
      <c r="M541" s="51" t="s">
        <v>1726</v>
      </c>
      <c r="N541" s="82"/>
      <c r="O541" s="82"/>
      <c r="P541" s="58"/>
      <c r="T541" s="58"/>
      <c r="W541" s="60"/>
      <c r="X541" s="60"/>
      <c r="Z541" s="61"/>
    </row>
    <row r="542" spans="2:26" ht="43" x14ac:dyDescent="0.2">
      <c r="B542" s="81" t="s">
        <v>3662</v>
      </c>
      <c r="C542" s="53">
        <v>2016</v>
      </c>
      <c r="D542" s="51" t="s">
        <v>3663</v>
      </c>
      <c r="E542" s="51" t="s">
        <v>3664</v>
      </c>
      <c r="F542" s="59"/>
      <c r="G542" s="59" t="s">
        <v>3665</v>
      </c>
      <c r="H542" s="59"/>
      <c r="I542" s="51" t="s">
        <v>3663</v>
      </c>
      <c r="J542" s="59"/>
      <c r="K542" s="51" t="s">
        <v>70</v>
      </c>
      <c r="L542" s="59"/>
      <c r="M542" s="51" t="s">
        <v>1726</v>
      </c>
      <c r="N542" s="82"/>
      <c r="O542" s="82"/>
      <c r="P542" s="58"/>
      <c r="T542" s="58"/>
      <c r="W542" s="60"/>
      <c r="X542" s="60"/>
      <c r="Z542" s="61"/>
    </row>
    <row r="543" spans="2:26" ht="43" x14ac:dyDescent="0.2">
      <c r="B543" s="81" t="s">
        <v>3666</v>
      </c>
      <c r="C543" s="53">
        <v>2016</v>
      </c>
      <c r="D543" s="51" t="s">
        <v>3667</v>
      </c>
      <c r="E543" s="51" t="s">
        <v>3668</v>
      </c>
      <c r="F543" s="59"/>
      <c r="G543" s="59" t="s">
        <v>3669</v>
      </c>
      <c r="H543" s="59"/>
      <c r="I543" s="51" t="s">
        <v>3667</v>
      </c>
      <c r="J543" s="59"/>
      <c r="K543" s="51" t="s">
        <v>70</v>
      </c>
      <c r="L543" s="59"/>
      <c r="M543" s="51" t="s">
        <v>1726</v>
      </c>
      <c r="N543" s="82"/>
      <c r="O543" s="82"/>
      <c r="P543" s="58"/>
      <c r="T543" s="58"/>
      <c r="W543" s="60"/>
      <c r="X543" s="60"/>
      <c r="Z543" s="61"/>
    </row>
    <row r="544" spans="2:26" ht="43" x14ac:dyDescent="0.2">
      <c r="B544" s="81" t="s">
        <v>3670</v>
      </c>
      <c r="C544" s="53">
        <v>2016</v>
      </c>
      <c r="D544" s="51" t="s">
        <v>3671</v>
      </c>
      <c r="E544" s="51" t="s">
        <v>3672</v>
      </c>
      <c r="F544" s="59"/>
      <c r="G544" s="59" t="s">
        <v>3673</v>
      </c>
      <c r="H544" s="59"/>
      <c r="I544" s="51" t="s">
        <v>3671</v>
      </c>
      <c r="J544" s="59"/>
      <c r="K544" s="51" t="s">
        <v>70</v>
      </c>
      <c r="L544" s="59"/>
      <c r="M544" s="51" t="s">
        <v>1726</v>
      </c>
      <c r="N544" s="82"/>
      <c r="O544" s="82"/>
      <c r="P544" s="58"/>
      <c r="T544" s="58"/>
      <c r="W544" s="60"/>
      <c r="X544" s="60"/>
      <c r="Z544" s="61"/>
    </row>
    <row r="545" spans="2:26" ht="43" x14ac:dyDescent="0.2">
      <c r="B545" s="81" t="s">
        <v>3674</v>
      </c>
      <c r="C545" s="53">
        <v>2016</v>
      </c>
      <c r="D545" s="51" t="s">
        <v>3675</v>
      </c>
      <c r="E545" s="51" t="s">
        <v>3676</v>
      </c>
      <c r="F545" s="59"/>
      <c r="G545" s="59" t="s">
        <v>3677</v>
      </c>
      <c r="H545" s="59"/>
      <c r="I545" s="51" t="s">
        <v>3675</v>
      </c>
      <c r="J545" s="59"/>
      <c r="K545" s="51" t="s">
        <v>70</v>
      </c>
      <c r="L545" s="59"/>
      <c r="M545" s="51" t="s">
        <v>1726</v>
      </c>
      <c r="N545" s="82"/>
      <c r="O545" s="82"/>
      <c r="P545" s="58"/>
      <c r="T545" s="58"/>
      <c r="W545" s="60"/>
      <c r="X545" s="60"/>
      <c r="Z545" s="61"/>
    </row>
    <row r="546" spans="2:26" ht="43" x14ac:dyDescent="0.2">
      <c r="B546" s="81" t="s">
        <v>3678</v>
      </c>
      <c r="C546" s="53">
        <v>2016</v>
      </c>
      <c r="D546" s="51" t="s">
        <v>3679</v>
      </c>
      <c r="E546" s="51" t="s">
        <v>3680</v>
      </c>
      <c r="F546" s="59"/>
      <c r="G546" s="59" t="s">
        <v>3681</v>
      </c>
      <c r="H546" s="59"/>
      <c r="I546" s="51" t="s">
        <v>3679</v>
      </c>
      <c r="J546" s="59"/>
      <c r="K546" s="51" t="s">
        <v>70</v>
      </c>
      <c r="L546" s="59"/>
      <c r="M546" s="51" t="s">
        <v>1726</v>
      </c>
      <c r="N546" s="82"/>
      <c r="O546" s="82"/>
      <c r="P546" s="58"/>
      <c r="T546" s="58"/>
      <c r="W546" s="60"/>
      <c r="X546" s="60"/>
      <c r="Z546" s="61"/>
    </row>
    <row r="547" spans="2:26" ht="43" x14ac:dyDescent="0.2">
      <c r="B547" s="81" t="s">
        <v>3682</v>
      </c>
      <c r="C547" s="53">
        <v>2016</v>
      </c>
      <c r="D547" s="51" t="s">
        <v>3683</v>
      </c>
      <c r="E547" s="51" t="s">
        <v>3684</v>
      </c>
      <c r="F547" s="59"/>
      <c r="G547" s="59" t="s">
        <v>3685</v>
      </c>
      <c r="H547" s="59"/>
      <c r="I547" s="51" t="s">
        <v>3683</v>
      </c>
      <c r="J547" s="59"/>
      <c r="K547" s="51" t="s">
        <v>70</v>
      </c>
      <c r="L547" s="59"/>
      <c r="M547" s="51" t="s">
        <v>1726</v>
      </c>
      <c r="N547" s="82"/>
      <c r="O547" s="82"/>
      <c r="P547" s="58"/>
      <c r="T547" s="58"/>
      <c r="W547" s="60"/>
      <c r="X547" s="60"/>
      <c r="Z547" s="61"/>
    </row>
    <row r="548" spans="2:26" ht="43" x14ac:dyDescent="0.2">
      <c r="B548" s="81" t="s">
        <v>3686</v>
      </c>
      <c r="C548" s="53">
        <v>2016</v>
      </c>
      <c r="D548" s="51" t="s">
        <v>3687</v>
      </c>
      <c r="E548" s="51" t="s">
        <v>3688</v>
      </c>
      <c r="F548" s="59"/>
      <c r="G548" s="59" t="s">
        <v>3689</v>
      </c>
      <c r="H548" s="59"/>
      <c r="I548" s="51" t="s">
        <v>3687</v>
      </c>
      <c r="J548" s="59"/>
      <c r="K548" s="51" t="s">
        <v>70</v>
      </c>
      <c r="L548" s="59"/>
      <c r="M548" s="51" t="s">
        <v>1726</v>
      </c>
      <c r="N548" s="82"/>
      <c r="O548" s="82"/>
      <c r="P548" s="58"/>
      <c r="T548" s="58"/>
      <c r="W548" s="60"/>
      <c r="X548" s="60"/>
      <c r="Z548" s="61"/>
    </row>
    <row r="549" spans="2:26" ht="43" x14ac:dyDescent="0.2">
      <c r="B549" s="81" t="s">
        <v>3690</v>
      </c>
      <c r="C549" s="53">
        <v>2016</v>
      </c>
      <c r="D549" s="51" t="s">
        <v>3691</v>
      </c>
      <c r="E549" s="51" t="s">
        <v>3692</v>
      </c>
      <c r="F549" s="59"/>
      <c r="G549" s="59" t="s">
        <v>3693</v>
      </c>
      <c r="H549" s="59"/>
      <c r="I549" s="51" t="s">
        <v>3691</v>
      </c>
      <c r="J549" s="59"/>
      <c r="K549" s="51" t="s">
        <v>70</v>
      </c>
      <c r="L549" s="59"/>
      <c r="M549" s="51" t="s">
        <v>1726</v>
      </c>
      <c r="N549" s="82"/>
      <c r="O549" s="82"/>
      <c r="P549" s="58"/>
      <c r="T549" s="58"/>
      <c r="W549" s="60"/>
      <c r="X549" s="60"/>
      <c r="Z549" s="61"/>
    </row>
    <row r="550" spans="2:26" ht="43" x14ac:dyDescent="0.2">
      <c r="B550" s="81" t="s">
        <v>3694</v>
      </c>
      <c r="C550" s="53">
        <v>2016</v>
      </c>
      <c r="D550" s="51" t="s">
        <v>3695</v>
      </c>
      <c r="E550" s="51" t="s">
        <v>3696</v>
      </c>
      <c r="F550" s="59"/>
      <c r="G550" s="59" t="s">
        <v>3697</v>
      </c>
      <c r="H550" s="59"/>
      <c r="I550" s="51" t="s">
        <v>3695</v>
      </c>
      <c r="J550" s="59"/>
      <c r="K550" s="51" t="s">
        <v>70</v>
      </c>
      <c r="L550" s="59"/>
      <c r="M550" s="51" t="s">
        <v>1726</v>
      </c>
      <c r="N550" s="82"/>
      <c r="O550" s="82"/>
      <c r="P550" s="58"/>
      <c r="T550" s="58"/>
      <c r="W550" s="60"/>
      <c r="X550" s="60"/>
      <c r="Z550" s="61"/>
    </row>
    <row r="551" spans="2:26" ht="29" x14ac:dyDescent="0.2">
      <c r="B551" s="81" t="s">
        <v>3698</v>
      </c>
      <c r="C551" s="53">
        <v>2016</v>
      </c>
      <c r="D551" s="51" t="s">
        <v>3699</v>
      </c>
      <c r="E551" s="51" t="s">
        <v>3700</v>
      </c>
      <c r="F551" s="59"/>
      <c r="G551" s="59" t="s">
        <v>3701</v>
      </c>
      <c r="H551" s="59"/>
      <c r="I551" s="51" t="s">
        <v>3699</v>
      </c>
      <c r="J551" s="59"/>
      <c r="K551" s="51" t="s">
        <v>1725</v>
      </c>
      <c r="L551" s="59"/>
      <c r="M551" s="51" t="s">
        <v>1726</v>
      </c>
      <c r="N551" s="82"/>
      <c r="O551" s="82"/>
      <c r="P551" s="58"/>
      <c r="T551" s="58"/>
      <c r="W551" s="60"/>
      <c r="X551" s="60"/>
      <c r="Z551" s="61"/>
    </row>
    <row r="552" spans="2:26" ht="57" x14ac:dyDescent="0.2">
      <c r="B552" s="81" t="s">
        <v>3702</v>
      </c>
      <c r="C552" s="53">
        <v>2016</v>
      </c>
      <c r="D552" s="51"/>
      <c r="E552" s="51"/>
      <c r="F552" s="59"/>
      <c r="G552" s="59"/>
      <c r="H552" s="59"/>
      <c r="I552" s="51"/>
      <c r="J552" s="59"/>
      <c r="K552" s="51" t="s">
        <v>1817</v>
      </c>
      <c r="L552" s="59"/>
      <c r="M552" s="51" t="s">
        <v>1726</v>
      </c>
      <c r="N552" s="82"/>
      <c r="O552" s="82"/>
      <c r="P552" s="58"/>
      <c r="T552" s="58"/>
      <c r="W552" s="60"/>
      <c r="X552" s="60"/>
      <c r="Z552" s="61"/>
    </row>
    <row r="553" spans="2:26" ht="29" x14ac:dyDescent="0.2">
      <c r="B553" s="81" t="s">
        <v>3703</v>
      </c>
      <c r="C553" s="53">
        <v>2016</v>
      </c>
      <c r="D553" s="51" t="s">
        <v>3704</v>
      </c>
      <c r="E553" s="51" t="s">
        <v>3705</v>
      </c>
      <c r="F553" s="59"/>
      <c r="G553" s="59" t="s">
        <v>3706</v>
      </c>
      <c r="H553" s="59"/>
      <c r="I553" s="51" t="s">
        <v>3704</v>
      </c>
      <c r="J553" s="59"/>
      <c r="K553" s="51" t="s">
        <v>70</v>
      </c>
      <c r="L553" s="59"/>
      <c r="M553" s="51" t="s">
        <v>1726</v>
      </c>
      <c r="N553" s="82"/>
      <c r="O553" s="82"/>
      <c r="P553" s="58"/>
      <c r="T553" s="58"/>
      <c r="W553" s="60"/>
      <c r="X553" s="60"/>
      <c r="Z553" s="61"/>
    </row>
    <row r="554" spans="2:26" ht="29" x14ac:dyDescent="0.2">
      <c r="B554" s="81" t="s">
        <v>3707</v>
      </c>
      <c r="C554" s="53">
        <v>2016</v>
      </c>
      <c r="D554" s="51"/>
      <c r="E554" s="51" t="s">
        <v>3708</v>
      </c>
      <c r="F554" s="59"/>
      <c r="G554" s="59" t="s">
        <v>3709</v>
      </c>
      <c r="H554" s="59"/>
      <c r="I554" s="51"/>
      <c r="J554" s="59"/>
      <c r="K554" s="51" t="s">
        <v>70</v>
      </c>
      <c r="L554" s="59"/>
      <c r="M554" s="51" t="s">
        <v>1726</v>
      </c>
      <c r="N554" s="82"/>
      <c r="O554" s="82"/>
      <c r="P554" s="58"/>
      <c r="T554" s="58"/>
      <c r="W554" s="60"/>
      <c r="X554" s="60"/>
      <c r="Z554" s="61"/>
    </row>
    <row r="555" spans="2:26" ht="29" x14ac:dyDescent="0.2">
      <c r="B555" s="81" t="s">
        <v>3710</v>
      </c>
      <c r="C555" s="53">
        <v>2016</v>
      </c>
      <c r="D555" s="51"/>
      <c r="E555" s="51" t="s">
        <v>3711</v>
      </c>
      <c r="F555" s="59"/>
      <c r="G555" s="59" t="s">
        <v>3712</v>
      </c>
      <c r="H555" s="59"/>
      <c r="I555" s="51"/>
      <c r="J555" s="59"/>
      <c r="K555" s="51" t="s">
        <v>70</v>
      </c>
      <c r="L555" s="59"/>
      <c r="M555" s="51" t="s">
        <v>1726</v>
      </c>
      <c r="N555" s="82"/>
      <c r="O555" s="82"/>
      <c r="P555" s="58"/>
      <c r="T555" s="58"/>
      <c r="W555" s="60"/>
      <c r="X555" s="60"/>
      <c r="Z555" s="61"/>
    </row>
    <row r="556" spans="2:26" ht="43" x14ac:dyDescent="0.2">
      <c r="B556" s="81" t="s">
        <v>3713</v>
      </c>
      <c r="C556" s="53">
        <v>2016</v>
      </c>
      <c r="D556" s="51" t="s">
        <v>3714</v>
      </c>
      <c r="E556" s="51" t="s">
        <v>3715</v>
      </c>
      <c r="F556" s="59"/>
      <c r="G556" s="59" t="s">
        <v>3716</v>
      </c>
      <c r="H556" s="59"/>
      <c r="I556" s="51" t="s">
        <v>3714</v>
      </c>
      <c r="J556" s="59"/>
      <c r="K556" s="51" t="s">
        <v>70</v>
      </c>
      <c r="L556" s="59"/>
      <c r="M556" s="51" t="s">
        <v>1726</v>
      </c>
      <c r="N556" s="82"/>
      <c r="O556" s="82"/>
      <c r="P556" s="58"/>
      <c r="T556" s="58"/>
      <c r="W556" s="60"/>
      <c r="X556" s="60"/>
      <c r="Z556" s="61"/>
    </row>
    <row r="557" spans="2:26" ht="29" x14ac:dyDescent="0.2">
      <c r="B557" s="81" t="s">
        <v>3717</v>
      </c>
      <c r="C557" s="53">
        <v>2016</v>
      </c>
      <c r="D557" s="51" t="s">
        <v>3718</v>
      </c>
      <c r="E557" s="51" t="s">
        <v>3719</v>
      </c>
      <c r="F557" s="59"/>
      <c r="G557" s="59" t="s">
        <v>3720</v>
      </c>
      <c r="H557" s="59"/>
      <c r="I557" s="51" t="s">
        <v>3718</v>
      </c>
      <c r="J557" s="59"/>
      <c r="K557" s="51" t="s">
        <v>70</v>
      </c>
      <c r="L557" s="59"/>
      <c r="M557" s="51" t="s">
        <v>1726</v>
      </c>
      <c r="N557" s="82"/>
      <c r="O557" s="82"/>
      <c r="P557" s="58"/>
      <c r="T557" s="58"/>
      <c r="W557" s="60"/>
      <c r="X557" s="60"/>
      <c r="Z557" s="61"/>
    </row>
    <row r="558" spans="2:26" ht="43" x14ac:dyDescent="0.2">
      <c r="B558" s="81" t="s">
        <v>3721</v>
      </c>
      <c r="C558" s="53">
        <v>2016</v>
      </c>
      <c r="D558" s="51" t="s">
        <v>3722</v>
      </c>
      <c r="E558" s="51" t="s">
        <v>3723</v>
      </c>
      <c r="F558" s="59"/>
      <c r="G558" s="59" t="s">
        <v>3724</v>
      </c>
      <c r="H558" s="59"/>
      <c r="I558" s="51" t="s">
        <v>3722</v>
      </c>
      <c r="J558" s="59"/>
      <c r="K558" s="51" t="s">
        <v>70</v>
      </c>
      <c r="L558" s="59"/>
      <c r="M558" s="51" t="s">
        <v>1726</v>
      </c>
      <c r="N558" s="82"/>
      <c r="O558" s="82"/>
      <c r="P558" s="58"/>
      <c r="T558" s="58"/>
      <c r="W558" s="60"/>
      <c r="X558" s="60"/>
      <c r="Z558" s="61"/>
    </row>
    <row r="559" spans="2:26" ht="29" x14ac:dyDescent="0.2">
      <c r="B559" s="81" t="s">
        <v>3725</v>
      </c>
      <c r="C559" s="53">
        <v>2016</v>
      </c>
      <c r="D559" s="51"/>
      <c r="E559" s="51" t="s">
        <v>3726</v>
      </c>
      <c r="F559" s="59"/>
      <c r="G559" s="59" t="s">
        <v>3727</v>
      </c>
      <c r="H559" s="59"/>
      <c r="I559" s="51"/>
      <c r="J559" s="59"/>
      <c r="K559" s="51" t="s">
        <v>1725</v>
      </c>
      <c r="L559" s="59"/>
      <c r="M559" s="51" t="s">
        <v>1726</v>
      </c>
      <c r="N559" s="82"/>
      <c r="O559" s="82"/>
      <c r="P559" s="58"/>
      <c r="T559" s="58"/>
      <c r="W559" s="60"/>
      <c r="X559" s="60"/>
      <c r="Z559" s="61"/>
    </row>
    <row r="560" spans="2:26" ht="29" x14ac:dyDescent="0.2">
      <c r="B560" s="81" t="s">
        <v>3728</v>
      </c>
      <c r="C560" s="53">
        <v>2016</v>
      </c>
      <c r="D560" s="51"/>
      <c r="E560" s="51" t="s">
        <v>3729</v>
      </c>
      <c r="F560" s="59"/>
      <c r="G560" s="59" t="s">
        <v>3730</v>
      </c>
      <c r="H560" s="59"/>
      <c r="I560" s="51"/>
      <c r="J560" s="59"/>
      <c r="K560" s="51" t="s">
        <v>70</v>
      </c>
      <c r="L560" s="59"/>
      <c r="M560" s="51" t="s">
        <v>1726</v>
      </c>
      <c r="N560" s="82"/>
      <c r="O560" s="82"/>
      <c r="P560" s="58"/>
      <c r="T560" s="58"/>
      <c r="W560" s="60"/>
      <c r="X560" s="60"/>
      <c r="Z560" s="61"/>
    </row>
    <row r="561" spans="2:26" ht="57" x14ac:dyDescent="0.2">
      <c r="B561" s="81" t="s">
        <v>3731</v>
      </c>
      <c r="C561" s="53">
        <v>2016</v>
      </c>
      <c r="D561" s="51"/>
      <c r="E561" s="51"/>
      <c r="F561" s="59"/>
      <c r="G561" s="59"/>
      <c r="H561" s="59"/>
      <c r="I561" s="51"/>
      <c r="J561" s="59"/>
      <c r="K561" s="51" t="s">
        <v>1817</v>
      </c>
      <c r="L561" s="59"/>
      <c r="M561" s="51" t="s">
        <v>1726</v>
      </c>
      <c r="N561" s="82"/>
      <c r="O561" s="82"/>
      <c r="P561" s="58"/>
      <c r="T561" s="58"/>
      <c r="W561" s="60"/>
      <c r="X561" s="60"/>
      <c r="Z561" s="61"/>
    </row>
    <row r="562" spans="2:26" ht="57" x14ac:dyDescent="0.2">
      <c r="B562" s="81" t="s">
        <v>3732</v>
      </c>
      <c r="C562" s="53">
        <v>2016</v>
      </c>
      <c r="D562" s="51" t="s">
        <v>3733</v>
      </c>
      <c r="E562" s="51"/>
      <c r="F562" s="59"/>
      <c r="G562" s="59" t="s">
        <v>3734</v>
      </c>
      <c r="H562" s="59"/>
      <c r="I562" s="51" t="s">
        <v>3733</v>
      </c>
      <c r="J562" s="59"/>
      <c r="K562" s="51" t="s">
        <v>1725</v>
      </c>
      <c r="L562" s="59"/>
      <c r="M562" s="51" t="s">
        <v>1726</v>
      </c>
      <c r="N562" s="82"/>
      <c r="O562" s="82"/>
      <c r="P562" s="58"/>
      <c r="T562" s="58"/>
      <c r="W562" s="60"/>
      <c r="X562" s="60"/>
      <c r="Z562" s="61"/>
    </row>
    <row r="563" spans="2:26" ht="29" x14ac:dyDescent="0.2">
      <c r="B563" s="81" t="s">
        <v>3735</v>
      </c>
      <c r="C563" s="53">
        <v>2015</v>
      </c>
      <c r="D563" s="51" t="s">
        <v>3736</v>
      </c>
      <c r="E563" s="51" t="s">
        <v>3737</v>
      </c>
      <c r="F563" s="59"/>
      <c r="G563" s="59" t="s">
        <v>3738</v>
      </c>
      <c r="H563" s="59"/>
      <c r="I563" s="51" t="s">
        <v>3736</v>
      </c>
      <c r="J563" s="59"/>
      <c r="K563" s="51" t="s">
        <v>1725</v>
      </c>
      <c r="L563" s="59"/>
      <c r="M563" s="51" t="s">
        <v>1726</v>
      </c>
      <c r="N563" s="82"/>
      <c r="O563" s="82"/>
      <c r="P563" s="58"/>
      <c r="T563" s="58"/>
      <c r="W563" s="60"/>
      <c r="X563" s="60"/>
      <c r="Z563" s="61"/>
    </row>
    <row r="564" spans="2:26" ht="43" x14ac:dyDescent="0.2">
      <c r="B564" s="81" t="s">
        <v>3739</v>
      </c>
      <c r="C564" s="53">
        <v>2015</v>
      </c>
      <c r="D564" s="51" t="s">
        <v>3740</v>
      </c>
      <c r="E564" s="51" t="s">
        <v>3741</v>
      </c>
      <c r="F564" s="59"/>
      <c r="G564" s="59" t="s">
        <v>3742</v>
      </c>
      <c r="H564" s="59"/>
      <c r="I564" s="51" t="s">
        <v>3740</v>
      </c>
      <c r="J564" s="59"/>
      <c r="K564" s="51" t="s">
        <v>70</v>
      </c>
      <c r="L564" s="59"/>
      <c r="M564" s="51" t="s">
        <v>1726</v>
      </c>
      <c r="N564" s="82"/>
      <c r="O564" s="82"/>
      <c r="P564" s="58"/>
      <c r="T564" s="58"/>
      <c r="W564" s="60"/>
      <c r="X564" s="60"/>
      <c r="Z564" s="61"/>
    </row>
    <row r="565" spans="2:26" ht="43" x14ac:dyDescent="0.2">
      <c r="B565" s="81" t="s">
        <v>3743</v>
      </c>
      <c r="C565" s="53">
        <v>2015</v>
      </c>
      <c r="D565" s="51" t="s">
        <v>3744</v>
      </c>
      <c r="E565" s="51" t="s">
        <v>3745</v>
      </c>
      <c r="F565" s="59"/>
      <c r="G565" s="59" t="s">
        <v>3746</v>
      </c>
      <c r="H565" s="59"/>
      <c r="I565" s="51" t="s">
        <v>3744</v>
      </c>
      <c r="J565" s="59"/>
      <c r="K565" s="51" t="s">
        <v>70</v>
      </c>
      <c r="L565" s="59"/>
      <c r="M565" s="51" t="s">
        <v>1726</v>
      </c>
      <c r="N565" s="82"/>
      <c r="O565" s="82"/>
      <c r="P565" s="58"/>
      <c r="T565" s="58"/>
      <c r="W565" s="60"/>
      <c r="X565" s="60"/>
      <c r="Z565" s="61"/>
    </row>
    <row r="566" spans="2:26" ht="43" x14ac:dyDescent="0.2">
      <c r="B566" s="81" t="s">
        <v>3747</v>
      </c>
      <c r="C566" s="53">
        <v>2015</v>
      </c>
      <c r="D566" s="51" t="s">
        <v>3748</v>
      </c>
      <c r="E566" s="51"/>
      <c r="F566" s="59"/>
      <c r="G566" s="59" t="s">
        <v>3749</v>
      </c>
      <c r="H566" s="59"/>
      <c r="I566" s="51" t="s">
        <v>3748</v>
      </c>
      <c r="J566" s="59"/>
      <c r="K566" s="51" t="s">
        <v>70</v>
      </c>
      <c r="L566" s="59"/>
      <c r="M566" s="51" t="s">
        <v>1726</v>
      </c>
      <c r="N566" s="82"/>
      <c r="O566" s="82"/>
      <c r="P566" s="58"/>
      <c r="T566" s="58"/>
      <c r="W566" s="60"/>
      <c r="X566" s="60"/>
      <c r="Z566" s="61"/>
    </row>
    <row r="567" spans="2:26" ht="29" x14ac:dyDescent="0.2">
      <c r="B567" s="81" t="s">
        <v>3750</v>
      </c>
      <c r="C567" s="53">
        <v>2015</v>
      </c>
      <c r="D567" s="51" t="s">
        <v>3751</v>
      </c>
      <c r="E567" s="51" t="s">
        <v>3752</v>
      </c>
      <c r="F567" s="59"/>
      <c r="G567" s="59" t="s">
        <v>3753</v>
      </c>
      <c r="H567" s="59"/>
      <c r="I567" s="51" t="s">
        <v>3751</v>
      </c>
      <c r="J567" s="59"/>
      <c r="K567" s="51" t="s">
        <v>70</v>
      </c>
      <c r="L567" s="59"/>
      <c r="M567" s="51" t="s">
        <v>1726</v>
      </c>
      <c r="N567" s="82"/>
      <c r="O567" s="82"/>
      <c r="P567" s="58"/>
      <c r="T567" s="58"/>
      <c r="W567" s="60"/>
      <c r="X567" s="60"/>
      <c r="Z567" s="61"/>
    </row>
    <row r="568" spans="2:26" ht="29" x14ac:dyDescent="0.2">
      <c r="B568" s="81" t="s">
        <v>3750</v>
      </c>
      <c r="C568" s="53">
        <v>2015</v>
      </c>
      <c r="D568" s="51" t="s">
        <v>3754</v>
      </c>
      <c r="E568" s="51" t="s">
        <v>3755</v>
      </c>
      <c r="F568" s="59"/>
      <c r="G568" s="59" t="s">
        <v>3753</v>
      </c>
      <c r="H568" s="59"/>
      <c r="I568" s="51" t="s">
        <v>3754</v>
      </c>
      <c r="J568" s="59"/>
      <c r="K568" s="51" t="s">
        <v>1725</v>
      </c>
      <c r="L568" s="59"/>
      <c r="M568" s="51" t="s">
        <v>1726</v>
      </c>
      <c r="N568" s="82"/>
      <c r="O568" s="82"/>
      <c r="P568" s="58"/>
      <c r="T568" s="58"/>
      <c r="W568" s="60"/>
      <c r="X568" s="60"/>
      <c r="Z568" s="61"/>
    </row>
    <row r="569" spans="2:26" ht="43" x14ac:dyDescent="0.2">
      <c r="B569" s="81" t="s">
        <v>3756</v>
      </c>
      <c r="C569" s="53">
        <v>2015</v>
      </c>
      <c r="D569" s="51" t="s">
        <v>3757</v>
      </c>
      <c r="E569" s="51" t="s">
        <v>3758</v>
      </c>
      <c r="F569" s="59"/>
      <c r="G569" s="59" t="s">
        <v>3759</v>
      </c>
      <c r="H569" s="59"/>
      <c r="I569" s="51" t="s">
        <v>3757</v>
      </c>
      <c r="J569" s="59"/>
      <c r="K569" s="51" t="s">
        <v>70</v>
      </c>
      <c r="L569" s="59"/>
      <c r="M569" s="51" t="s">
        <v>1726</v>
      </c>
      <c r="N569" s="82"/>
      <c r="O569" s="82"/>
      <c r="P569" s="58"/>
      <c r="T569" s="58"/>
      <c r="W569" s="60"/>
      <c r="X569" s="60"/>
      <c r="Z569" s="61"/>
    </row>
    <row r="570" spans="2:26" ht="29" x14ac:dyDescent="0.2">
      <c r="B570" s="81" t="s">
        <v>3760</v>
      </c>
      <c r="C570" s="53">
        <v>2015</v>
      </c>
      <c r="D570" s="51" t="s">
        <v>3761</v>
      </c>
      <c r="E570" s="51" t="s">
        <v>3762</v>
      </c>
      <c r="F570" s="59"/>
      <c r="G570" s="59" t="s">
        <v>3763</v>
      </c>
      <c r="H570" s="59"/>
      <c r="I570" s="51" t="s">
        <v>3761</v>
      </c>
      <c r="J570" s="59"/>
      <c r="K570" s="51" t="s">
        <v>70</v>
      </c>
      <c r="L570" s="59"/>
      <c r="M570" s="51" t="s">
        <v>1726</v>
      </c>
      <c r="N570" s="82"/>
      <c r="O570" s="82"/>
      <c r="P570" s="58"/>
      <c r="T570" s="58"/>
      <c r="W570" s="60"/>
      <c r="X570" s="60"/>
      <c r="Z570" s="61"/>
    </row>
    <row r="571" spans="2:26" ht="43" x14ac:dyDescent="0.2">
      <c r="B571" s="81" t="s">
        <v>3764</v>
      </c>
      <c r="C571" s="53">
        <v>2015</v>
      </c>
      <c r="D571" s="51" t="s">
        <v>3765</v>
      </c>
      <c r="E571" s="51" t="s">
        <v>3766</v>
      </c>
      <c r="F571" s="59"/>
      <c r="G571" s="59" t="s">
        <v>3767</v>
      </c>
      <c r="H571" s="59"/>
      <c r="I571" s="51" t="s">
        <v>3765</v>
      </c>
      <c r="J571" s="59"/>
      <c r="K571" s="51" t="s">
        <v>70</v>
      </c>
      <c r="L571" s="59"/>
      <c r="M571" s="51" t="s">
        <v>1726</v>
      </c>
      <c r="N571" s="82"/>
      <c r="O571" s="82"/>
      <c r="P571" s="58"/>
      <c r="T571" s="58"/>
      <c r="W571" s="60"/>
      <c r="X571" s="60"/>
      <c r="Z571" s="61"/>
    </row>
    <row r="572" spans="2:26" ht="43" x14ac:dyDescent="0.2">
      <c r="B572" s="81" t="s">
        <v>3768</v>
      </c>
      <c r="C572" s="53">
        <v>2015</v>
      </c>
      <c r="D572" s="51" t="s">
        <v>3769</v>
      </c>
      <c r="E572" s="51" t="s">
        <v>3770</v>
      </c>
      <c r="F572" s="59"/>
      <c r="G572" s="59" t="s">
        <v>3771</v>
      </c>
      <c r="H572" s="59"/>
      <c r="I572" s="51" t="s">
        <v>3769</v>
      </c>
      <c r="J572" s="59"/>
      <c r="K572" s="51" t="s">
        <v>1725</v>
      </c>
      <c r="L572" s="59"/>
      <c r="M572" s="51" t="s">
        <v>1726</v>
      </c>
      <c r="N572" s="82"/>
      <c r="O572" s="82"/>
      <c r="P572" s="58"/>
      <c r="T572" s="58"/>
      <c r="W572" s="60"/>
      <c r="X572" s="60"/>
      <c r="Z572" s="61"/>
    </row>
    <row r="573" spans="2:26" ht="43" x14ac:dyDescent="0.2">
      <c r="B573" s="81" t="s">
        <v>3772</v>
      </c>
      <c r="C573" s="53">
        <v>2015</v>
      </c>
      <c r="D573" s="51"/>
      <c r="E573" s="51" t="s">
        <v>3773</v>
      </c>
      <c r="F573" s="59"/>
      <c r="G573" s="59" t="s">
        <v>3774</v>
      </c>
      <c r="H573" s="59"/>
      <c r="I573" s="51"/>
      <c r="J573" s="59"/>
      <c r="K573" s="51" t="s">
        <v>70</v>
      </c>
      <c r="L573" s="59"/>
      <c r="M573" s="51" t="s">
        <v>1726</v>
      </c>
      <c r="N573" s="82"/>
      <c r="O573" s="82"/>
      <c r="P573" s="58"/>
      <c r="T573" s="58"/>
      <c r="W573" s="60"/>
      <c r="X573" s="60"/>
      <c r="Z573" s="61"/>
    </row>
    <row r="574" spans="2:26" ht="43" x14ac:dyDescent="0.2">
      <c r="B574" s="81" t="s">
        <v>3775</v>
      </c>
      <c r="C574" s="53">
        <v>2015</v>
      </c>
      <c r="D574" s="51" t="s">
        <v>3776</v>
      </c>
      <c r="E574" s="51" t="s">
        <v>3777</v>
      </c>
      <c r="F574" s="59"/>
      <c r="G574" s="59" t="s">
        <v>3778</v>
      </c>
      <c r="H574" s="59"/>
      <c r="I574" s="51" t="s">
        <v>3776</v>
      </c>
      <c r="J574" s="59"/>
      <c r="K574" s="51" t="s">
        <v>70</v>
      </c>
      <c r="L574" s="59"/>
      <c r="M574" s="51" t="s">
        <v>1726</v>
      </c>
      <c r="N574" s="82"/>
      <c r="O574" s="82"/>
      <c r="P574" s="58"/>
      <c r="T574" s="58"/>
      <c r="W574" s="60"/>
      <c r="X574" s="60"/>
      <c r="Z574" s="61"/>
    </row>
    <row r="575" spans="2:26" ht="29" x14ac:dyDescent="0.2">
      <c r="B575" s="81" t="s">
        <v>3779</v>
      </c>
      <c r="C575" s="53">
        <v>2015</v>
      </c>
      <c r="D575" s="51" t="s">
        <v>3780</v>
      </c>
      <c r="E575" s="51" t="s">
        <v>3781</v>
      </c>
      <c r="F575" s="59"/>
      <c r="G575" s="59" t="s">
        <v>3782</v>
      </c>
      <c r="H575" s="59"/>
      <c r="I575" s="51" t="s">
        <v>3780</v>
      </c>
      <c r="J575" s="59"/>
      <c r="K575" s="51" t="s">
        <v>70</v>
      </c>
      <c r="L575" s="59"/>
      <c r="M575" s="51" t="s">
        <v>1726</v>
      </c>
      <c r="N575" s="82"/>
      <c r="O575" s="82"/>
      <c r="P575" s="58"/>
      <c r="T575" s="58"/>
      <c r="W575" s="60"/>
      <c r="X575" s="60"/>
      <c r="Z575" s="61"/>
    </row>
    <row r="576" spans="2:26" ht="57" x14ac:dyDescent="0.2">
      <c r="B576" s="81" t="s">
        <v>3783</v>
      </c>
      <c r="C576" s="53">
        <v>2015</v>
      </c>
      <c r="D576" s="51" t="s">
        <v>3784</v>
      </c>
      <c r="E576" s="51" t="s">
        <v>3785</v>
      </c>
      <c r="F576" s="59"/>
      <c r="G576" s="59" t="s">
        <v>3786</v>
      </c>
      <c r="H576" s="59"/>
      <c r="I576" s="51" t="s">
        <v>3784</v>
      </c>
      <c r="J576" s="59"/>
      <c r="K576" s="51" t="s">
        <v>70</v>
      </c>
      <c r="L576" s="59"/>
      <c r="M576" s="51" t="s">
        <v>1726</v>
      </c>
      <c r="N576" s="82"/>
      <c r="O576" s="82"/>
      <c r="P576" s="58"/>
      <c r="T576" s="58"/>
      <c r="W576" s="60"/>
      <c r="X576" s="60"/>
      <c r="Z576" s="61"/>
    </row>
    <row r="577" spans="2:26" ht="43" x14ac:dyDescent="0.2">
      <c r="B577" s="81" t="s">
        <v>3787</v>
      </c>
      <c r="C577" s="53">
        <v>2015</v>
      </c>
      <c r="D577" s="51" t="s">
        <v>3788</v>
      </c>
      <c r="E577" s="51" t="s">
        <v>3789</v>
      </c>
      <c r="F577" s="59"/>
      <c r="G577" s="59" t="s">
        <v>3790</v>
      </c>
      <c r="H577" s="59"/>
      <c r="I577" s="51" t="s">
        <v>3788</v>
      </c>
      <c r="J577" s="59"/>
      <c r="K577" s="51" t="s">
        <v>70</v>
      </c>
      <c r="L577" s="59"/>
      <c r="M577" s="51" t="s">
        <v>1726</v>
      </c>
      <c r="N577" s="82"/>
      <c r="O577" s="82"/>
      <c r="P577" s="58"/>
      <c r="T577" s="58"/>
      <c r="W577" s="60"/>
      <c r="X577" s="60"/>
      <c r="Z577" s="61"/>
    </row>
    <row r="578" spans="2:26" ht="29" x14ac:dyDescent="0.2">
      <c r="B578" s="81" t="s">
        <v>3791</v>
      </c>
      <c r="C578" s="53">
        <v>2015</v>
      </c>
      <c r="D578" s="51" t="s">
        <v>3792</v>
      </c>
      <c r="E578" s="51" t="s">
        <v>3793</v>
      </c>
      <c r="F578" s="59"/>
      <c r="G578" s="59" t="s">
        <v>3794</v>
      </c>
      <c r="H578" s="59"/>
      <c r="I578" s="51" t="s">
        <v>3792</v>
      </c>
      <c r="J578" s="59"/>
      <c r="K578" s="51" t="s">
        <v>70</v>
      </c>
      <c r="L578" s="59"/>
      <c r="M578" s="51" t="s">
        <v>1726</v>
      </c>
      <c r="N578" s="82"/>
      <c r="O578" s="82"/>
      <c r="P578" s="58"/>
      <c r="T578" s="58"/>
      <c r="W578" s="60"/>
      <c r="X578" s="60"/>
      <c r="Z578" s="61"/>
    </row>
    <row r="579" spans="2:26" ht="29" x14ac:dyDescent="0.2">
      <c r="B579" s="81" t="s">
        <v>3795</v>
      </c>
      <c r="C579" s="53">
        <v>2015</v>
      </c>
      <c r="D579" s="51" t="s">
        <v>3796</v>
      </c>
      <c r="E579" s="51" t="s">
        <v>3797</v>
      </c>
      <c r="F579" s="59"/>
      <c r="G579" s="59" t="s">
        <v>3798</v>
      </c>
      <c r="H579" s="59"/>
      <c r="I579" s="51" t="s">
        <v>3796</v>
      </c>
      <c r="J579" s="59"/>
      <c r="K579" s="51" t="s">
        <v>70</v>
      </c>
      <c r="L579" s="59"/>
      <c r="M579" s="51" t="s">
        <v>1726</v>
      </c>
      <c r="N579" s="82"/>
      <c r="O579" s="82"/>
      <c r="P579" s="58"/>
      <c r="T579" s="58"/>
      <c r="W579" s="60"/>
      <c r="X579" s="60"/>
      <c r="Z579" s="61"/>
    </row>
    <row r="580" spans="2:26" ht="57" x14ac:dyDescent="0.2">
      <c r="B580" s="81" t="s">
        <v>3799</v>
      </c>
      <c r="C580" s="53">
        <v>2015</v>
      </c>
      <c r="D580" s="51"/>
      <c r="E580" s="51" t="s">
        <v>3800</v>
      </c>
      <c r="F580" s="59"/>
      <c r="G580" s="59" t="s">
        <v>3801</v>
      </c>
      <c r="H580" s="59"/>
      <c r="I580" s="51"/>
      <c r="J580" s="59"/>
      <c r="K580" s="51" t="s">
        <v>70</v>
      </c>
      <c r="L580" s="59"/>
      <c r="M580" s="51" t="s">
        <v>1726</v>
      </c>
      <c r="N580" s="82"/>
      <c r="O580" s="82"/>
      <c r="P580" s="58"/>
      <c r="T580" s="58"/>
      <c r="W580" s="60"/>
      <c r="X580" s="60"/>
      <c r="Z580" s="61"/>
    </row>
    <row r="581" spans="2:26" ht="29" x14ac:dyDescent="0.2">
      <c r="B581" s="81" t="s">
        <v>3802</v>
      </c>
      <c r="C581" s="53">
        <v>2015</v>
      </c>
      <c r="D581" s="51"/>
      <c r="E581" s="51" t="s">
        <v>3803</v>
      </c>
      <c r="F581" s="59"/>
      <c r="G581" s="59" t="s">
        <v>3804</v>
      </c>
      <c r="H581" s="59"/>
      <c r="I581" s="51"/>
      <c r="J581" s="59"/>
      <c r="K581" s="51" t="s">
        <v>1725</v>
      </c>
      <c r="L581" s="59"/>
      <c r="M581" s="51" t="s">
        <v>1726</v>
      </c>
      <c r="N581" s="82"/>
      <c r="O581" s="82"/>
      <c r="P581" s="58"/>
      <c r="T581" s="58"/>
      <c r="W581" s="60"/>
      <c r="X581" s="60"/>
      <c r="Z581" s="61"/>
    </row>
    <row r="582" spans="2:26" ht="43" x14ac:dyDescent="0.2">
      <c r="B582" s="81" t="s">
        <v>3805</v>
      </c>
      <c r="C582" s="53">
        <v>2015</v>
      </c>
      <c r="D582" s="51" t="s">
        <v>3806</v>
      </c>
      <c r="E582" s="51" t="s">
        <v>3807</v>
      </c>
      <c r="F582" s="59"/>
      <c r="G582" s="59" t="s">
        <v>3808</v>
      </c>
      <c r="H582" s="59"/>
      <c r="I582" s="51" t="s">
        <v>3806</v>
      </c>
      <c r="J582" s="59"/>
      <c r="K582" s="51" t="s">
        <v>70</v>
      </c>
      <c r="L582" s="59"/>
      <c r="M582" s="51" t="s">
        <v>1726</v>
      </c>
      <c r="N582" s="82"/>
      <c r="O582" s="82"/>
      <c r="P582" s="58"/>
      <c r="T582" s="58"/>
      <c r="W582" s="60"/>
      <c r="X582" s="60"/>
      <c r="Z582" s="61"/>
    </row>
    <row r="583" spans="2:26" ht="16" x14ac:dyDescent="0.2">
      <c r="B583" s="81" t="s">
        <v>3809</v>
      </c>
      <c r="C583" s="53">
        <v>2015</v>
      </c>
      <c r="D583" s="51" t="s">
        <v>3810</v>
      </c>
      <c r="E583" s="51" t="s">
        <v>3811</v>
      </c>
      <c r="F583" s="59"/>
      <c r="G583" s="59" t="s">
        <v>3812</v>
      </c>
      <c r="H583" s="59"/>
      <c r="I583" s="51" t="s">
        <v>3810</v>
      </c>
      <c r="J583" s="59"/>
      <c r="K583" s="51" t="s">
        <v>70</v>
      </c>
      <c r="L583" s="59"/>
      <c r="M583" s="51" t="s">
        <v>1726</v>
      </c>
      <c r="N583" s="82"/>
      <c r="O583" s="82"/>
      <c r="P583" s="58"/>
      <c r="T583" s="58"/>
      <c r="W583" s="60"/>
      <c r="X583" s="60"/>
      <c r="Z583" s="61"/>
    </row>
    <row r="584" spans="2:26" ht="57" x14ac:dyDescent="0.2">
      <c r="B584" s="81" t="s">
        <v>3813</v>
      </c>
      <c r="C584" s="53">
        <v>2015</v>
      </c>
      <c r="D584" s="51" t="s">
        <v>3814</v>
      </c>
      <c r="E584" s="51" t="s">
        <v>3815</v>
      </c>
      <c r="F584" s="59"/>
      <c r="G584" s="59" t="s">
        <v>3816</v>
      </c>
      <c r="H584" s="59"/>
      <c r="I584" s="51" t="s">
        <v>3814</v>
      </c>
      <c r="J584" s="59"/>
      <c r="K584" s="51" t="s">
        <v>70</v>
      </c>
      <c r="L584" s="59"/>
      <c r="M584" s="51" t="s">
        <v>1726</v>
      </c>
      <c r="N584" s="82"/>
      <c r="O584" s="82"/>
      <c r="P584" s="58"/>
      <c r="T584" s="58"/>
      <c r="W584" s="60"/>
      <c r="X584" s="60"/>
      <c r="Z584" s="61"/>
    </row>
    <row r="585" spans="2:26" ht="43" x14ac:dyDescent="0.2">
      <c r="B585" s="81" t="s">
        <v>3817</v>
      </c>
      <c r="C585" s="53">
        <v>2015</v>
      </c>
      <c r="D585" s="51" t="s">
        <v>3818</v>
      </c>
      <c r="E585" s="51" t="s">
        <v>3819</v>
      </c>
      <c r="F585" s="59"/>
      <c r="G585" s="59" t="s">
        <v>3820</v>
      </c>
      <c r="H585" s="59"/>
      <c r="I585" s="51" t="s">
        <v>3818</v>
      </c>
      <c r="J585" s="59"/>
      <c r="K585" s="51" t="s">
        <v>70</v>
      </c>
      <c r="L585" s="59"/>
      <c r="M585" s="51" t="s">
        <v>1726</v>
      </c>
      <c r="N585" s="82"/>
      <c r="O585" s="82"/>
      <c r="P585" s="58"/>
      <c r="T585" s="58"/>
      <c r="W585" s="60"/>
      <c r="X585" s="60"/>
      <c r="Z585" s="61"/>
    </row>
    <row r="586" spans="2:26" ht="43" x14ac:dyDescent="0.2">
      <c r="B586" s="81" t="s">
        <v>3821</v>
      </c>
      <c r="C586" s="53">
        <v>2015</v>
      </c>
      <c r="D586" s="51" t="s">
        <v>3822</v>
      </c>
      <c r="E586" s="51" t="s">
        <v>3823</v>
      </c>
      <c r="F586" s="59"/>
      <c r="G586" s="59" t="s">
        <v>3824</v>
      </c>
      <c r="H586" s="59"/>
      <c r="I586" s="51" t="s">
        <v>3822</v>
      </c>
      <c r="J586" s="59"/>
      <c r="K586" s="51" t="s">
        <v>1725</v>
      </c>
      <c r="L586" s="59"/>
      <c r="M586" s="51" t="s">
        <v>1726</v>
      </c>
      <c r="N586" s="82"/>
      <c r="O586" s="82"/>
      <c r="P586" s="58"/>
      <c r="T586" s="58"/>
      <c r="W586" s="60"/>
      <c r="X586" s="60"/>
      <c r="Z586" s="61"/>
    </row>
    <row r="587" spans="2:26" ht="29" x14ac:dyDescent="0.2">
      <c r="B587" s="81" t="s">
        <v>3825</v>
      </c>
      <c r="C587" s="53">
        <v>2015</v>
      </c>
      <c r="D587" s="51" t="s">
        <v>3826</v>
      </c>
      <c r="E587" s="51" t="s">
        <v>3827</v>
      </c>
      <c r="F587" s="59"/>
      <c r="G587" s="59" t="s">
        <v>3828</v>
      </c>
      <c r="H587" s="59"/>
      <c r="I587" s="51" t="s">
        <v>3826</v>
      </c>
      <c r="J587" s="59"/>
      <c r="K587" s="51" t="s">
        <v>70</v>
      </c>
      <c r="L587" s="59"/>
      <c r="M587" s="51" t="s">
        <v>1726</v>
      </c>
      <c r="N587" s="82"/>
      <c r="O587" s="82"/>
      <c r="P587" s="58"/>
      <c r="T587" s="58"/>
      <c r="W587" s="60"/>
      <c r="X587" s="60"/>
      <c r="Z587" s="61"/>
    </row>
    <row r="588" spans="2:26" ht="29" x14ac:dyDescent="0.2">
      <c r="B588" s="81" t="s">
        <v>3829</v>
      </c>
      <c r="C588" s="53">
        <v>2015</v>
      </c>
      <c r="D588" s="51" t="s">
        <v>3830</v>
      </c>
      <c r="E588" s="51" t="s">
        <v>3831</v>
      </c>
      <c r="F588" s="59"/>
      <c r="G588" s="59" t="s">
        <v>3832</v>
      </c>
      <c r="H588" s="59"/>
      <c r="I588" s="51" t="s">
        <v>3830</v>
      </c>
      <c r="J588" s="59"/>
      <c r="K588" s="51" t="s">
        <v>70</v>
      </c>
      <c r="L588" s="59"/>
      <c r="M588" s="51" t="s">
        <v>1726</v>
      </c>
      <c r="N588" s="82"/>
      <c r="O588" s="82"/>
      <c r="P588" s="58"/>
      <c r="T588" s="58"/>
      <c r="W588" s="60"/>
      <c r="X588" s="60"/>
      <c r="Z588" s="61"/>
    </row>
    <row r="589" spans="2:26" ht="57" x14ac:dyDescent="0.2">
      <c r="B589" s="81" t="s">
        <v>3833</v>
      </c>
      <c r="C589" s="53">
        <v>2015</v>
      </c>
      <c r="D589" s="51"/>
      <c r="E589" s="51"/>
      <c r="F589" s="59"/>
      <c r="G589" s="59"/>
      <c r="H589" s="59"/>
      <c r="I589" s="51"/>
      <c r="J589" s="59"/>
      <c r="K589" s="51" t="s">
        <v>1817</v>
      </c>
      <c r="L589" s="59"/>
      <c r="M589" s="51" t="s">
        <v>1726</v>
      </c>
      <c r="N589" s="82"/>
      <c r="O589" s="82"/>
      <c r="P589" s="58"/>
      <c r="T589" s="58"/>
      <c r="W589" s="60"/>
      <c r="X589" s="60"/>
      <c r="Z589" s="61"/>
    </row>
    <row r="590" spans="2:26" ht="43" x14ac:dyDescent="0.2">
      <c r="B590" s="81" t="s">
        <v>3834</v>
      </c>
      <c r="C590" s="53">
        <v>2015</v>
      </c>
      <c r="D590" s="51" t="s">
        <v>3835</v>
      </c>
      <c r="E590" s="51" t="s">
        <v>3836</v>
      </c>
      <c r="F590" s="59"/>
      <c r="G590" s="59" t="s">
        <v>3837</v>
      </c>
      <c r="H590" s="59"/>
      <c r="I590" s="51" t="s">
        <v>3835</v>
      </c>
      <c r="J590" s="59"/>
      <c r="K590" s="51" t="s">
        <v>70</v>
      </c>
      <c r="L590" s="59"/>
      <c r="M590" s="51" t="s">
        <v>1726</v>
      </c>
      <c r="N590" s="82"/>
      <c r="O590" s="82"/>
      <c r="P590" s="58"/>
      <c r="T590" s="58"/>
      <c r="W590" s="60"/>
      <c r="X590" s="60"/>
      <c r="Z590" s="61"/>
    </row>
    <row r="591" spans="2:26" ht="43" x14ac:dyDescent="0.2">
      <c r="B591" s="81" t="s">
        <v>3838</v>
      </c>
      <c r="C591" s="53">
        <v>2015</v>
      </c>
      <c r="D591" s="51" t="s">
        <v>3839</v>
      </c>
      <c r="E591" s="51" t="s">
        <v>3840</v>
      </c>
      <c r="F591" s="59"/>
      <c r="G591" s="59" t="s">
        <v>3841</v>
      </c>
      <c r="H591" s="59"/>
      <c r="I591" s="51" t="s">
        <v>3839</v>
      </c>
      <c r="J591" s="59"/>
      <c r="K591" s="51" t="s">
        <v>70</v>
      </c>
      <c r="L591" s="59"/>
      <c r="M591" s="51" t="s">
        <v>1726</v>
      </c>
      <c r="N591" s="82"/>
      <c r="O591" s="82"/>
      <c r="P591" s="58"/>
      <c r="T591" s="58"/>
      <c r="W591" s="60"/>
      <c r="X591" s="60"/>
      <c r="Z591" s="61"/>
    </row>
    <row r="592" spans="2:26" ht="29" x14ac:dyDescent="0.2">
      <c r="B592" s="81" t="s">
        <v>3842</v>
      </c>
      <c r="C592" s="53">
        <v>2015</v>
      </c>
      <c r="D592" s="51"/>
      <c r="E592" s="51"/>
      <c r="F592" s="59"/>
      <c r="G592" s="59" t="s">
        <v>3843</v>
      </c>
      <c r="H592" s="59"/>
      <c r="I592" s="51"/>
      <c r="J592" s="59"/>
      <c r="K592" s="51" t="s">
        <v>70</v>
      </c>
      <c r="L592" s="59"/>
      <c r="M592" s="51" t="s">
        <v>1726</v>
      </c>
      <c r="N592" s="82"/>
      <c r="O592" s="82"/>
      <c r="P592" s="58"/>
      <c r="T592" s="58"/>
      <c r="W592" s="60"/>
      <c r="X592" s="60"/>
      <c r="Z592" s="61"/>
    </row>
    <row r="593" spans="2:26" ht="29" x14ac:dyDescent="0.2">
      <c r="B593" s="81" t="s">
        <v>3844</v>
      </c>
      <c r="C593" s="53">
        <v>2015</v>
      </c>
      <c r="D593" s="51" t="s">
        <v>3845</v>
      </c>
      <c r="E593" s="51" t="s">
        <v>3846</v>
      </c>
      <c r="F593" s="59"/>
      <c r="G593" s="59" t="s">
        <v>3847</v>
      </c>
      <c r="H593" s="59"/>
      <c r="I593" s="51" t="s">
        <v>3845</v>
      </c>
      <c r="J593" s="59"/>
      <c r="K593" s="51" t="s">
        <v>70</v>
      </c>
      <c r="L593" s="59"/>
      <c r="M593" s="51" t="s">
        <v>1726</v>
      </c>
      <c r="N593" s="82"/>
      <c r="O593" s="82"/>
      <c r="P593" s="58"/>
      <c r="T593" s="58"/>
      <c r="W593" s="60"/>
      <c r="X593" s="60"/>
      <c r="Z593" s="61"/>
    </row>
    <row r="594" spans="2:26" ht="43" x14ac:dyDescent="0.2">
      <c r="B594" s="81" t="s">
        <v>3848</v>
      </c>
      <c r="C594" s="53">
        <v>2015</v>
      </c>
      <c r="D594" s="51" t="s">
        <v>3849</v>
      </c>
      <c r="E594" s="51"/>
      <c r="F594" s="59"/>
      <c r="G594" s="59" t="s">
        <v>3850</v>
      </c>
      <c r="H594" s="59"/>
      <c r="I594" s="51" t="s">
        <v>3849</v>
      </c>
      <c r="J594" s="59"/>
      <c r="K594" s="51" t="s">
        <v>70</v>
      </c>
      <c r="L594" s="59"/>
      <c r="M594" s="51" t="s">
        <v>1726</v>
      </c>
      <c r="N594" s="82"/>
      <c r="O594" s="82"/>
      <c r="P594" s="58"/>
      <c r="T594" s="58"/>
      <c r="W594" s="60"/>
      <c r="X594" s="60"/>
      <c r="Z594" s="61"/>
    </row>
    <row r="595" spans="2:26" ht="43" x14ac:dyDescent="0.2">
      <c r="B595" s="81" t="s">
        <v>3851</v>
      </c>
      <c r="C595" s="53">
        <v>2015</v>
      </c>
      <c r="D595" s="51"/>
      <c r="E595" s="51"/>
      <c r="F595" s="59"/>
      <c r="G595" s="59" t="s">
        <v>3852</v>
      </c>
      <c r="H595" s="59"/>
      <c r="I595" s="51"/>
      <c r="J595" s="59"/>
      <c r="K595" s="51" t="s">
        <v>70</v>
      </c>
      <c r="L595" s="59"/>
      <c r="M595" s="51" t="s">
        <v>1726</v>
      </c>
      <c r="N595" s="82"/>
      <c r="O595" s="82"/>
      <c r="P595" s="58"/>
      <c r="T595" s="58"/>
      <c r="W595" s="60"/>
      <c r="X595" s="60"/>
      <c r="Z595" s="61"/>
    </row>
    <row r="596" spans="2:26" ht="43" x14ac:dyDescent="0.2">
      <c r="B596" s="81" t="s">
        <v>3853</v>
      </c>
      <c r="C596" s="53">
        <v>2015</v>
      </c>
      <c r="D596" s="51"/>
      <c r="E596" s="51"/>
      <c r="F596" s="59"/>
      <c r="G596" s="59" t="s">
        <v>3854</v>
      </c>
      <c r="H596" s="59"/>
      <c r="I596" s="51"/>
      <c r="J596" s="59"/>
      <c r="K596" s="51" t="s">
        <v>70</v>
      </c>
      <c r="L596" s="59"/>
      <c r="M596" s="51" t="s">
        <v>1726</v>
      </c>
      <c r="N596" s="82"/>
      <c r="O596" s="82"/>
      <c r="P596" s="58"/>
      <c r="T596" s="58"/>
      <c r="W596" s="60"/>
      <c r="X596" s="60"/>
      <c r="Z596" s="61"/>
    </row>
    <row r="597" spans="2:26" ht="43" x14ac:dyDescent="0.2">
      <c r="B597" s="81" t="s">
        <v>3855</v>
      </c>
      <c r="C597" s="53">
        <v>2015</v>
      </c>
      <c r="D597" s="51" t="s">
        <v>3856</v>
      </c>
      <c r="E597" s="51"/>
      <c r="F597" s="59"/>
      <c r="G597" s="59" t="s">
        <v>3857</v>
      </c>
      <c r="H597" s="59"/>
      <c r="I597" s="51" t="s">
        <v>3856</v>
      </c>
      <c r="J597" s="59"/>
      <c r="K597" s="51" t="s">
        <v>70</v>
      </c>
      <c r="L597" s="59"/>
      <c r="M597" s="51" t="s">
        <v>1726</v>
      </c>
      <c r="N597" s="82"/>
      <c r="O597" s="82"/>
      <c r="P597" s="58"/>
      <c r="T597" s="58"/>
      <c r="W597" s="60"/>
      <c r="X597" s="60"/>
      <c r="Z597" s="61"/>
    </row>
    <row r="598" spans="2:26" ht="29" x14ac:dyDescent="0.2">
      <c r="B598" s="81" t="s">
        <v>3858</v>
      </c>
      <c r="C598" s="53">
        <v>2015</v>
      </c>
      <c r="D598" s="51" t="s">
        <v>3859</v>
      </c>
      <c r="E598" s="51"/>
      <c r="F598" s="59"/>
      <c r="G598" s="59" t="s">
        <v>3860</v>
      </c>
      <c r="H598" s="59"/>
      <c r="I598" s="51" t="s">
        <v>3859</v>
      </c>
      <c r="J598" s="59"/>
      <c r="K598" s="51" t="s">
        <v>70</v>
      </c>
      <c r="L598" s="59"/>
      <c r="M598" s="51" t="s">
        <v>1726</v>
      </c>
      <c r="N598" s="82"/>
      <c r="O598" s="82"/>
      <c r="P598" s="58"/>
      <c r="T598" s="58"/>
      <c r="W598" s="60"/>
      <c r="X598" s="60"/>
      <c r="Z598" s="61"/>
    </row>
    <row r="599" spans="2:26" ht="43" x14ac:dyDescent="0.2">
      <c r="B599" s="81" t="s">
        <v>3861</v>
      </c>
      <c r="C599" s="53">
        <v>2015</v>
      </c>
      <c r="D599" s="51" t="s">
        <v>3862</v>
      </c>
      <c r="E599" s="51"/>
      <c r="F599" s="59"/>
      <c r="G599" s="59" t="s">
        <v>3863</v>
      </c>
      <c r="H599" s="59"/>
      <c r="I599" s="51" t="s">
        <v>3862</v>
      </c>
      <c r="J599" s="59"/>
      <c r="K599" s="51" t="s">
        <v>70</v>
      </c>
      <c r="L599" s="59"/>
      <c r="M599" s="51" t="s">
        <v>1726</v>
      </c>
      <c r="N599" s="82"/>
      <c r="O599" s="82"/>
      <c r="P599" s="58"/>
      <c r="T599" s="58"/>
      <c r="W599" s="60"/>
      <c r="X599" s="60"/>
      <c r="Z599" s="61"/>
    </row>
    <row r="600" spans="2:26" ht="29" x14ac:dyDescent="0.2">
      <c r="B600" s="81" t="s">
        <v>3864</v>
      </c>
      <c r="C600" s="53">
        <v>2015</v>
      </c>
      <c r="D600" s="51" t="s">
        <v>3865</v>
      </c>
      <c r="E600" s="51" t="s">
        <v>3866</v>
      </c>
      <c r="F600" s="59"/>
      <c r="G600" s="59" t="s">
        <v>3867</v>
      </c>
      <c r="H600" s="59"/>
      <c r="I600" s="51" t="s">
        <v>3865</v>
      </c>
      <c r="J600" s="59"/>
      <c r="K600" s="51" t="s">
        <v>70</v>
      </c>
      <c r="L600" s="59"/>
      <c r="M600" s="51" t="s">
        <v>1726</v>
      </c>
      <c r="N600" s="82"/>
      <c r="O600" s="82"/>
      <c r="P600" s="58"/>
      <c r="T600" s="58"/>
      <c r="W600" s="60"/>
      <c r="X600" s="60"/>
      <c r="Z600" s="61"/>
    </row>
    <row r="601" spans="2:26" ht="29" x14ac:dyDescent="0.2">
      <c r="B601" s="81" t="s">
        <v>3868</v>
      </c>
      <c r="C601" s="53">
        <v>2015</v>
      </c>
      <c r="D601" s="51" t="s">
        <v>3869</v>
      </c>
      <c r="E601" s="51" t="s">
        <v>3870</v>
      </c>
      <c r="F601" s="59"/>
      <c r="G601" s="59" t="s">
        <v>3871</v>
      </c>
      <c r="H601" s="59"/>
      <c r="I601" s="51" t="s">
        <v>3869</v>
      </c>
      <c r="J601" s="59"/>
      <c r="K601" s="51" t="s">
        <v>70</v>
      </c>
      <c r="L601" s="59"/>
      <c r="M601" s="51" t="s">
        <v>1726</v>
      </c>
      <c r="N601" s="82"/>
      <c r="O601" s="82"/>
      <c r="P601" s="58"/>
      <c r="T601" s="58"/>
      <c r="W601" s="60"/>
      <c r="X601" s="60"/>
      <c r="Z601" s="61"/>
    </row>
    <row r="602" spans="2:26" ht="16" x14ac:dyDescent="0.2">
      <c r="B602" s="81" t="s">
        <v>1727</v>
      </c>
      <c r="C602" s="53">
        <v>2015</v>
      </c>
      <c r="D602" s="51"/>
      <c r="E602" s="51" t="s">
        <v>3872</v>
      </c>
      <c r="F602" s="59"/>
      <c r="G602" s="59" t="s">
        <v>1730</v>
      </c>
      <c r="H602" s="59"/>
      <c r="I602" s="51"/>
      <c r="J602" s="59"/>
      <c r="K602" s="51" t="s">
        <v>1725</v>
      </c>
      <c r="L602" s="59"/>
      <c r="M602" s="51" t="s">
        <v>1726</v>
      </c>
      <c r="N602" s="82"/>
      <c r="O602" s="82"/>
      <c r="P602" s="58"/>
      <c r="T602" s="58"/>
      <c r="W602" s="60"/>
      <c r="X602" s="60"/>
      <c r="Z602" s="61"/>
    </row>
    <row r="603" spans="2:26" ht="43" x14ac:dyDescent="0.2">
      <c r="B603" s="81" t="s">
        <v>3873</v>
      </c>
      <c r="C603" s="53">
        <v>2015</v>
      </c>
      <c r="D603" s="51"/>
      <c r="E603" s="51" t="s">
        <v>3874</v>
      </c>
      <c r="F603" s="59"/>
      <c r="G603" s="59" t="s">
        <v>3875</v>
      </c>
      <c r="H603" s="59"/>
      <c r="I603" s="51"/>
      <c r="J603" s="59"/>
      <c r="K603" s="51" t="s">
        <v>1725</v>
      </c>
      <c r="L603" s="59"/>
      <c r="M603" s="51" t="s">
        <v>1726</v>
      </c>
      <c r="N603" s="82"/>
      <c r="O603" s="82"/>
      <c r="P603" s="58"/>
      <c r="T603" s="58"/>
      <c r="W603" s="60"/>
      <c r="X603" s="60"/>
      <c r="Z603" s="61"/>
    </row>
    <row r="604" spans="2:26" ht="16" x14ac:dyDescent="0.2">
      <c r="B604" s="81" t="s">
        <v>1727</v>
      </c>
      <c r="C604" s="53">
        <v>2014</v>
      </c>
      <c r="D604" s="51"/>
      <c r="E604" s="51" t="s">
        <v>3876</v>
      </c>
      <c r="F604" s="59"/>
      <c r="G604" s="59" t="s">
        <v>1730</v>
      </c>
      <c r="H604" s="59"/>
      <c r="I604" s="51"/>
      <c r="J604" s="59"/>
      <c r="K604" s="51" t="s">
        <v>1725</v>
      </c>
      <c r="L604" s="59"/>
      <c r="M604" s="51" t="s">
        <v>1726</v>
      </c>
      <c r="N604" s="82"/>
      <c r="O604" s="82"/>
      <c r="P604" s="58"/>
      <c r="T604" s="58"/>
      <c r="W604" s="60"/>
      <c r="X604" s="60"/>
      <c r="Z604" s="61"/>
    </row>
    <row r="605" spans="2:26" ht="43" x14ac:dyDescent="0.2">
      <c r="B605" s="81" t="s">
        <v>3877</v>
      </c>
      <c r="C605" s="53">
        <v>2014</v>
      </c>
      <c r="D605" s="51" t="s">
        <v>3878</v>
      </c>
      <c r="E605" s="51" t="s">
        <v>3879</v>
      </c>
      <c r="F605" s="59"/>
      <c r="G605" s="59" t="s">
        <v>3701</v>
      </c>
      <c r="H605" s="59"/>
      <c r="I605" s="51" t="s">
        <v>3878</v>
      </c>
      <c r="J605" s="59"/>
      <c r="K605" s="51" t="s">
        <v>70</v>
      </c>
      <c r="L605" s="59"/>
      <c r="M605" s="51" t="s">
        <v>1726</v>
      </c>
      <c r="N605" s="82"/>
      <c r="O605" s="82"/>
      <c r="P605" s="58"/>
      <c r="T605" s="58"/>
      <c r="W605" s="60"/>
      <c r="X605" s="60"/>
      <c r="Z605" s="61"/>
    </row>
    <row r="606" spans="2:26" ht="43" x14ac:dyDescent="0.2">
      <c r="B606" s="81" t="s">
        <v>3880</v>
      </c>
      <c r="C606" s="53">
        <v>2014</v>
      </c>
      <c r="D606" s="51"/>
      <c r="E606" s="51"/>
      <c r="F606" s="59"/>
      <c r="G606" s="59"/>
      <c r="H606" s="59"/>
      <c r="I606" s="51"/>
      <c r="J606" s="59"/>
      <c r="K606" s="51" t="s">
        <v>1817</v>
      </c>
      <c r="L606" s="59"/>
      <c r="M606" s="51" t="s">
        <v>1726</v>
      </c>
      <c r="N606" s="82"/>
      <c r="O606" s="82"/>
      <c r="P606" s="58"/>
      <c r="T606" s="58"/>
      <c r="W606" s="60"/>
      <c r="X606" s="60"/>
      <c r="Z606" s="61"/>
    </row>
    <row r="607" spans="2:26" ht="43" x14ac:dyDescent="0.2">
      <c r="B607" s="81" t="s">
        <v>3881</v>
      </c>
      <c r="C607" s="53">
        <v>2014</v>
      </c>
      <c r="D607" s="51" t="s">
        <v>3882</v>
      </c>
      <c r="E607" s="51" t="s">
        <v>3883</v>
      </c>
      <c r="F607" s="59"/>
      <c r="G607" s="59" t="s">
        <v>3884</v>
      </c>
      <c r="H607" s="59"/>
      <c r="I607" s="51" t="s">
        <v>3882</v>
      </c>
      <c r="J607" s="59"/>
      <c r="K607" s="51" t="s">
        <v>70</v>
      </c>
      <c r="L607" s="59"/>
      <c r="M607" s="51" t="s">
        <v>1726</v>
      </c>
      <c r="N607" s="82"/>
      <c r="O607" s="82"/>
      <c r="P607" s="58"/>
      <c r="T607" s="58"/>
      <c r="W607" s="60"/>
      <c r="X607" s="60"/>
      <c r="Z607" s="61"/>
    </row>
    <row r="608" spans="2:26" ht="43" x14ac:dyDescent="0.2">
      <c r="B608" s="81" t="s">
        <v>3885</v>
      </c>
      <c r="C608" s="53">
        <v>2014</v>
      </c>
      <c r="D608" s="51" t="s">
        <v>3886</v>
      </c>
      <c r="E608" s="51" t="s">
        <v>3887</v>
      </c>
      <c r="F608" s="59"/>
      <c r="G608" s="59" t="s">
        <v>3888</v>
      </c>
      <c r="H608" s="59"/>
      <c r="I608" s="51" t="s">
        <v>3886</v>
      </c>
      <c r="J608" s="59"/>
      <c r="K608" s="51" t="s">
        <v>70</v>
      </c>
      <c r="L608" s="59"/>
      <c r="M608" s="51" t="s">
        <v>1726</v>
      </c>
      <c r="N608" s="82"/>
      <c r="O608" s="82"/>
      <c r="P608" s="58"/>
      <c r="T608" s="58"/>
      <c r="W608" s="60"/>
      <c r="X608" s="60"/>
      <c r="Z608" s="61"/>
    </row>
    <row r="609" spans="2:26" ht="43" x14ac:dyDescent="0.2">
      <c r="B609" s="81" t="s">
        <v>3889</v>
      </c>
      <c r="C609" s="53">
        <v>2014</v>
      </c>
      <c r="D609" s="51" t="s">
        <v>3890</v>
      </c>
      <c r="E609" s="51" t="s">
        <v>3891</v>
      </c>
      <c r="F609" s="59"/>
      <c r="G609" s="59" t="s">
        <v>3892</v>
      </c>
      <c r="H609" s="59"/>
      <c r="I609" s="51" t="s">
        <v>3890</v>
      </c>
      <c r="J609" s="59"/>
      <c r="K609" s="51" t="s">
        <v>70</v>
      </c>
      <c r="L609" s="59"/>
      <c r="M609" s="51" t="s">
        <v>1726</v>
      </c>
      <c r="N609" s="82"/>
      <c r="O609" s="82"/>
      <c r="P609" s="58"/>
      <c r="T609" s="58"/>
      <c r="W609" s="60"/>
      <c r="X609" s="60"/>
      <c r="Z609" s="61"/>
    </row>
    <row r="610" spans="2:26" ht="29" x14ac:dyDescent="0.2">
      <c r="B610" s="81" t="s">
        <v>3893</v>
      </c>
      <c r="C610" s="53">
        <v>2014</v>
      </c>
      <c r="D610" s="51" t="s">
        <v>3894</v>
      </c>
      <c r="E610" s="51" t="s">
        <v>3895</v>
      </c>
      <c r="F610" s="59"/>
      <c r="G610" s="59" t="s">
        <v>3896</v>
      </c>
      <c r="H610" s="59"/>
      <c r="I610" s="51" t="s">
        <v>3894</v>
      </c>
      <c r="J610" s="59"/>
      <c r="K610" s="51" t="s">
        <v>70</v>
      </c>
      <c r="L610" s="59"/>
      <c r="M610" s="51" t="s">
        <v>1726</v>
      </c>
      <c r="N610" s="82"/>
      <c r="O610" s="82"/>
      <c r="P610" s="58"/>
      <c r="T610" s="58"/>
      <c r="W610" s="60"/>
      <c r="X610" s="60"/>
      <c r="Z610" s="61"/>
    </row>
    <row r="611" spans="2:26" ht="29" x14ac:dyDescent="0.2">
      <c r="B611" s="81" t="s">
        <v>3897</v>
      </c>
      <c r="C611" s="53">
        <v>2014</v>
      </c>
      <c r="D611" s="51" t="s">
        <v>3898</v>
      </c>
      <c r="E611" s="51" t="s">
        <v>3899</v>
      </c>
      <c r="F611" s="59"/>
      <c r="G611" s="59" t="s">
        <v>3900</v>
      </c>
      <c r="H611" s="59"/>
      <c r="I611" s="51" t="s">
        <v>3898</v>
      </c>
      <c r="J611" s="59"/>
      <c r="K611" s="51" t="s">
        <v>70</v>
      </c>
      <c r="L611" s="59"/>
      <c r="M611" s="51" t="s">
        <v>1726</v>
      </c>
      <c r="N611" s="82"/>
      <c r="O611" s="82"/>
      <c r="P611" s="58"/>
      <c r="T611" s="58"/>
      <c r="W611" s="60"/>
      <c r="X611" s="60"/>
      <c r="Z611" s="61"/>
    </row>
    <row r="612" spans="2:26" ht="29" x14ac:dyDescent="0.2">
      <c r="B612" s="81" t="s">
        <v>3901</v>
      </c>
      <c r="C612" s="53">
        <v>2014</v>
      </c>
      <c r="D612" s="51" t="s">
        <v>3902</v>
      </c>
      <c r="E612" s="51" t="s">
        <v>3903</v>
      </c>
      <c r="F612" s="59"/>
      <c r="G612" s="59" t="s">
        <v>3904</v>
      </c>
      <c r="H612" s="59"/>
      <c r="I612" s="51" t="s">
        <v>3902</v>
      </c>
      <c r="J612" s="59"/>
      <c r="K612" s="51" t="s">
        <v>70</v>
      </c>
      <c r="L612" s="59"/>
      <c r="M612" s="51" t="s">
        <v>1726</v>
      </c>
      <c r="N612" s="82"/>
      <c r="O612" s="82"/>
      <c r="P612" s="58"/>
      <c r="T612" s="58"/>
      <c r="W612" s="60"/>
      <c r="X612" s="60"/>
      <c r="Z612" s="61"/>
    </row>
    <row r="613" spans="2:26" ht="43" x14ac:dyDescent="0.2">
      <c r="B613" s="81" t="s">
        <v>3905</v>
      </c>
      <c r="C613" s="53">
        <v>2014</v>
      </c>
      <c r="D613" s="51" t="s">
        <v>3906</v>
      </c>
      <c r="E613" s="51" t="s">
        <v>3907</v>
      </c>
      <c r="F613" s="59"/>
      <c r="G613" s="59" t="s">
        <v>3908</v>
      </c>
      <c r="H613" s="59"/>
      <c r="I613" s="51" t="s">
        <v>3906</v>
      </c>
      <c r="J613" s="59"/>
      <c r="K613" s="51" t="s">
        <v>70</v>
      </c>
      <c r="L613" s="59"/>
      <c r="M613" s="51" t="s">
        <v>1726</v>
      </c>
      <c r="N613" s="82"/>
      <c r="O613" s="82"/>
      <c r="P613" s="58"/>
      <c r="T613" s="58"/>
      <c r="W613" s="60"/>
      <c r="X613" s="60"/>
      <c r="Z613" s="61"/>
    </row>
    <row r="614" spans="2:26" ht="29" x14ac:dyDescent="0.2">
      <c r="B614" s="81" t="s">
        <v>3909</v>
      </c>
      <c r="C614" s="53">
        <v>2014</v>
      </c>
      <c r="D614" s="51" t="s">
        <v>3910</v>
      </c>
      <c r="E614" s="51" t="s">
        <v>3911</v>
      </c>
      <c r="F614" s="59"/>
      <c r="G614" s="59" t="s">
        <v>3912</v>
      </c>
      <c r="H614" s="59"/>
      <c r="I614" s="51" t="s">
        <v>3910</v>
      </c>
      <c r="J614" s="59"/>
      <c r="K614" s="51" t="s">
        <v>70</v>
      </c>
      <c r="L614" s="59"/>
      <c r="M614" s="51" t="s">
        <v>1726</v>
      </c>
      <c r="N614" s="82"/>
      <c r="O614" s="82"/>
      <c r="P614" s="58"/>
      <c r="T614" s="58"/>
      <c r="W614" s="60"/>
      <c r="X614" s="60"/>
      <c r="Z614" s="61"/>
    </row>
    <row r="615" spans="2:26" ht="16" x14ac:dyDescent="0.2">
      <c r="B615" s="81" t="s">
        <v>3913</v>
      </c>
      <c r="C615" s="53">
        <v>2014</v>
      </c>
      <c r="D615" s="51" t="s">
        <v>3914</v>
      </c>
      <c r="E615" s="51" t="s">
        <v>3915</v>
      </c>
      <c r="F615" s="59"/>
      <c r="G615" s="59" t="s">
        <v>3916</v>
      </c>
      <c r="H615" s="59"/>
      <c r="I615" s="51" t="s">
        <v>3914</v>
      </c>
      <c r="J615" s="59"/>
      <c r="K615" s="51" t="s">
        <v>70</v>
      </c>
      <c r="L615" s="59"/>
      <c r="M615" s="51" t="s">
        <v>1726</v>
      </c>
      <c r="N615" s="82"/>
      <c r="O615" s="82"/>
      <c r="P615" s="58"/>
      <c r="T615" s="58"/>
      <c r="W615" s="60"/>
      <c r="X615" s="60"/>
      <c r="Z615" s="61"/>
    </row>
    <row r="616" spans="2:26" ht="43" x14ac:dyDescent="0.2">
      <c r="B616" s="81" t="s">
        <v>1064</v>
      </c>
      <c r="C616" s="53">
        <v>2014</v>
      </c>
      <c r="D616" s="51" t="s">
        <v>3917</v>
      </c>
      <c r="E616" s="51" t="s">
        <v>3918</v>
      </c>
      <c r="F616" s="59"/>
      <c r="G616" s="59" t="s">
        <v>3919</v>
      </c>
      <c r="H616" s="59"/>
      <c r="I616" s="51" t="s">
        <v>3917</v>
      </c>
      <c r="J616" s="59"/>
      <c r="K616" s="51" t="s">
        <v>1725</v>
      </c>
      <c r="L616" s="59"/>
      <c r="M616" s="51" t="s">
        <v>1726</v>
      </c>
      <c r="N616" s="82"/>
      <c r="O616" s="82"/>
      <c r="P616" s="58"/>
      <c r="T616" s="58"/>
      <c r="W616" s="60"/>
      <c r="X616" s="60"/>
      <c r="Z616" s="61"/>
    </row>
    <row r="617" spans="2:26" ht="29" x14ac:dyDescent="0.2">
      <c r="B617" s="81" t="s">
        <v>3920</v>
      </c>
      <c r="C617" s="53">
        <v>2014</v>
      </c>
      <c r="D617" s="51" t="s">
        <v>3921</v>
      </c>
      <c r="E617" s="51" t="s">
        <v>3922</v>
      </c>
      <c r="F617" s="59"/>
      <c r="G617" s="59" t="s">
        <v>3923</v>
      </c>
      <c r="H617" s="59"/>
      <c r="I617" s="51" t="s">
        <v>3921</v>
      </c>
      <c r="J617" s="59"/>
      <c r="K617" s="51" t="s">
        <v>70</v>
      </c>
      <c r="L617" s="59"/>
      <c r="M617" s="51" t="s">
        <v>1726</v>
      </c>
      <c r="N617" s="82"/>
      <c r="O617" s="82"/>
      <c r="P617" s="58"/>
      <c r="T617" s="58"/>
      <c r="W617" s="60"/>
      <c r="X617" s="60"/>
      <c r="Z617" s="61"/>
    </row>
    <row r="618" spans="2:26" ht="43" x14ac:dyDescent="0.2">
      <c r="B618" s="81" t="s">
        <v>3924</v>
      </c>
      <c r="C618" s="53">
        <v>2014</v>
      </c>
      <c r="D618" s="51" t="s">
        <v>3925</v>
      </c>
      <c r="E618" s="51" t="s">
        <v>3926</v>
      </c>
      <c r="F618" s="59"/>
      <c r="G618" s="59" t="s">
        <v>3927</v>
      </c>
      <c r="H618" s="59"/>
      <c r="I618" s="51" t="s">
        <v>3925</v>
      </c>
      <c r="J618" s="59"/>
      <c r="K618" s="51" t="s">
        <v>70</v>
      </c>
      <c r="L618" s="59"/>
      <c r="M618" s="51" t="s">
        <v>1726</v>
      </c>
      <c r="N618" s="82"/>
      <c r="O618" s="82"/>
      <c r="P618" s="58"/>
      <c r="T618" s="58"/>
      <c r="W618" s="60"/>
      <c r="X618" s="60"/>
      <c r="Z618" s="61"/>
    </row>
    <row r="619" spans="2:26" ht="43" x14ac:dyDescent="0.2">
      <c r="B619" s="81" t="s">
        <v>3928</v>
      </c>
      <c r="C619" s="53">
        <v>2014</v>
      </c>
      <c r="D619" s="51" t="s">
        <v>3929</v>
      </c>
      <c r="E619" s="51" t="s">
        <v>3930</v>
      </c>
      <c r="F619" s="59"/>
      <c r="G619" s="59" t="s">
        <v>3931</v>
      </c>
      <c r="H619" s="59"/>
      <c r="I619" s="51" t="s">
        <v>3929</v>
      </c>
      <c r="J619" s="59"/>
      <c r="K619" s="51" t="s">
        <v>70</v>
      </c>
      <c r="L619" s="59"/>
      <c r="M619" s="51" t="s">
        <v>1726</v>
      </c>
      <c r="N619" s="82"/>
      <c r="O619" s="82"/>
      <c r="P619" s="58"/>
      <c r="T619" s="58"/>
      <c r="W619" s="60"/>
      <c r="X619" s="60"/>
      <c r="Z619" s="61"/>
    </row>
    <row r="620" spans="2:26" ht="29" x14ac:dyDescent="0.2">
      <c r="B620" s="81" t="s">
        <v>3932</v>
      </c>
      <c r="C620" s="53">
        <v>2014</v>
      </c>
      <c r="D620" s="51" t="s">
        <v>3933</v>
      </c>
      <c r="E620" s="51" t="s">
        <v>3934</v>
      </c>
      <c r="F620" s="59"/>
      <c r="G620" s="59" t="s">
        <v>3935</v>
      </c>
      <c r="H620" s="59"/>
      <c r="I620" s="51" t="s">
        <v>3933</v>
      </c>
      <c r="J620" s="59"/>
      <c r="K620" s="51" t="s">
        <v>70</v>
      </c>
      <c r="L620" s="59"/>
      <c r="M620" s="51" t="s">
        <v>1726</v>
      </c>
      <c r="N620" s="82"/>
      <c r="O620" s="82"/>
      <c r="P620" s="58"/>
      <c r="T620" s="58"/>
      <c r="W620" s="60"/>
      <c r="X620" s="60"/>
      <c r="Z620" s="61"/>
    </row>
    <row r="621" spans="2:26" ht="57" x14ac:dyDescent="0.2">
      <c r="B621" s="81" t="s">
        <v>3936</v>
      </c>
      <c r="C621" s="53">
        <v>2014</v>
      </c>
      <c r="D621" s="51" t="s">
        <v>3937</v>
      </c>
      <c r="E621" s="51" t="s">
        <v>3938</v>
      </c>
      <c r="F621" s="59"/>
      <c r="G621" s="59" t="s">
        <v>3939</v>
      </c>
      <c r="H621" s="59"/>
      <c r="I621" s="51" t="s">
        <v>3937</v>
      </c>
      <c r="J621" s="59"/>
      <c r="K621" s="51" t="s">
        <v>70</v>
      </c>
      <c r="L621" s="59"/>
      <c r="M621" s="51" t="s">
        <v>1726</v>
      </c>
      <c r="N621" s="82"/>
      <c r="O621" s="82"/>
      <c r="P621" s="58"/>
      <c r="T621" s="58"/>
      <c r="W621" s="60"/>
      <c r="X621" s="60"/>
      <c r="Z621" s="61"/>
    </row>
    <row r="622" spans="2:26" ht="29" x14ac:dyDescent="0.2">
      <c r="B622" s="81" t="s">
        <v>3940</v>
      </c>
      <c r="C622" s="53">
        <v>2014</v>
      </c>
      <c r="D622" s="51"/>
      <c r="E622" s="51" t="s">
        <v>3941</v>
      </c>
      <c r="F622" s="59"/>
      <c r="G622" s="59" t="s">
        <v>3942</v>
      </c>
      <c r="H622" s="59"/>
      <c r="I622" s="51"/>
      <c r="J622" s="59"/>
      <c r="K622" s="51" t="s">
        <v>70</v>
      </c>
      <c r="L622" s="59"/>
      <c r="M622" s="51" t="s">
        <v>1726</v>
      </c>
      <c r="N622" s="82"/>
      <c r="O622" s="82"/>
      <c r="P622" s="58"/>
      <c r="T622" s="58"/>
      <c r="W622" s="60"/>
      <c r="X622" s="60"/>
      <c r="Z622" s="61"/>
    </row>
    <row r="623" spans="2:26" ht="57" x14ac:dyDescent="0.2">
      <c r="B623" s="81" t="s">
        <v>3943</v>
      </c>
      <c r="C623" s="53">
        <v>2014</v>
      </c>
      <c r="D623" s="51" t="s">
        <v>3944</v>
      </c>
      <c r="E623" s="51" t="s">
        <v>3945</v>
      </c>
      <c r="F623" s="59"/>
      <c r="G623" s="59" t="s">
        <v>3946</v>
      </c>
      <c r="H623" s="59"/>
      <c r="I623" s="51" t="s">
        <v>3944</v>
      </c>
      <c r="J623" s="59"/>
      <c r="K623" s="51" t="s">
        <v>70</v>
      </c>
      <c r="L623" s="59"/>
      <c r="M623" s="51" t="s">
        <v>1726</v>
      </c>
      <c r="N623" s="82"/>
      <c r="O623" s="82"/>
      <c r="P623" s="58"/>
      <c r="T623" s="58"/>
      <c r="W623" s="60"/>
      <c r="X623" s="60"/>
      <c r="Z623" s="61"/>
    </row>
    <row r="624" spans="2:26" ht="16" x14ac:dyDescent="0.2">
      <c r="B624" s="81" t="s">
        <v>3947</v>
      </c>
      <c r="C624" s="53">
        <v>2014</v>
      </c>
      <c r="D624" s="51" t="s">
        <v>3948</v>
      </c>
      <c r="E624" s="51" t="s">
        <v>3949</v>
      </c>
      <c r="F624" s="59"/>
      <c r="G624" s="59" t="s">
        <v>3950</v>
      </c>
      <c r="H624" s="59"/>
      <c r="I624" s="51" t="s">
        <v>3948</v>
      </c>
      <c r="J624" s="59"/>
      <c r="K624" s="51" t="s">
        <v>70</v>
      </c>
      <c r="L624" s="59"/>
      <c r="M624" s="51" t="s">
        <v>1726</v>
      </c>
      <c r="N624" s="82"/>
      <c r="O624" s="82"/>
      <c r="P624" s="58"/>
      <c r="T624" s="58"/>
      <c r="W624" s="60"/>
      <c r="X624" s="60"/>
      <c r="Z624" s="61"/>
    </row>
    <row r="625" spans="2:26" ht="29" x14ac:dyDescent="0.2">
      <c r="B625" s="81" t="s">
        <v>3951</v>
      </c>
      <c r="C625" s="53">
        <v>2014</v>
      </c>
      <c r="D625" s="51"/>
      <c r="E625" s="51" t="s">
        <v>3952</v>
      </c>
      <c r="F625" s="59"/>
      <c r="G625" s="59" t="s">
        <v>3953</v>
      </c>
      <c r="H625" s="59"/>
      <c r="I625" s="51"/>
      <c r="J625" s="59"/>
      <c r="K625" s="51" t="s">
        <v>70</v>
      </c>
      <c r="L625" s="59"/>
      <c r="M625" s="51" t="s">
        <v>1726</v>
      </c>
      <c r="N625" s="82"/>
      <c r="O625" s="82"/>
      <c r="P625" s="58"/>
      <c r="T625" s="58"/>
      <c r="W625" s="60"/>
      <c r="X625" s="60"/>
      <c r="Z625" s="61"/>
    </row>
    <row r="626" spans="2:26" ht="29" x14ac:dyDescent="0.2">
      <c r="B626" s="81" t="s">
        <v>3954</v>
      </c>
      <c r="C626" s="53">
        <v>2014</v>
      </c>
      <c r="D626" s="51"/>
      <c r="E626" s="51"/>
      <c r="F626" s="59"/>
      <c r="G626" s="59"/>
      <c r="H626" s="59"/>
      <c r="I626" s="51"/>
      <c r="J626" s="59"/>
      <c r="K626" s="51" t="s">
        <v>1817</v>
      </c>
      <c r="L626" s="59"/>
      <c r="M626" s="51" t="s">
        <v>1726</v>
      </c>
      <c r="N626" s="82"/>
      <c r="O626" s="82"/>
      <c r="P626" s="58"/>
      <c r="T626" s="58"/>
      <c r="W626" s="60"/>
      <c r="X626" s="60"/>
      <c r="Z626" s="61"/>
    </row>
    <row r="627" spans="2:26" ht="29" x14ac:dyDescent="0.2">
      <c r="B627" s="81" t="s">
        <v>3955</v>
      </c>
      <c r="C627" s="53">
        <v>2014</v>
      </c>
      <c r="D627" s="51" t="s">
        <v>3956</v>
      </c>
      <c r="E627" s="51" t="s">
        <v>3957</v>
      </c>
      <c r="F627" s="59"/>
      <c r="G627" s="59" t="s">
        <v>3958</v>
      </c>
      <c r="H627" s="59"/>
      <c r="I627" s="51" t="s">
        <v>3956</v>
      </c>
      <c r="J627" s="59"/>
      <c r="K627" s="51" t="s">
        <v>1725</v>
      </c>
      <c r="L627" s="59"/>
      <c r="M627" s="51" t="s">
        <v>1726</v>
      </c>
      <c r="N627" s="82"/>
      <c r="O627" s="82"/>
      <c r="P627" s="58"/>
      <c r="T627" s="58"/>
      <c r="W627" s="60"/>
      <c r="X627" s="60"/>
      <c r="Z627" s="61"/>
    </row>
    <row r="628" spans="2:26" ht="29" x14ac:dyDescent="0.2">
      <c r="B628" s="81" t="s">
        <v>3959</v>
      </c>
      <c r="C628" s="53">
        <v>2014</v>
      </c>
      <c r="D628" s="51" t="s">
        <v>3960</v>
      </c>
      <c r="E628" s="51" t="s">
        <v>3961</v>
      </c>
      <c r="F628" s="59"/>
      <c r="G628" s="59" t="s">
        <v>3837</v>
      </c>
      <c r="H628" s="59"/>
      <c r="I628" s="51" t="s">
        <v>3960</v>
      </c>
      <c r="J628" s="59"/>
      <c r="K628" s="51" t="s">
        <v>70</v>
      </c>
      <c r="L628" s="59"/>
      <c r="M628" s="51" t="s">
        <v>1726</v>
      </c>
      <c r="N628" s="82"/>
      <c r="O628" s="82"/>
      <c r="P628" s="58"/>
      <c r="T628" s="58"/>
      <c r="W628" s="60"/>
      <c r="X628" s="60"/>
      <c r="Z628" s="61"/>
    </row>
    <row r="629" spans="2:26" ht="57" x14ac:dyDescent="0.2">
      <c r="B629" s="81" t="s">
        <v>3962</v>
      </c>
      <c r="C629" s="53">
        <v>2014</v>
      </c>
      <c r="D629" s="51" t="s">
        <v>3963</v>
      </c>
      <c r="E629" s="51" t="s">
        <v>3964</v>
      </c>
      <c r="F629" s="59"/>
      <c r="G629" s="59" t="s">
        <v>3965</v>
      </c>
      <c r="H629" s="59"/>
      <c r="I629" s="51" t="s">
        <v>3963</v>
      </c>
      <c r="J629" s="59"/>
      <c r="K629" s="51" t="s">
        <v>70</v>
      </c>
      <c r="L629" s="59"/>
      <c r="M629" s="51" t="s">
        <v>1726</v>
      </c>
      <c r="N629" s="82"/>
      <c r="O629" s="82"/>
      <c r="P629" s="58"/>
      <c r="T629" s="58"/>
      <c r="W629" s="60"/>
      <c r="X629" s="60"/>
      <c r="Z629" s="61"/>
    </row>
    <row r="630" spans="2:26" ht="16" x14ac:dyDescent="0.2">
      <c r="B630" s="81" t="s">
        <v>3966</v>
      </c>
      <c r="C630" s="53">
        <v>2014</v>
      </c>
      <c r="D630" s="51" t="s">
        <v>3967</v>
      </c>
      <c r="E630" s="51" t="s">
        <v>3968</v>
      </c>
      <c r="F630" s="59"/>
      <c r="G630" s="59" t="s">
        <v>3969</v>
      </c>
      <c r="H630" s="59"/>
      <c r="I630" s="51" t="s">
        <v>3967</v>
      </c>
      <c r="J630" s="59"/>
      <c r="K630" s="51" t="s">
        <v>70</v>
      </c>
      <c r="L630" s="59"/>
      <c r="M630" s="51" t="s">
        <v>1726</v>
      </c>
      <c r="N630" s="82"/>
      <c r="O630" s="82"/>
      <c r="P630" s="58"/>
      <c r="T630" s="58"/>
      <c r="W630" s="60"/>
      <c r="X630" s="60"/>
      <c r="Z630" s="61"/>
    </row>
    <row r="631" spans="2:26" ht="29" x14ac:dyDescent="0.2">
      <c r="B631" s="81" t="s">
        <v>3970</v>
      </c>
      <c r="C631" s="53">
        <v>2014</v>
      </c>
      <c r="D631" s="51" t="s">
        <v>3971</v>
      </c>
      <c r="E631" s="51" t="s">
        <v>3972</v>
      </c>
      <c r="F631" s="59"/>
      <c r="G631" s="59" t="s">
        <v>3973</v>
      </c>
      <c r="H631" s="59"/>
      <c r="I631" s="51" t="s">
        <v>3971</v>
      </c>
      <c r="J631" s="59"/>
      <c r="K631" s="51" t="s">
        <v>70</v>
      </c>
      <c r="L631" s="59"/>
      <c r="M631" s="51" t="s">
        <v>1726</v>
      </c>
      <c r="N631" s="82"/>
      <c r="O631" s="82"/>
      <c r="P631" s="58"/>
      <c r="T631" s="58"/>
      <c r="W631" s="60"/>
      <c r="X631" s="60"/>
      <c r="Z631" s="61"/>
    </row>
    <row r="632" spans="2:26" ht="29" x14ac:dyDescent="0.2">
      <c r="B632" s="81" t="s">
        <v>3974</v>
      </c>
      <c r="C632" s="53">
        <v>2014</v>
      </c>
      <c r="D632" s="51" t="s">
        <v>3975</v>
      </c>
      <c r="E632" s="51" t="s">
        <v>3976</v>
      </c>
      <c r="F632" s="59"/>
      <c r="G632" s="59" t="s">
        <v>3977</v>
      </c>
      <c r="H632" s="59"/>
      <c r="I632" s="51" t="s">
        <v>3975</v>
      </c>
      <c r="J632" s="59"/>
      <c r="K632" s="51" t="s">
        <v>70</v>
      </c>
      <c r="L632" s="59"/>
      <c r="M632" s="51" t="s">
        <v>1726</v>
      </c>
      <c r="N632" s="82"/>
      <c r="O632" s="82"/>
      <c r="P632" s="58"/>
      <c r="T632" s="58"/>
      <c r="W632" s="60"/>
      <c r="X632" s="60"/>
      <c r="Z632" s="61"/>
    </row>
    <row r="633" spans="2:26" ht="29" x14ac:dyDescent="0.2">
      <c r="B633" s="81" t="s">
        <v>3974</v>
      </c>
      <c r="C633" s="53">
        <v>2014</v>
      </c>
      <c r="D633" s="51" t="s">
        <v>3975</v>
      </c>
      <c r="E633" s="51" t="s">
        <v>3978</v>
      </c>
      <c r="F633" s="59"/>
      <c r="G633" s="59" t="s">
        <v>3977</v>
      </c>
      <c r="H633" s="59"/>
      <c r="I633" s="51" t="s">
        <v>3975</v>
      </c>
      <c r="J633" s="59"/>
      <c r="K633" s="51" t="s">
        <v>1725</v>
      </c>
      <c r="L633" s="59"/>
      <c r="M633" s="51" t="s">
        <v>1726</v>
      </c>
      <c r="N633" s="82"/>
      <c r="O633" s="82"/>
      <c r="P633" s="58"/>
      <c r="T633" s="58"/>
      <c r="W633" s="60"/>
      <c r="X633" s="60"/>
      <c r="Z633" s="61"/>
    </row>
    <row r="634" spans="2:26" ht="29" x14ac:dyDescent="0.2">
      <c r="B634" s="81" t="s">
        <v>3979</v>
      </c>
      <c r="C634" s="53">
        <v>2014</v>
      </c>
      <c r="D634" s="51"/>
      <c r="E634" s="51" t="s">
        <v>3980</v>
      </c>
      <c r="F634" s="59"/>
      <c r="G634" s="59"/>
      <c r="H634" s="59"/>
      <c r="I634" s="51"/>
      <c r="J634" s="59"/>
      <c r="K634" s="51" t="s">
        <v>1830</v>
      </c>
      <c r="L634" s="59"/>
      <c r="M634" s="51" t="s">
        <v>1726</v>
      </c>
      <c r="N634" s="82"/>
      <c r="O634" s="82"/>
      <c r="P634" s="58"/>
      <c r="T634" s="58"/>
      <c r="W634" s="60"/>
      <c r="X634" s="60"/>
      <c r="Z634" s="61"/>
    </row>
    <row r="635" spans="2:26" ht="43" x14ac:dyDescent="0.2">
      <c r="B635" s="81" t="s">
        <v>3981</v>
      </c>
      <c r="C635" s="53">
        <v>2014</v>
      </c>
      <c r="D635" s="51"/>
      <c r="E635" s="51"/>
      <c r="F635" s="59"/>
      <c r="G635" s="59" t="s">
        <v>3982</v>
      </c>
      <c r="H635" s="59"/>
      <c r="I635" s="51"/>
      <c r="J635" s="59"/>
      <c r="K635" s="51" t="s">
        <v>1817</v>
      </c>
      <c r="L635" s="59"/>
      <c r="M635" s="51" t="s">
        <v>1726</v>
      </c>
      <c r="N635" s="82"/>
      <c r="O635" s="82"/>
      <c r="P635" s="58"/>
      <c r="T635" s="58"/>
      <c r="W635" s="60"/>
      <c r="X635" s="60"/>
      <c r="Z635" s="61"/>
    </row>
    <row r="636" spans="2:26" ht="57" x14ac:dyDescent="0.2">
      <c r="B636" s="81" t="s">
        <v>3983</v>
      </c>
      <c r="C636" s="53">
        <v>2014</v>
      </c>
      <c r="D636" s="51" t="s">
        <v>3984</v>
      </c>
      <c r="E636" s="51" t="s">
        <v>3985</v>
      </c>
      <c r="F636" s="59"/>
      <c r="G636" s="59" t="s">
        <v>3986</v>
      </c>
      <c r="H636" s="59"/>
      <c r="I636" s="51" t="s">
        <v>3984</v>
      </c>
      <c r="J636" s="59"/>
      <c r="K636" s="51" t="s">
        <v>70</v>
      </c>
      <c r="L636" s="59"/>
      <c r="M636" s="51" t="s">
        <v>1726</v>
      </c>
      <c r="N636" s="82"/>
      <c r="O636" s="82"/>
      <c r="P636" s="58"/>
      <c r="T636" s="58"/>
      <c r="W636" s="60"/>
      <c r="X636" s="60"/>
      <c r="Z636" s="61"/>
    </row>
    <row r="637" spans="2:26" ht="29" x14ac:dyDescent="0.2">
      <c r="B637" s="81" t="s">
        <v>3987</v>
      </c>
      <c r="C637" s="53">
        <v>2014</v>
      </c>
      <c r="D637" s="51" t="s">
        <v>3988</v>
      </c>
      <c r="E637" s="51" t="s">
        <v>3989</v>
      </c>
      <c r="F637" s="59"/>
      <c r="G637" s="59" t="s">
        <v>3990</v>
      </c>
      <c r="H637" s="59"/>
      <c r="I637" s="51" t="s">
        <v>3988</v>
      </c>
      <c r="J637" s="59"/>
      <c r="K637" s="51" t="s">
        <v>70</v>
      </c>
      <c r="L637" s="59"/>
      <c r="M637" s="51" t="s">
        <v>1726</v>
      </c>
      <c r="N637" s="82"/>
      <c r="O637" s="82"/>
      <c r="P637" s="58"/>
      <c r="T637" s="58"/>
      <c r="W637" s="60"/>
      <c r="X637" s="60"/>
      <c r="Z637" s="61"/>
    </row>
    <row r="638" spans="2:26" ht="29" x14ac:dyDescent="0.2">
      <c r="B638" s="81" t="s">
        <v>3991</v>
      </c>
      <c r="C638" s="53">
        <v>2014</v>
      </c>
      <c r="D638" s="51" t="s">
        <v>3992</v>
      </c>
      <c r="E638" s="51" t="s">
        <v>3993</v>
      </c>
      <c r="F638" s="59"/>
      <c r="G638" s="59" t="s">
        <v>3994</v>
      </c>
      <c r="H638" s="59"/>
      <c r="I638" s="51" t="s">
        <v>3992</v>
      </c>
      <c r="J638" s="59"/>
      <c r="K638" s="51" t="s">
        <v>70</v>
      </c>
      <c r="L638" s="59"/>
      <c r="M638" s="51" t="s">
        <v>1726</v>
      </c>
      <c r="N638" s="82"/>
      <c r="O638" s="82"/>
      <c r="P638" s="58"/>
      <c r="T638" s="58"/>
      <c r="W638" s="60"/>
      <c r="X638" s="60"/>
      <c r="Z638" s="61"/>
    </row>
    <row r="639" spans="2:26" ht="29" x14ac:dyDescent="0.2">
      <c r="B639" s="81" t="s">
        <v>3995</v>
      </c>
      <c r="C639" s="53">
        <v>2014</v>
      </c>
      <c r="D639" s="51" t="s">
        <v>3996</v>
      </c>
      <c r="E639" s="51" t="s">
        <v>3997</v>
      </c>
      <c r="F639" s="59"/>
      <c r="G639" s="59" t="s">
        <v>3998</v>
      </c>
      <c r="H639" s="59"/>
      <c r="I639" s="51" t="s">
        <v>3996</v>
      </c>
      <c r="J639" s="59"/>
      <c r="K639" s="51" t="s">
        <v>1725</v>
      </c>
      <c r="L639" s="59"/>
      <c r="M639" s="51" t="s">
        <v>1726</v>
      </c>
      <c r="N639" s="82"/>
      <c r="O639" s="82"/>
      <c r="P639" s="58"/>
      <c r="T639" s="58"/>
      <c r="W639" s="60"/>
      <c r="X639" s="60"/>
      <c r="Z639" s="61"/>
    </row>
    <row r="640" spans="2:26" ht="43" x14ac:dyDescent="0.2">
      <c r="B640" s="81" t="s">
        <v>3999</v>
      </c>
      <c r="C640" s="53">
        <v>2014</v>
      </c>
      <c r="D640" s="51" t="s">
        <v>4000</v>
      </c>
      <c r="E640" s="51" t="s">
        <v>4001</v>
      </c>
      <c r="F640" s="59"/>
      <c r="G640" s="59" t="s">
        <v>4002</v>
      </c>
      <c r="H640" s="59"/>
      <c r="I640" s="51" t="s">
        <v>4000</v>
      </c>
      <c r="J640" s="59"/>
      <c r="K640" s="51" t="s">
        <v>70</v>
      </c>
      <c r="L640" s="59"/>
      <c r="M640" s="51" t="s">
        <v>1726</v>
      </c>
      <c r="N640" s="82"/>
      <c r="O640" s="82"/>
      <c r="P640" s="58"/>
      <c r="T640" s="58"/>
      <c r="W640" s="60"/>
      <c r="X640" s="60"/>
      <c r="Z640" s="61"/>
    </row>
    <row r="641" spans="2:26" ht="43" x14ac:dyDescent="0.2">
      <c r="B641" s="81" t="s">
        <v>4003</v>
      </c>
      <c r="C641" s="53">
        <v>2014</v>
      </c>
      <c r="D641" s="51" t="s">
        <v>4004</v>
      </c>
      <c r="E641" s="51" t="s">
        <v>4005</v>
      </c>
      <c r="F641" s="59"/>
      <c r="G641" s="59" t="s">
        <v>4006</v>
      </c>
      <c r="H641" s="59"/>
      <c r="I641" s="51" t="s">
        <v>4004</v>
      </c>
      <c r="J641" s="59"/>
      <c r="K641" s="51" t="s">
        <v>70</v>
      </c>
      <c r="L641" s="59"/>
      <c r="M641" s="51" t="s">
        <v>1726</v>
      </c>
      <c r="N641" s="82"/>
      <c r="O641" s="82"/>
      <c r="P641" s="58"/>
      <c r="T641" s="58"/>
      <c r="W641" s="60"/>
      <c r="X641" s="60"/>
      <c r="Z641" s="61"/>
    </row>
    <row r="642" spans="2:26" ht="29" x14ac:dyDescent="0.2">
      <c r="B642" s="81" t="s">
        <v>4007</v>
      </c>
      <c r="C642" s="53">
        <v>2014</v>
      </c>
      <c r="D642" s="51" t="s">
        <v>4008</v>
      </c>
      <c r="E642" s="51" t="s">
        <v>4009</v>
      </c>
      <c r="F642" s="59"/>
      <c r="G642" s="59" t="s">
        <v>4010</v>
      </c>
      <c r="H642" s="59"/>
      <c r="I642" s="51" t="s">
        <v>4008</v>
      </c>
      <c r="J642" s="59"/>
      <c r="K642" s="51" t="s">
        <v>70</v>
      </c>
      <c r="L642" s="59"/>
      <c r="M642" s="51" t="s">
        <v>1726</v>
      </c>
      <c r="N642" s="82"/>
      <c r="O642" s="82"/>
      <c r="P642" s="58"/>
      <c r="T642" s="58"/>
      <c r="W642" s="60"/>
      <c r="X642" s="60"/>
      <c r="Z642" s="61"/>
    </row>
    <row r="643" spans="2:26" ht="85" x14ac:dyDescent="0.2">
      <c r="B643" s="81" t="s">
        <v>4011</v>
      </c>
      <c r="C643" s="53">
        <v>2014</v>
      </c>
      <c r="D643" s="51" t="s">
        <v>4012</v>
      </c>
      <c r="E643" s="51" t="s">
        <v>4013</v>
      </c>
      <c r="F643" s="59"/>
      <c r="G643" s="59" t="s">
        <v>2844</v>
      </c>
      <c r="H643" s="59"/>
      <c r="I643" s="51" t="s">
        <v>4012</v>
      </c>
      <c r="J643" s="59"/>
      <c r="K643" s="51" t="s">
        <v>70</v>
      </c>
      <c r="L643" s="59"/>
      <c r="M643" s="51" t="s">
        <v>1726</v>
      </c>
      <c r="N643" s="82"/>
      <c r="O643" s="82"/>
      <c r="P643" s="58"/>
      <c r="T643" s="58"/>
      <c r="W643" s="60"/>
      <c r="X643" s="60"/>
      <c r="Z643" s="61"/>
    </row>
    <row r="644" spans="2:26" ht="71" x14ac:dyDescent="0.2">
      <c r="B644" s="81" t="s">
        <v>4014</v>
      </c>
      <c r="C644" s="53">
        <v>2014</v>
      </c>
      <c r="D644" s="51" t="s">
        <v>4015</v>
      </c>
      <c r="E644" s="51" t="s">
        <v>4016</v>
      </c>
      <c r="F644" s="59"/>
      <c r="G644" s="59" t="s">
        <v>4017</v>
      </c>
      <c r="H644" s="59"/>
      <c r="I644" s="51" t="s">
        <v>4015</v>
      </c>
      <c r="J644" s="59"/>
      <c r="K644" s="51" t="s">
        <v>70</v>
      </c>
      <c r="L644" s="59"/>
      <c r="M644" s="51" t="s">
        <v>1726</v>
      </c>
      <c r="N644" s="82"/>
      <c r="O644" s="82"/>
      <c r="P644" s="58"/>
      <c r="T644" s="58"/>
      <c r="W644" s="60"/>
      <c r="X644" s="60"/>
      <c r="Z644" s="61"/>
    </row>
    <row r="645" spans="2:26" ht="57" x14ac:dyDescent="0.2">
      <c r="B645" s="81" t="s">
        <v>4018</v>
      </c>
      <c r="C645" s="53">
        <v>2014</v>
      </c>
      <c r="D645" s="51" t="s">
        <v>4019</v>
      </c>
      <c r="E645" s="51" t="s">
        <v>4020</v>
      </c>
      <c r="F645" s="59"/>
      <c r="G645" s="59" t="s">
        <v>4021</v>
      </c>
      <c r="H645" s="59"/>
      <c r="I645" s="51" t="s">
        <v>4019</v>
      </c>
      <c r="J645" s="59"/>
      <c r="K645" s="51" t="s">
        <v>70</v>
      </c>
      <c r="L645" s="59"/>
      <c r="M645" s="51" t="s">
        <v>1726</v>
      </c>
      <c r="N645" s="82"/>
      <c r="O645" s="82"/>
      <c r="P645" s="58"/>
      <c r="T645" s="58"/>
      <c r="W645" s="60"/>
      <c r="X645" s="60"/>
      <c r="Z645" s="61"/>
    </row>
    <row r="646" spans="2:26" ht="43" x14ac:dyDescent="0.2">
      <c r="B646" s="81" t="s">
        <v>4022</v>
      </c>
      <c r="C646" s="53">
        <v>2014</v>
      </c>
      <c r="D646" s="51" t="s">
        <v>4023</v>
      </c>
      <c r="E646" s="51" t="s">
        <v>4024</v>
      </c>
      <c r="F646" s="59"/>
      <c r="G646" s="59" t="s">
        <v>4025</v>
      </c>
      <c r="H646" s="59"/>
      <c r="I646" s="51" t="s">
        <v>4023</v>
      </c>
      <c r="J646" s="59"/>
      <c r="K646" s="51" t="s">
        <v>70</v>
      </c>
      <c r="L646" s="59"/>
      <c r="M646" s="51" t="s">
        <v>1726</v>
      </c>
      <c r="N646" s="82"/>
      <c r="O646" s="82"/>
      <c r="P646" s="58"/>
      <c r="T646" s="58"/>
      <c r="W646" s="60"/>
      <c r="X646" s="60"/>
      <c r="Z646" s="61"/>
    </row>
    <row r="647" spans="2:26" ht="43" x14ac:dyDescent="0.2">
      <c r="B647" s="81" t="s">
        <v>4026</v>
      </c>
      <c r="C647" s="53">
        <v>2014</v>
      </c>
      <c r="D647" s="51" t="s">
        <v>4027</v>
      </c>
      <c r="E647" s="51" t="s">
        <v>4028</v>
      </c>
      <c r="F647" s="59"/>
      <c r="G647" s="59" t="s">
        <v>4029</v>
      </c>
      <c r="H647" s="59"/>
      <c r="I647" s="51" t="s">
        <v>4027</v>
      </c>
      <c r="J647" s="59"/>
      <c r="K647" s="51" t="s">
        <v>70</v>
      </c>
      <c r="L647" s="59"/>
      <c r="M647" s="51" t="s">
        <v>1726</v>
      </c>
      <c r="N647" s="82"/>
      <c r="O647" s="82"/>
      <c r="P647" s="58"/>
      <c r="T647" s="58"/>
      <c r="W647" s="60"/>
      <c r="X647" s="60"/>
      <c r="Z647" s="61"/>
    </row>
    <row r="648" spans="2:26" ht="43" x14ac:dyDescent="0.2">
      <c r="B648" s="81" t="s">
        <v>4030</v>
      </c>
      <c r="C648" s="53">
        <v>2014</v>
      </c>
      <c r="D648" s="51" t="s">
        <v>4031</v>
      </c>
      <c r="E648" s="51" t="s">
        <v>4032</v>
      </c>
      <c r="F648" s="59"/>
      <c r="G648" s="59" t="s">
        <v>4033</v>
      </c>
      <c r="H648" s="59"/>
      <c r="I648" s="51" t="s">
        <v>4031</v>
      </c>
      <c r="J648" s="59"/>
      <c r="K648" s="51" t="s">
        <v>70</v>
      </c>
      <c r="L648" s="59"/>
      <c r="M648" s="51" t="s">
        <v>1726</v>
      </c>
      <c r="N648" s="82"/>
      <c r="O648" s="82"/>
      <c r="P648" s="58"/>
      <c r="T648" s="58"/>
      <c r="W648" s="60"/>
      <c r="X648" s="60"/>
      <c r="Z648" s="61"/>
    </row>
    <row r="649" spans="2:26" ht="29" x14ac:dyDescent="0.2">
      <c r="B649" s="81" t="s">
        <v>4034</v>
      </c>
      <c r="C649" s="53">
        <v>2014</v>
      </c>
      <c r="D649" s="51" t="s">
        <v>4035</v>
      </c>
      <c r="E649" s="51" t="s">
        <v>4036</v>
      </c>
      <c r="F649" s="59"/>
      <c r="G649" s="59" t="s">
        <v>4037</v>
      </c>
      <c r="H649" s="59"/>
      <c r="I649" s="51" t="s">
        <v>4035</v>
      </c>
      <c r="J649" s="59"/>
      <c r="K649" s="51" t="s">
        <v>70</v>
      </c>
      <c r="L649" s="59"/>
      <c r="M649" s="51" t="s">
        <v>1726</v>
      </c>
      <c r="N649" s="82"/>
      <c r="O649" s="82"/>
      <c r="P649" s="58"/>
      <c r="T649" s="58"/>
      <c r="W649" s="60"/>
      <c r="X649" s="60"/>
      <c r="Z649" s="61"/>
    </row>
    <row r="650" spans="2:26" ht="29" x14ac:dyDescent="0.2">
      <c r="B650" s="81" t="s">
        <v>4038</v>
      </c>
      <c r="C650" s="53">
        <v>2014</v>
      </c>
      <c r="D650" s="51" t="s">
        <v>4039</v>
      </c>
      <c r="E650" s="51" t="s">
        <v>4040</v>
      </c>
      <c r="F650" s="59"/>
      <c r="G650" s="59" t="s">
        <v>4041</v>
      </c>
      <c r="H650" s="59"/>
      <c r="I650" s="51" t="s">
        <v>4039</v>
      </c>
      <c r="J650" s="59"/>
      <c r="K650" s="51" t="s">
        <v>70</v>
      </c>
      <c r="L650" s="59"/>
      <c r="M650" s="51" t="s">
        <v>1726</v>
      </c>
      <c r="N650" s="82"/>
      <c r="O650" s="82"/>
      <c r="P650" s="58"/>
      <c r="T650" s="58"/>
      <c r="W650" s="60"/>
      <c r="X650" s="60"/>
      <c r="Z650" s="61"/>
    </row>
    <row r="651" spans="2:26" ht="43" x14ac:dyDescent="0.2">
      <c r="B651" s="81" t="s">
        <v>4042</v>
      </c>
      <c r="C651" s="53">
        <v>2014</v>
      </c>
      <c r="D651" s="51" t="s">
        <v>4043</v>
      </c>
      <c r="E651" s="51" t="s">
        <v>4044</v>
      </c>
      <c r="F651" s="59"/>
      <c r="G651" s="59" t="s">
        <v>4045</v>
      </c>
      <c r="H651" s="59"/>
      <c r="I651" s="51" t="s">
        <v>4043</v>
      </c>
      <c r="J651" s="59"/>
      <c r="K651" s="51" t="s">
        <v>70</v>
      </c>
      <c r="L651" s="59"/>
      <c r="M651" s="51" t="s">
        <v>1726</v>
      </c>
      <c r="N651" s="82"/>
      <c r="O651" s="82"/>
      <c r="P651" s="58"/>
      <c r="T651" s="58"/>
      <c r="W651" s="60"/>
      <c r="X651" s="60"/>
      <c r="Z651" s="61"/>
    </row>
    <row r="652" spans="2:26" ht="43" x14ac:dyDescent="0.2">
      <c r="B652" s="81" t="s">
        <v>4046</v>
      </c>
      <c r="C652" s="53">
        <v>2014</v>
      </c>
      <c r="D652" s="51" t="s">
        <v>4047</v>
      </c>
      <c r="E652" s="51" t="s">
        <v>4048</v>
      </c>
      <c r="F652" s="59"/>
      <c r="G652" s="59" t="s">
        <v>4049</v>
      </c>
      <c r="H652" s="59"/>
      <c r="I652" s="51" t="s">
        <v>4047</v>
      </c>
      <c r="J652" s="59"/>
      <c r="K652" s="51" t="s">
        <v>70</v>
      </c>
      <c r="L652" s="59"/>
      <c r="M652" s="51" t="s">
        <v>1726</v>
      </c>
      <c r="N652" s="82"/>
      <c r="O652" s="82"/>
      <c r="P652" s="58"/>
      <c r="T652" s="58"/>
      <c r="W652" s="60"/>
      <c r="X652" s="60"/>
      <c r="Z652" s="61"/>
    </row>
    <row r="653" spans="2:26" ht="16" x14ac:dyDescent="0.2">
      <c r="B653" s="81" t="s">
        <v>1727</v>
      </c>
      <c r="C653" s="53">
        <v>2014</v>
      </c>
      <c r="D653" s="51"/>
      <c r="E653" s="51" t="s">
        <v>4050</v>
      </c>
      <c r="F653" s="59"/>
      <c r="G653" s="59" t="s">
        <v>1730</v>
      </c>
      <c r="H653" s="59"/>
      <c r="I653" s="51"/>
      <c r="J653" s="59"/>
      <c r="K653" s="51" t="s">
        <v>1725</v>
      </c>
      <c r="L653" s="59"/>
      <c r="M653" s="51" t="s">
        <v>1726</v>
      </c>
      <c r="N653" s="82"/>
      <c r="O653" s="82"/>
      <c r="P653" s="58"/>
      <c r="T653" s="58"/>
      <c r="W653" s="60"/>
      <c r="X653" s="60"/>
      <c r="Z653" s="61"/>
    </row>
    <row r="654" spans="2:26" ht="29" x14ac:dyDescent="0.2">
      <c r="B654" s="81" t="s">
        <v>4051</v>
      </c>
      <c r="C654" s="53">
        <v>2014</v>
      </c>
      <c r="D654" s="51" t="s">
        <v>4052</v>
      </c>
      <c r="E654" s="51" t="s">
        <v>4053</v>
      </c>
      <c r="F654" s="59"/>
      <c r="G654" s="59" t="s">
        <v>4054</v>
      </c>
      <c r="H654" s="59"/>
      <c r="I654" s="51" t="s">
        <v>4052</v>
      </c>
      <c r="J654" s="59"/>
      <c r="K654" s="51" t="s">
        <v>70</v>
      </c>
      <c r="L654" s="59"/>
      <c r="M654" s="51" t="s">
        <v>1726</v>
      </c>
      <c r="N654" s="82"/>
      <c r="O654" s="82"/>
      <c r="P654" s="58"/>
      <c r="T654" s="58"/>
      <c r="W654" s="60"/>
      <c r="X654" s="60"/>
      <c r="Z654" s="61"/>
    </row>
    <row r="655" spans="2:26" ht="29" x14ac:dyDescent="0.2">
      <c r="B655" s="81" t="s">
        <v>4055</v>
      </c>
      <c r="C655" s="53">
        <v>2014</v>
      </c>
      <c r="D655" s="51" t="s">
        <v>4056</v>
      </c>
      <c r="E655" s="51" t="s">
        <v>4057</v>
      </c>
      <c r="F655" s="59"/>
      <c r="G655" s="59" t="s">
        <v>4058</v>
      </c>
      <c r="H655" s="59"/>
      <c r="I655" s="51" t="s">
        <v>4056</v>
      </c>
      <c r="J655" s="59"/>
      <c r="K655" s="51" t="s">
        <v>70</v>
      </c>
      <c r="L655" s="59"/>
      <c r="M655" s="51" t="s">
        <v>1726</v>
      </c>
      <c r="N655" s="82"/>
      <c r="O655" s="82"/>
      <c r="P655" s="58"/>
      <c r="T655" s="58"/>
      <c r="W655" s="60"/>
      <c r="X655" s="60"/>
      <c r="Z655" s="61"/>
    </row>
    <row r="656" spans="2:26" ht="29" x14ac:dyDescent="0.2">
      <c r="B656" s="81" t="s">
        <v>4059</v>
      </c>
      <c r="C656" s="53">
        <v>2014</v>
      </c>
      <c r="D656" s="51"/>
      <c r="E656" s="51" t="s">
        <v>4060</v>
      </c>
      <c r="F656" s="59"/>
      <c r="G656" s="59" t="s">
        <v>4061</v>
      </c>
      <c r="H656" s="59"/>
      <c r="I656" s="51"/>
      <c r="J656" s="59"/>
      <c r="K656" s="51" t="s">
        <v>1725</v>
      </c>
      <c r="L656" s="59"/>
      <c r="M656" s="51" t="s">
        <v>1726</v>
      </c>
      <c r="N656" s="82"/>
      <c r="O656" s="82"/>
      <c r="P656" s="58"/>
      <c r="T656" s="58"/>
      <c r="W656" s="60"/>
      <c r="X656" s="60"/>
      <c r="Z656" s="61"/>
    </row>
    <row r="657" spans="2:26" ht="29" x14ac:dyDescent="0.2">
      <c r="B657" s="81" t="s">
        <v>4062</v>
      </c>
      <c r="C657" s="53">
        <v>2014</v>
      </c>
      <c r="D657" s="51" t="s">
        <v>4063</v>
      </c>
      <c r="E657" s="51" t="s">
        <v>4064</v>
      </c>
      <c r="F657" s="59"/>
      <c r="G657" s="59" t="s">
        <v>4065</v>
      </c>
      <c r="H657" s="59"/>
      <c r="I657" s="51" t="s">
        <v>4063</v>
      </c>
      <c r="J657" s="59"/>
      <c r="K657" s="51" t="s">
        <v>70</v>
      </c>
      <c r="L657" s="59"/>
      <c r="M657" s="51" t="s">
        <v>1726</v>
      </c>
      <c r="N657" s="82"/>
      <c r="O657" s="82"/>
      <c r="P657" s="58"/>
      <c r="T657" s="58"/>
      <c r="W657" s="60"/>
      <c r="X657" s="60"/>
      <c r="Z657" s="61"/>
    </row>
    <row r="658" spans="2:26" ht="29" x14ac:dyDescent="0.2">
      <c r="B658" s="81" t="s">
        <v>4066</v>
      </c>
      <c r="C658" s="53">
        <v>2014</v>
      </c>
      <c r="D658" s="51" t="s">
        <v>4067</v>
      </c>
      <c r="E658" s="51" t="s">
        <v>4068</v>
      </c>
      <c r="F658" s="59"/>
      <c r="G658" s="59" t="s">
        <v>4069</v>
      </c>
      <c r="H658" s="59"/>
      <c r="I658" s="51" t="s">
        <v>4067</v>
      </c>
      <c r="J658" s="59"/>
      <c r="K658" s="51" t="s">
        <v>70</v>
      </c>
      <c r="L658" s="59"/>
      <c r="M658" s="51" t="s">
        <v>1726</v>
      </c>
      <c r="N658" s="82"/>
      <c r="O658" s="82"/>
      <c r="P658" s="58"/>
      <c r="T658" s="58"/>
      <c r="W658" s="60"/>
      <c r="X658" s="60"/>
      <c r="Z658" s="61"/>
    </row>
    <row r="659" spans="2:26" ht="29" x14ac:dyDescent="0.2">
      <c r="B659" s="81" t="s">
        <v>4070</v>
      </c>
      <c r="C659" s="53">
        <v>2014</v>
      </c>
      <c r="D659" s="51" t="s">
        <v>4071</v>
      </c>
      <c r="E659" s="51" t="s">
        <v>4072</v>
      </c>
      <c r="F659" s="59"/>
      <c r="G659" s="59" t="s">
        <v>4073</v>
      </c>
      <c r="H659" s="59"/>
      <c r="I659" s="51" t="s">
        <v>4071</v>
      </c>
      <c r="J659" s="59"/>
      <c r="K659" s="51" t="s">
        <v>70</v>
      </c>
      <c r="L659" s="59"/>
      <c r="M659" s="51" t="s">
        <v>1726</v>
      </c>
      <c r="N659" s="82"/>
      <c r="O659" s="82"/>
      <c r="P659" s="58"/>
      <c r="T659" s="58"/>
      <c r="W659" s="60"/>
      <c r="X659" s="60"/>
      <c r="Z659" s="61"/>
    </row>
    <row r="660" spans="2:26" ht="29" x14ac:dyDescent="0.2">
      <c r="B660" s="81" t="s">
        <v>4070</v>
      </c>
      <c r="C660" s="53">
        <v>2014</v>
      </c>
      <c r="D660" s="51" t="s">
        <v>4074</v>
      </c>
      <c r="E660" s="51" t="s">
        <v>4075</v>
      </c>
      <c r="F660" s="59"/>
      <c r="G660" s="59" t="s">
        <v>4073</v>
      </c>
      <c r="H660" s="59"/>
      <c r="I660" s="51" t="s">
        <v>4074</v>
      </c>
      <c r="J660" s="59"/>
      <c r="K660" s="51" t="s">
        <v>1725</v>
      </c>
      <c r="L660" s="59"/>
      <c r="M660" s="51" t="s">
        <v>1726</v>
      </c>
      <c r="N660" s="82"/>
      <c r="O660" s="82"/>
      <c r="P660" s="58"/>
      <c r="T660" s="58"/>
      <c r="W660" s="60"/>
      <c r="X660" s="60"/>
      <c r="Z660" s="61"/>
    </row>
    <row r="661" spans="2:26" ht="43" x14ac:dyDescent="0.2">
      <c r="B661" s="81" t="s">
        <v>4076</v>
      </c>
      <c r="C661" s="53">
        <v>2014</v>
      </c>
      <c r="D661" s="51" t="s">
        <v>4077</v>
      </c>
      <c r="E661" s="51" t="s">
        <v>4078</v>
      </c>
      <c r="F661" s="59"/>
      <c r="G661" s="59" t="s">
        <v>4079</v>
      </c>
      <c r="H661" s="59"/>
      <c r="I661" s="51" t="s">
        <v>4077</v>
      </c>
      <c r="J661" s="59"/>
      <c r="K661" s="51" t="s">
        <v>1725</v>
      </c>
      <c r="L661" s="59"/>
      <c r="M661" s="51" t="s">
        <v>1726</v>
      </c>
      <c r="N661" s="82"/>
      <c r="O661" s="82"/>
      <c r="P661" s="58"/>
      <c r="T661" s="58"/>
      <c r="W661" s="60"/>
      <c r="X661" s="60"/>
      <c r="Z661" s="61"/>
    </row>
    <row r="662" spans="2:26" ht="43" x14ac:dyDescent="0.2">
      <c r="B662" s="81" t="s">
        <v>4080</v>
      </c>
      <c r="C662" s="53">
        <v>2013</v>
      </c>
      <c r="D662" s="51" t="s">
        <v>4081</v>
      </c>
      <c r="E662" s="51"/>
      <c r="F662" s="59"/>
      <c r="G662" s="59" t="s">
        <v>4082</v>
      </c>
      <c r="H662" s="59"/>
      <c r="I662" s="51" t="s">
        <v>4081</v>
      </c>
      <c r="J662" s="59"/>
      <c r="K662" s="51" t="s">
        <v>70</v>
      </c>
      <c r="L662" s="59"/>
      <c r="M662" s="51" t="s">
        <v>1726</v>
      </c>
      <c r="N662" s="82"/>
      <c r="O662" s="82"/>
      <c r="P662" s="58"/>
      <c r="T662" s="58"/>
      <c r="W662" s="60"/>
      <c r="X662" s="60"/>
      <c r="Z662" s="61"/>
    </row>
    <row r="663" spans="2:26" ht="43" x14ac:dyDescent="0.2">
      <c r="B663" s="81" t="s">
        <v>4083</v>
      </c>
      <c r="C663" s="53">
        <v>2013</v>
      </c>
      <c r="D663" s="51" t="s">
        <v>4084</v>
      </c>
      <c r="E663" s="51" t="s">
        <v>4085</v>
      </c>
      <c r="F663" s="59"/>
      <c r="G663" s="59" t="s">
        <v>4086</v>
      </c>
      <c r="H663" s="59"/>
      <c r="I663" s="51" t="s">
        <v>4084</v>
      </c>
      <c r="J663" s="59"/>
      <c r="K663" s="51" t="s">
        <v>70</v>
      </c>
      <c r="L663" s="59"/>
      <c r="M663" s="51" t="s">
        <v>1726</v>
      </c>
      <c r="N663" s="82"/>
      <c r="O663" s="82"/>
      <c r="P663" s="58"/>
      <c r="T663" s="58"/>
      <c r="W663" s="60"/>
      <c r="X663" s="60"/>
      <c r="Z663" s="61"/>
    </row>
    <row r="664" spans="2:26" ht="43" x14ac:dyDescent="0.2">
      <c r="B664" s="81" t="s">
        <v>4087</v>
      </c>
      <c r="C664" s="53">
        <v>2013</v>
      </c>
      <c r="D664" s="51" t="s">
        <v>4088</v>
      </c>
      <c r="E664" s="51" t="s">
        <v>4089</v>
      </c>
      <c r="F664" s="59"/>
      <c r="G664" s="59" t="s">
        <v>4090</v>
      </c>
      <c r="H664" s="59"/>
      <c r="I664" s="51" t="s">
        <v>4088</v>
      </c>
      <c r="J664" s="59"/>
      <c r="K664" s="51" t="s">
        <v>1725</v>
      </c>
      <c r="L664" s="59"/>
      <c r="M664" s="51" t="s">
        <v>1726</v>
      </c>
      <c r="N664" s="82"/>
      <c r="O664" s="82"/>
      <c r="P664" s="58"/>
      <c r="T664" s="58"/>
      <c r="W664" s="60"/>
      <c r="X664" s="60"/>
      <c r="Z664" s="61"/>
    </row>
    <row r="665" spans="2:26" ht="43" x14ac:dyDescent="0.2">
      <c r="B665" s="81" t="s">
        <v>4091</v>
      </c>
      <c r="C665" s="53">
        <v>2013</v>
      </c>
      <c r="D665" s="51" t="s">
        <v>4092</v>
      </c>
      <c r="E665" s="51" t="s">
        <v>4093</v>
      </c>
      <c r="F665" s="59"/>
      <c r="G665" s="59" t="s">
        <v>4094</v>
      </c>
      <c r="H665" s="59"/>
      <c r="I665" s="51" t="s">
        <v>4092</v>
      </c>
      <c r="J665" s="59"/>
      <c r="K665" s="51" t="s">
        <v>70</v>
      </c>
      <c r="L665" s="59"/>
      <c r="M665" s="51" t="s">
        <v>1726</v>
      </c>
      <c r="N665" s="82"/>
      <c r="O665" s="82"/>
      <c r="P665" s="58"/>
      <c r="T665" s="58"/>
      <c r="W665" s="60"/>
      <c r="X665" s="60"/>
      <c r="Z665" s="61"/>
    </row>
    <row r="666" spans="2:26" ht="43" x14ac:dyDescent="0.2">
      <c r="B666" s="81" t="s">
        <v>4095</v>
      </c>
      <c r="C666" s="53">
        <v>2013</v>
      </c>
      <c r="D666" s="51" t="s">
        <v>4096</v>
      </c>
      <c r="E666" s="51" t="s">
        <v>4097</v>
      </c>
      <c r="F666" s="59"/>
      <c r="G666" s="59" t="s">
        <v>4098</v>
      </c>
      <c r="H666" s="59"/>
      <c r="I666" s="51" t="s">
        <v>4096</v>
      </c>
      <c r="J666" s="59"/>
      <c r="K666" s="51" t="s">
        <v>70</v>
      </c>
      <c r="L666" s="59"/>
      <c r="M666" s="51" t="s">
        <v>1726</v>
      </c>
      <c r="N666" s="82"/>
      <c r="O666" s="82"/>
      <c r="P666" s="58"/>
      <c r="T666" s="58"/>
      <c r="W666" s="60"/>
      <c r="X666" s="60"/>
      <c r="Z666" s="61"/>
    </row>
    <row r="667" spans="2:26" ht="29" x14ac:dyDescent="0.2">
      <c r="B667" s="81" t="s">
        <v>4099</v>
      </c>
      <c r="C667" s="53">
        <v>2013</v>
      </c>
      <c r="D667" s="51" t="s">
        <v>4100</v>
      </c>
      <c r="E667" s="51" t="s">
        <v>4101</v>
      </c>
      <c r="F667" s="59"/>
      <c r="G667" s="59" t="s">
        <v>4102</v>
      </c>
      <c r="H667" s="59"/>
      <c r="I667" s="51" t="s">
        <v>4100</v>
      </c>
      <c r="J667" s="59"/>
      <c r="K667" s="51" t="s">
        <v>70</v>
      </c>
      <c r="L667" s="59"/>
      <c r="M667" s="51" t="s">
        <v>1726</v>
      </c>
      <c r="N667" s="82"/>
      <c r="O667" s="82"/>
      <c r="P667" s="58"/>
      <c r="T667" s="58"/>
      <c r="W667" s="60"/>
      <c r="X667" s="60"/>
      <c r="Z667" s="61"/>
    </row>
    <row r="668" spans="2:26" ht="16" x14ac:dyDescent="0.2">
      <c r="B668" s="81" t="s">
        <v>4103</v>
      </c>
      <c r="C668" s="53">
        <v>2013</v>
      </c>
      <c r="D668" s="51" t="s">
        <v>4104</v>
      </c>
      <c r="E668" s="51" t="s">
        <v>4105</v>
      </c>
      <c r="F668" s="59"/>
      <c r="G668" s="59" t="s">
        <v>4106</v>
      </c>
      <c r="H668" s="59"/>
      <c r="I668" s="51" t="s">
        <v>4104</v>
      </c>
      <c r="J668" s="59"/>
      <c r="K668" s="51" t="s">
        <v>70</v>
      </c>
      <c r="L668" s="59"/>
      <c r="M668" s="51" t="s">
        <v>1726</v>
      </c>
      <c r="N668" s="82"/>
      <c r="O668" s="82"/>
      <c r="P668" s="58"/>
      <c r="T668" s="58"/>
      <c r="W668" s="60"/>
      <c r="X668" s="60"/>
      <c r="Z668" s="61"/>
    </row>
    <row r="669" spans="2:26" ht="29" x14ac:dyDescent="0.2">
      <c r="B669" s="81" t="s">
        <v>4107</v>
      </c>
      <c r="C669" s="53">
        <v>2013</v>
      </c>
      <c r="D669" s="51" t="s">
        <v>4108</v>
      </c>
      <c r="E669" s="51" t="s">
        <v>4109</v>
      </c>
      <c r="F669" s="59"/>
      <c r="G669" s="59" t="s">
        <v>4110</v>
      </c>
      <c r="H669" s="59"/>
      <c r="I669" s="51" t="s">
        <v>4108</v>
      </c>
      <c r="J669" s="59"/>
      <c r="K669" s="51" t="s">
        <v>70</v>
      </c>
      <c r="L669" s="59"/>
      <c r="M669" s="51" t="s">
        <v>1726</v>
      </c>
      <c r="N669" s="82"/>
      <c r="O669" s="82"/>
      <c r="P669" s="58"/>
      <c r="T669" s="58"/>
      <c r="W669" s="60"/>
      <c r="X669" s="60"/>
      <c r="Z669" s="61"/>
    </row>
    <row r="670" spans="2:26" ht="16" x14ac:dyDescent="0.2">
      <c r="B670" s="81" t="s">
        <v>4111</v>
      </c>
      <c r="C670" s="53">
        <v>2013</v>
      </c>
      <c r="D670" s="51" t="s">
        <v>4112</v>
      </c>
      <c r="E670" s="51" t="s">
        <v>4113</v>
      </c>
      <c r="F670" s="59"/>
      <c r="G670" s="59" t="s">
        <v>4114</v>
      </c>
      <c r="H670" s="59"/>
      <c r="I670" s="51" t="s">
        <v>4112</v>
      </c>
      <c r="J670" s="59"/>
      <c r="K670" s="51" t="s">
        <v>70</v>
      </c>
      <c r="L670" s="59"/>
      <c r="M670" s="51" t="s">
        <v>1726</v>
      </c>
      <c r="N670" s="82"/>
      <c r="O670" s="82"/>
      <c r="P670" s="58"/>
      <c r="T670" s="58"/>
      <c r="W670" s="60"/>
      <c r="X670" s="60"/>
      <c r="Z670" s="61"/>
    </row>
    <row r="671" spans="2:26" ht="16" x14ac:dyDescent="0.2">
      <c r="B671" s="81" t="s">
        <v>4111</v>
      </c>
      <c r="C671" s="53">
        <v>2013</v>
      </c>
      <c r="D671" s="51" t="s">
        <v>4115</v>
      </c>
      <c r="E671" s="51" t="s">
        <v>4116</v>
      </c>
      <c r="F671" s="59"/>
      <c r="G671" s="59" t="s">
        <v>4114</v>
      </c>
      <c r="H671" s="59"/>
      <c r="I671" s="51" t="s">
        <v>4115</v>
      </c>
      <c r="J671" s="59"/>
      <c r="K671" s="51" t="s">
        <v>1725</v>
      </c>
      <c r="L671" s="59"/>
      <c r="M671" s="51" t="s">
        <v>1726</v>
      </c>
      <c r="N671" s="82"/>
      <c r="O671" s="82"/>
      <c r="P671" s="58"/>
      <c r="T671" s="58"/>
      <c r="W671" s="60"/>
      <c r="X671" s="60"/>
      <c r="Z671" s="61"/>
    </row>
    <row r="672" spans="2:26" ht="43" x14ac:dyDescent="0.2">
      <c r="B672" s="81" t="s">
        <v>4117</v>
      </c>
      <c r="C672" s="53">
        <v>2013</v>
      </c>
      <c r="D672" s="51" t="s">
        <v>4118</v>
      </c>
      <c r="E672" s="51" t="s">
        <v>4119</v>
      </c>
      <c r="F672" s="59"/>
      <c r="G672" s="59" t="s">
        <v>4120</v>
      </c>
      <c r="H672" s="59"/>
      <c r="I672" s="51" t="s">
        <v>4118</v>
      </c>
      <c r="J672" s="59"/>
      <c r="K672" s="51" t="s">
        <v>70</v>
      </c>
      <c r="L672" s="59"/>
      <c r="M672" s="51" t="s">
        <v>1726</v>
      </c>
      <c r="N672" s="82"/>
      <c r="O672" s="82"/>
      <c r="P672" s="58"/>
      <c r="T672" s="58"/>
      <c r="W672" s="60"/>
      <c r="X672" s="60"/>
      <c r="Z672" s="61"/>
    </row>
    <row r="673" spans="2:26" ht="29" x14ac:dyDescent="0.2">
      <c r="B673" s="81" t="s">
        <v>4121</v>
      </c>
      <c r="C673" s="53">
        <v>2013</v>
      </c>
      <c r="D673" s="51" t="s">
        <v>4122</v>
      </c>
      <c r="E673" s="51" t="s">
        <v>4123</v>
      </c>
      <c r="F673" s="59"/>
      <c r="G673" s="59" t="s">
        <v>4124</v>
      </c>
      <c r="H673" s="59"/>
      <c r="I673" s="51" t="s">
        <v>4122</v>
      </c>
      <c r="J673" s="59"/>
      <c r="K673" s="51" t="s">
        <v>70</v>
      </c>
      <c r="L673" s="59"/>
      <c r="M673" s="51" t="s">
        <v>1726</v>
      </c>
      <c r="N673" s="82"/>
      <c r="O673" s="82"/>
      <c r="P673" s="58"/>
      <c r="T673" s="58"/>
      <c r="W673" s="60"/>
      <c r="X673" s="60"/>
      <c r="Z673" s="61"/>
    </row>
    <row r="674" spans="2:26" ht="16" x14ac:dyDescent="0.2">
      <c r="B674" s="81" t="s">
        <v>4125</v>
      </c>
      <c r="C674" s="53">
        <v>2013</v>
      </c>
      <c r="D674" s="51" t="s">
        <v>4126</v>
      </c>
      <c r="E674" s="51" t="s">
        <v>4127</v>
      </c>
      <c r="F674" s="59"/>
      <c r="G674" s="59" t="s">
        <v>4128</v>
      </c>
      <c r="H674" s="59"/>
      <c r="I674" s="51" t="s">
        <v>4126</v>
      </c>
      <c r="J674" s="59"/>
      <c r="K674" s="51" t="s">
        <v>70</v>
      </c>
      <c r="L674" s="59"/>
      <c r="M674" s="51" t="s">
        <v>1726</v>
      </c>
      <c r="N674" s="82"/>
      <c r="O674" s="82"/>
      <c r="P674" s="58"/>
      <c r="T674" s="58"/>
      <c r="W674" s="60"/>
      <c r="X674" s="60"/>
      <c r="Z674" s="61"/>
    </row>
    <row r="675" spans="2:26" ht="16" x14ac:dyDescent="0.2">
      <c r="B675" s="81" t="s">
        <v>4125</v>
      </c>
      <c r="C675" s="53">
        <v>2013</v>
      </c>
      <c r="D675" s="51" t="s">
        <v>4129</v>
      </c>
      <c r="E675" s="51" t="s">
        <v>4130</v>
      </c>
      <c r="F675" s="59"/>
      <c r="G675" s="59" t="s">
        <v>4128</v>
      </c>
      <c r="H675" s="59"/>
      <c r="I675" s="51" t="s">
        <v>4129</v>
      </c>
      <c r="J675" s="59"/>
      <c r="K675" s="51" t="s">
        <v>1725</v>
      </c>
      <c r="L675" s="59"/>
      <c r="M675" s="51" t="s">
        <v>1726</v>
      </c>
      <c r="N675" s="82"/>
      <c r="O675" s="82"/>
      <c r="P675" s="58"/>
      <c r="T675" s="58"/>
      <c r="W675" s="60"/>
      <c r="X675" s="60"/>
      <c r="Z675" s="61"/>
    </row>
    <row r="676" spans="2:26" ht="29" x14ac:dyDescent="0.2">
      <c r="B676" s="81" t="s">
        <v>4131</v>
      </c>
      <c r="C676" s="53">
        <v>2013</v>
      </c>
      <c r="D676" s="51" t="s">
        <v>4132</v>
      </c>
      <c r="E676" s="51" t="s">
        <v>4133</v>
      </c>
      <c r="F676" s="59"/>
      <c r="G676" s="59" t="s">
        <v>4134</v>
      </c>
      <c r="H676" s="59"/>
      <c r="I676" s="51" t="s">
        <v>4132</v>
      </c>
      <c r="J676" s="59"/>
      <c r="K676" s="51" t="s">
        <v>70</v>
      </c>
      <c r="L676" s="59"/>
      <c r="M676" s="51" t="s">
        <v>1726</v>
      </c>
      <c r="N676" s="82"/>
      <c r="O676" s="82"/>
      <c r="P676" s="58"/>
      <c r="T676" s="58"/>
      <c r="W676" s="60"/>
      <c r="X676" s="60"/>
      <c r="Z676" s="61"/>
    </row>
    <row r="677" spans="2:26" ht="29" x14ac:dyDescent="0.2">
      <c r="B677" s="81" t="s">
        <v>4135</v>
      </c>
      <c r="C677" s="53">
        <v>2013</v>
      </c>
      <c r="D677" s="51" t="s">
        <v>4136</v>
      </c>
      <c r="E677" s="51" t="s">
        <v>4137</v>
      </c>
      <c r="F677" s="59"/>
      <c r="G677" s="59" t="s">
        <v>4138</v>
      </c>
      <c r="H677" s="59"/>
      <c r="I677" s="51" t="s">
        <v>4136</v>
      </c>
      <c r="J677" s="59"/>
      <c r="K677" s="51" t="s">
        <v>70</v>
      </c>
      <c r="L677" s="59"/>
      <c r="M677" s="51" t="s">
        <v>1726</v>
      </c>
      <c r="N677" s="82"/>
      <c r="O677" s="82"/>
      <c r="P677" s="58"/>
      <c r="T677" s="58"/>
      <c r="W677" s="60"/>
      <c r="X677" s="60"/>
      <c r="Z677" s="61"/>
    </row>
    <row r="678" spans="2:26" ht="43" x14ac:dyDescent="0.2">
      <c r="B678" s="81" t="s">
        <v>4139</v>
      </c>
      <c r="C678" s="53">
        <v>2013</v>
      </c>
      <c r="D678" s="51" t="s">
        <v>4140</v>
      </c>
      <c r="E678" s="51" t="s">
        <v>4141</v>
      </c>
      <c r="F678" s="59"/>
      <c r="G678" s="59" t="s">
        <v>4142</v>
      </c>
      <c r="H678" s="59"/>
      <c r="I678" s="51" t="s">
        <v>4140</v>
      </c>
      <c r="J678" s="59"/>
      <c r="K678" s="51" t="s">
        <v>70</v>
      </c>
      <c r="L678" s="59"/>
      <c r="M678" s="51" t="s">
        <v>1726</v>
      </c>
      <c r="N678" s="82"/>
      <c r="O678" s="82"/>
      <c r="P678" s="58"/>
      <c r="T678" s="58"/>
      <c r="W678" s="60"/>
      <c r="X678" s="60"/>
      <c r="Z678" s="61"/>
    </row>
    <row r="679" spans="2:26" ht="29" x14ac:dyDescent="0.2">
      <c r="B679" s="81" t="s">
        <v>4143</v>
      </c>
      <c r="C679" s="53">
        <v>2013</v>
      </c>
      <c r="D679" s="51" t="s">
        <v>4144</v>
      </c>
      <c r="E679" s="51" t="s">
        <v>4145</v>
      </c>
      <c r="F679" s="59"/>
      <c r="G679" s="59" t="s">
        <v>4146</v>
      </c>
      <c r="H679" s="59"/>
      <c r="I679" s="51" t="s">
        <v>4144</v>
      </c>
      <c r="J679" s="59"/>
      <c r="K679" s="51" t="s">
        <v>70</v>
      </c>
      <c r="L679" s="59"/>
      <c r="M679" s="51" t="s">
        <v>1726</v>
      </c>
      <c r="N679" s="82"/>
      <c r="O679" s="82"/>
      <c r="P679" s="58"/>
      <c r="T679" s="58"/>
      <c r="W679" s="60"/>
      <c r="X679" s="60"/>
      <c r="Z679" s="61"/>
    </row>
    <row r="680" spans="2:26" ht="29" x14ac:dyDescent="0.2">
      <c r="B680" s="81" t="s">
        <v>4147</v>
      </c>
      <c r="C680" s="53">
        <v>2013</v>
      </c>
      <c r="D680" s="51" t="s">
        <v>4148</v>
      </c>
      <c r="E680" s="51" t="s">
        <v>4149</v>
      </c>
      <c r="F680" s="59"/>
      <c r="G680" s="59" t="s">
        <v>4150</v>
      </c>
      <c r="H680" s="59"/>
      <c r="I680" s="51" t="s">
        <v>4148</v>
      </c>
      <c r="J680" s="59"/>
      <c r="K680" s="51" t="s">
        <v>70</v>
      </c>
      <c r="L680" s="59"/>
      <c r="M680" s="51" t="s">
        <v>1726</v>
      </c>
      <c r="N680" s="82"/>
      <c r="O680" s="82"/>
      <c r="P680" s="58"/>
      <c r="T680" s="58"/>
      <c r="W680" s="60"/>
      <c r="X680" s="60"/>
      <c r="Z680" s="61"/>
    </row>
    <row r="681" spans="2:26" ht="16" x14ac:dyDescent="0.2">
      <c r="B681" s="81" t="s">
        <v>4151</v>
      </c>
      <c r="C681" s="53">
        <v>2013</v>
      </c>
      <c r="D681" s="51" t="s">
        <v>4152</v>
      </c>
      <c r="E681" s="51" t="s">
        <v>4153</v>
      </c>
      <c r="F681" s="59"/>
      <c r="G681" s="59" t="s">
        <v>4154</v>
      </c>
      <c r="H681" s="59"/>
      <c r="I681" s="51" t="s">
        <v>4152</v>
      </c>
      <c r="J681" s="59"/>
      <c r="K681" s="51" t="s">
        <v>70</v>
      </c>
      <c r="L681" s="59"/>
      <c r="M681" s="51" t="s">
        <v>1726</v>
      </c>
      <c r="N681" s="82"/>
      <c r="O681" s="82"/>
      <c r="P681" s="58"/>
      <c r="T681" s="58"/>
      <c r="W681" s="60"/>
      <c r="X681" s="60"/>
      <c r="Z681" s="61"/>
    </row>
    <row r="682" spans="2:26" ht="29" x14ac:dyDescent="0.2">
      <c r="B682" s="81" t="s">
        <v>4155</v>
      </c>
      <c r="C682" s="53">
        <v>2013</v>
      </c>
      <c r="D682" s="51" t="s">
        <v>4156</v>
      </c>
      <c r="E682" s="51" t="s">
        <v>4157</v>
      </c>
      <c r="F682" s="59"/>
      <c r="G682" s="59" t="s">
        <v>4158</v>
      </c>
      <c r="H682" s="59"/>
      <c r="I682" s="51" t="s">
        <v>4156</v>
      </c>
      <c r="J682" s="59"/>
      <c r="K682" s="51" t="s">
        <v>70</v>
      </c>
      <c r="L682" s="59"/>
      <c r="M682" s="51" t="s">
        <v>1726</v>
      </c>
      <c r="N682" s="82"/>
      <c r="O682" s="82"/>
      <c r="P682" s="58"/>
      <c r="T682" s="58"/>
      <c r="W682" s="60"/>
      <c r="X682" s="60"/>
      <c r="Z682" s="61"/>
    </row>
    <row r="683" spans="2:26" ht="29" x14ac:dyDescent="0.2">
      <c r="B683" s="81" t="s">
        <v>4155</v>
      </c>
      <c r="C683" s="53">
        <v>2013</v>
      </c>
      <c r="D683" s="51" t="s">
        <v>4159</v>
      </c>
      <c r="E683" s="51" t="s">
        <v>4160</v>
      </c>
      <c r="F683" s="59"/>
      <c r="G683" s="59" t="s">
        <v>4158</v>
      </c>
      <c r="H683" s="59"/>
      <c r="I683" s="51" t="s">
        <v>4159</v>
      </c>
      <c r="J683" s="59"/>
      <c r="K683" s="51" t="s">
        <v>1725</v>
      </c>
      <c r="L683" s="59"/>
      <c r="M683" s="51" t="s">
        <v>1726</v>
      </c>
      <c r="N683" s="82"/>
      <c r="O683" s="82"/>
      <c r="P683" s="58"/>
      <c r="T683" s="58"/>
      <c r="W683" s="60"/>
      <c r="X683" s="60"/>
      <c r="Z683" s="61"/>
    </row>
    <row r="684" spans="2:26" ht="16" x14ac:dyDescent="0.2">
      <c r="B684" s="81" t="s">
        <v>1727</v>
      </c>
      <c r="C684" s="53">
        <v>2013</v>
      </c>
      <c r="D684" s="51"/>
      <c r="E684" s="51" t="s">
        <v>4161</v>
      </c>
      <c r="F684" s="59"/>
      <c r="G684" s="59" t="s">
        <v>1730</v>
      </c>
      <c r="H684" s="59"/>
      <c r="I684" s="51"/>
      <c r="J684" s="59"/>
      <c r="K684" s="51" t="s">
        <v>1725</v>
      </c>
      <c r="L684" s="59"/>
      <c r="M684" s="51" t="s">
        <v>1726</v>
      </c>
      <c r="N684" s="82"/>
      <c r="O684" s="82"/>
      <c r="P684" s="58"/>
      <c r="T684" s="58"/>
      <c r="W684" s="60"/>
      <c r="X684" s="60"/>
      <c r="Z684" s="61"/>
    </row>
    <row r="685" spans="2:26" ht="29" x14ac:dyDescent="0.2">
      <c r="B685" s="81" t="s">
        <v>4162</v>
      </c>
      <c r="C685" s="53">
        <v>2013</v>
      </c>
      <c r="D685" s="51"/>
      <c r="E685" s="51"/>
      <c r="F685" s="59"/>
      <c r="G685" s="59" t="s">
        <v>4163</v>
      </c>
      <c r="H685" s="59"/>
      <c r="I685" s="51"/>
      <c r="J685" s="59"/>
      <c r="K685" s="51" t="s">
        <v>70</v>
      </c>
      <c r="L685" s="59"/>
      <c r="M685" s="51" t="s">
        <v>1726</v>
      </c>
      <c r="N685" s="82"/>
      <c r="O685" s="82"/>
      <c r="P685" s="58"/>
      <c r="T685" s="58"/>
      <c r="W685" s="60"/>
      <c r="X685" s="60"/>
      <c r="Z685" s="61"/>
    </row>
    <row r="686" spans="2:26" ht="71" x14ac:dyDescent="0.2">
      <c r="B686" s="81" t="s">
        <v>4164</v>
      </c>
      <c r="C686" s="53">
        <v>2013</v>
      </c>
      <c r="D686" s="51"/>
      <c r="E686" s="51"/>
      <c r="F686" s="59"/>
      <c r="G686" s="59" t="s">
        <v>4165</v>
      </c>
      <c r="H686" s="59"/>
      <c r="I686" s="51"/>
      <c r="J686" s="59"/>
      <c r="K686" s="51" t="s">
        <v>70</v>
      </c>
      <c r="L686" s="59"/>
      <c r="M686" s="51" t="s">
        <v>1726</v>
      </c>
      <c r="N686" s="82"/>
      <c r="O686" s="82"/>
      <c r="P686" s="58"/>
      <c r="T686" s="58"/>
      <c r="W686" s="60"/>
      <c r="X686" s="60"/>
      <c r="Z686" s="61"/>
    </row>
    <row r="687" spans="2:26" ht="43" x14ac:dyDescent="0.2">
      <c r="B687" s="81" t="s">
        <v>4166</v>
      </c>
      <c r="C687" s="53">
        <v>2013</v>
      </c>
      <c r="D687" s="51"/>
      <c r="E687" s="51"/>
      <c r="F687" s="59"/>
      <c r="G687" s="59" t="s">
        <v>4167</v>
      </c>
      <c r="H687" s="59"/>
      <c r="I687" s="51"/>
      <c r="J687" s="59"/>
      <c r="K687" s="51" t="s">
        <v>70</v>
      </c>
      <c r="L687" s="59"/>
      <c r="M687" s="51" t="s">
        <v>1726</v>
      </c>
      <c r="N687" s="82"/>
      <c r="O687" s="82"/>
      <c r="P687" s="58"/>
      <c r="T687" s="58"/>
      <c r="W687" s="60"/>
      <c r="X687" s="60"/>
      <c r="Z687" s="61"/>
    </row>
    <row r="688" spans="2:26" ht="57" x14ac:dyDescent="0.2">
      <c r="B688" s="81" t="s">
        <v>4168</v>
      </c>
      <c r="C688" s="53">
        <v>2013</v>
      </c>
      <c r="D688" s="51" t="s">
        <v>4169</v>
      </c>
      <c r="E688" s="51"/>
      <c r="F688" s="59"/>
      <c r="G688" s="59" t="s">
        <v>4170</v>
      </c>
      <c r="H688" s="59"/>
      <c r="I688" s="51" t="s">
        <v>4169</v>
      </c>
      <c r="J688" s="59"/>
      <c r="K688" s="51" t="s">
        <v>70</v>
      </c>
      <c r="L688" s="59"/>
      <c r="M688" s="51" t="s">
        <v>1726</v>
      </c>
      <c r="N688" s="82"/>
      <c r="O688" s="82"/>
      <c r="P688" s="58"/>
      <c r="T688" s="58"/>
      <c r="W688" s="60"/>
      <c r="X688" s="60"/>
      <c r="Z688" s="61"/>
    </row>
    <row r="689" spans="2:26" ht="43" x14ac:dyDescent="0.2">
      <c r="B689" s="81" t="s">
        <v>4171</v>
      </c>
      <c r="C689" s="53">
        <v>2013</v>
      </c>
      <c r="D689" s="51"/>
      <c r="E689" s="51"/>
      <c r="F689" s="59"/>
      <c r="G689" s="59" t="s">
        <v>4172</v>
      </c>
      <c r="H689" s="59"/>
      <c r="I689" s="51"/>
      <c r="J689" s="59"/>
      <c r="K689" s="51" t="s">
        <v>70</v>
      </c>
      <c r="L689" s="59"/>
      <c r="M689" s="51" t="s">
        <v>1726</v>
      </c>
      <c r="N689" s="82"/>
      <c r="O689" s="82"/>
      <c r="P689" s="58"/>
      <c r="T689" s="58"/>
      <c r="W689" s="60"/>
      <c r="X689" s="60"/>
      <c r="Z689" s="61"/>
    </row>
    <row r="690" spans="2:26" ht="43" x14ac:dyDescent="0.2">
      <c r="B690" s="81" t="s">
        <v>4173</v>
      </c>
      <c r="C690" s="53">
        <v>2013</v>
      </c>
      <c r="D690" s="51" t="s">
        <v>4174</v>
      </c>
      <c r="E690" s="51" t="s">
        <v>4175</v>
      </c>
      <c r="F690" s="59"/>
      <c r="G690" s="59" t="s">
        <v>4176</v>
      </c>
      <c r="H690" s="59"/>
      <c r="I690" s="51" t="s">
        <v>4174</v>
      </c>
      <c r="J690" s="59"/>
      <c r="K690" s="51" t="s">
        <v>70</v>
      </c>
      <c r="L690" s="59"/>
      <c r="M690" s="51" t="s">
        <v>1726</v>
      </c>
      <c r="N690" s="82"/>
      <c r="O690" s="82"/>
      <c r="P690" s="58"/>
      <c r="T690" s="58"/>
      <c r="W690" s="60"/>
      <c r="X690" s="60"/>
      <c r="Z690" s="61"/>
    </row>
    <row r="691" spans="2:26" ht="43" x14ac:dyDescent="0.2">
      <c r="B691" s="81" t="s">
        <v>4177</v>
      </c>
      <c r="C691" s="53">
        <v>2013</v>
      </c>
      <c r="D691" s="51" t="s">
        <v>4178</v>
      </c>
      <c r="E691" s="51" t="s">
        <v>4179</v>
      </c>
      <c r="F691" s="59"/>
      <c r="G691" s="59" t="s">
        <v>4180</v>
      </c>
      <c r="H691" s="59"/>
      <c r="I691" s="51" t="s">
        <v>4178</v>
      </c>
      <c r="J691" s="59"/>
      <c r="K691" s="51" t="s">
        <v>1725</v>
      </c>
      <c r="L691" s="59"/>
      <c r="M691" s="51" t="s">
        <v>1726</v>
      </c>
      <c r="N691" s="82"/>
      <c r="O691" s="82"/>
      <c r="P691" s="58"/>
      <c r="T691" s="58"/>
      <c r="W691" s="60"/>
      <c r="X691" s="60"/>
      <c r="Z691" s="61"/>
    </row>
    <row r="692" spans="2:26" ht="29" x14ac:dyDescent="0.2">
      <c r="B692" s="81" t="s">
        <v>4181</v>
      </c>
      <c r="C692" s="53">
        <v>2013</v>
      </c>
      <c r="D692" s="51"/>
      <c r="E692" s="51" t="s">
        <v>4182</v>
      </c>
      <c r="F692" s="59"/>
      <c r="G692" s="59" t="s">
        <v>4183</v>
      </c>
      <c r="H692" s="59"/>
      <c r="I692" s="51"/>
      <c r="J692" s="59"/>
      <c r="K692" s="51" t="s">
        <v>1725</v>
      </c>
      <c r="L692" s="59"/>
      <c r="M692" s="51" t="s">
        <v>1726</v>
      </c>
      <c r="N692" s="82"/>
      <c r="O692" s="82"/>
      <c r="P692" s="58"/>
      <c r="T692" s="58"/>
      <c r="W692" s="60"/>
      <c r="X692" s="60"/>
      <c r="Z692" s="61"/>
    </row>
    <row r="693" spans="2:26" ht="29" x14ac:dyDescent="0.2">
      <c r="B693" s="81" t="s">
        <v>4184</v>
      </c>
      <c r="C693" s="53">
        <v>2013</v>
      </c>
      <c r="D693" s="51" t="s">
        <v>4185</v>
      </c>
      <c r="E693" s="51" t="s">
        <v>4186</v>
      </c>
      <c r="F693" s="59"/>
      <c r="G693" s="59" t="s">
        <v>4187</v>
      </c>
      <c r="H693" s="59"/>
      <c r="I693" s="51" t="s">
        <v>4185</v>
      </c>
      <c r="J693" s="59"/>
      <c r="K693" s="51" t="s">
        <v>70</v>
      </c>
      <c r="L693" s="59"/>
      <c r="M693" s="51" t="s">
        <v>1726</v>
      </c>
      <c r="N693" s="82"/>
      <c r="O693" s="82"/>
      <c r="P693" s="58"/>
      <c r="T693" s="58"/>
      <c r="W693" s="60"/>
      <c r="X693" s="60"/>
      <c r="Z693" s="61"/>
    </row>
    <row r="694" spans="2:26" ht="43" x14ac:dyDescent="0.2">
      <c r="B694" s="81" t="s">
        <v>4188</v>
      </c>
      <c r="C694" s="53">
        <v>2013</v>
      </c>
      <c r="D694" s="51" t="s">
        <v>4189</v>
      </c>
      <c r="E694" s="51"/>
      <c r="F694" s="59"/>
      <c r="G694" s="59" t="s">
        <v>4190</v>
      </c>
      <c r="H694" s="59"/>
      <c r="I694" s="51" t="s">
        <v>4189</v>
      </c>
      <c r="J694" s="59"/>
      <c r="K694" s="51" t="s">
        <v>70</v>
      </c>
      <c r="L694" s="59"/>
      <c r="M694" s="51" t="s">
        <v>1726</v>
      </c>
      <c r="N694" s="82"/>
      <c r="O694" s="82"/>
      <c r="P694" s="58"/>
      <c r="T694" s="58"/>
      <c r="W694" s="60"/>
      <c r="X694" s="60"/>
      <c r="Z694" s="61"/>
    </row>
    <row r="695" spans="2:26" ht="43" x14ac:dyDescent="0.2">
      <c r="B695" s="81" t="s">
        <v>4191</v>
      </c>
      <c r="C695" s="53">
        <v>2013</v>
      </c>
      <c r="D695" s="51" t="s">
        <v>4192</v>
      </c>
      <c r="E695" s="51" t="s">
        <v>4193</v>
      </c>
      <c r="F695" s="59"/>
      <c r="G695" s="59" t="s">
        <v>4194</v>
      </c>
      <c r="H695" s="59"/>
      <c r="I695" s="51" t="s">
        <v>4192</v>
      </c>
      <c r="J695" s="59"/>
      <c r="K695" s="51" t="s">
        <v>70</v>
      </c>
      <c r="L695" s="59"/>
      <c r="M695" s="51" t="s">
        <v>1726</v>
      </c>
      <c r="N695" s="82"/>
      <c r="O695" s="82"/>
      <c r="P695" s="58"/>
      <c r="T695" s="58"/>
      <c r="W695" s="60"/>
      <c r="X695" s="60"/>
      <c r="Z695" s="61"/>
    </row>
    <row r="696" spans="2:26" ht="15.75" customHeight="1" x14ac:dyDescent="0.15">
      <c r="B696" s="81"/>
      <c r="C696" s="59"/>
      <c r="D696" s="14"/>
      <c r="E696" s="59"/>
      <c r="F696" s="59"/>
      <c r="G696" s="59"/>
      <c r="H696" s="59"/>
      <c r="I696" s="59"/>
      <c r="J696" s="59"/>
      <c r="K696" s="59"/>
      <c r="L696" s="59"/>
      <c r="M696" s="59"/>
      <c r="N696" s="82"/>
      <c r="O696" s="82"/>
      <c r="P696" s="58"/>
      <c r="T696" s="58"/>
      <c r="W696" s="60"/>
      <c r="X696" s="60"/>
      <c r="Z696" s="61"/>
    </row>
    <row r="697" spans="2:26" ht="16" x14ac:dyDescent="0.2">
      <c r="B697" s="51" t="s">
        <v>1743</v>
      </c>
      <c r="C697" s="59">
        <v>2021</v>
      </c>
      <c r="D697" s="14" t="s">
        <v>1744</v>
      </c>
      <c r="E697" s="116" t="s">
        <v>1745</v>
      </c>
      <c r="F697" s="59"/>
      <c r="G697" s="59" t="s">
        <v>1746</v>
      </c>
      <c r="H697" s="59"/>
      <c r="I697" s="59" t="s">
        <v>4195</v>
      </c>
      <c r="J697" s="59"/>
      <c r="K697" s="59" t="s">
        <v>1725</v>
      </c>
      <c r="L697" s="59"/>
      <c r="M697" s="59" t="s">
        <v>1726</v>
      </c>
      <c r="N697" s="82"/>
      <c r="O697" s="82"/>
      <c r="P697" s="58"/>
      <c r="T697" s="58"/>
      <c r="W697" s="60"/>
      <c r="X697" s="60"/>
      <c r="Z697" s="61"/>
    </row>
    <row r="698" spans="2:26" ht="16" x14ac:dyDescent="0.2">
      <c r="B698" s="51" t="s">
        <v>65</v>
      </c>
      <c r="C698" s="59">
        <v>2021</v>
      </c>
      <c r="D698" s="14" t="s">
        <v>1883</v>
      </c>
      <c r="E698" s="116" t="s">
        <v>1884</v>
      </c>
      <c r="F698" s="59"/>
      <c r="G698" s="59" t="s">
        <v>1885</v>
      </c>
      <c r="H698" s="59"/>
      <c r="I698" s="59"/>
      <c r="J698" s="59"/>
      <c r="K698" s="59" t="s">
        <v>1830</v>
      </c>
      <c r="L698" s="59"/>
      <c r="M698" s="59" t="s">
        <v>1726</v>
      </c>
      <c r="N698" s="82"/>
      <c r="O698" s="82"/>
      <c r="P698" s="58"/>
      <c r="T698" s="58"/>
      <c r="W698" s="60"/>
      <c r="X698" s="60"/>
      <c r="Z698" s="61"/>
    </row>
    <row r="699" spans="2:26" ht="16" x14ac:dyDescent="0.2">
      <c r="B699" s="51" t="s">
        <v>2045</v>
      </c>
      <c r="C699" s="59">
        <v>2021</v>
      </c>
      <c r="D699" s="14" t="s">
        <v>2046</v>
      </c>
      <c r="E699" s="116" t="s">
        <v>2047</v>
      </c>
      <c r="F699" s="59"/>
      <c r="G699" s="59" t="s">
        <v>2048</v>
      </c>
      <c r="H699" s="59"/>
      <c r="I699" s="59"/>
      <c r="J699" s="59"/>
      <c r="K699" s="59" t="s">
        <v>1725</v>
      </c>
      <c r="L699" s="59"/>
      <c r="M699" s="59" t="s">
        <v>1726</v>
      </c>
      <c r="N699" s="82"/>
      <c r="O699" s="82"/>
      <c r="P699" s="58"/>
      <c r="T699" s="58"/>
      <c r="W699" s="60"/>
      <c r="X699" s="60"/>
      <c r="Z699" s="61"/>
    </row>
    <row r="700" spans="2:26" ht="16" x14ac:dyDescent="0.2">
      <c r="B700" s="51" t="s">
        <v>2110</v>
      </c>
      <c r="C700" s="59">
        <v>2020</v>
      </c>
      <c r="D700" s="14" t="s">
        <v>2111</v>
      </c>
      <c r="E700" s="116" t="s">
        <v>2112</v>
      </c>
      <c r="F700" s="59"/>
      <c r="G700" s="59" t="s">
        <v>2113</v>
      </c>
      <c r="H700" s="59"/>
      <c r="I700" s="59" t="s">
        <v>4196</v>
      </c>
      <c r="J700" s="59"/>
      <c r="K700" s="59" t="s">
        <v>70</v>
      </c>
      <c r="L700" s="59"/>
      <c r="M700" s="59" t="s">
        <v>1726</v>
      </c>
      <c r="N700" s="82"/>
      <c r="O700" s="82"/>
      <c r="P700" s="58"/>
      <c r="T700" s="58"/>
      <c r="W700" s="60"/>
      <c r="X700" s="60"/>
      <c r="Z700" s="61"/>
    </row>
    <row r="701" spans="2:26" ht="16" x14ac:dyDescent="0.2">
      <c r="B701" s="51" t="s">
        <v>2197</v>
      </c>
      <c r="C701" s="59">
        <v>2020</v>
      </c>
      <c r="D701" s="14" t="s">
        <v>2198</v>
      </c>
      <c r="E701" s="116" t="s">
        <v>2199</v>
      </c>
      <c r="F701" s="59"/>
      <c r="G701" s="59" t="s">
        <v>2117</v>
      </c>
      <c r="H701" s="59"/>
      <c r="I701" s="59"/>
      <c r="J701" s="59"/>
      <c r="K701" s="59" t="s">
        <v>1830</v>
      </c>
      <c r="L701" s="59"/>
      <c r="M701" s="59" t="s">
        <v>1726</v>
      </c>
      <c r="N701" s="82"/>
      <c r="O701" s="82"/>
      <c r="P701" s="58"/>
      <c r="T701" s="58"/>
      <c r="W701" s="60"/>
      <c r="X701" s="60"/>
      <c r="Z701" s="61"/>
    </row>
    <row r="702" spans="2:26" ht="16" x14ac:dyDescent="0.2">
      <c r="B702" s="51" t="s">
        <v>2200</v>
      </c>
      <c r="C702" s="59">
        <v>2020</v>
      </c>
      <c r="D702" s="14" t="s">
        <v>2201</v>
      </c>
      <c r="E702" s="116" t="s">
        <v>2202</v>
      </c>
      <c r="F702" s="59"/>
      <c r="G702" s="59" t="s">
        <v>2203</v>
      </c>
      <c r="H702" s="59"/>
      <c r="I702" s="59" t="s">
        <v>4197</v>
      </c>
      <c r="J702" s="59"/>
      <c r="K702" s="59" t="s">
        <v>70</v>
      </c>
      <c r="L702" s="59"/>
      <c r="M702" s="59" t="s">
        <v>1726</v>
      </c>
      <c r="N702" s="82"/>
      <c r="O702" s="82"/>
      <c r="P702" s="58"/>
      <c r="T702" s="58"/>
      <c r="W702" s="60"/>
      <c r="X702" s="60"/>
      <c r="Z702" s="61"/>
    </row>
    <row r="703" spans="2:26" ht="16" x14ac:dyDescent="0.2">
      <c r="B703" s="51" t="s">
        <v>2292</v>
      </c>
      <c r="C703" s="59">
        <v>2020</v>
      </c>
      <c r="D703" s="14" t="s">
        <v>2293</v>
      </c>
      <c r="E703" s="116" t="s">
        <v>2294</v>
      </c>
      <c r="F703" s="59"/>
      <c r="G703" s="59" t="s">
        <v>2295</v>
      </c>
      <c r="H703" s="59"/>
      <c r="I703" s="59" t="s">
        <v>4198</v>
      </c>
      <c r="J703" s="59"/>
      <c r="K703" s="59" t="s">
        <v>70</v>
      </c>
      <c r="L703" s="59"/>
      <c r="M703" s="59" t="s">
        <v>1726</v>
      </c>
      <c r="N703" s="82"/>
      <c r="O703" s="82"/>
      <c r="P703" s="58"/>
      <c r="T703" s="58"/>
      <c r="W703" s="60"/>
      <c r="X703" s="60"/>
      <c r="Z703" s="61"/>
    </row>
    <row r="704" spans="2:26" ht="16" x14ac:dyDescent="0.2">
      <c r="B704" s="51" t="s">
        <v>348</v>
      </c>
      <c r="C704" s="59">
        <v>2020</v>
      </c>
      <c r="D704" s="14" t="s">
        <v>2327</v>
      </c>
      <c r="E704" s="116" t="s">
        <v>2328</v>
      </c>
      <c r="F704" s="59"/>
      <c r="G704" s="59" t="s">
        <v>2121</v>
      </c>
      <c r="H704" s="59"/>
      <c r="I704" s="59" t="s">
        <v>4199</v>
      </c>
      <c r="J704" s="59"/>
      <c r="K704" s="59" t="s">
        <v>70</v>
      </c>
      <c r="L704" s="59"/>
      <c r="M704" s="59" t="s">
        <v>1726</v>
      </c>
      <c r="N704" s="82"/>
      <c r="O704" s="82"/>
      <c r="P704" s="58"/>
      <c r="T704" s="58"/>
      <c r="W704" s="60"/>
      <c r="X704" s="60"/>
      <c r="Z704" s="61"/>
    </row>
    <row r="705" spans="1:29" ht="16" x14ac:dyDescent="0.2">
      <c r="B705" s="51" t="s">
        <v>2451</v>
      </c>
      <c r="C705" s="59">
        <v>2020</v>
      </c>
      <c r="D705" s="14" t="s">
        <v>2452</v>
      </c>
      <c r="E705" s="116" t="s">
        <v>2453</v>
      </c>
      <c r="F705" s="59"/>
      <c r="G705" s="59" t="s">
        <v>2454</v>
      </c>
      <c r="H705" s="59"/>
      <c r="I705" s="59" t="s">
        <v>4200</v>
      </c>
      <c r="J705" s="59"/>
      <c r="K705" s="59" t="s">
        <v>70</v>
      </c>
      <c r="L705" s="59"/>
      <c r="M705" s="59" t="s">
        <v>1726</v>
      </c>
      <c r="N705" s="82"/>
      <c r="O705" s="82"/>
      <c r="P705" s="58"/>
      <c r="T705" s="58"/>
      <c r="W705" s="60"/>
      <c r="X705" s="60"/>
      <c r="Z705" s="61"/>
    </row>
    <row r="706" spans="1:29" ht="16" x14ac:dyDescent="0.2">
      <c r="B706" s="51" t="s">
        <v>2447</v>
      </c>
      <c r="C706" s="59">
        <v>2020</v>
      </c>
      <c r="D706" s="14" t="s">
        <v>2448</v>
      </c>
      <c r="E706" s="116" t="s">
        <v>2449</v>
      </c>
      <c r="F706" s="59"/>
      <c r="G706" s="59" t="s">
        <v>2450</v>
      </c>
      <c r="H706" s="59"/>
      <c r="I706" s="59" t="s">
        <v>4201</v>
      </c>
      <c r="J706" s="59"/>
      <c r="K706" s="59" t="s">
        <v>70</v>
      </c>
      <c r="L706" s="59"/>
      <c r="M706" s="59" t="s">
        <v>1726</v>
      </c>
      <c r="N706" s="82"/>
      <c r="O706" s="82"/>
      <c r="P706" s="58"/>
      <c r="T706" s="58"/>
      <c r="W706" s="60"/>
      <c r="X706" s="60"/>
      <c r="Z706" s="61"/>
    </row>
    <row r="707" spans="1:29" ht="16" x14ac:dyDescent="0.2">
      <c r="B707" s="51" t="s">
        <v>2479</v>
      </c>
      <c r="C707" s="59">
        <v>2020</v>
      </c>
      <c r="D707" s="14" t="s">
        <v>2480</v>
      </c>
      <c r="E707" s="116" t="s">
        <v>2481</v>
      </c>
      <c r="F707" s="59"/>
      <c r="G707" s="59" t="s">
        <v>2482</v>
      </c>
      <c r="H707" s="59"/>
      <c r="I707" s="59" t="s">
        <v>4202</v>
      </c>
      <c r="J707" s="59"/>
      <c r="K707" s="59" t="s">
        <v>70</v>
      </c>
      <c r="L707" s="59"/>
      <c r="M707" s="59" t="s">
        <v>1726</v>
      </c>
      <c r="N707" s="82"/>
      <c r="O707" s="82"/>
      <c r="P707" s="58"/>
      <c r="T707" s="58"/>
      <c r="W707" s="60"/>
      <c r="X707" s="60"/>
      <c r="Z707" s="61"/>
    </row>
    <row r="708" spans="1:29" ht="16" x14ac:dyDescent="0.2">
      <c r="B708" s="51" t="s">
        <v>456</v>
      </c>
      <c r="C708" s="59">
        <v>2020</v>
      </c>
      <c r="D708" s="14" t="s">
        <v>2495</v>
      </c>
      <c r="E708" s="116" t="s">
        <v>2496</v>
      </c>
      <c r="F708" s="59"/>
      <c r="G708" s="59" t="s">
        <v>2497</v>
      </c>
      <c r="H708" s="59"/>
      <c r="I708" s="59" t="s">
        <v>4203</v>
      </c>
      <c r="J708" s="59"/>
      <c r="K708" s="59" t="s">
        <v>70</v>
      </c>
      <c r="L708" s="59"/>
      <c r="M708" s="59" t="s">
        <v>1726</v>
      </c>
      <c r="N708" s="82"/>
      <c r="O708" s="82"/>
      <c r="P708" s="58"/>
      <c r="T708" s="58"/>
      <c r="W708" s="60"/>
      <c r="X708" s="60"/>
      <c r="Z708" s="61"/>
    </row>
    <row r="709" spans="1:29" ht="16" x14ac:dyDescent="0.2">
      <c r="B709" s="51" t="s">
        <v>2518</v>
      </c>
      <c r="C709" s="59">
        <v>2020</v>
      </c>
      <c r="D709" s="14" t="s">
        <v>4204</v>
      </c>
      <c r="E709" s="116" t="s">
        <v>2520</v>
      </c>
      <c r="F709" s="59"/>
      <c r="G709" s="59" t="s">
        <v>2521</v>
      </c>
      <c r="H709" s="59"/>
      <c r="I709" s="59" t="s">
        <v>4205</v>
      </c>
      <c r="J709" s="59"/>
      <c r="K709" s="59" t="s">
        <v>70</v>
      </c>
      <c r="L709" s="59"/>
      <c r="M709" s="59" t="s">
        <v>1726</v>
      </c>
      <c r="N709" s="82"/>
      <c r="O709" s="82"/>
      <c r="P709" s="58"/>
      <c r="T709" s="58"/>
      <c r="W709" s="60"/>
      <c r="X709" s="60"/>
      <c r="Z709" s="61"/>
    </row>
    <row r="710" spans="1:29" ht="16" x14ac:dyDescent="0.2">
      <c r="B710" s="51" t="s">
        <v>480</v>
      </c>
      <c r="C710" s="59">
        <v>2020</v>
      </c>
      <c r="D710" s="14" t="s">
        <v>2548</v>
      </c>
      <c r="E710" s="116" t="s">
        <v>2549</v>
      </c>
      <c r="F710" s="59"/>
      <c r="G710" s="59" t="s">
        <v>2550</v>
      </c>
      <c r="H710" s="59"/>
      <c r="I710" s="59" t="s">
        <v>4206</v>
      </c>
      <c r="J710" s="59"/>
      <c r="K710" s="59" t="s">
        <v>70</v>
      </c>
      <c r="L710" s="59"/>
      <c r="M710" s="59" t="s">
        <v>1726</v>
      </c>
      <c r="N710" s="82"/>
      <c r="O710" s="82"/>
      <c r="P710" s="58"/>
      <c r="T710" s="58"/>
      <c r="W710" s="60"/>
      <c r="X710" s="60"/>
      <c r="Z710" s="61"/>
    </row>
    <row r="711" spans="1:29" ht="16" x14ac:dyDescent="0.2">
      <c r="B711" s="51" t="s">
        <v>2634</v>
      </c>
      <c r="C711" s="59">
        <v>2019</v>
      </c>
      <c r="D711" s="14" t="s">
        <v>2635</v>
      </c>
      <c r="E711" s="116" t="s">
        <v>2636</v>
      </c>
      <c r="F711" s="59"/>
      <c r="G711" s="59" t="s">
        <v>2637</v>
      </c>
      <c r="H711" s="59"/>
      <c r="I711" s="59" t="s">
        <v>4207</v>
      </c>
      <c r="J711" s="59"/>
      <c r="K711" s="59" t="s">
        <v>70</v>
      </c>
      <c r="L711" s="59"/>
      <c r="M711" s="59" t="s">
        <v>1726</v>
      </c>
      <c r="N711" s="82"/>
      <c r="O711" s="82"/>
      <c r="P711" s="58"/>
      <c r="T711" s="58"/>
      <c r="W711" s="60"/>
      <c r="X711" s="60"/>
      <c r="Z711" s="61"/>
    </row>
    <row r="712" spans="1:29" ht="16" x14ac:dyDescent="0.2">
      <c r="B712" s="51" t="s">
        <v>2681</v>
      </c>
      <c r="C712" s="59">
        <v>2019</v>
      </c>
      <c r="D712" s="14" t="s">
        <v>2682</v>
      </c>
      <c r="E712" s="116" t="s">
        <v>2683</v>
      </c>
      <c r="F712" s="59"/>
      <c r="G712" s="59" t="s">
        <v>2684</v>
      </c>
      <c r="H712" s="59"/>
      <c r="I712" s="59"/>
      <c r="J712" s="59"/>
      <c r="K712" s="59" t="s">
        <v>1830</v>
      </c>
      <c r="L712" s="59"/>
      <c r="M712" s="59" t="s">
        <v>1726</v>
      </c>
      <c r="N712" s="82"/>
      <c r="O712" s="82"/>
      <c r="P712" s="58"/>
      <c r="T712" s="58"/>
      <c r="W712" s="60"/>
      <c r="X712" s="60"/>
      <c r="Z712" s="61"/>
    </row>
    <row r="713" spans="1:29" ht="16" x14ac:dyDescent="0.2">
      <c r="B713" s="51" t="s">
        <v>2770</v>
      </c>
      <c r="C713" s="59">
        <v>2019</v>
      </c>
      <c r="D713" s="14" t="s">
        <v>2771</v>
      </c>
      <c r="E713" s="116" t="s">
        <v>2772</v>
      </c>
      <c r="F713" s="59"/>
      <c r="G713" s="59" t="s">
        <v>2773</v>
      </c>
      <c r="H713" s="59"/>
      <c r="I713" s="59"/>
      <c r="J713" s="59"/>
      <c r="K713" s="59" t="s">
        <v>1725</v>
      </c>
      <c r="L713" s="59"/>
      <c r="M713" s="59" t="s">
        <v>1726</v>
      </c>
      <c r="N713" s="82"/>
      <c r="O713" s="82"/>
      <c r="P713" s="58"/>
      <c r="T713" s="58"/>
      <c r="W713" s="60"/>
      <c r="X713" s="60"/>
      <c r="Z713" s="61"/>
    </row>
    <row r="714" spans="1:29" ht="16" x14ac:dyDescent="0.2">
      <c r="A714" s="95"/>
      <c r="B714" s="88" t="s">
        <v>2818</v>
      </c>
      <c r="C714" s="95">
        <v>2019</v>
      </c>
      <c r="D714" s="117" t="s">
        <v>2819</v>
      </c>
      <c r="E714" s="95"/>
      <c r="F714" s="95"/>
      <c r="G714" s="95"/>
      <c r="H714" s="95"/>
      <c r="I714" s="95"/>
      <c r="J714" s="95"/>
      <c r="K714" s="95" t="s">
        <v>1817</v>
      </c>
      <c r="L714" s="95"/>
      <c r="M714" s="59" t="s">
        <v>1726</v>
      </c>
      <c r="N714" s="93"/>
      <c r="O714" s="93"/>
      <c r="P714" s="93"/>
      <c r="Q714" s="95"/>
      <c r="R714" s="95"/>
      <c r="S714" s="95"/>
      <c r="T714" s="93"/>
      <c r="U714" s="95"/>
      <c r="V714" s="95"/>
      <c r="W714" s="96"/>
      <c r="X714" s="96"/>
      <c r="Y714" s="95"/>
      <c r="Z714" s="97"/>
      <c r="AA714" s="95"/>
      <c r="AB714" s="95"/>
      <c r="AC714" s="95"/>
    </row>
    <row r="715" spans="1:29" ht="16" x14ac:dyDescent="0.2">
      <c r="B715" s="51" t="s">
        <v>1246</v>
      </c>
      <c r="C715" s="59">
        <v>2019</v>
      </c>
      <c r="D715" s="14" t="s">
        <v>2820</v>
      </c>
      <c r="E715" s="116" t="s">
        <v>2821</v>
      </c>
      <c r="F715" s="59"/>
      <c r="G715" s="59" t="s">
        <v>2822</v>
      </c>
      <c r="H715" s="59"/>
      <c r="I715" s="59" t="s">
        <v>4208</v>
      </c>
      <c r="J715" s="59"/>
      <c r="K715" s="59" t="s">
        <v>70</v>
      </c>
      <c r="L715" s="59"/>
      <c r="M715" s="59" t="s">
        <v>1726</v>
      </c>
      <c r="N715" s="82"/>
      <c r="O715" s="82"/>
      <c r="P715" s="58"/>
      <c r="T715" s="58"/>
      <c r="W715" s="60"/>
      <c r="X715" s="60"/>
      <c r="Z715" s="61"/>
    </row>
    <row r="716" spans="1:29" ht="16" x14ac:dyDescent="0.2">
      <c r="B716" s="51" t="s">
        <v>1259</v>
      </c>
      <c r="C716" s="59">
        <v>2019</v>
      </c>
      <c r="D716" s="14" t="s">
        <v>1260</v>
      </c>
      <c r="E716" s="116" t="s">
        <v>2840</v>
      </c>
      <c r="F716" s="59"/>
      <c r="G716" s="59" t="s">
        <v>2841</v>
      </c>
      <c r="H716" s="59"/>
      <c r="I716" s="59" t="s">
        <v>4209</v>
      </c>
      <c r="J716" s="59"/>
      <c r="K716" s="59" t="s">
        <v>70</v>
      </c>
      <c r="L716" s="59"/>
      <c r="M716" s="59" t="s">
        <v>1726</v>
      </c>
      <c r="N716" s="82"/>
      <c r="O716" s="82"/>
      <c r="P716" s="58"/>
      <c r="T716" s="58"/>
      <c r="W716" s="60"/>
      <c r="X716" s="60"/>
      <c r="Z716" s="61"/>
    </row>
    <row r="717" spans="1:29" ht="16" x14ac:dyDescent="0.2">
      <c r="B717" s="51" t="s">
        <v>1265</v>
      </c>
      <c r="C717" s="59">
        <v>2019</v>
      </c>
      <c r="D717" s="14" t="s">
        <v>4210</v>
      </c>
      <c r="E717" s="116" t="s">
        <v>2831</v>
      </c>
      <c r="F717" s="59"/>
      <c r="G717" s="59" t="s">
        <v>2832</v>
      </c>
      <c r="H717" s="59"/>
      <c r="I717" s="59"/>
      <c r="J717" s="59"/>
      <c r="K717" s="59" t="s">
        <v>70</v>
      </c>
      <c r="L717" s="59"/>
      <c r="M717" s="59" t="s">
        <v>1726</v>
      </c>
      <c r="N717" s="82"/>
      <c r="O717" s="82"/>
      <c r="P717" s="58"/>
      <c r="T717" s="58"/>
      <c r="W717" s="60"/>
      <c r="X717" s="60"/>
      <c r="Z717" s="61"/>
    </row>
    <row r="718" spans="1:29" ht="16" x14ac:dyDescent="0.2">
      <c r="B718" s="51" t="s">
        <v>2991</v>
      </c>
      <c r="C718" s="59">
        <v>2019</v>
      </c>
      <c r="D718" s="14" t="s">
        <v>2992</v>
      </c>
      <c r="E718" s="116" t="s">
        <v>2993</v>
      </c>
      <c r="F718" s="59"/>
      <c r="G718" s="59" t="s">
        <v>2994</v>
      </c>
      <c r="H718" s="59"/>
      <c r="I718" s="59" t="s">
        <v>4211</v>
      </c>
      <c r="J718" s="59"/>
      <c r="K718" s="59" t="s">
        <v>70</v>
      </c>
      <c r="L718" s="59"/>
      <c r="M718" s="59" t="s">
        <v>1726</v>
      </c>
      <c r="N718" s="82"/>
      <c r="O718" s="82"/>
      <c r="P718" s="58"/>
      <c r="T718" s="58"/>
      <c r="W718" s="60"/>
      <c r="X718" s="60"/>
      <c r="Z718" s="61"/>
    </row>
    <row r="719" spans="1:29" ht="16" x14ac:dyDescent="0.2">
      <c r="B719" s="51" t="s">
        <v>1173</v>
      </c>
      <c r="C719" s="59">
        <v>2018</v>
      </c>
      <c r="D719" s="14" t="s">
        <v>4212</v>
      </c>
      <c r="E719" s="116" t="s">
        <v>4213</v>
      </c>
      <c r="F719" s="59"/>
      <c r="G719" s="59" t="s">
        <v>3302</v>
      </c>
      <c r="H719" s="59"/>
      <c r="I719" s="59"/>
      <c r="J719" s="59"/>
      <c r="K719" s="59" t="s">
        <v>70</v>
      </c>
      <c r="L719" s="59"/>
      <c r="M719" s="59" t="s">
        <v>1726</v>
      </c>
      <c r="N719" s="82"/>
      <c r="O719" s="82"/>
      <c r="P719" s="58"/>
      <c r="T719" s="58"/>
      <c r="W719" s="60"/>
      <c r="X719" s="60"/>
      <c r="Z719" s="61"/>
    </row>
    <row r="720" spans="1:29" ht="16" x14ac:dyDescent="0.2">
      <c r="B720" s="51" t="s">
        <v>1112</v>
      </c>
      <c r="C720" s="59">
        <v>2017</v>
      </c>
      <c r="D720" s="14" t="s">
        <v>4214</v>
      </c>
      <c r="E720" s="116" t="s">
        <v>4215</v>
      </c>
      <c r="F720" s="59"/>
      <c r="G720" s="59" t="s">
        <v>3494</v>
      </c>
      <c r="H720" s="59"/>
      <c r="I720" s="59"/>
      <c r="J720" s="59"/>
      <c r="K720" s="59" t="s">
        <v>70</v>
      </c>
      <c r="L720" s="59"/>
      <c r="M720" s="59" t="s">
        <v>1726</v>
      </c>
      <c r="N720" s="82"/>
      <c r="O720" s="82"/>
      <c r="P720" s="58"/>
      <c r="T720" s="58"/>
      <c r="W720" s="60"/>
      <c r="X720" s="60"/>
      <c r="Z720" s="61"/>
    </row>
    <row r="721" spans="1:26" ht="16" x14ac:dyDescent="0.2">
      <c r="B721" s="51" t="s">
        <v>3721</v>
      </c>
      <c r="C721" s="59">
        <v>2016</v>
      </c>
      <c r="D721" s="14" t="s">
        <v>4216</v>
      </c>
      <c r="E721" s="116" t="s">
        <v>4217</v>
      </c>
      <c r="F721" s="59"/>
      <c r="G721" s="59" t="s">
        <v>3724</v>
      </c>
      <c r="H721" s="59"/>
      <c r="I721" s="59" t="s">
        <v>4218</v>
      </c>
      <c r="J721" s="59"/>
      <c r="K721" s="59" t="s">
        <v>70</v>
      </c>
      <c r="L721" s="59"/>
      <c r="M721" s="59" t="s">
        <v>1726</v>
      </c>
      <c r="N721" s="82"/>
      <c r="O721" s="82"/>
      <c r="P721" s="58"/>
      <c r="T721" s="58"/>
      <c r="W721" s="60"/>
      <c r="X721" s="60"/>
      <c r="Z721" s="61"/>
    </row>
    <row r="722" spans="1:26" s="222" customFormat="1" ht="15.75" customHeight="1" x14ac:dyDescent="0.15">
      <c r="B722" s="223"/>
      <c r="D722" s="224"/>
      <c r="N722" s="225"/>
      <c r="O722" s="225"/>
      <c r="P722" s="226"/>
      <c r="T722" s="226"/>
      <c r="W722" s="227"/>
      <c r="X722" s="227"/>
      <c r="Z722" s="228"/>
    </row>
    <row r="723" spans="1:26" ht="15.75" customHeight="1" x14ac:dyDescent="0.15">
      <c r="A723" s="251"/>
      <c r="B723" s="251" t="s">
        <v>4377</v>
      </c>
      <c r="C723" s="251">
        <v>2024</v>
      </c>
      <c r="D723" s="251" t="s">
        <v>6199</v>
      </c>
      <c r="E723" s="231" t="s">
        <v>6200</v>
      </c>
      <c r="F723" s="251"/>
      <c r="G723" s="251" t="s">
        <v>6201</v>
      </c>
      <c r="H723" s="230" t="s">
        <v>6202</v>
      </c>
      <c r="I723" s="251"/>
      <c r="J723" s="251" t="s">
        <v>6203</v>
      </c>
      <c r="K723" s="251"/>
      <c r="M723" s="251" t="s">
        <v>1726</v>
      </c>
      <c r="N723" s="82"/>
      <c r="O723" s="82"/>
      <c r="P723" s="58"/>
      <c r="T723" s="58"/>
      <c r="W723" s="60"/>
      <c r="X723" s="60"/>
      <c r="Z723" s="61"/>
    </row>
    <row r="724" spans="1:26" ht="15.75" customHeight="1" x14ac:dyDescent="0.2">
      <c r="A724" s="229"/>
      <c r="B724" s="229" t="s">
        <v>6204</v>
      </c>
      <c r="C724" s="229">
        <v>2022</v>
      </c>
      <c r="D724" s="229" t="s">
        <v>6205</v>
      </c>
      <c r="E724" s="231" t="s">
        <v>6206</v>
      </c>
      <c r="F724" s="229"/>
      <c r="G724" s="229" t="s">
        <v>6207</v>
      </c>
      <c r="H724" s="232"/>
      <c r="I724" s="229"/>
      <c r="J724" s="229" t="s">
        <v>6208</v>
      </c>
      <c r="K724" s="229"/>
      <c r="M724" s="251" t="s">
        <v>1726</v>
      </c>
      <c r="N724" s="82"/>
      <c r="O724" s="82"/>
      <c r="P724" s="58"/>
      <c r="T724" s="58"/>
      <c r="W724" s="60"/>
      <c r="X724" s="60"/>
      <c r="Z724" s="61"/>
    </row>
    <row r="725" spans="1:26" ht="15.75" customHeight="1" x14ac:dyDescent="0.2">
      <c r="A725" s="229"/>
      <c r="B725" s="229" t="s">
        <v>6209</v>
      </c>
      <c r="C725" s="229">
        <v>2023</v>
      </c>
      <c r="D725" s="229" t="s">
        <v>6210</v>
      </c>
      <c r="E725" s="231" t="s">
        <v>6211</v>
      </c>
      <c r="F725" s="229"/>
      <c r="G725" s="229" t="s">
        <v>6212</v>
      </c>
      <c r="H725" s="232"/>
      <c r="I725" s="229"/>
      <c r="J725" s="229" t="s">
        <v>6213</v>
      </c>
      <c r="K725" s="229"/>
      <c r="M725" s="251" t="s">
        <v>1726</v>
      </c>
      <c r="N725" s="82"/>
      <c r="O725" s="82"/>
      <c r="P725" s="58"/>
      <c r="T725" s="58"/>
      <c r="W725" s="60"/>
      <c r="X725" s="60"/>
      <c r="Z725" s="61"/>
    </row>
    <row r="726" spans="1:26" ht="15.75" customHeight="1" x14ac:dyDescent="0.15">
      <c r="A726" s="229"/>
      <c r="B726" s="229" t="s">
        <v>6214</v>
      </c>
      <c r="C726" s="229">
        <v>2022</v>
      </c>
      <c r="D726" s="229" t="s">
        <v>6215</v>
      </c>
      <c r="E726" s="231" t="s">
        <v>6216</v>
      </c>
      <c r="F726" s="229"/>
      <c r="G726" s="229" t="s">
        <v>6217</v>
      </c>
      <c r="H726" s="230" t="s">
        <v>6218</v>
      </c>
      <c r="I726" s="229"/>
      <c r="J726" s="229" t="s">
        <v>6219</v>
      </c>
      <c r="K726" s="229"/>
      <c r="M726" s="251" t="s">
        <v>1726</v>
      </c>
      <c r="N726" s="82"/>
      <c r="O726" s="82"/>
      <c r="P726" s="58"/>
      <c r="T726" s="58"/>
      <c r="W726" s="60"/>
      <c r="X726" s="60"/>
      <c r="Z726" s="61"/>
    </row>
    <row r="727" spans="1:26" ht="15.75" customHeight="1" x14ac:dyDescent="0.15">
      <c r="A727" s="229"/>
      <c r="B727" s="229" t="s">
        <v>6220</v>
      </c>
      <c r="C727" s="229">
        <v>2022</v>
      </c>
      <c r="D727" s="229" t="s">
        <v>6221</v>
      </c>
      <c r="E727" s="231" t="s">
        <v>6222</v>
      </c>
      <c r="F727" s="229"/>
      <c r="G727" s="229" t="s">
        <v>6223</v>
      </c>
      <c r="H727" s="230" t="s">
        <v>6224</v>
      </c>
      <c r="I727" s="229"/>
      <c r="J727" s="229" t="s">
        <v>6225</v>
      </c>
      <c r="K727" s="229"/>
      <c r="M727" s="251" t="s">
        <v>1726</v>
      </c>
      <c r="N727" s="82"/>
      <c r="O727" s="82"/>
      <c r="P727" s="58"/>
      <c r="T727" s="58"/>
      <c r="W727" s="60"/>
      <c r="X727" s="60"/>
      <c r="Z727" s="61"/>
    </row>
    <row r="728" spans="1:26" ht="15.75" customHeight="1" x14ac:dyDescent="0.15">
      <c r="A728" s="229"/>
      <c r="B728" s="229" t="s">
        <v>6226</v>
      </c>
      <c r="C728" s="229">
        <v>2022</v>
      </c>
      <c r="D728" s="229" t="s">
        <v>5691</v>
      </c>
      <c r="E728" s="231" t="s">
        <v>6227</v>
      </c>
      <c r="F728" s="229"/>
      <c r="G728" s="229" t="s">
        <v>6228</v>
      </c>
      <c r="H728" s="230" t="s">
        <v>6229</v>
      </c>
      <c r="I728" s="229"/>
      <c r="J728" s="229" t="s">
        <v>6230</v>
      </c>
      <c r="K728" s="229"/>
      <c r="M728" s="251" t="s">
        <v>1726</v>
      </c>
      <c r="N728" s="82"/>
      <c r="O728" s="82"/>
      <c r="P728" s="58"/>
      <c r="T728" s="58"/>
      <c r="W728" s="60"/>
      <c r="X728" s="60"/>
      <c r="Z728" s="61"/>
    </row>
    <row r="729" spans="1:26" ht="15.75" customHeight="1" x14ac:dyDescent="0.15">
      <c r="A729" s="229"/>
      <c r="B729" s="229" t="s">
        <v>6231</v>
      </c>
      <c r="C729" s="229">
        <v>2022</v>
      </c>
      <c r="D729" s="229" t="s">
        <v>5654</v>
      </c>
      <c r="E729" s="231" t="s">
        <v>6232</v>
      </c>
      <c r="F729" s="229"/>
      <c r="G729" s="229" t="s">
        <v>6233</v>
      </c>
      <c r="H729" s="230" t="s">
        <v>6234</v>
      </c>
      <c r="I729" s="229"/>
      <c r="J729" s="229" t="s">
        <v>6235</v>
      </c>
      <c r="K729" s="229"/>
      <c r="M729" s="251" t="s">
        <v>1726</v>
      </c>
      <c r="N729" s="82"/>
      <c r="O729" s="82"/>
      <c r="P729" s="58"/>
      <c r="T729" s="58"/>
      <c r="W729" s="60"/>
      <c r="X729" s="60"/>
      <c r="Z729" s="61"/>
    </row>
    <row r="730" spans="1:26" ht="15.75" customHeight="1" x14ac:dyDescent="0.15">
      <c r="A730" s="229"/>
      <c r="B730" s="229" t="s">
        <v>6236</v>
      </c>
      <c r="C730" s="229">
        <v>2023</v>
      </c>
      <c r="D730" s="229" t="s">
        <v>6237</v>
      </c>
      <c r="E730" s="231" t="s">
        <v>6238</v>
      </c>
      <c r="F730" s="229"/>
      <c r="G730" s="229" t="s">
        <v>6239</v>
      </c>
      <c r="H730" s="230" t="s">
        <v>6240</v>
      </c>
      <c r="I730" s="229"/>
      <c r="J730" s="229" t="s">
        <v>6241</v>
      </c>
      <c r="K730" s="229"/>
      <c r="M730" s="251" t="s">
        <v>1726</v>
      </c>
      <c r="N730" s="82"/>
      <c r="O730" s="82"/>
      <c r="P730" s="58"/>
      <c r="T730" s="58"/>
      <c r="W730" s="60"/>
      <c r="X730" s="60"/>
      <c r="Z730" s="61"/>
    </row>
    <row r="731" spans="1:26" ht="15.75" customHeight="1" x14ac:dyDescent="0.15">
      <c r="A731" s="229"/>
      <c r="B731" s="229" t="s">
        <v>4286</v>
      </c>
      <c r="C731" s="229">
        <v>2022</v>
      </c>
      <c r="D731" s="229" t="s">
        <v>6242</v>
      </c>
      <c r="E731" s="231" t="s">
        <v>6243</v>
      </c>
      <c r="F731" s="229"/>
      <c r="G731" s="229" t="s">
        <v>6244</v>
      </c>
      <c r="H731" s="230" t="s">
        <v>6245</v>
      </c>
      <c r="I731" s="229"/>
      <c r="J731" s="229" t="s">
        <v>6246</v>
      </c>
      <c r="K731" s="229"/>
      <c r="M731" s="251" t="s">
        <v>1726</v>
      </c>
      <c r="N731" s="82"/>
      <c r="O731" s="82"/>
      <c r="P731" s="58"/>
      <c r="T731" s="58"/>
      <c r="W731" s="60"/>
      <c r="X731" s="60"/>
      <c r="Z731" s="61"/>
    </row>
    <row r="732" spans="1:26" ht="15.75" customHeight="1" x14ac:dyDescent="0.2">
      <c r="A732" s="229"/>
      <c r="B732" s="229" t="s">
        <v>6247</v>
      </c>
      <c r="C732" s="229">
        <v>2023</v>
      </c>
      <c r="D732" s="229" t="s">
        <v>6248</v>
      </c>
      <c r="E732" s="232"/>
      <c r="F732" s="229"/>
      <c r="G732" s="229"/>
      <c r="H732" s="232"/>
      <c r="I732" s="229"/>
      <c r="J732" s="229"/>
      <c r="K732" s="229"/>
      <c r="M732" s="251" t="s">
        <v>1726</v>
      </c>
      <c r="N732" s="82"/>
      <c r="O732" s="82"/>
      <c r="P732" s="58"/>
      <c r="T732" s="58"/>
      <c r="W732" s="60"/>
      <c r="X732" s="60"/>
      <c r="Z732" s="61"/>
    </row>
    <row r="733" spans="1:26" ht="15.75" customHeight="1" x14ac:dyDescent="0.2">
      <c r="A733" s="229"/>
      <c r="B733" s="229" t="s">
        <v>6249</v>
      </c>
      <c r="C733" s="229">
        <v>2022</v>
      </c>
      <c r="D733" s="229" t="s">
        <v>6250</v>
      </c>
      <c r="E733" s="231" t="s">
        <v>6251</v>
      </c>
      <c r="F733" s="229"/>
      <c r="G733" s="229" t="s">
        <v>6252</v>
      </c>
      <c r="H733" s="232"/>
      <c r="I733" s="229"/>
      <c r="J733" s="229" t="s">
        <v>6253</v>
      </c>
      <c r="K733" s="229"/>
      <c r="M733" s="251" t="s">
        <v>1726</v>
      </c>
      <c r="N733" s="82"/>
      <c r="O733" s="82"/>
      <c r="P733" s="58"/>
      <c r="T733" s="58"/>
      <c r="W733" s="60"/>
      <c r="X733" s="60"/>
      <c r="Z733" s="61"/>
    </row>
    <row r="734" spans="1:26" ht="15.75" customHeight="1" x14ac:dyDescent="0.15">
      <c r="A734" s="229"/>
      <c r="B734" s="229" t="s">
        <v>6254</v>
      </c>
      <c r="C734" s="229">
        <v>2023</v>
      </c>
      <c r="D734" s="229" t="s">
        <v>6255</v>
      </c>
      <c r="E734" s="231" t="s">
        <v>6256</v>
      </c>
      <c r="F734" s="229"/>
      <c r="G734" s="229" t="s">
        <v>6257</v>
      </c>
      <c r="H734" s="230" t="s">
        <v>6258</v>
      </c>
      <c r="I734" s="229"/>
      <c r="J734" s="229" t="s">
        <v>6259</v>
      </c>
      <c r="K734" s="229"/>
      <c r="M734" s="251" t="s">
        <v>1726</v>
      </c>
      <c r="N734" s="82"/>
      <c r="O734" s="82"/>
      <c r="P734" s="58"/>
      <c r="T734" s="58"/>
      <c r="W734" s="60"/>
      <c r="X734" s="60"/>
      <c r="Z734" s="61"/>
    </row>
    <row r="735" spans="1:26" ht="15.75" customHeight="1" x14ac:dyDescent="0.2">
      <c r="A735" s="229"/>
      <c r="B735" s="229" t="s">
        <v>6260</v>
      </c>
      <c r="C735" s="229">
        <v>2023</v>
      </c>
      <c r="D735" s="229" t="s">
        <v>6261</v>
      </c>
      <c r="E735" s="232"/>
      <c r="F735" s="229"/>
      <c r="G735" s="229"/>
      <c r="H735" s="232"/>
      <c r="I735" s="229"/>
      <c r="J735" s="229"/>
      <c r="K735" s="229"/>
      <c r="M735" s="251" t="s">
        <v>1726</v>
      </c>
      <c r="N735" s="82"/>
      <c r="O735" s="82"/>
      <c r="P735" s="58"/>
      <c r="T735" s="58"/>
      <c r="W735" s="60"/>
      <c r="X735" s="60"/>
      <c r="Z735" s="61"/>
    </row>
    <row r="736" spans="1:26" ht="15.75" customHeight="1" x14ac:dyDescent="0.2">
      <c r="A736" s="229"/>
      <c r="B736" s="229" t="s">
        <v>6262</v>
      </c>
      <c r="C736" s="229">
        <v>2022</v>
      </c>
      <c r="D736" s="229" t="s">
        <v>6263</v>
      </c>
      <c r="E736" s="232"/>
      <c r="F736" s="229"/>
      <c r="G736" s="229"/>
      <c r="H736" s="232"/>
      <c r="I736" s="229"/>
      <c r="J736" s="229"/>
      <c r="K736" s="229"/>
      <c r="M736" s="251" t="s">
        <v>1726</v>
      </c>
      <c r="N736" s="82"/>
      <c r="O736" s="82"/>
      <c r="P736" s="58"/>
      <c r="T736" s="58"/>
      <c r="W736" s="60"/>
      <c r="X736" s="60"/>
      <c r="Z736" s="61"/>
    </row>
    <row r="737" spans="1:26" ht="15.75" customHeight="1" x14ac:dyDescent="0.15">
      <c r="A737" s="229"/>
      <c r="B737" s="229" t="s">
        <v>6264</v>
      </c>
      <c r="C737" s="229">
        <v>2022</v>
      </c>
      <c r="D737" s="229"/>
      <c r="E737" s="231" t="s">
        <v>6265</v>
      </c>
      <c r="F737" s="229"/>
      <c r="G737" s="229" t="s">
        <v>6266</v>
      </c>
      <c r="H737" s="230" t="s">
        <v>6267</v>
      </c>
      <c r="I737" s="229"/>
      <c r="J737" s="229" t="s">
        <v>6268</v>
      </c>
      <c r="K737" s="229"/>
      <c r="M737" s="251" t="s">
        <v>1726</v>
      </c>
      <c r="N737" s="82"/>
      <c r="O737" s="82"/>
      <c r="P737" s="58"/>
      <c r="T737" s="58"/>
      <c r="W737" s="60"/>
      <c r="X737" s="60"/>
      <c r="Z737" s="61"/>
    </row>
    <row r="738" spans="1:26" ht="15.75" customHeight="1" x14ac:dyDescent="0.2">
      <c r="A738" s="229"/>
      <c r="B738" s="229" t="s">
        <v>6269</v>
      </c>
      <c r="C738" s="229">
        <v>2023</v>
      </c>
      <c r="D738" s="229" t="s">
        <v>6270</v>
      </c>
      <c r="E738" s="232"/>
      <c r="F738" s="229"/>
      <c r="G738" s="229"/>
      <c r="H738" s="232"/>
      <c r="I738" s="229"/>
      <c r="J738" s="229"/>
      <c r="K738" s="229"/>
      <c r="M738" s="251" t="s">
        <v>1726</v>
      </c>
      <c r="N738" s="82"/>
      <c r="O738" s="82"/>
      <c r="P738" s="58"/>
      <c r="T738" s="58"/>
      <c r="W738" s="60"/>
      <c r="X738" s="60"/>
      <c r="Z738" s="61"/>
    </row>
    <row r="739" spans="1:26" ht="15.75" customHeight="1" x14ac:dyDescent="0.2">
      <c r="A739" s="229"/>
      <c r="B739" s="229" t="s">
        <v>6271</v>
      </c>
      <c r="C739" s="229">
        <v>2023</v>
      </c>
      <c r="D739" s="229" t="s">
        <v>6272</v>
      </c>
      <c r="E739" s="232"/>
      <c r="F739" s="229"/>
      <c r="G739" s="229"/>
      <c r="H739" s="232"/>
      <c r="I739" s="229"/>
      <c r="J739" s="229"/>
      <c r="K739" s="229"/>
      <c r="M739" s="251" t="s">
        <v>1726</v>
      </c>
      <c r="N739" s="82"/>
      <c r="O739" s="82"/>
      <c r="P739" s="58"/>
      <c r="T739" s="58"/>
      <c r="W739" s="60"/>
      <c r="X739" s="60"/>
      <c r="Z739" s="61"/>
    </row>
    <row r="740" spans="1:26" ht="15.75" customHeight="1" x14ac:dyDescent="0.2">
      <c r="A740" s="229"/>
      <c r="B740" s="229" t="s">
        <v>6273</v>
      </c>
      <c r="C740" s="229">
        <v>2022</v>
      </c>
      <c r="D740" s="229"/>
      <c r="E740" s="232"/>
      <c r="F740" s="229"/>
      <c r="G740" s="229"/>
      <c r="H740" s="232"/>
      <c r="I740" s="229"/>
      <c r="J740" s="229"/>
      <c r="K740" s="229"/>
      <c r="M740" s="251" t="s">
        <v>1726</v>
      </c>
      <c r="N740" s="82"/>
      <c r="O740" s="82"/>
      <c r="P740" s="58"/>
      <c r="T740" s="58"/>
      <c r="W740" s="60"/>
      <c r="X740" s="60"/>
      <c r="Z740" s="61"/>
    </row>
    <row r="741" spans="1:26" ht="15.75" customHeight="1" x14ac:dyDescent="0.15">
      <c r="A741" s="229"/>
      <c r="B741" s="229" t="s">
        <v>6274</v>
      </c>
      <c r="C741" s="229">
        <v>2024</v>
      </c>
      <c r="D741" s="229" t="s">
        <v>6275</v>
      </c>
      <c r="E741" s="231" t="s">
        <v>6276</v>
      </c>
      <c r="F741" s="229"/>
      <c r="G741" s="229" t="s">
        <v>6277</v>
      </c>
      <c r="H741" s="230" t="s">
        <v>6278</v>
      </c>
      <c r="I741" s="229"/>
      <c r="J741" s="229" t="s">
        <v>6279</v>
      </c>
      <c r="K741" s="229"/>
      <c r="M741" s="251" t="s">
        <v>1726</v>
      </c>
      <c r="N741" s="82"/>
      <c r="O741" s="82"/>
      <c r="P741" s="58"/>
      <c r="T741" s="58"/>
      <c r="W741" s="60"/>
      <c r="X741" s="60"/>
      <c r="Z741" s="61"/>
    </row>
    <row r="742" spans="1:26" ht="15.75" customHeight="1" x14ac:dyDescent="0.2">
      <c r="A742" s="229"/>
      <c r="B742" s="229" t="s">
        <v>6280</v>
      </c>
      <c r="C742" s="229">
        <v>2022</v>
      </c>
      <c r="D742" s="229" t="s">
        <v>6281</v>
      </c>
      <c r="E742" s="231" t="s">
        <v>6282</v>
      </c>
      <c r="F742" s="229"/>
      <c r="G742" s="229" t="s">
        <v>6283</v>
      </c>
      <c r="H742" s="232"/>
      <c r="I742" s="229"/>
      <c r="J742" s="229" t="s">
        <v>6284</v>
      </c>
      <c r="K742" s="229"/>
      <c r="M742" s="251" t="s">
        <v>1726</v>
      </c>
      <c r="N742" s="82"/>
      <c r="O742" s="82"/>
      <c r="P742" s="58"/>
      <c r="T742" s="58"/>
      <c r="W742" s="60"/>
      <c r="X742" s="60"/>
      <c r="Z742" s="61"/>
    </row>
    <row r="743" spans="1:26" ht="15.75" customHeight="1" x14ac:dyDescent="0.2">
      <c r="A743" s="229"/>
      <c r="B743" s="229" t="s">
        <v>6285</v>
      </c>
      <c r="C743" s="229">
        <v>2023</v>
      </c>
      <c r="D743" s="229" t="s">
        <v>6286</v>
      </c>
      <c r="E743" s="232"/>
      <c r="F743" s="229"/>
      <c r="G743" s="229"/>
      <c r="H743" s="232"/>
      <c r="I743" s="229"/>
      <c r="J743" s="229"/>
      <c r="K743" s="229"/>
      <c r="M743" s="251" t="s">
        <v>1726</v>
      </c>
      <c r="N743" s="82"/>
      <c r="O743" s="82"/>
      <c r="P743" s="58"/>
      <c r="T743" s="58"/>
      <c r="W743" s="60"/>
      <c r="X743" s="60"/>
      <c r="Z743" s="61"/>
    </row>
    <row r="744" spans="1:26" ht="15.75" customHeight="1" x14ac:dyDescent="0.2">
      <c r="A744" s="229"/>
      <c r="B744" s="229" t="s">
        <v>6287</v>
      </c>
      <c r="C744" s="229">
        <v>2022</v>
      </c>
      <c r="D744" s="229" t="s">
        <v>6288</v>
      </c>
      <c r="E744" s="232"/>
      <c r="F744" s="229"/>
      <c r="G744" s="229"/>
      <c r="H744" s="232"/>
      <c r="I744" s="229"/>
      <c r="J744" s="229"/>
      <c r="K744" s="229"/>
      <c r="M744" s="251" t="s">
        <v>1726</v>
      </c>
      <c r="N744" s="82"/>
      <c r="O744" s="82"/>
      <c r="P744" s="58"/>
      <c r="T744" s="58"/>
      <c r="W744" s="60"/>
      <c r="X744" s="60"/>
      <c r="Z744" s="61"/>
    </row>
    <row r="745" spans="1:26" ht="15.75" customHeight="1" x14ac:dyDescent="0.15">
      <c r="A745" s="229"/>
      <c r="B745" s="229" t="s">
        <v>6289</v>
      </c>
      <c r="C745" s="229">
        <v>2023</v>
      </c>
      <c r="D745" s="229" t="s">
        <v>6290</v>
      </c>
      <c r="E745" s="231" t="s">
        <v>6291</v>
      </c>
      <c r="F745" s="229"/>
      <c r="G745" s="229" t="s">
        <v>6292</v>
      </c>
      <c r="H745" s="230" t="s">
        <v>6293</v>
      </c>
      <c r="I745" s="229"/>
      <c r="J745" s="229" t="s">
        <v>6294</v>
      </c>
      <c r="K745" s="229"/>
      <c r="M745" s="251" t="s">
        <v>1726</v>
      </c>
      <c r="N745" s="82"/>
      <c r="O745" s="82"/>
      <c r="P745" s="58"/>
      <c r="T745" s="58"/>
      <c r="W745" s="60"/>
      <c r="X745" s="60"/>
      <c r="Z745" s="61"/>
    </row>
    <row r="746" spans="1:26" ht="15.75" customHeight="1" x14ac:dyDescent="0.15">
      <c r="A746" s="229"/>
      <c r="B746" s="229" t="s">
        <v>6295</v>
      </c>
      <c r="C746" s="229">
        <v>2023</v>
      </c>
      <c r="D746" s="229" t="s">
        <v>6296</v>
      </c>
      <c r="E746" s="231" t="s">
        <v>6297</v>
      </c>
      <c r="F746" s="229"/>
      <c r="G746" s="229" t="s">
        <v>6298</v>
      </c>
      <c r="H746" s="230" t="s">
        <v>6299</v>
      </c>
      <c r="I746" s="229"/>
      <c r="J746" s="229" t="s">
        <v>6300</v>
      </c>
      <c r="K746" s="229"/>
      <c r="M746" s="251" t="s">
        <v>1726</v>
      </c>
      <c r="N746" s="82"/>
      <c r="O746" s="82"/>
      <c r="P746" s="58"/>
      <c r="T746" s="58"/>
      <c r="W746" s="60"/>
      <c r="X746" s="60"/>
      <c r="Z746" s="61"/>
    </row>
    <row r="747" spans="1:26" ht="15.75" customHeight="1" x14ac:dyDescent="0.2">
      <c r="A747" s="229"/>
      <c r="B747" s="229" t="s">
        <v>6301</v>
      </c>
      <c r="C747" s="229">
        <v>2023</v>
      </c>
      <c r="D747" s="229" t="s">
        <v>6302</v>
      </c>
      <c r="E747" s="232"/>
      <c r="F747" s="229"/>
      <c r="G747" s="229" t="s">
        <v>6303</v>
      </c>
      <c r="H747" s="232"/>
      <c r="I747" s="229"/>
      <c r="J747" s="229"/>
      <c r="K747" s="229"/>
      <c r="M747" s="251" t="s">
        <v>1726</v>
      </c>
      <c r="N747" s="82"/>
      <c r="O747" s="82"/>
      <c r="P747" s="58"/>
      <c r="T747" s="58"/>
      <c r="W747" s="60"/>
      <c r="X747" s="60"/>
      <c r="Z747" s="61"/>
    </row>
    <row r="748" spans="1:26" ht="15.75" customHeight="1" x14ac:dyDescent="0.15">
      <c r="A748" s="229"/>
      <c r="B748" s="229" t="s">
        <v>6304</v>
      </c>
      <c r="C748" s="229">
        <v>2023</v>
      </c>
      <c r="D748" s="229" t="s">
        <v>6305</v>
      </c>
      <c r="E748" s="231" t="s">
        <v>6306</v>
      </c>
      <c r="F748" s="229"/>
      <c r="G748" s="229" t="s">
        <v>6307</v>
      </c>
      <c r="H748" s="230" t="s">
        <v>6299</v>
      </c>
      <c r="I748" s="229"/>
      <c r="J748" s="229" t="s">
        <v>6308</v>
      </c>
      <c r="K748" s="229"/>
      <c r="M748" s="251" t="s">
        <v>1726</v>
      </c>
      <c r="N748" s="82"/>
      <c r="O748" s="82"/>
      <c r="P748" s="58"/>
      <c r="T748" s="58"/>
      <c r="W748" s="60"/>
      <c r="X748" s="60"/>
      <c r="Z748" s="61"/>
    </row>
    <row r="749" spans="1:26" ht="15.75" customHeight="1" x14ac:dyDescent="0.2">
      <c r="A749" s="229"/>
      <c r="B749" s="229" t="s">
        <v>6309</v>
      </c>
      <c r="C749" s="229">
        <v>2023</v>
      </c>
      <c r="D749" s="229" t="s">
        <v>6310</v>
      </c>
      <c r="E749" s="232"/>
      <c r="F749" s="229"/>
      <c r="G749" s="229"/>
      <c r="H749" s="232"/>
      <c r="I749" s="229"/>
      <c r="J749" s="229"/>
      <c r="K749" s="229"/>
      <c r="M749" s="251" t="s">
        <v>1726</v>
      </c>
      <c r="N749" s="82"/>
      <c r="O749" s="82"/>
      <c r="P749" s="58"/>
      <c r="T749" s="58"/>
      <c r="W749" s="60"/>
      <c r="X749" s="60"/>
      <c r="Z749" s="61"/>
    </row>
    <row r="750" spans="1:26" ht="15.75" customHeight="1" x14ac:dyDescent="0.2">
      <c r="A750" s="229"/>
      <c r="B750" s="229" t="s">
        <v>6311</v>
      </c>
      <c r="C750" s="229">
        <v>2023</v>
      </c>
      <c r="D750" s="229" t="s">
        <v>6312</v>
      </c>
      <c r="E750" s="231" t="s">
        <v>6313</v>
      </c>
      <c r="F750" s="229"/>
      <c r="G750" s="229" t="s">
        <v>6314</v>
      </c>
      <c r="H750" s="232"/>
      <c r="I750" s="229"/>
      <c r="J750" s="229"/>
      <c r="K750" s="229"/>
      <c r="M750" s="251" t="s">
        <v>1726</v>
      </c>
      <c r="N750" s="82"/>
      <c r="O750" s="82"/>
      <c r="P750" s="58"/>
      <c r="T750" s="58"/>
      <c r="W750" s="60"/>
      <c r="X750" s="60"/>
      <c r="Z750" s="61"/>
    </row>
    <row r="751" spans="1:26" ht="15.75" customHeight="1" x14ac:dyDescent="0.15">
      <c r="A751" s="229"/>
      <c r="B751" s="229" t="s">
        <v>6315</v>
      </c>
      <c r="C751" s="229">
        <v>2024</v>
      </c>
      <c r="D751" s="229" t="s">
        <v>6290</v>
      </c>
      <c r="E751" s="231" t="s">
        <v>6316</v>
      </c>
      <c r="F751" s="229"/>
      <c r="G751" s="229" t="s">
        <v>6317</v>
      </c>
      <c r="H751" s="230" t="s">
        <v>6278</v>
      </c>
      <c r="I751" s="229"/>
      <c r="J751" s="229" t="s">
        <v>6318</v>
      </c>
      <c r="K751" s="229"/>
      <c r="M751" s="251" t="s">
        <v>1726</v>
      </c>
      <c r="N751" s="82"/>
      <c r="O751" s="82"/>
      <c r="P751" s="58"/>
      <c r="T751" s="58"/>
      <c r="W751" s="60"/>
      <c r="X751" s="60"/>
      <c r="Z751" s="61"/>
    </row>
    <row r="752" spans="1:26" ht="15.75" customHeight="1" x14ac:dyDescent="0.2">
      <c r="A752" s="229"/>
      <c r="B752" s="229" t="s">
        <v>6319</v>
      </c>
      <c r="C752" s="229">
        <v>2022</v>
      </c>
      <c r="D752" s="229" t="s">
        <v>6320</v>
      </c>
      <c r="E752" s="232"/>
      <c r="F752" s="229"/>
      <c r="G752" s="229"/>
      <c r="H752" s="232"/>
      <c r="I752" s="229"/>
      <c r="J752" s="229"/>
      <c r="K752" s="229"/>
      <c r="M752" s="251" t="s">
        <v>1726</v>
      </c>
      <c r="N752" s="82"/>
      <c r="O752" s="82"/>
      <c r="P752" s="58"/>
      <c r="T752" s="58"/>
      <c r="W752" s="60"/>
      <c r="X752" s="60"/>
      <c r="Z752" s="61"/>
    </row>
    <row r="753" spans="1:26" ht="15.75" customHeight="1" x14ac:dyDescent="0.2">
      <c r="A753" s="229"/>
      <c r="B753" s="229" t="s">
        <v>6321</v>
      </c>
      <c r="C753" s="229">
        <v>2024</v>
      </c>
      <c r="D753" s="229" t="s">
        <v>6322</v>
      </c>
      <c r="E753" s="231" t="s">
        <v>6323</v>
      </c>
      <c r="F753" s="229"/>
      <c r="G753" s="229" t="s">
        <v>6324</v>
      </c>
      <c r="H753" s="232"/>
      <c r="I753" s="229"/>
      <c r="J753" s="229"/>
      <c r="K753" s="229"/>
      <c r="M753" s="251" t="s">
        <v>1726</v>
      </c>
      <c r="N753" s="82"/>
      <c r="O753" s="82"/>
      <c r="P753" s="58"/>
      <c r="T753" s="58"/>
      <c r="W753" s="60"/>
      <c r="X753" s="60"/>
      <c r="Z753" s="61"/>
    </row>
    <row r="754" spans="1:26" ht="15.75" customHeight="1" x14ac:dyDescent="0.2">
      <c r="A754" s="229"/>
      <c r="B754" s="229" t="s">
        <v>6325</v>
      </c>
      <c r="C754" s="229">
        <v>2022</v>
      </c>
      <c r="D754" s="229" t="s">
        <v>6326</v>
      </c>
      <c r="E754" s="232"/>
      <c r="F754" s="229"/>
      <c r="G754" s="229"/>
      <c r="H754" s="232"/>
      <c r="I754" s="229"/>
      <c r="J754" s="229"/>
      <c r="K754" s="229"/>
      <c r="M754" s="251" t="s">
        <v>1726</v>
      </c>
      <c r="N754" s="82"/>
      <c r="O754" s="82"/>
      <c r="P754" s="58"/>
      <c r="T754" s="58"/>
      <c r="W754" s="60"/>
      <c r="X754" s="60"/>
      <c r="Z754" s="61"/>
    </row>
    <row r="755" spans="1:26" ht="15.75" customHeight="1" x14ac:dyDescent="0.2">
      <c r="A755" s="229"/>
      <c r="B755" s="229" t="s">
        <v>6327</v>
      </c>
      <c r="C755" s="229">
        <v>2023</v>
      </c>
      <c r="D755" s="229" t="s">
        <v>6328</v>
      </c>
      <c r="E755" s="232"/>
      <c r="F755" s="229"/>
      <c r="G755" s="229"/>
      <c r="H755" s="232"/>
      <c r="I755" s="229"/>
      <c r="J755" s="229"/>
      <c r="K755" s="229"/>
      <c r="M755" s="251" t="s">
        <v>1726</v>
      </c>
      <c r="N755" s="82"/>
      <c r="O755" s="82"/>
      <c r="P755" s="58"/>
      <c r="T755" s="58"/>
      <c r="W755" s="60"/>
      <c r="X755" s="60"/>
      <c r="Z755" s="61"/>
    </row>
    <row r="756" spans="1:26" ht="15.75" customHeight="1" x14ac:dyDescent="0.2">
      <c r="A756" s="229"/>
      <c r="B756" s="229" t="s">
        <v>6329</v>
      </c>
      <c r="C756" s="229">
        <v>2023</v>
      </c>
      <c r="D756" s="229"/>
      <c r="E756" s="232"/>
      <c r="F756" s="229"/>
      <c r="G756" s="229"/>
      <c r="H756" s="232"/>
      <c r="I756" s="229"/>
      <c r="J756" s="229"/>
      <c r="K756" s="229"/>
      <c r="M756" s="251" t="s">
        <v>1726</v>
      </c>
      <c r="N756" s="82"/>
      <c r="O756" s="82"/>
      <c r="P756" s="58"/>
      <c r="T756" s="58"/>
      <c r="W756" s="60"/>
      <c r="X756" s="60"/>
      <c r="Z756" s="61"/>
    </row>
    <row r="757" spans="1:26" ht="15.75" customHeight="1" x14ac:dyDescent="0.2">
      <c r="A757" s="229"/>
      <c r="B757" s="229" t="s">
        <v>6330</v>
      </c>
      <c r="C757" s="229">
        <v>2022</v>
      </c>
      <c r="D757" s="229"/>
      <c r="E757" s="232"/>
      <c r="F757" s="229"/>
      <c r="G757" s="229"/>
      <c r="H757" s="232"/>
      <c r="I757" s="229"/>
      <c r="J757" s="229"/>
      <c r="K757" s="229"/>
      <c r="M757" s="251" t="s">
        <v>1726</v>
      </c>
      <c r="N757" s="82"/>
      <c r="O757" s="82"/>
      <c r="P757" s="58"/>
      <c r="T757" s="58"/>
      <c r="W757" s="60"/>
      <c r="X757" s="60"/>
      <c r="Z757" s="61"/>
    </row>
    <row r="758" spans="1:26" ht="15.75" customHeight="1" x14ac:dyDescent="0.2">
      <c r="A758" s="229"/>
      <c r="B758" s="229" t="s">
        <v>6331</v>
      </c>
      <c r="C758" s="229">
        <v>2024</v>
      </c>
      <c r="D758" s="229"/>
      <c r="E758" s="232"/>
      <c r="F758" s="229"/>
      <c r="G758" s="229"/>
      <c r="H758" s="232"/>
      <c r="I758" s="229"/>
      <c r="J758" s="229"/>
      <c r="K758" s="229"/>
      <c r="M758" s="251" t="s">
        <v>1726</v>
      </c>
      <c r="N758" s="82"/>
      <c r="O758" s="82"/>
      <c r="P758" s="58"/>
      <c r="T758" s="58"/>
      <c r="W758" s="60"/>
      <c r="X758" s="60"/>
      <c r="Z758" s="61"/>
    </row>
    <row r="759" spans="1:26" ht="15.75" customHeight="1" x14ac:dyDescent="0.2">
      <c r="A759" s="229"/>
      <c r="B759" s="229" t="s">
        <v>6332</v>
      </c>
      <c r="C759" s="229">
        <v>2023</v>
      </c>
      <c r="D759" s="229"/>
      <c r="E759" s="232"/>
      <c r="F759" s="229"/>
      <c r="G759" s="229"/>
      <c r="H759" s="232"/>
      <c r="I759" s="229"/>
      <c r="J759" s="229"/>
      <c r="K759" s="229"/>
      <c r="M759" s="251" t="s">
        <v>1726</v>
      </c>
      <c r="N759" s="82"/>
      <c r="O759" s="82"/>
      <c r="P759" s="58"/>
      <c r="T759" s="58"/>
      <c r="W759" s="60"/>
      <c r="X759" s="60"/>
      <c r="Z759" s="61"/>
    </row>
    <row r="760" spans="1:26" ht="15.75" customHeight="1" x14ac:dyDescent="0.2">
      <c r="A760" s="229"/>
      <c r="B760" s="229" t="s">
        <v>6333</v>
      </c>
      <c r="C760" s="229">
        <v>2024</v>
      </c>
      <c r="D760" s="229"/>
      <c r="E760" s="232"/>
      <c r="F760" s="229"/>
      <c r="G760" s="229"/>
      <c r="H760" s="232"/>
      <c r="I760" s="229"/>
      <c r="J760" s="229"/>
      <c r="K760" s="229"/>
      <c r="M760" s="251" t="s">
        <v>1726</v>
      </c>
      <c r="N760" s="82"/>
      <c r="O760" s="82"/>
      <c r="P760" s="58"/>
      <c r="T760" s="58"/>
      <c r="W760" s="60"/>
      <c r="X760" s="60"/>
      <c r="Z760" s="61"/>
    </row>
    <row r="761" spans="1:26" ht="15.75" customHeight="1" x14ac:dyDescent="0.2">
      <c r="A761" s="229"/>
      <c r="B761" s="229" t="s">
        <v>6334</v>
      </c>
      <c r="C761" s="229">
        <v>2023</v>
      </c>
      <c r="D761" s="229"/>
      <c r="E761" s="232"/>
      <c r="F761" s="229"/>
      <c r="G761" s="229"/>
      <c r="H761" s="232"/>
      <c r="I761" s="229"/>
      <c r="J761" s="229"/>
      <c r="K761" s="229"/>
      <c r="M761" s="251" t="s">
        <v>1726</v>
      </c>
      <c r="N761" s="82"/>
      <c r="O761" s="82"/>
      <c r="P761" s="58"/>
      <c r="T761" s="58"/>
      <c r="W761" s="60"/>
      <c r="X761" s="60"/>
      <c r="Z761" s="61"/>
    </row>
    <row r="762" spans="1:26" ht="15.75" customHeight="1" x14ac:dyDescent="0.2">
      <c r="A762" s="229"/>
      <c r="B762" s="229" t="s">
        <v>6335</v>
      </c>
      <c r="C762" s="229">
        <v>2023</v>
      </c>
      <c r="D762" s="229"/>
      <c r="E762" s="232"/>
      <c r="F762" s="229"/>
      <c r="G762" s="229"/>
      <c r="H762" s="232"/>
      <c r="I762" s="229"/>
      <c r="J762" s="229"/>
      <c r="K762" s="229"/>
      <c r="M762" s="251" t="s">
        <v>1726</v>
      </c>
      <c r="N762" s="82"/>
      <c r="O762" s="82"/>
      <c r="P762" s="58"/>
      <c r="T762" s="58"/>
      <c r="W762" s="60"/>
      <c r="X762" s="60"/>
      <c r="Z762" s="61"/>
    </row>
    <row r="763" spans="1:26" ht="15.75" customHeight="1" x14ac:dyDescent="0.2">
      <c r="A763" s="229"/>
      <c r="B763" s="229" t="s">
        <v>6336</v>
      </c>
      <c r="C763" s="229">
        <v>2022</v>
      </c>
      <c r="D763" s="229"/>
      <c r="E763" s="232"/>
      <c r="F763" s="229"/>
      <c r="G763" s="229"/>
      <c r="H763" s="232"/>
      <c r="I763" s="229"/>
      <c r="J763" s="229"/>
      <c r="K763" s="229"/>
      <c r="M763" s="251" t="s">
        <v>1726</v>
      </c>
      <c r="N763" s="82"/>
      <c r="O763" s="82"/>
      <c r="P763" s="58"/>
      <c r="T763" s="58"/>
      <c r="W763" s="60"/>
      <c r="X763" s="60"/>
      <c r="Z763" s="61"/>
    </row>
    <row r="764" spans="1:26" ht="15.75" customHeight="1" x14ac:dyDescent="0.2">
      <c r="A764" s="229"/>
      <c r="B764" s="229" t="s">
        <v>6337</v>
      </c>
      <c r="C764" s="229">
        <v>2023</v>
      </c>
      <c r="D764" s="229" t="s">
        <v>6290</v>
      </c>
      <c r="E764" s="232"/>
      <c r="F764" s="229"/>
      <c r="G764" s="229"/>
      <c r="H764" s="232"/>
      <c r="I764" s="229"/>
      <c r="J764" s="229"/>
      <c r="K764" s="229"/>
      <c r="M764" s="251" t="s">
        <v>1726</v>
      </c>
      <c r="N764" s="82"/>
      <c r="O764" s="82"/>
      <c r="P764" s="58"/>
      <c r="T764" s="58"/>
      <c r="W764" s="60"/>
      <c r="X764" s="60"/>
      <c r="Z764" s="61"/>
    </row>
    <row r="765" spans="1:26" ht="15.75" customHeight="1" x14ac:dyDescent="0.2">
      <c r="A765" s="229"/>
      <c r="B765" s="229" t="s">
        <v>6338</v>
      </c>
      <c r="C765" s="229">
        <v>2023</v>
      </c>
      <c r="D765" s="229"/>
      <c r="E765" s="232"/>
      <c r="F765" s="229"/>
      <c r="G765" s="229"/>
      <c r="H765" s="232"/>
      <c r="I765" s="229"/>
      <c r="J765" s="229"/>
      <c r="K765" s="229"/>
      <c r="M765" s="251" t="s">
        <v>1726</v>
      </c>
      <c r="N765" s="82"/>
      <c r="O765" s="82"/>
      <c r="P765" s="58"/>
      <c r="T765" s="58"/>
      <c r="W765" s="60"/>
      <c r="X765" s="60"/>
      <c r="Z765" s="61"/>
    </row>
    <row r="766" spans="1:26" ht="15.75" customHeight="1" x14ac:dyDescent="0.2">
      <c r="A766" s="229"/>
      <c r="B766" s="229" t="s">
        <v>6339</v>
      </c>
      <c r="C766" s="229">
        <v>2022</v>
      </c>
      <c r="D766" s="229"/>
      <c r="E766" s="232"/>
      <c r="F766" s="229"/>
      <c r="G766" s="229"/>
      <c r="H766" s="232"/>
      <c r="I766" s="229"/>
      <c r="J766" s="229"/>
      <c r="K766" s="229"/>
      <c r="M766" s="251" t="s">
        <v>1726</v>
      </c>
      <c r="N766" s="82"/>
      <c r="O766" s="82"/>
      <c r="P766" s="58"/>
      <c r="T766" s="58"/>
      <c r="W766" s="60"/>
      <c r="X766" s="60"/>
      <c r="Z766" s="61"/>
    </row>
    <row r="767" spans="1:26" ht="15.75" customHeight="1" x14ac:dyDescent="0.2">
      <c r="A767" s="229"/>
      <c r="B767" s="229" t="s">
        <v>6340</v>
      </c>
      <c r="C767" s="229">
        <v>2023</v>
      </c>
      <c r="D767" s="229"/>
      <c r="E767" s="232"/>
      <c r="F767" s="229"/>
      <c r="G767" s="229"/>
      <c r="H767" s="232"/>
      <c r="I767" s="229"/>
      <c r="J767" s="229"/>
      <c r="K767" s="229"/>
      <c r="M767" s="251" t="s">
        <v>1726</v>
      </c>
      <c r="N767" s="82"/>
      <c r="O767" s="82"/>
      <c r="P767" s="58"/>
      <c r="T767" s="58"/>
      <c r="W767" s="60"/>
      <c r="X767" s="60"/>
      <c r="Z767" s="61"/>
    </row>
    <row r="768" spans="1:26" ht="15.75" customHeight="1" x14ac:dyDescent="0.2">
      <c r="A768" s="229"/>
      <c r="B768" s="229" t="s">
        <v>6341</v>
      </c>
      <c r="C768" s="229">
        <v>2022</v>
      </c>
      <c r="D768" s="229"/>
      <c r="E768" s="231" t="s">
        <v>6342</v>
      </c>
      <c r="F768" s="229"/>
      <c r="G768" s="229" t="s">
        <v>6343</v>
      </c>
      <c r="H768" s="232"/>
      <c r="I768" s="229"/>
      <c r="J768" s="229" t="s">
        <v>6344</v>
      </c>
      <c r="K768" s="229"/>
      <c r="M768" s="251" t="s">
        <v>1726</v>
      </c>
      <c r="N768" s="82"/>
      <c r="O768" s="82"/>
      <c r="P768" s="58"/>
      <c r="T768" s="58"/>
      <c r="W768" s="60"/>
      <c r="X768" s="60"/>
      <c r="Z768" s="61"/>
    </row>
    <row r="769" spans="1:26" ht="15.75" customHeight="1" x14ac:dyDescent="0.2">
      <c r="A769" s="229"/>
      <c r="B769" s="229" t="s">
        <v>6345</v>
      </c>
      <c r="C769" s="229">
        <v>2022</v>
      </c>
      <c r="D769" s="229"/>
      <c r="E769" s="232"/>
      <c r="F769" s="229"/>
      <c r="G769" s="229"/>
      <c r="H769" s="232"/>
      <c r="I769" s="229"/>
      <c r="J769" s="229"/>
      <c r="K769" s="229"/>
      <c r="M769" s="251" t="s">
        <v>1726</v>
      </c>
      <c r="N769" s="82"/>
      <c r="O769" s="82"/>
      <c r="P769" s="58"/>
      <c r="T769" s="58"/>
      <c r="W769" s="60"/>
      <c r="X769" s="60"/>
      <c r="Z769" s="61"/>
    </row>
    <row r="770" spans="1:26" ht="15.75" customHeight="1" x14ac:dyDescent="0.2">
      <c r="A770" s="229"/>
      <c r="B770" s="229" t="s">
        <v>6346</v>
      </c>
      <c r="C770" s="229">
        <v>2022</v>
      </c>
      <c r="D770" s="229" t="s">
        <v>6347</v>
      </c>
      <c r="E770" s="232"/>
      <c r="F770" s="229"/>
      <c r="G770" s="229"/>
      <c r="H770" s="232"/>
      <c r="I770" s="229"/>
      <c r="J770" s="229"/>
      <c r="K770" s="229"/>
      <c r="M770" s="251" t="s">
        <v>1726</v>
      </c>
      <c r="N770" s="82"/>
      <c r="O770" s="82"/>
      <c r="P770" s="58"/>
      <c r="T770" s="58"/>
      <c r="W770" s="60"/>
      <c r="X770" s="60"/>
      <c r="Z770" s="61"/>
    </row>
    <row r="771" spans="1:26" ht="15.75" customHeight="1" x14ac:dyDescent="0.2">
      <c r="A771" s="229"/>
      <c r="B771" s="229" t="s">
        <v>6348</v>
      </c>
      <c r="C771" s="229">
        <v>2022</v>
      </c>
      <c r="D771" s="229"/>
      <c r="E771" s="231" t="s">
        <v>6349</v>
      </c>
      <c r="F771" s="229"/>
      <c r="G771" s="229" t="s">
        <v>6350</v>
      </c>
      <c r="H771" s="232"/>
      <c r="I771" s="229"/>
      <c r="J771" s="229" t="s">
        <v>6351</v>
      </c>
      <c r="K771" s="229"/>
      <c r="M771" s="251" t="s">
        <v>1726</v>
      </c>
      <c r="N771" s="82"/>
      <c r="O771" s="82"/>
      <c r="P771" s="58"/>
      <c r="T771" s="58"/>
      <c r="W771" s="60"/>
      <c r="X771" s="60"/>
      <c r="Z771" s="61"/>
    </row>
    <row r="772" spans="1:26" ht="15.75" customHeight="1" x14ac:dyDescent="0.2">
      <c r="A772" s="229"/>
      <c r="B772" s="229" t="s">
        <v>6352</v>
      </c>
      <c r="C772" s="229">
        <v>2023</v>
      </c>
      <c r="D772" s="229" t="s">
        <v>6353</v>
      </c>
      <c r="E772" s="232"/>
      <c r="F772" s="229"/>
      <c r="G772" s="229" t="s">
        <v>6354</v>
      </c>
      <c r="H772" s="230" t="s">
        <v>6355</v>
      </c>
      <c r="I772" s="229"/>
      <c r="J772" s="229" t="s">
        <v>6356</v>
      </c>
      <c r="K772" s="229"/>
      <c r="M772" s="251" t="s">
        <v>1726</v>
      </c>
      <c r="N772" s="82"/>
      <c r="O772" s="82"/>
      <c r="P772" s="58"/>
      <c r="T772" s="58"/>
      <c r="W772" s="60"/>
      <c r="X772" s="60"/>
      <c r="Z772" s="61"/>
    </row>
    <row r="773" spans="1:26" ht="15.75" customHeight="1" x14ac:dyDescent="0.15">
      <c r="A773" s="229"/>
      <c r="B773" s="229" t="s">
        <v>6357</v>
      </c>
      <c r="C773" s="229">
        <v>2022</v>
      </c>
      <c r="D773" s="229" t="s">
        <v>6358</v>
      </c>
      <c r="E773" s="231" t="s">
        <v>6359</v>
      </c>
      <c r="F773" s="229"/>
      <c r="G773" s="229" t="s">
        <v>6360</v>
      </c>
      <c r="H773" s="230" t="s">
        <v>6361</v>
      </c>
      <c r="I773" s="229"/>
      <c r="J773" s="229" t="s">
        <v>6362</v>
      </c>
      <c r="K773" s="229"/>
      <c r="M773" s="251" t="s">
        <v>1726</v>
      </c>
      <c r="N773" s="82"/>
      <c r="O773" s="82"/>
      <c r="P773" s="58"/>
      <c r="T773" s="58"/>
      <c r="W773" s="60"/>
      <c r="X773" s="60"/>
      <c r="Z773" s="61"/>
    </row>
    <row r="774" spans="1:26" ht="15.75" customHeight="1" x14ac:dyDescent="0.15">
      <c r="A774" s="229"/>
      <c r="B774" s="229" t="s">
        <v>6363</v>
      </c>
      <c r="C774" s="229">
        <v>2022</v>
      </c>
      <c r="D774" s="229" t="s">
        <v>6364</v>
      </c>
      <c r="E774" s="231" t="s">
        <v>6365</v>
      </c>
      <c r="F774" s="229"/>
      <c r="G774" s="229" t="s">
        <v>6366</v>
      </c>
      <c r="H774" s="230" t="s">
        <v>6367</v>
      </c>
      <c r="I774" s="229"/>
      <c r="J774" s="229" t="s">
        <v>6368</v>
      </c>
      <c r="K774" s="229"/>
      <c r="M774" s="251" t="s">
        <v>1726</v>
      </c>
      <c r="N774" s="82"/>
      <c r="O774" s="82"/>
      <c r="P774" s="58"/>
      <c r="T774" s="58"/>
      <c r="W774" s="60"/>
      <c r="X774" s="60"/>
      <c r="Z774" s="61"/>
    </row>
    <row r="775" spans="1:26" ht="15.75" customHeight="1" x14ac:dyDescent="0.15">
      <c r="A775" s="229"/>
      <c r="B775" s="229" t="s">
        <v>6369</v>
      </c>
      <c r="C775" s="229">
        <v>2022</v>
      </c>
      <c r="D775" s="229" t="s">
        <v>6370</v>
      </c>
      <c r="E775" s="231" t="s">
        <v>6371</v>
      </c>
      <c r="F775" s="229"/>
      <c r="G775" s="229" t="s">
        <v>6372</v>
      </c>
      <c r="H775" s="230" t="s">
        <v>6234</v>
      </c>
      <c r="I775" s="229"/>
      <c r="J775" s="229" t="s">
        <v>6373</v>
      </c>
      <c r="K775" s="229"/>
      <c r="M775" s="251" t="s">
        <v>1726</v>
      </c>
      <c r="N775" s="82"/>
      <c r="O775" s="82"/>
      <c r="P775" s="58"/>
      <c r="T775" s="58"/>
      <c r="W775" s="60"/>
      <c r="X775" s="60"/>
      <c r="Z775" s="61"/>
    </row>
    <row r="776" spans="1:26" ht="15.75" customHeight="1" x14ac:dyDescent="0.15">
      <c r="A776" s="229"/>
      <c r="B776" s="229" t="s">
        <v>4500</v>
      </c>
      <c r="C776" s="229">
        <v>2022</v>
      </c>
      <c r="D776" s="229" t="s">
        <v>6374</v>
      </c>
      <c r="E776" s="231" t="s">
        <v>6375</v>
      </c>
      <c r="F776" s="229"/>
      <c r="G776" s="229" t="s">
        <v>6376</v>
      </c>
      <c r="H776" s="230" t="s">
        <v>6245</v>
      </c>
      <c r="I776" s="229"/>
      <c r="J776" s="229" t="s">
        <v>6377</v>
      </c>
      <c r="K776" s="229"/>
      <c r="M776" s="251" t="s">
        <v>1726</v>
      </c>
      <c r="N776" s="82"/>
      <c r="O776" s="82"/>
      <c r="P776" s="58"/>
      <c r="T776" s="58"/>
      <c r="W776" s="60"/>
      <c r="X776" s="60"/>
      <c r="Z776" s="61"/>
    </row>
    <row r="777" spans="1:26" ht="15.75" customHeight="1" x14ac:dyDescent="0.15">
      <c r="A777" s="229"/>
      <c r="B777" s="229" t="s">
        <v>6378</v>
      </c>
      <c r="C777" s="229">
        <v>2022</v>
      </c>
      <c r="D777" s="229" t="s">
        <v>6379</v>
      </c>
      <c r="E777" s="231" t="s">
        <v>6380</v>
      </c>
      <c r="F777" s="229"/>
      <c r="G777" s="229" t="s">
        <v>6381</v>
      </c>
      <c r="H777" s="230" t="s">
        <v>6382</v>
      </c>
      <c r="I777" s="229"/>
      <c r="J777" s="229" t="s">
        <v>6383</v>
      </c>
      <c r="K777" s="229"/>
      <c r="M777" s="251" t="s">
        <v>1726</v>
      </c>
      <c r="N777" s="82"/>
      <c r="O777" s="82"/>
      <c r="P777" s="58"/>
      <c r="T777" s="58"/>
      <c r="W777" s="60"/>
      <c r="X777" s="60"/>
      <c r="Z777" s="61"/>
    </row>
    <row r="778" spans="1:26" ht="15.75" customHeight="1" x14ac:dyDescent="0.2">
      <c r="A778" s="229"/>
      <c r="B778" s="229" t="s">
        <v>6384</v>
      </c>
      <c r="C778" s="229">
        <v>2022</v>
      </c>
      <c r="D778" s="229" t="s">
        <v>6385</v>
      </c>
      <c r="E778" s="232"/>
      <c r="F778" s="229"/>
      <c r="G778" s="229"/>
      <c r="H778" s="232"/>
      <c r="I778" s="229"/>
      <c r="J778" s="229"/>
      <c r="K778" s="229"/>
      <c r="M778" s="251" t="s">
        <v>1726</v>
      </c>
      <c r="N778" s="82"/>
      <c r="O778" s="82"/>
      <c r="P778" s="58"/>
      <c r="T778" s="58"/>
      <c r="W778" s="60"/>
      <c r="X778" s="60"/>
      <c r="Z778" s="61"/>
    </row>
    <row r="779" spans="1:26" ht="15.75" customHeight="1" x14ac:dyDescent="0.15">
      <c r="A779" s="229"/>
      <c r="B779" s="229" t="s">
        <v>6386</v>
      </c>
      <c r="C779" s="229">
        <v>2023</v>
      </c>
      <c r="D779" s="229" t="s">
        <v>6387</v>
      </c>
      <c r="E779" s="231" t="s">
        <v>6388</v>
      </c>
      <c r="F779" s="229"/>
      <c r="G779" s="229" t="s">
        <v>6389</v>
      </c>
      <c r="H779" s="230" t="s">
        <v>6293</v>
      </c>
      <c r="I779" s="229"/>
      <c r="J779" s="229" t="s">
        <v>6390</v>
      </c>
      <c r="K779" s="229"/>
      <c r="M779" s="251" t="s">
        <v>1726</v>
      </c>
      <c r="N779" s="82"/>
      <c r="O779" s="82"/>
      <c r="P779" s="58"/>
      <c r="T779" s="58"/>
      <c r="W779" s="60"/>
      <c r="X779" s="60"/>
      <c r="Z779" s="61"/>
    </row>
    <row r="780" spans="1:26" ht="15.75" customHeight="1" x14ac:dyDescent="0.15">
      <c r="A780" s="229"/>
      <c r="B780" s="229" t="s">
        <v>4234</v>
      </c>
      <c r="C780" s="229">
        <v>2023</v>
      </c>
      <c r="D780" s="229" t="s">
        <v>6391</v>
      </c>
      <c r="E780" s="231" t="s">
        <v>6392</v>
      </c>
      <c r="F780" s="229"/>
      <c r="G780" s="229" t="s">
        <v>6393</v>
      </c>
      <c r="H780" s="230" t="s">
        <v>6394</v>
      </c>
      <c r="I780" s="229"/>
      <c r="J780" s="229" t="s">
        <v>6395</v>
      </c>
      <c r="K780" s="229"/>
      <c r="M780" s="251" t="s">
        <v>1726</v>
      </c>
      <c r="N780" s="82"/>
      <c r="O780" s="82"/>
      <c r="P780" s="58"/>
      <c r="T780" s="58"/>
      <c r="W780" s="60"/>
      <c r="X780" s="60"/>
      <c r="Z780" s="61"/>
    </row>
    <row r="781" spans="1:26" ht="15.75" customHeight="1" x14ac:dyDescent="0.15">
      <c r="A781" s="229"/>
      <c r="B781" s="229" t="s">
        <v>6396</v>
      </c>
      <c r="C781" s="229">
        <v>2023</v>
      </c>
      <c r="D781" s="229" t="s">
        <v>6397</v>
      </c>
      <c r="E781" s="231" t="s">
        <v>6398</v>
      </c>
      <c r="F781" s="229"/>
      <c r="G781" s="229" t="s">
        <v>6399</v>
      </c>
      <c r="H781" s="230" t="s">
        <v>6400</v>
      </c>
      <c r="I781" s="229"/>
      <c r="J781" s="229" t="s">
        <v>6401</v>
      </c>
      <c r="K781" s="229"/>
      <c r="M781" s="251" t="s">
        <v>1726</v>
      </c>
      <c r="N781" s="82"/>
      <c r="O781" s="82"/>
      <c r="P781" s="58"/>
      <c r="T781" s="58"/>
      <c r="W781" s="60"/>
      <c r="X781" s="60"/>
      <c r="Z781" s="61"/>
    </row>
    <row r="782" spans="1:26" ht="15.75" customHeight="1" x14ac:dyDescent="0.15">
      <c r="A782" s="229"/>
      <c r="B782" s="229" t="s">
        <v>6402</v>
      </c>
      <c r="C782" s="229">
        <v>2022</v>
      </c>
      <c r="D782" s="229" t="s">
        <v>6403</v>
      </c>
      <c r="E782" s="231" t="s">
        <v>6404</v>
      </c>
      <c r="F782" s="229"/>
      <c r="G782" s="229" t="s">
        <v>6405</v>
      </c>
      <c r="H782" s="230" t="s">
        <v>6406</v>
      </c>
      <c r="I782" s="229"/>
      <c r="J782" s="229" t="s">
        <v>6407</v>
      </c>
      <c r="K782" s="229"/>
      <c r="M782" s="251" t="s">
        <v>1726</v>
      </c>
      <c r="N782" s="82"/>
      <c r="O782" s="82"/>
      <c r="P782" s="58"/>
      <c r="T782" s="58"/>
      <c r="W782" s="60"/>
      <c r="X782" s="60"/>
      <c r="Z782" s="61"/>
    </row>
    <row r="783" spans="1:26" ht="15.75" customHeight="1" x14ac:dyDescent="0.15">
      <c r="A783" s="229"/>
      <c r="B783" s="229" t="s">
        <v>6408</v>
      </c>
      <c r="C783" s="229">
        <v>2023</v>
      </c>
      <c r="D783" s="229" t="s">
        <v>6409</v>
      </c>
      <c r="E783" s="231" t="s">
        <v>6410</v>
      </c>
      <c r="F783" s="229"/>
      <c r="G783" s="229" t="s">
        <v>6411</v>
      </c>
      <c r="H783" s="230" t="s">
        <v>6412</v>
      </c>
      <c r="I783" s="229"/>
      <c r="J783" s="229" t="s">
        <v>6413</v>
      </c>
      <c r="K783" s="229"/>
      <c r="M783" s="251" t="s">
        <v>1726</v>
      </c>
      <c r="N783" s="82"/>
      <c r="O783" s="82"/>
      <c r="P783" s="58"/>
      <c r="T783" s="58"/>
      <c r="W783" s="60"/>
      <c r="X783" s="60"/>
      <c r="Z783" s="61"/>
    </row>
    <row r="784" spans="1:26" ht="15.75" customHeight="1" x14ac:dyDescent="0.15">
      <c r="A784" s="229"/>
      <c r="B784" s="229" t="s">
        <v>6414</v>
      </c>
      <c r="C784" s="229">
        <v>2022</v>
      </c>
      <c r="D784" s="229" t="s">
        <v>6415</v>
      </c>
      <c r="E784" s="231" t="s">
        <v>6416</v>
      </c>
      <c r="F784" s="229"/>
      <c r="G784" s="229" t="s">
        <v>6417</v>
      </c>
      <c r="H784" s="230" t="s">
        <v>6418</v>
      </c>
      <c r="I784" s="229"/>
      <c r="J784" s="229" t="s">
        <v>6419</v>
      </c>
      <c r="K784" s="229"/>
      <c r="M784" s="251" t="s">
        <v>1726</v>
      </c>
      <c r="N784" s="82"/>
      <c r="O784" s="82"/>
      <c r="P784" s="58"/>
      <c r="T784" s="58"/>
      <c r="W784" s="60"/>
      <c r="X784" s="60"/>
      <c r="Z784" s="61"/>
    </row>
    <row r="785" spans="1:26" ht="15.75" customHeight="1" x14ac:dyDescent="0.15">
      <c r="A785" s="229"/>
      <c r="B785" s="229" t="s">
        <v>6420</v>
      </c>
      <c r="C785" s="229">
        <v>2023</v>
      </c>
      <c r="D785" s="229" t="s">
        <v>6421</v>
      </c>
      <c r="E785" s="231" t="s">
        <v>6422</v>
      </c>
      <c r="F785" s="229"/>
      <c r="G785" s="229" t="s">
        <v>6423</v>
      </c>
      <c r="H785" s="230" t="s">
        <v>6424</v>
      </c>
      <c r="I785" s="229"/>
      <c r="J785" s="229" t="s">
        <v>6425</v>
      </c>
      <c r="K785" s="229"/>
      <c r="M785" s="251" t="s">
        <v>1726</v>
      </c>
      <c r="N785" s="82"/>
      <c r="O785" s="82"/>
      <c r="P785" s="58"/>
      <c r="T785" s="58"/>
      <c r="W785" s="60"/>
      <c r="X785" s="60"/>
      <c r="Z785" s="61"/>
    </row>
    <row r="786" spans="1:26" ht="15.75" customHeight="1" x14ac:dyDescent="0.15">
      <c r="A786" s="229"/>
      <c r="B786" s="229" t="s">
        <v>6426</v>
      </c>
      <c r="C786" s="229">
        <v>2022</v>
      </c>
      <c r="D786" s="229" t="s">
        <v>5626</v>
      </c>
      <c r="E786" s="231" t="s">
        <v>6427</v>
      </c>
      <c r="F786" s="229"/>
      <c r="G786" s="229" t="s">
        <v>6428</v>
      </c>
      <c r="H786" s="230" t="s">
        <v>6418</v>
      </c>
      <c r="I786" s="229"/>
      <c r="J786" s="229" t="s">
        <v>6429</v>
      </c>
      <c r="K786" s="229"/>
      <c r="M786" s="251" t="s">
        <v>1726</v>
      </c>
      <c r="N786" s="82"/>
      <c r="O786" s="82"/>
      <c r="P786" s="58"/>
      <c r="T786" s="58"/>
      <c r="W786" s="60"/>
      <c r="X786" s="60"/>
      <c r="Z786" s="61"/>
    </row>
    <row r="787" spans="1:26" ht="15.75" customHeight="1" x14ac:dyDescent="0.15">
      <c r="A787" s="229"/>
      <c r="B787" s="229" t="s">
        <v>4254</v>
      </c>
      <c r="C787" s="229">
        <v>2023</v>
      </c>
      <c r="D787" s="229" t="s">
        <v>6430</v>
      </c>
      <c r="E787" s="231" t="s">
        <v>6431</v>
      </c>
      <c r="F787" s="229"/>
      <c r="G787" s="229" t="s">
        <v>6432</v>
      </c>
      <c r="H787" s="230" t="s">
        <v>6293</v>
      </c>
      <c r="I787" s="229"/>
      <c r="J787" s="229" t="s">
        <v>6433</v>
      </c>
      <c r="K787" s="229"/>
      <c r="M787" s="251" t="s">
        <v>1726</v>
      </c>
      <c r="N787" s="82"/>
      <c r="O787" s="82"/>
      <c r="P787" s="58"/>
      <c r="T787" s="58"/>
      <c r="W787" s="60"/>
      <c r="X787" s="60"/>
      <c r="Z787" s="61"/>
    </row>
    <row r="788" spans="1:26" ht="15.75" customHeight="1" x14ac:dyDescent="0.2">
      <c r="A788" s="229"/>
      <c r="B788" s="229" t="s">
        <v>6434</v>
      </c>
      <c r="C788" s="229">
        <v>2023</v>
      </c>
      <c r="D788" s="229" t="s">
        <v>6435</v>
      </c>
      <c r="E788" s="231" t="s">
        <v>6436</v>
      </c>
      <c r="F788" s="229"/>
      <c r="G788" s="229" t="s">
        <v>6437</v>
      </c>
      <c r="H788" s="232"/>
      <c r="I788" s="229"/>
      <c r="J788" s="229" t="s">
        <v>6438</v>
      </c>
      <c r="K788" s="229"/>
      <c r="M788" s="251" t="s">
        <v>1726</v>
      </c>
      <c r="N788" s="82"/>
      <c r="O788" s="82"/>
      <c r="P788" s="58"/>
      <c r="T788" s="58"/>
      <c r="W788" s="60"/>
      <c r="X788" s="60"/>
      <c r="Z788" s="61"/>
    </row>
    <row r="789" spans="1:26" ht="15.75" customHeight="1" x14ac:dyDescent="0.15">
      <c r="A789" s="229"/>
      <c r="B789" s="229" t="s">
        <v>6439</v>
      </c>
      <c r="C789" s="229">
        <v>2022</v>
      </c>
      <c r="D789" s="229" t="s">
        <v>6440</v>
      </c>
      <c r="E789" s="231" t="s">
        <v>6441</v>
      </c>
      <c r="F789" s="229"/>
      <c r="G789" s="229" t="s">
        <v>6442</v>
      </c>
      <c r="H789" s="230" t="s">
        <v>6418</v>
      </c>
      <c r="I789" s="229"/>
      <c r="J789" s="229" t="s">
        <v>6443</v>
      </c>
      <c r="K789" s="229"/>
      <c r="M789" s="251" t="s">
        <v>1726</v>
      </c>
      <c r="N789" s="82"/>
      <c r="O789" s="82"/>
      <c r="P789" s="58"/>
      <c r="T789" s="58"/>
      <c r="W789" s="60"/>
      <c r="X789" s="60"/>
      <c r="Z789" s="61"/>
    </row>
    <row r="790" spans="1:26" ht="15.75" customHeight="1" x14ac:dyDescent="0.15">
      <c r="A790" s="229"/>
      <c r="B790" s="229" t="s">
        <v>4482</v>
      </c>
      <c r="C790" s="229">
        <v>2022</v>
      </c>
      <c r="D790" s="229" t="s">
        <v>6444</v>
      </c>
      <c r="E790" s="231" t="s">
        <v>6445</v>
      </c>
      <c r="F790" s="229"/>
      <c r="G790" s="229" t="s">
        <v>6446</v>
      </c>
      <c r="H790" s="230" t="s">
        <v>6367</v>
      </c>
      <c r="I790" s="229"/>
      <c r="J790" s="229" t="s">
        <v>6447</v>
      </c>
      <c r="K790" s="229"/>
      <c r="M790" s="251" t="s">
        <v>1726</v>
      </c>
      <c r="N790" s="82"/>
      <c r="O790" s="82"/>
      <c r="P790" s="58"/>
      <c r="T790" s="58"/>
      <c r="W790" s="60"/>
      <c r="X790" s="60"/>
      <c r="Z790" s="61"/>
    </row>
    <row r="791" spans="1:26" ht="15.75" customHeight="1" x14ac:dyDescent="0.15">
      <c r="A791" s="229"/>
      <c r="B791" s="229" t="s">
        <v>6448</v>
      </c>
      <c r="C791" s="229">
        <v>2024</v>
      </c>
      <c r="D791" s="229" t="s">
        <v>5602</v>
      </c>
      <c r="E791" s="231" t="s">
        <v>6449</v>
      </c>
      <c r="F791" s="229"/>
      <c r="G791" s="229" t="s">
        <v>6450</v>
      </c>
      <c r="H791" s="230" t="s">
        <v>6451</v>
      </c>
      <c r="I791" s="229"/>
      <c r="J791" s="229" t="s">
        <v>6452</v>
      </c>
      <c r="K791" s="229"/>
      <c r="M791" s="251" t="s">
        <v>1726</v>
      </c>
      <c r="N791" s="82"/>
      <c r="O791" s="82"/>
      <c r="P791" s="58"/>
      <c r="T791" s="58"/>
      <c r="W791" s="60"/>
      <c r="X791" s="60"/>
      <c r="Z791" s="61"/>
    </row>
    <row r="792" spans="1:26" ht="15.75" customHeight="1" x14ac:dyDescent="0.15">
      <c r="A792" s="229"/>
      <c r="B792" s="229" t="s">
        <v>6453</v>
      </c>
      <c r="C792" s="229">
        <v>2022</v>
      </c>
      <c r="D792" s="229" t="s">
        <v>6454</v>
      </c>
      <c r="E792" s="231" t="s">
        <v>6455</v>
      </c>
      <c r="F792" s="229"/>
      <c r="G792" s="229" t="s">
        <v>6456</v>
      </c>
      <c r="H792" s="230" t="s">
        <v>6418</v>
      </c>
      <c r="I792" s="229"/>
      <c r="J792" s="229" t="s">
        <v>6457</v>
      </c>
      <c r="K792" s="229"/>
      <c r="M792" s="251" t="s">
        <v>1726</v>
      </c>
      <c r="N792" s="82"/>
      <c r="O792" s="82"/>
      <c r="P792" s="58"/>
      <c r="T792" s="58"/>
      <c r="W792" s="60"/>
      <c r="X792" s="60"/>
      <c r="Z792" s="61"/>
    </row>
    <row r="793" spans="1:26" ht="15.75" customHeight="1" x14ac:dyDescent="0.15">
      <c r="A793" s="229"/>
      <c r="B793" s="229" t="s">
        <v>6458</v>
      </c>
      <c r="C793" s="229">
        <v>2024</v>
      </c>
      <c r="D793" s="229" t="s">
        <v>6459</v>
      </c>
      <c r="E793" s="231" t="s">
        <v>6460</v>
      </c>
      <c r="F793" s="229"/>
      <c r="G793" s="229" t="s">
        <v>6461</v>
      </c>
      <c r="H793" s="230" t="s">
        <v>6462</v>
      </c>
      <c r="I793" s="229"/>
      <c r="J793" s="229" t="s">
        <v>6463</v>
      </c>
      <c r="K793" s="229"/>
      <c r="M793" s="251" t="s">
        <v>1726</v>
      </c>
      <c r="N793" s="82"/>
      <c r="O793" s="82"/>
      <c r="P793" s="58"/>
      <c r="T793" s="58"/>
      <c r="W793" s="60"/>
      <c r="X793" s="60"/>
      <c r="Z793" s="61"/>
    </row>
    <row r="794" spans="1:26" ht="15.75" customHeight="1" x14ac:dyDescent="0.15">
      <c r="A794" s="229"/>
      <c r="B794" s="229" t="s">
        <v>6464</v>
      </c>
      <c r="C794" s="229">
        <v>2022</v>
      </c>
      <c r="D794" s="229" t="s">
        <v>5608</v>
      </c>
      <c r="E794" s="231" t="s">
        <v>6465</v>
      </c>
      <c r="F794" s="229"/>
      <c r="G794" s="229" t="s">
        <v>6466</v>
      </c>
      <c r="H794" s="230" t="s">
        <v>6467</v>
      </c>
      <c r="I794" s="229"/>
      <c r="J794" s="229" t="s">
        <v>6468</v>
      </c>
      <c r="K794" s="229"/>
      <c r="M794" s="251" t="s">
        <v>1726</v>
      </c>
      <c r="N794" s="82"/>
      <c r="O794" s="82"/>
      <c r="P794" s="58"/>
      <c r="T794" s="58"/>
      <c r="W794" s="60"/>
      <c r="X794" s="60"/>
      <c r="Z794" s="61"/>
    </row>
    <row r="795" spans="1:26" ht="15.75" customHeight="1" x14ac:dyDescent="0.15">
      <c r="A795" s="229"/>
      <c r="B795" s="229" t="s">
        <v>6469</v>
      </c>
      <c r="C795" s="229">
        <v>2023</v>
      </c>
      <c r="D795" s="229" t="s">
        <v>6470</v>
      </c>
      <c r="E795" s="231" t="s">
        <v>6471</v>
      </c>
      <c r="F795" s="229"/>
      <c r="G795" s="229" t="s">
        <v>6472</v>
      </c>
      <c r="H795" s="230" t="s">
        <v>6473</v>
      </c>
      <c r="I795" s="229"/>
      <c r="J795" s="229" t="s">
        <v>6474</v>
      </c>
      <c r="K795" s="229"/>
      <c r="M795" s="251" t="s">
        <v>1726</v>
      </c>
      <c r="N795" s="82"/>
      <c r="O795" s="82"/>
      <c r="P795" s="58"/>
      <c r="T795" s="58"/>
      <c r="W795" s="60"/>
      <c r="X795" s="60"/>
      <c r="Z795" s="61"/>
    </row>
    <row r="796" spans="1:26" ht="15.75" customHeight="1" x14ac:dyDescent="0.15">
      <c r="A796" s="229"/>
      <c r="B796" s="229" t="s">
        <v>6475</v>
      </c>
      <c r="C796" s="229">
        <v>2023</v>
      </c>
      <c r="D796" s="229" t="s">
        <v>6476</v>
      </c>
      <c r="E796" s="231" t="s">
        <v>6477</v>
      </c>
      <c r="F796" s="229"/>
      <c r="G796" s="229" t="s">
        <v>6478</v>
      </c>
      <c r="H796" s="230" t="s">
        <v>6479</v>
      </c>
      <c r="I796" s="229"/>
      <c r="J796" s="229" t="s">
        <v>6480</v>
      </c>
      <c r="K796" s="229"/>
      <c r="M796" s="251" t="s">
        <v>1726</v>
      </c>
      <c r="N796" s="82"/>
      <c r="O796" s="82"/>
      <c r="P796" s="58"/>
      <c r="T796" s="58"/>
      <c r="W796" s="60"/>
      <c r="X796" s="60"/>
      <c r="Z796" s="61"/>
    </row>
    <row r="797" spans="1:26" ht="15.75" customHeight="1" x14ac:dyDescent="0.15">
      <c r="A797" s="229"/>
      <c r="B797" s="229" t="s">
        <v>6481</v>
      </c>
      <c r="C797" s="229">
        <v>2023</v>
      </c>
      <c r="D797" s="229" t="s">
        <v>5268</v>
      </c>
      <c r="E797" s="231" t="s">
        <v>6482</v>
      </c>
      <c r="F797" s="229"/>
      <c r="G797" s="229" t="s">
        <v>6483</v>
      </c>
      <c r="H797" s="230" t="s">
        <v>6484</v>
      </c>
      <c r="I797" s="229"/>
      <c r="J797" s="229" t="s">
        <v>6485</v>
      </c>
      <c r="K797" s="229"/>
      <c r="M797" s="251" t="s">
        <v>1726</v>
      </c>
      <c r="N797" s="82"/>
      <c r="O797" s="82"/>
      <c r="P797" s="58"/>
      <c r="T797" s="58"/>
      <c r="W797" s="60"/>
      <c r="X797" s="60"/>
      <c r="Z797" s="61"/>
    </row>
    <row r="798" spans="1:26" ht="15.75" customHeight="1" x14ac:dyDescent="0.15">
      <c r="A798" s="229"/>
      <c r="B798" s="229" t="s">
        <v>6486</v>
      </c>
      <c r="C798" s="229">
        <v>2022</v>
      </c>
      <c r="D798" s="229" t="s">
        <v>6487</v>
      </c>
      <c r="E798" s="231" t="s">
        <v>6488</v>
      </c>
      <c r="F798" s="229"/>
      <c r="G798" s="229" t="s">
        <v>6489</v>
      </c>
      <c r="H798" s="230" t="s">
        <v>6418</v>
      </c>
      <c r="I798" s="229"/>
      <c r="J798" s="229"/>
      <c r="K798" s="229"/>
      <c r="M798" s="251" t="s">
        <v>1726</v>
      </c>
      <c r="N798" s="82"/>
      <c r="O798" s="82"/>
      <c r="P798" s="58"/>
      <c r="T798" s="58"/>
      <c r="W798" s="60"/>
      <c r="X798" s="60"/>
      <c r="Z798" s="61"/>
    </row>
    <row r="799" spans="1:26" ht="15.75" customHeight="1" x14ac:dyDescent="0.15">
      <c r="A799" s="229"/>
      <c r="B799" s="229" t="s">
        <v>4330</v>
      </c>
      <c r="C799" s="229">
        <v>2022</v>
      </c>
      <c r="D799" s="229" t="s">
        <v>6490</v>
      </c>
      <c r="E799" s="231" t="s">
        <v>6491</v>
      </c>
      <c r="F799" s="229"/>
      <c r="G799" s="229" t="s">
        <v>6492</v>
      </c>
      <c r="H799" s="230" t="s">
        <v>6493</v>
      </c>
      <c r="I799" s="229"/>
      <c r="J799" s="229" t="s">
        <v>6494</v>
      </c>
      <c r="K799" s="229"/>
      <c r="M799" s="251" t="s">
        <v>1726</v>
      </c>
      <c r="N799" s="82"/>
      <c r="O799" s="82"/>
      <c r="P799" s="58"/>
      <c r="T799" s="58"/>
      <c r="W799" s="60"/>
      <c r="X799" s="60"/>
      <c r="Z799" s="61"/>
    </row>
    <row r="800" spans="1:26" ht="15.75" customHeight="1" x14ac:dyDescent="0.15">
      <c r="A800" s="229"/>
      <c r="B800" s="229" t="s">
        <v>6495</v>
      </c>
      <c r="C800" s="229">
        <v>2023</v>
      </c>
      <c r="D800" s="229" t="s">
        <v>6496</v>
      </c>
      <c r="E800" s="231" t="s">
        <v>6497</v>
      </c>
      <c r="F800" s="229"/>
      <c r="G800" s="229" t="s">
        <v>6498</v>
      </c>
      <c r="H800" s="230" t="s">
        <v>6499</v>
      </c>
      <c r="I800" s="229"/>
      <c r="J800" s="229" t="s">
        <v>6500</v>
      </c>
      <c r="K800" s="229"/>
      <c r="M800" s="251" t="s">
        <v>1726</v>
      </c>
      <c r="N800" s="82"/>
      <c r="O800" s="82"/>
      <c r="P800" s="58"/>
      <c r="T800" s="58"/>
      <c r="W800" s="60"/>
      <c r="X800" s="60"/>
      <c r="Z800" s="61"/>
    </row>
    <row r="801" spans="1:26" ht="15.75" customHeight="1" x14ac:dyDescent="0.15">
      <c r="A801" s="229"/>
      <c r="B801" s="229" t="s">
        <v>6501</v>
      </c>
      <c r="C801" s="229">
        <v>2023</v>
      </c>
      <c r="D801" s="229" t="s">
        <v>6502</v>
      </c>
      <c r="E801" s="231" t="s">
        <v>6503</v>
      </c>
      <c r="F801" s="229"/>
      <c r="G801" s="229" t="s">
        <v>6504</v>
      </c>
      <c r="H801" s="230" t="s">
        <v>6505</v>
      </c>
      <c r="I801" s="229"/>
      <c r="J801" s="229" t="s">
        <v>6506</v>
      </c>
      <c r="K801" s="229"/>
      <c r="M801" s="251" t="s">
        <v>1726</v>
      </c>
      <c r="N801" s="82"/>
      <c r="O801" s="82"/>
      <c r="P801" s="58"/>
      <c r="T801" s="58"/>
      <c r="W801" s="60"/>
      <c r="X801" s="60"/>
      <c r="Z801" s="61"/>
    </row>
    <row r="802" spans="1:26" ht="15.75" customHeight="1" x14ac:dyDescent="0.15">
      <c r="A802" s="229"/>
      <c r="B802" s="229" t="s">
        <v>6507</v>
      </c>
      <c r="C802" s="229">
        <v>2023</v>
      </c>
      <c r="D802" s="229" t="s">
        <v>6508</v>
      </c>
      <c r="E802" s="231" t="s">
        <v>6509</v>
      </c>
      <c r="F802" s="229"/>
      <c r="G802" s="229" t="s">
        <v>6510</v>
      </c>
      <c r="H802" s="230" t="s">
        <v>6473</v>
      </c>
      <c r="I802" s="229"/>
      <c r="J802" s="229" t="s">
        <v>6511</v>
      </c>
      <c r="K802" s="229"/>
      <c r="M802" s="251" t="s">
        <v>1726</v>
      </c>
      <c r="N802" s="82"/>
      <c r="O802" s="82"/>
      <c r="P802" s="58"/>
      <c r="T802" s="58"/>
      <c r="W802" s="60"/>
      <c r="X802" s="60"/>
      <c r="Z802" s="61"/>
    </row>
    <row r="803" spans="1:26" ht="15.75" customHeight="1" x14ac:dyDescent="0.15">
      <c r="A803" s="229"/>
      <c r="B803" s="229" t="s">
        <v>6512</v>
      </c>
      <c r="C803" s="229">
        <v>2022</v>
      </c>
      <c r="D803" s="229" t="s">
        <v>6513</v>
      </c>
      <c r="E803" s="231" t="s">
        <v>6514</v>
      </c>
      <c r="F803" s="229"/>
      <c r="G803" s="229" t="s">
        <v>6515</v>
      </c>
      <c r="H803" s="230" t="s">
        <v>6245</v>
      </c>
      <c r="I803" s="229"/>
      <c r="J803" s="229" t="s">
        <v>6516</v>
      </c>
      <c r="K803" s="229"/>
      <c r="M803" s="251" t="s">
        <v>1726</v>
      </c>
      <c r="N803" s="82"/>
      <c r="O803" s="82"/>
      <c r="P803" s="58"/>
      <c r="T803" s="58"/>
      <c r="W803" s="60"/>
      <c r="X803" s="60"/>
      <c r="Z803" s="61"/>
    </row>
    <row r="804" spans="1:26" ht="15.75" customHeight="1" x14ac:dyDescent="0.15">
      <c r="A804" s="229"/>
      <c r="B804" s="229" t="s">
        <v>6517</v>
      </c>
      <c r="C804" s="229">
        <v>2022</v>
      </c>
      <c r="D804" s="229" t="s">
        <v>6518</v>
      </c>
      <c r="E804" s="231" t="s">
        <v>6519</v>
      </c>
      <c r="F804" s="229"/>
      <c r="G804" s="229" t="s">
        <v>6520</v>
      </c>
      <c r="H804" s="230" t="s">
        <v>6406</v>
      </c>
      <c r="I804" s="229"/>
      <c r="J804" s="229" t="s">
        <v>6521</v>
      </c>
      <c r="K804" s="229"/>
      <c r="M804" s="251" t="s">
        <v>1726</v>
      </c>
      <c r="N804" s="82"/>
      <c r="O804" s="82"/>
      <c r="P804" s="58"/>
      <c r="T804" s="58"/>
      <c r="W804" s="60"/>
      <c r="X804" s="60"/>
      <c r="Z804" s="61"/>
    </row>
    <row r="805" spans="1:26" ht="15.75" customHeight="1" x14ac:dyDescent="0.15">
      <c r="A805" s="229"/>
      <c r="B805" s="229" t="s">
        <v>6522</v>
      </c>
      <c r="C805" s="229">
        <v>2023</v>
      </c>
      <c r="D805" s="229" t="s">
        <v>6523</v>
      </c>
      <c r="E805" s="231" t="s">
        <v>6524</v>
      </c>
      <c r="F805" s="229"/>
      <c r="G805" s="229" t="s">
        <v>6525</v>
      </c>
      <c r="H805" s="230" t="s">
        <v>6526</v>
      </c>
      <c r="I805" s="229"/>
      <c r="J805" s="229" t="s">
        <v>6527</v>
      </c>
      <c r="K805" s="229"/>
      <c r="M805" s="251" t="s">
        <v>1726</v>
      </c>
      <c r="N805" s="82"/>
      <c r="O805" s="82"/>
      <c r="P805" s="58"/>
      <c r="T805" s="58"/>
      <c r="W805" s="60"/>
      <c r="X805" s="60"/>
      <c r="Z805" s="61"/>
    </row>
    <row r="806" spans="1:26" ht="15.75" customHeight="1" x14ac:dyDescent="0.15">
      <c r="A806" s="229"/>
      <c r="B806" s="229" t="s">
        <v>6528</v>
      </c>
      <c r="C806" s="229">
        <v>2023</v>
      </c>
      <c r="D806" s="229" t="s">
        <v>6529</v>
      </c>
      <c r="E806" s="231" t="s">
        <v>6530</v>
      </c>
      <c r="F806" s="229"/>
      <c r="G806" s="229" t="s">
        <v>6531</v>
      </c>
      <c r="H806" s="230" t="s">
        <v>6526</v>
      </c>
      <c r="I806" s="229"/>
      <c r="J806" s="229" t="s">
        <v>6532</v>
      </c>
      <c r="K806" s="229"/>
      <c r="M806" s="251" t="s">
        <v>1726</v>
      </c>
      <c r="N806" s="82"/>
      <c r="O806" s="82"/>
      <c r="P806" s="58"/>
      <c r="T806" s="58"/>
      <c r="W806" s="60"/>
      <c r="X806" s="60"/>
      <c r="Z806" s="61"/>
    </row>
    <row r="807" spans="1:26" ht="15.75" customHeight="1" x14ac:dyDescent="0.15">
      <c r="A807" s="229"/>
      <c r="B807" s="229" t="s">
        <v>6533</v>
      </c>
      <c r="C807" s="229">
        <v>2022</v>
      </c>
      <c r="D807" s="229" t="s">
        <v>6534</v>
      </c>
      <c r="E807" s="231" t="s">
        <v>6535</v>
      </c>
      <c r="F807" s="229"/>
      <c r="G807" s="229" t="s">
        <v>6536</v>
      </c>
      <c r="H807" s="230" t="s">
        <v>6234</v>
      </c>
      <c r="I807" s="229"/>
      <c r="J807" s="229"/>
      <c r="K807" s="229"/>
      <c r="M807" s="251" t="s">
        <v>1726</v>
      </c>
      <c r="N807" s="82"/>
      <c r="O807" s="82"/>
      <c r="P807" s="58"/>
      <c r="T807" s="58"/>
      <c r="W807" s="60"/>
      <c r="X807" s="60"/>
      <c r="Z807" s="61"/>
    </row>
    <row r="808" spans="1:26" ht="15.75" customHeight="1" x14ac:dyDescent="0.15">
      <c r="A808" s="229"/>
      <c r="B808" s="229" t="s">
        <v>5290</v>
      </c>
      <c r="C808" s="229">
        <v>2023</v>
      </c>
      <c r="D808" s="229" t="s">
        <v>6537</v>
      </c>
      <c r="E808" s="231" t="s">
        <v>6538</v>
      </c>
      <c r="F808" s="229"/>
      <c r="G808" s="229" t="s">
        <v>6539</v>
      </c>
      <c r="H808" s="230" t="s">
        <v>6394</v>
      </c>
      <c r="I808" s="229"/>
      <c r="J808" s="229"/>
      <c r="K808" s="229"/>
      <c r="M808" s="251" t="s">
        <v>1726</v>
      </c>
      <c r="N808" s="82"/>
      <c r="O808" s="82"/>
      <c r="P808" s="58"/>
      <c r="T808" s="58"/>
      <c r="W808" s="60"/>
      <c r="X808" s="60"/>
      <c r="Z808" s="61"/>
    </row>
    <row r="809" spans="1:26" ht="15.75" customHeight="1" x14ac:dyDescent="0.15">
      <c r="A809" s="229"/>
      <c r="B809" s="229" t="s">
        <v>6540</v>
      </c>
      <c r="C809" s="229">
        <v>2023</v>
      </c>
      <c r="D809" s="229"/>
      <c r="E809" s="231" t="s">
        <v>6541</v>
      </c>
      <c r="F809" s="229"/>
      <c r="G809" s="229" t="s">
        <v>6542</v>
      </c>
      <c r="H809" s="230" t="s">
        <v>6543</v>
      </c>
      <c r="I809" s="229"/>
      <c r="J809" s="229" t="s">
        <v>6544</v>
      </c>
      <c r="K809" s="229"/>
      <c r="M809" s="251" t="s">
        <v>1726</v>
      </c>
      <c r="N809" s="82"/>
      <c r="O809" s="82"/>
      <c r="P809" s="58"/>
      <c r="T809" s="58"/>
      <c r="W809" s="60"/>
      <c r="X809" s="60"/>
      <c r="Z809" s="61"/>
    </row>
    <row r="810" spans="1:26" ht="15.75" customHeight="1" x14ac:dyDescent="0.15">
      <c r="A810" s="229"/>
      <c r="B810" s="229" t="s">
        <v>6545</v>
      </c>
      <c r="C810" s="229">
        <v>2022</v>
      </c>
      <c r="D810" s="229" t="s">
        <v>6546</v>
      </c>
      <c r="E810" s="231" t="s">
        <v>6547</v>
      </c>
      <c r="F810" s="229"/>
      <c r="G810" s="229" t="s">
        <v>6548</v>
      </c>
      <c r="H810" s="230" t="s">
        <v>6245</v>
      </c>
      <c r="I810" s="229"/>
      <c r="J810" s="229" t="s">
        <v>6549</v>
      </c>
      <c r="K810" s="229"/>
      <c r="M810" s="251" t="s">
        <v>1726</v>
      </c>
      <c r="N810" s="82"/>
      <c r="O810" s="82"/>
      <c r="P810" s="58"/>
      <c r="T810" s="58"/>
      <c r="W810" s="60"/>
      <c r="X810" s="60"/>
      <c r="Z810" s="61"/>
    </row>
    <row r="811" spans="1:26" ht="15.75" customHeight="1" x14ac:dyDescent="0.15">
      <c r="A811" s="229"/>
      <c r="B811" s="229" t="s">
        <v>6550</v>
      </c>
      <c r="C811" s="229">
        <v>2022</v>
      </c>
      <c r="D811" s="229" t="s">
        <v>5660</v>
      </c>
      <c r="E811" s="231" t="s">
        <v>6551</v>
      </c>
      <c r="F811" s="229"/>
      <c r="G811" s="229" t="s">
        <v>6552</v>
      </c>
      <c r="H811" s="230" t="s">
        <v>6553</v>
      </c>
      <c r="I811" s="229"/>
      <c r="J811" s="229" t="s">
        <v>6554</v>
      </c>
      <c r="K811" s="229"/>
      <c r="M811" s="251" t="s">
        <v>1726</v>
      </c>
      <c r="N811" s="82"/>
      <c r="O811" s="82"/>
      <c r="P811" s="58"/>
      <c r="T811" s="58"/>
      <c r="W811" s="60"/>
      <c r="X811" s="60"/>
      <c r="Z811" s="61"/>
    </row>
    <row r="812" spans="1:26" ht="15.75" customHeight="1" x14ac:dyDescent="0.15">
      <c r="A812" s="229"/>
      <c r="B812" s="229" t="s">
        <v>6555</v>
      </c>
      <c r="C812" s="229">
        <v>2022</v>
      </c>
      <c r="D812" s="229" t="s">
        <v>6556</v>
      </c>
      <c r="E812" s="231" t="s">
        <v>6557</v>
      </c>
      <c r="F812" s="229"/>
      <c r="G812" s="229" t="s">
        <v>6558</v>
      </c>
      <c r="H812" s="230" t="s">
        <v>6559</v>
      </c>
      <c r="I812" s="229"/>
      <c r="J812" s="229" t="s">
        <v>6560</v>
      </c>
      <c r="K812" s="229"/>
      <c r="M812" s="251" t="s">
        <v>1726</v>
      </c>
      <c r="N812" s="82"/>
      <c r="O812" s="82"/>
      <c r="P812" s="58"/>
      <c r="T812" s="58"/>
      <c r="W812" s="60"/>
      <c r="X812" s="60"/>
      <c r="Z812" s="61"/>
    </row>
    <row r="813" spans="1:26" ht="15.75" customHeight="1" x14ac:dyDescent="0.15">
      <c r="A813" s="229"/>
      <c r="B813" s="229" t="s">
        <v>6561</v>
      </c>
      <c r="C813" s="229">
        <v>2023</v>
      </c>
      <c r="D813" s="229" t="s">
        <v>6562</v>
      </c>
      <c r="E813" s="231" t="s">
        <v>6563</v>
      </c>
      <c r="F813" s="229"/>
      <c r="G813" s="229" t="s">
        <v>6564</v>
      </c>
      <c r="H813" s="230" t="s">
        <v>6526</v>
      </c>
      <c r="I813" s="229"/>
      <c r="J813" s="229" t="s">
        <v>6565</v>
      </c>
      <c r="K813" s="229"/>
      <c r="M813" s="251" t="s">
        <v>1726</v>
      </c>
      <c r="N813" s="82"/>
      <c r="O813" s="82"/>
      <c r="P813" s="58"/>
      <c r="T813" s="58"/>
      <c r="W813" s="60"/>
      <c r="X813" s="60"/>
      <c r="Z813" s="61"/>
    </row>
    <row r="814" spans="1:26" ht="15.75" customHeight="1" x14ac:dyDescent="0.15">
      <c r="A814" s="229"/>
      <c r="B814" s="229" t="s">
        <v>5702</v>
      </c>
      <c r="C814" s="229">
        <v>2022</v>
      </c>
      <c r="D814" s="229" t="s">
        <v>6566</v>
      </c>
      <c r="E814" s="231" t="s">
        <v>6567</v>
      </c>
      <c r="F814" s="229"/>
      <c r="G814" s="229" t="s">
        <v>6568</v>
      </c>
      <c r="H814" s="230" t="s">
        <v>6569</v>
      </c>
      <c r="I814" s="229"/>
      <c r="J814" s="229" t="s">
        <v>6570</v>
      </c>
      <c r="K814" s="229"/>
      <c r="M814" s="251" t="s">
        <v>1726</v>
      </c>
      <c r="N814" s="82"/>
      <c r="O814" s="82"/>
      <c r="P814" s="58"/>
      <c r="T814" s="58"/>
      <c r="W814" s="60"/>
      <c r="X814" s="60"/>
      <c r="Z814" s="61"/>
    </row>
    <row r="815" spans="1:26" ht="15.75" customHeight="1" x14ac:dyDescent="0.15">
      <c r="A815" s="229"/>
      <c r="B815" s="229" t="s">
        <v>6571</v>
      </c>
      <c r="C815" s="229">
        <v>2022</v>
      </c>
      <c r="D815" s="229" t="s">
        <v>6572</v>
      </c>
      <c r="E815" s="231" t="s">
        <v>6573</v>
      </c>
      <c r="F815" s="229"/>
      <c r="G815" s="229" t="s">
        <v>6574</v>
      </c>
      <c r="H815" s="230" t="s">
        <v>6575</v>
      </c>
      <c r="I815" s="229"/>
      <c r="J815" s="229" t="s">
        <v>6576</v>
      </c>
      <c r="K815" s="229"/>
      <c r="M815" s="251" t="s">
        <v>1726</v>
      </c>
      <c r="N815" s="82"/>
      <c r="O815" s="82"/>
      <c r="P815" s="58"/>
      <c r="T815" s="58"/>
      <c r="W815" s="60"/>
      <c r="X815" s="60"/>
      <c r="Z815" s="61"/>
    </row>
    <row r="816" spans="1:26" ht="15.75" customHeight="1" x14ac:dyDescent="0.2">
      <c r="A816" s="229"/>
      <c r="B816" s="229" t="s">
        <v>6577</v>
      </c>
      <c r="C816" s="229">
        <v>2023</v>
      </c>
      <c r="D816" s="229" t="s">
        <v>6578</v>
      </c>
      <c r="E816" s="231" t="s">
        <v>6579</v>
      </c>
      <c r="F816" s="229"/>
      <c r="G816" s="229" t="s">
        <v>6580</v>
      </c>
      <c r="H816" s="232"/>
      <c r="I816" s="229"/>
      <c r="J816" s="229" t="s">
        <v>6581</v>
      </c>
      <c r="K816" s="229"/>
      <c r="M816" s="251" t="s">
        <v>1726</v>
      </c>
      <c r="N816" s="82"/>
      <c r="O816" s="82"/>
      <c r="P816" s="58"/>
      <c r="T816" s="58"/>
      <c r="W816" s="60"/>
      <c r="X816" s="60"/>
      <c r="Z816" s="61"/>
    </row>
    <row r="817" spans="1:26" ht="15.75" customHeight="1" x14ac:dyDescent="0.15">
      <c r="A817" s="229"/>
      <c r="B817" s="229" t="s">
        <v>6582</v>
      </c>
      <c r="C817" s="229">
        <v>2023</v>
      </c>
      <c r="D817" s="229" t="s">
        <v>6583</v>
      </c>
      <c r="E817" s="231" t="s">
        <v>6584</v>
      </c>
      <c r="F817" s="229"/>
      <c r="G817" s="229" t="s">
        <v>6585</v>
      </c>
      <c r="H817" s="230" t="s">
        <v>6526</v>
      </c>
      <c r="I817" s="229"/>
      <c r="J817" s="229" t="s">
        <v>6586</v>
      </c>
      <c r="K817" s="229"/>
      <c r="M817" s="251" t="s">
        <v>1726</v>
      </c>
      <c r="N817" s="82"/>
      <c r="O817" s="82"/>
      <c r="P817" s="58"/>
      <c r="T817" s="58"/>
      <c r="W817" s="60"/>
      <c r="X817" s="60"/>
      <c r="Z817" s="61"/>
    </row>
    <row r="818" spans="1:26" ht="15.75" customHeight="1" x14ac:dyDescent="0.15">
      <c r="A818" s="229"/>
      <c r="B818" s="229" t="s">
        <v>6587</v>
      </c>
      <c r="C818" s="229">
        <v>2023</v>
      </c>
      <c r="D818" s="229"/>
      <c r="E818" s="231" t="s">
        <v>6588</v>
      </c>
      <c r="F818" s="229"/>
      <c r="G818" s="229" t="s">
        <v>6589</v>
      </c>
      <c r="H818" s="230" t="s">
        <v>6526</v>
      </c>
      <c r="I818" s="229"/>
      <c r="J818" s="229" t="s">
        <v>6590</v>
      </c>
      <c r="K818" s="229"/>
      <c r="M818" s="251" t="s">
        <v>1726</v>
      </c>
      <c r="N818" s="82"/>
      <c r="O818" s="82"/>
      <c r="P818" s="58"/>
      <c r="T818" s="58"/>
      <c r="W818" s="60"/>
      <c r="X818" s="60"/>
      <c r="Z818" s="61"/>
    </row>
    <row r="819" spans="1:26" ht="15.75" customHeight="1" x14ac:dyDescent="0.15">
      <c r="A819" s="229"/>
      <c r="B819" s="229" t="s">
        <v>6591</v>
      </c>
      <c r="C819" s="229">
        <v>2022</v>
      </c>
      <c r="D819" s="229" t="s">
        <v>6592</v>
      </c>
      <c r="E819" s="231" t="s">
        <v>6593</v>
      </c>
      <c r="F819" s="229"/>
      <c r="G819" s="229" t="s">
        <v>6594</v>
      </c>
      <c r="H819" s="230" t="s">
        <v>6595</v>
      </c>
      <c r="I819" s="229"/>
      <c r="J819" s="229" t="s">
        <v>6596</v>
      </c>
      <c r="K819" s="229"/>
      <c r="M819" s="251" t="s">
        <v>1726</v>
      </c>
      <c r="N819" s="82"/>
      <c r="O819" s="82"/>
      <c r="P819" s="58"/>
      <c r="T819" s="58"/>
      <c r="W819" s="60"/>
      <c r="X819" s="60"/>
      <c r="Z819" s="61"/>
    </row>
    <row r="820" spans="1:26" ht="15.75" customHeight="1" x14ac:dyDescent="0.15">
      <c r="A820" s="229"/>
      <c r="B820" s="229" t="s">
        <v>6597</v>
      </c>
      <c r="C820" s="229">
        <v>2022</v>
      </c>
      <c r="D820" s="229" t="s">
        <v>6598</v>
      </c>
      <c r="E820" s="231" t="s">
        <v>6599</v>
      </c>
      <c r="F820" s="229"/>
      <c r="G820" s="229" t="s">
        <v>6600</v>
      </c>
      <c r="H820" s="230" t="s">
        <v>6601</v>
      </c>
      <c r="I820" s="229"/>
      <c r="J820" s="229" t="s">
        <v>6602</v>
      </c>
      <c r="K820" s="229"/>
      <c r="M820" s="251" t="s">
        <v>1726</v>
      </c>
      <c r="N820" s="82"/>
      <c r="O820" s="82"/>
      <c r="P820" s="58"/>
      <c r="T820" s="58"/>
      <c r="W820" s="60"/>
      <c r="X820" s="60"/>
      <c r="Z820" s="61"/>
    </row>
    <row r="821" spans="1:26" ht="15.75" customHeight="1" x14ac:dyDescent="0.15">
      <c r="A821" s="229"/>
      <c r="B821" s="229" t="s">
        <v>6603</v>
      </c>
      <c r="C821" s="229">
        <v>2022</v>
      </c>
      <c r="D821" s="229" t="s">
        <v>6604</v>
      </c>
      <c r="E821" s="231" t="s">
        <v>6605</v>
      </c>
      <c r="F821" s="229"/>
      <c r="G821" s="229" t="s">
        <v>6606</v>
      </c>
      <c r="H821" s="230" t="s">
        <v>6229</v>
      </c>
      <c r="I821" s="229"/>
      <c r="J821" s="229" t="s">
        <v>6607</v>
      </c>
      <c r="K821" s="229"/>
      <c r="M821" s="251" t="s">
        <v>1726</v>
      </c>
      <c r="N821" s="82"/>
      <c r="O821" s="82"/>
      <c r="P821" s="58"/>
      <c r="T821" s="58"/>
      <c r="W821" s="60"/>
      <c r="X821" s="60"/>
      <c r="Z821" s="61"/>
    </row>
    <row r="822" spans="1:26" ht="15.75" customHeight="1" x14ac:dyDescent="0.15">
      <c r="A822" s="229"/>
      <c r="B822" s="229" t="s">
        <v>6608</v>
      </c>
      <c r="C822" s="229">
        <v>2023</v>
      </c>
      <c r="D822" s="229" t="s">
        <v>6609</v>
      </c>
      <c r="E822" s="231" t="s">
        <v>6610</v>
      </c>
      <c r="F822" s="229"/>
      <c r="G822" s="229" t="s">
        <v>6611</v>
      </c>
      <c r="H822" s="230" t="s">
        <v>6612</v>
      </c>
      <c r="I822" s="229"/>
      <c r="J822" s="229"/>
      <c r="K822" s="229"/>
      <c r="M822" s="251" t="s">
        <v>1726</v>
      </c>
      <c r="N822" s="82"/>
      <c r="O822" s="82"/>
      <c r="P822" s="58"/>
      <c r="T822" s="58"/>
      <c r="W822" s="60"/>
      <c r="X822" s="60"/>
      <c r="Z822" s="61"/>
    </row>
    <row r="823" spans="1:26" ht="15.75" customHeight="1" x14ac:dyDescent="0.2">
      <c r="A823" s="229"/>
      <c r="B823" s="229" t="s">
        <v>6613</v>
      </c>
      <c r="C823" s="229">
        <v>2023</v>
      </c>
      <c r="D823" s="229" t="s">
        <v>6614</v>
      </c>
      <c r="E823" s="232"/>
      <c r="F823" s="229"/>
      <c r="G823" s="229" t="s">
        <v>6615</v>
      </c>
      <c r="H823" s="230" t="s">
        <v>6616</v>
      </c>
      <c r="I823" s="229"/>
      <c r="J823" s="229" t="s">
        <v>6617</v>
      </c>
      <c r="K823" s="229"/>
      <c r="M823" s="251" t="s">
        <v>1726</v>
      </c>
      <c r="N823" s="82"/>
      <c r="O823" s="82"/>
      <c r="P823" s="58"/>
      <c r="T823" s="58"/>
      <c r="W823" s="60"/>
      <c r="X823" s="60"/>
      <c r="Z823" s="61"/>
    </row>
    <row r="824" spans="1:26" ht="15.75" customHeight="1" x14ac:dyDescent="0.2">
      <c r="A824" s="229"/>
      <c r="B824" s="229" t="s">
        <v>6618</v>
      </c>
      <c r="C824" s="229">
        <v>2024</v>
      </c>
      <c r="D824" s="229" t="s">
        <v>6619</v>
      </c>
      <c r="E824" s="231" t="s">
        <v>6620</v>
      </c>
      <c r="F824" s="229"/>
      <c r="G824" s="229" t="s">
        <v>6621</v>
      </c>
      <c r="H824" s="232"/>
      <c r="I824" s="229"/>
      <c r="J824" s="229" t="s">
        <v>6622</v>
      </c>
      <c r="K824" s="229"/>
      <c r="M824" s="251" t="s">
        <v>1726</v>
      </c>
      <c r="N824" s="82"/>
      <c r="O824" s="82"/>
      <c r="P824" s="58"/>
      <c r="T824" s="58"/>
      <c r="W824" s="60"/>
      <c r="X824" s="60"/>
      <c r="Z824" s="61"/>
    </row>
    <row r="825" spans="1:26" ht="15.75" customHeight="1" x14ac:dyDescent="0.15">
      <c r="A825" s="229"/>
      <c r="B825" s="229" t="s">
        <v>6623</v>
      </c>
      <c r="C825" s="229">
        <v>2023</v>
      </c>
      <c r="D825" s="229" t="s">
        <v>6624</v>
      </c>
      <c r="E825" s="231" t="s">
        <v>6625</v>
      </c>
      <c r="F825" s="229"/>
      <c r="G825" s="229" t="s">
        <v>6626</v>
      </c>
      <c r="H825" s="230" t="s">
        <v>6627</v>
      </c>
      <c r="I825" s="229"/>
      <c r="J825" s="229" t="s">
        <v>6628</v>
      </c>
      <c r="K825" s="229"/>
      <c r="M825" s="251" t="s">
        <v>1726</v>
      </c>
      <c r="N825" s="82"/>
      <c r="O825" s="82"/>
      <c r="P825" s="58"/>
      <c r="T825" s="58"/>
      <c r="W825" s="60"/>
      <c r="X825" s="60"/>
      <c r="Z825" s="61"/>
    </row>
    <row r="826" spans="1:26" ht="15.75" customHeight="1" x14ac:dyDescent="0.15">
      <c r="A826" s="229"/>
      <c r="B826" s="229" t="s">
        <v>6629</v>
      </c>
      <c r="C826" s="229">
        <v>2022</v>
      </c>
      <c r="D826" s="229" t="s">
        <v>6630</v>
      </c>
      <c r="E826" s="231" t="s">
        <v>6631</v>
      </c>
      <c r="F826" s="229"/>
      <c r="G826" s="229" t="s">
        <v>6632</v>
      </c>
      <c r="H826" s="230" t="s">
        <v>6234</v>
      </c>
      <c r="I826" s="229"/>
      <c r="J826" s="229" t="s">
        <v>6633</v>
      </c>
      <c r="K826" s="229"/>
      <c r="M826" s="251" t="s">
        <v>1726</v>
      </c>
      <c r="N826" s="82"/>
      <c r="O826" s="82"/>
      <c r="P826" s="58"/>
      <c r="T826" s="58"/>
      <c r="W826" s="60"/>
      <c r="X826" s="60"/>
      <c r="Z826" s="61"/>
    </row>
    <row r="827" spans="1:26" ht="15.75" customHeight="1" x14ac:dyDescent="0.2">
      <c r="A827" s="229"/>
      <c r="B827" s="229" t="s">
        <v>6634</v>
      </c>
      <c r="C827" s="229">
        <v>2023</v>
      </c>
      <c r="D827" s="229" t="s">
        <v>6635</v>
      </c>
      <c r="E827" s="231" t="s">
        <v>6636</v>
      </c>
      <c r="F827" s="229"/>
      <c r="G827" s="229" t="s">
        <v>6637</v>
      </c>
      <c r="H827" s="232"/>
      <c r="I827" s="229"/>
      <c r="J827" s="229" t="s">
        <v>6638</v>
      </c>
      <c r="K827" s="229"/>
      <c r="M827" s="251" t="s">
        <v>1726</v>
      </c>
      <c r="N827" s="82"/>
      <c r="O827" s="82"/>
      <c r="P827" s="58"/>
      <c r="T827" s="58"/>
      <c r="W827" s="60"/>
      <c r="X827" s="60"/>
      <c r="Z827" s="61"/>
    </row>
    <row r="828" spans="1:26" ht="15.75" customHeight="1" x14ac:dyDescent="0.15">
      <c r="A828" s="229"/>
      <c r="B828" s="229" t="s">
        <v>6639</v>
      </c>
      <c r="C828" s="229">
        <v>2022</v>
      </c>
      <c r="D828" s="229" t="s">
        <v>6640</v>
      </c>
      <c r="E828" s="231" t="s">
        <v>6641</v>
      </c>
      <c r="F828" s="229"/>
      <c r="G828" s="229" t="s">
        <v>6642</v>
      </c>
      <c r="H828" s="230" t="s">
        <v>6267</v>
      </c>
      <c r="I828" s="229"/>
      <c r="J828" s="229" t="s">
        <v>6643</v>
      </c>
      <c r="K828" s="229"/>
      <c r="M828" s="251" t="s">
        <v>1726</v>
      </c>
      <c r="N828" s="82"/>
      <c r="O828" s="82"/>
      <c r="P828" s="58"/>
      <c r="T828" s="58"/>
      <c r="W828" s="60"/>
      <c r="X828" s="60"/>
      <c r="Z828" s="61"/>
    </row>
    <row r="829" spans="1:26" ht="15.75" customHeight="1" x14ac:dyDescent="0.15">
      <c r="A829" s="229"/>
      <c r="B829" s="229" t="s">
        <v>6644</v>
      </c>
      <c r="C829" s="229">
        <v>2022</v>
      </c>
      <c r="D829" s="229"/>
      <c r="E829" s="231" t="s">
        <v>6645</v>
      </c>
      <c r="F829" s="229"/>
      <c r="G829" s="229" t="s">
        <v>6646</v>
      </c>
      <c r="H829" s="230" t="s">
        <v>6467</v>
      </c>
      <c r="I829" s="229"/>
      <c r="J829" s="229" t="s">
        <v>6647</v>
      </c>
      <c r="K829" s="229"/>
      <c r="M829" s="251" t="s">
        <v>1726</v>
      </c>
      <c r="N829" s="82"/>
      <c r="O829" s="82"/>
      <c r="P829" s="58"/>
      <c r="T829" s="58"/>
      <c r="W829" s="60"/>
      <c r="X829" s="60"/>
      <c r="Z829" s="61"/>
    </row>
    <row r="830" spans="1:26" ht="15.75" customHeight="1" x14ac:dyDescent="0.15">
      <c r="A830" s="229"/>
      <c r="B830" s="229" t="s">
        <v>6648</v>
      </c>
      <c r="C830" s="229">
        <v>2022</v>
      </c>
      <c r="D830" s="229" t="s">
        <v>6649</v>
      </c>
      <c r="E830" s="231" t="s">
        <v>6650</v>
      </c>
      <c r="F830" s="229"/>
      <c r="G830" s="229" t="s">
        <v>6651</v>
      </c>
      <c r="H830" s="230" t="s">
        <v>6652</v>
      </c>
      <c r="I830" s="229"/>
      <c r="J830" s="229" t="s">
        <v>6653</v>
      </c>
      <c r="K830" s="229"/>
      <c r="M830" s="251" t="s">
        <v>1726</v>
      </c>
      <c r="N830" s="82"/>
      <c r="O830" s="82"/>
      <c r="P830" s="58"/>
      <c r="T830" s="58"/>
      <c r="W830" s="60"/>
      <c r="X830" s="60"/>
      <c r="Z830" s="61"/>
    </row>
    <row r="831" spans="1:26" ht="15.75" customHeight="1" x14ac:dyDescent="0.15">
      <c r="A831" s="229"/>
      <c r="B831" s="229" t="s">
        <v>6654</v>
      </c>
      <c r="C831" s="229">
        <v>2024</v>
      </c>
      <c r="D831" s="229" t="s">
        <v>6655</v>
      </c>
      <c r="E831" s="231" t="s">
        <v>6656</v>
      </c>
      <c r="F831" s="229"/>
      <c r="G831" s="229" t="s">
        <v>6657</v>
      </c>
      <c r="H831" s="230" t="s">
        <v>6658</v>
      </c>
      <c r="I831" s="229"/>
      <c r="J831" s="229" t="s">
        <v>6659</v>
      </c>
      <c r="K831" s="229"/>
      <c r="M831" s="251" t="s">
        <v>1726</v>
      </c>
      <c r="N831" s="82"/>
      <c r="O831" s="82"/>
      <c r="P831" s="58"/>
      <c r="T831" s="58"/>
      <c r="W831" s="60"/>
      <c r="X831" s="60"/>
      <c r="Z831" s="61"/>
    </row>
    <row r="832" spans="1:26" ht="15.75" customHeight="1" x14ac:dyDescent="0.15">
      <c r="A832" s="229"/>
      <c r="B832" s="229" t="s">
        <v>6660</v>
      </c>
      <c r="C832" s="229">
        <v>2023</v>
      </c>
      <c r="D832" s="229" t="s">
        <v>6661</v>
      </c>
      <c r="E832" s="231" t="s">
        <v>6662</v>
      </c>
      <c r="F832" s="229"/>
      <c r="G832" s="229" t="s">
        <v>6663</v>
      </c>
      <c r="H832" s="230" t="s">
        <v>6664</v>
      </c>
      <c r="I832" s="229"/>
      <c r="J832" s="229" t="s">
        <v>6665</v>
      </c>
      <c r="K832" s="229"/>
      <c r="M832" s="251" t="s">
        <v>1726</v>
      </c>
      <c r="N832" s="82"/>
      <c r="O832" s="82"/>
      <c r="P832" s="58"/>
      <c r="T832" s="58"/>
      <c r="W832" s="60"/>
      <c r="X832" s="60"/>
      <c r="Z832" s="61"/>
    </row>
    <row r="833" spans="1:26" ht="15.75" customHeight="1" x14ac:dyDescent="0.15">
      <c r="A833" s="229"/>
      <c r="B833" s="229" t="s">
        <v>6666</v>
      </c>
      <c r="C833" s="229">
        <v>2022</v>
      </c>
      <c r="D833" s="229" t="s">
        <v>6667</v>
      </c>
      <c r="E833" s="231" t="s">
        <v>6668</v>
      </c>
      <c r="F833" s="229"/>
      <c r="G833" s="229" t="s">
        <v>6669</v>
      </c>
      <c r="H833" s="230" t="s">
        <v>6670</v>
      </c>
      <c r="I833" s="229"/>
      <c r="J833" s="229" t="s">
        <v>6671</v>
      </c>
      <c r="K833" s="229"/>
      <c r="M833" s="251" t="s">
        <v>1726</v>
      </c>
      <c r="N833" s="82"/>
      <c r="O833" s="82"/>
      <c r="P833" s="58"/>
      <c r="T833" s="58"/>
      <c r="W833" s="60"/>
      <c r="X833" s="60"/>
      <c r="Z833" s="61"/>
    </row>
    <row r="834" spans="1:26" ht="15.75" customHeight="1" x14ac:dyDescent="0.15">
      <c r="A834" s="229"/>
      <c r="B834" s="229" t="s">
        <v>6672</v>
      </c>
      <c r="C834" s="229">
        <v>2022</v>
      </c>
      <c r="D834" s="229" t="s">
        <v>6673</v>
      </c>
      <c r="E834" s="231" t="s">
        <v>6674</v>
      </c>
      <c r="F834" s="229"/>
      <c r="G834" s="229" t="s">
        <v>6675</v>
      </c>
      <c r="H834" s="230" t="s">
        <v>6234</v>
      </c>
      <c r="I834" s="229"/>
      <c r="J834" s="229"/>
      <c r="K834" s="229"/>
      <c r="M834" s="251" t="s">
        <v>1726</v>
      </c>
      <c r="N834" s="82"/>
      <c r="O834" s="82"/>
      <c r="P834" s="58"/>
      <c r="T834" s="58"/>
      <c r="W834" s="60"/>
      <c r="X834" s="60"/>
      <c r="Z834" s="61"/>
    </row>
    <row r="835" spans="1:26" ht="15.75" customHeight="1" x14ac:dyDescent="0.15">
      <c r="A835" s="229"/>
      <c r="B835" s="229" t="s">
        <v>6676</v>
      </c>
      <c r="C835" s="229">
        <v>2022</v>
      </c>
      <c r="D835" s="229" t="s">
        <v>6677</v>
      </c>
      <c r="E835" s="231" t="s">
        <v>6678</v>
      </c>
      <c r="F835" s="229"/>
      <c r="G835" s="229" t="s">
        <v>6679</v>
      </c>
      <c r="H835" s="230" t="s">
        <v>6245</v>
      </c>
      <c r="I835" s="229"/>
      <c r="J835" s="229" t="s">
        <v>6680</v>
      </c>
      <c r="K835" s="229"/>
      <c r="M835" s="251" t="s">
        <v>1726</v>
      </c>
      <c r="N835" s="82"/>
      <c r="O835" s="82"/>
      <c r="P835" s="58"/>
      <c r="T835" s="58"/>
      <c r="W835" s="60"/>
      <c r="X835" s="60"/>
      <c r="Z835" s="61"/>
    </row>
    <row r="836" spans="1:26" ht="15.75" customHeight="1" x14ac:dyDescent="0.15">
      <c r="A836" s="229"/>
      <c r="B836" s="229" t="s">
        <v>6681</v>
      </c>
      <c r="C836" s="229">
        <v>2022</v>
      </c>
      <c r="D836" s="229" t="s">
        <v>6682</v>
      </c>
      <c r="E836" s="231" t="s">
        <v>6683</v>
      </c>
      <c r="F836" s="229"/>
      <c r="G836" s="229" t="s">
        <v>6684</v>
      </c>
      <c r="H836" s="230" t="s">
        <v>6685</v>
      </c>
      <c r="I836" s="229"/>
      <c r="J836" s="229" t="s">
        <v>6570</v>
      </c>
      <c r="K836" s="229"/>
      <c r="M836" s="251" t="s">
        <v>1726</v>
      </c>
      <c r="N836" s="82"/>
      <c r="O836" s="82"/>
      <c r="P836" s="58"/>
      <c r="T836" s="58"/>
      <c r="W836" s="60"/>
      <c r="X836" s="60"/>
      <c r="Z836" s="61"/>
    </row>
    <row r="837" spans="1:26" ht="15.75" customHeight="1" x14ac:dyDescent="0.15">
      <c r="A837" s="229"/>
      <c r="B837" s="229" t="s">
        <v>6686</v>
      </c>
      <c r="C837" s="229">
        <v>2023</v>
      </c>
      <c r="D837" s="229" t="s">
        <v>6687</v>
      </c>
      <c r="E837" s="231" t="s">
        <v>6688</v>
      </c>
      <c r="F837" s="229"/>
      <c r="G837" s="229" t="s">
        <v>6689</v>
      </c>
      <c r="H837" s="230" t="s">
        <v>6690</v>
      </c>
      <c r="I837" s="229"/>
      <c r="J837" s="229" t="s">
        <v>6691</v>
      </c>
      <c r="K837" s="229"/>
      <c r="M837" s="251" t="s">
        <v>1726</v>
      </c>
      <c r="N837" s="82"/>
      <c r="O837" s="82"/>
      <c r="P837" s="58"/>
      <c r="T837" s="58"/>
      <c r="W837" s="60"/>
      <c r="X837" s="60"/>
      <c r="Z837" s="61"/>
    </row>
    <row r="838" spans="1:26" ht="15.75" customHeight="1" x14ac:dyDescent="0.15">
      <c r="A838" s="229"/>
      <c r="B838" s="229" t="s">
        <v>6692</v>
      </c>
      <c r="C838" s="229">
        <v>2022</v>
      </c>
      <c r="D838" s="229" t="s">
        <v>6693</v>
      </c>
      <c r="E838" s="231" t="s">
        <v>6694</v>
      </c>
      <c r="F838" s="229"/>
      <c r="G838" s="229" t="s">
        <v>6695</v>
      </c>
      <c r="H838" s="230" t="s">
        <v>6245</v>
      </c>
      <c r="I838" s="229"/>
      <c r="J838" s="229" t="s">
        <v>6696</v>
      </c>
      <c r="K838" s="229"/>
      <c r="M838" s="251" t="s">
        <v>1726</v>
      </c>
      <c r="N838" s="82"/>
      <c r="O838" s="82"/>
      <c r="P838" s="58"/>
      <c r="T838" s="58"/>
      <c r="W838" s="60"/>
      <c r="X838" s="60"/>
      <c r="Z838" s="61"/>
    </row>
    <row r="839" spans="1:26" ht="15.75" customHeight="1" x14ac:dyDescent="0.2">
      <c r="A839" s="229"/>
      <c r="B839" s="229" t="s">
        <v>6697</v>
      </c>
      <c r="C839" s="229">
        <v>2023</v>
      </c>
      <c r="D839" s="229" t="s">
        <v>6698</v>
      </c>
      <c r="E839" s="231" t="s">
        <v>6699</v>
      </c>
      <c r="F839" s="229"/>
      <c r="G839" s="229" t="s">
        <v>6700</v>
      </c>
      <c r="H839" s="232"/>
      <c r="I839" s="229"/>
      <c r="J839" s="229" t="s">
        <v>6701</v>
      </c>
      <c r="K839" s="229"/>
      <c r="M839" s="251" t="s">
        <v>1726</v>
      </c>
      <c r="N839" s="82"/>
      <c r="O839" s="82"/>
      <c r="P839" s="58"/>
      <c r="T839" s="58"/>
      <c r="W839" s="60"/>
      <c r="X839" s="60"/>
      <c r="Z839" s="61"/>
    </row>
    <row r="840" spans="1:26" ht="15.75" customHeight="1" x14ac:dyDescent="0.15">
      <c r="A840" s="229"/>
      <c r="B840" s="229" t="s">
        <v>6702</v>
      </c>
      <c r="C840" s="229">
        <v>2023</v>
      </c>
      <c r="D840" s="229" t="s">
        <v>6703</v>
      </c>
      <c r="E840" s="231" t="s">
        <v>6704</v>
      </c>
      <c r="F840" s="229"/>
      <c r="G840" s="229" t="s">
        <v>6705</v>
      </c>
      <c r="H840" s="230" t="s">
        <v>6706</v>
      </c>
      <c r="I840" s="229"/>
      <c r="J840" s="229" t="s">
        <v>6707</v>
      </c>
      <c r="K840" s="229"/>
      <c r="M840" s="251" t="s">
        <v>1726</v>
      </c>
      <c r="N840" s="82"/>
      <c r="O840" s="82"/>
      <c r="P840" s="58"/>
      <c r="T840" s="58"/>
      <c r="W840" s="60"/>
      <c r="X840" s="60"/>
      <c r="Z840" s="61"/>
    </row>
    <row r="841" spans="1:26" ht="15.75" customHeight="1" x14ac:dyDescent="0.15">
      <c r="A841" s="229"/>
      <c r="B841" s="229" t="s">
        <v>6708</v>
      </c>
      <c r="C841" s="229">
        <v>2022</v>
      </c>
      <c r="D841" s="229" t="s">
        <v>6709</v>
      </c>
      <c r="E841" s="231" t="s">
        <v>6710</v>
      </c>
      <c r="F841" s="229"/>
      <c r="G841" s="229" t="s">
        <v>6711</v>
      </c>
      <c r="H841" s="230" t="s">
        <v>6234</v>
      </c>
      <c r="I841" s="229"/>
      <c r="J841" s="229" t="s">
        <v>6712</v>
      </c>
      <c r="K841" s="229"/>
      <c r="M841" s="251" t="s">
        <v>1726</v>
      </c>
      <c r="N841" s="82"/>
      <c r="O841" s="82"/>
      <c r="P841" s="58"/>
      <c r="T841" s="58"/>
      <c r="W841" s="60"/>
      <c r="X841" s="60"/>
      <c r="Z841" s="61"/>
    </row>
    <row r="842" spans="1:26" ht="15.75" customHeight="1" x14ac:dyDescent="0.15">
      <c r="A842" s="229"/>
      <c r="B842" s="229" t="s">
        <v>6713</v>
      </c>
      <c r="C842" s="229">
        <v>2022</v>
      </c>
      <c r="D842" s="229" t="s">
        <v>6714</v>
      </c>
      <c r="E842" s="231" t="s">
        <v>6715</v>
      </c>
      <c r="F842" s="229"/>
      <c r="G842" s="229" t="s">
        <v>6716</v>
      </c>
      <c r="H842" s="230" t="s">
        <v>6717</v>
      </c>
      <c r="I842" s="229"/>
      <c r="J842" s="229"/>
      <c r="K842" s="229"/>
      <c r="M842" s="251" t="s">
        <v>1726</v>
      </c>
      <c r="N842" s="82"/>
      <c r="O842" s="82"/>
      <c r="P842" s="58"/>
      <c r="T842" s="58"/>
      <c r="W842" s="60"/>
      <c r="X842" s="60"/>
      <c r="Z842" s="61"/>
    </row>
    <row r="843" spans="1:26" ht="15.75" customHeight="1" x14ac:dyDescent="0.2">
      <c r="A843" s="229"/>
      <c r="B843" s="229"/>
      <c r="C843" s="229"/>
      <c r="D843" s="229" t="s">
        <v>6718</v>
      </c>
      <c r="E843" s="232"/>
      <c r="F843" s="229"/>
      <c r="G843" s="229"/>
      <c r="H843" s="232"/>
      <c r="I843" s="229"/>
      <c r="J843" s="229" t="s">
        <v>6719</v>
      </c>
      <c r="K843" s="229"/>
      <c r="M843" s="251" t="s">
        <v>1726</v>
      </c>
      <c r="N843" s="82"/>
      <c r="O843" s="82"/>
      <c r="P843" s="58"/>
      <c r="T843" s="58"/>
      <c r="W843" s="60"/>
      <c r="X843" s="60"/>
      <c r="Z843" s="61"/>
    </row>
    <row r="844" spans="1:26" ht="15.75" customHeight="1" x14ac:dyDescent="0.2">
      <c r="A844" s="229"/>
      <c r="B844" s="229"/>
      <c r="C844" s="229"/>
      <c r="D844" s="229" t="s">
        <v>6720</v>
      </c>
      <c r="E844" s="232"/>
      <c r="F844" s="229"/>
      <c r="G844" s="229"/>
      <c r="H844" s="232"/>
      <c r="I844" s="229"/>
      <c r="J844" s="229"/>
      <c r="K844" s="229"/>
      <c r="M844" s="251" t="s">
        <v>1726</v>
      </c>
      <c r="N844" s="82"/>
      <c r="O844" s="82"/>
      <c r="P844" s="58"/>
      <c r="T844" s="58"/>
      <c r="W844" s="60"/>
      <c r="X844" s="60"/>
      <c r="Z844" s="61"/>
    </row>
    <row r="845" spans="1:26" ht="15.75" customHeight="1" x14ac:dyDescent="0.15">
      <c r="A845" s="229"/>
      <c r="B845" s="229" t="s">
        <v>6721</v>
      </c>
      <c r="C845" s="229">
        <v>2023</v>
      </c>
      <c r="D845" s="229" t="s">
        <v>6722</v>
      </c>
      <c r="E845" s="231" t="s">
        <v>6723</v>
      </c>
      <c r="F845" s="229"/>
      <c r="G845" s="229" t="s">
        <v>6724</v>
      </c>
      <c r="H845" s="230" t="s">
        <v>6725</v>
      </c>
      <c r="I845" s="229"/>
      <c r="J845" s="229" t="s">
        <v>6726</v>
      </c>
      <c r="K845" s="229"/>
      <c r="M845" s="251" t="s">
        <v>1726</v>
      </c>
      <c r="N845" s="82"/>
      <c r="O845" s="82"/>
      <c r="P845" s="58"/>
      <c r="T845" s="58"/>
      <c r="W845" s="60"/>
      <c r="X845" s="60"/>
      <c r="Z845" s="61"/>
    </row>
    <row r="846" spans="1:26" ht="15.75" customHeight="1" x14ac:dyDescent="0.15">
      <c r="A846" s="229"/>
      <c r="B846" s="229" t="s">
        <v>6727</v>
      </c>
      <c r="C846" s="229">
        <v>2022</v>
      </c>
      <c r="D846" s="229" t="s">
        <v>6728</v>
      </c>
      <c r="E846" s="231" t="s">
        <v>6729</v>
      </c>
      <c r="F846" s="229"/>
      <c r="G846" s="229" t="s">
        <v>6730</v>
      </c>
      <c r="H846" s="230" t="s">
        <v>6731</v>
      </c>
      <c r="I846" s="229"/>
      <c r="J846" s="229" t="s">
        <v>6732</v>
      </c>
      <c r="K846" s="229"/>
      <c r="M846" s="251" t="s">
        <v>1726</v>
      </c>
      <c r="N846" s="82"/>
      <c r="O846" s="82"/>
      <c r="P846" s="58"/>
      <c r="T846" s="58"/>
      <c r="W846" s="60"/>
      <c r="X846" s="60"/>
      <c r="Z846" s="61"/>
    </row>
    <row r="847" spans="1:26" ht="15.75" customHeight="1" x14ac:dyDescent="0.15">
      <c r="A847" s="229"/>
      <c r="B847" s="229" t="s">
        <v>6733</v>
      </c>
      <c r="C847" s="229">
        <v>2022</v>
      </c>
      <c r="D847" s="229" t="s">
        <v>6734</v>
      </c>
      <c r="E847" s="231" t="s">
        <v>6735</v>
      </c>
      <c r="F847" s="229"/>
      <c r="G847" s="229" t="s">
        <v>6736</v>
      </c>
      <c r="H847" s="230" t="s">
        <v>6737</v>
      </c>
      <c r="I847" s="229"/>
      <c r="J847" s="229"/>
      <c r="K847" s="229"/>
      <c r="M847" s="251" t="s">
        <v>1726</v>
      </c>
      <c r="N847" s="82"/>
      <c r="O847" s="82"/>
      <c r="P847" s="58"/>
      <c r="T847" s="58"/>
      <c r="W847" s="60"/>
      <c r="X847" s="60"/>
      <c r="Z847" s="61"/>
    </row>
    <row r="848" spans="1:26" ht="15.75" customHeight="1" x14ac:dyDescent="0.15">
      <c r="A848" s="229"/>
      <c r="B848" s="229" t="s">
        <v>6738</v>
      </c>
      <c r="C848" s="229">
        <v>2023</v>
      </c>
      <c r="D848" s="229"/>
      <c r="E848" s="231" t="s">
        <v>6739</v>
      </c>
      <c r="F848" s="229"/>
      <c r="G848" s="229" t="s">
        <v>6740</v>
      </c>
      <c r="H848" s="230" t="s">
        <v>6526</v>
      </c>
      <c r="I848" s="229"/>
      <c r="J848" s="229" t="s">
        <v>6741</v>
      </c>
      <c r="K848" s="229"/>
      <c r="M848" s="251" t="s">
        <v>1726</v>
      </c>
      <c r="N848" s="82"/>
      <c r="O848" s="82"/>
      <c r="P848" s="58"/>
      <c r="T848" s="58"/>
      <c r="W848" s="60"/>
      <c r="X848" s="60"/>
      <c r="Z848" s="61"/>
    </row>
    <row r="849" spans="1:26" ht="15.75" customHeight="1" x14ac:dyDescent="0.15">
      <c r="A849" s="229"/>
      <c r="B849" s="229" t="s">
        <v>6742</v>
      </c>
      <c r="C849" s="229">
        <v>2023</v>
      </c>
      <c r="D849" s="229"/>
      <c r="E849" s="231" t="s">
        <v>6743</v>
      </c>
      <c r="F849" s="229"/>
      <c r="G849" s="229" t="s">
        <v>6744</v>
      </c>
      <c r="H849" s="230" t="s">
        <v>6745</v>
      </c>
      <c r="I849" s="229"/>
      <c r="J849" s="229"/>
      <c r="K849" s="229"/>
      <c r="M849" s="251" t="s">
        <v>1726</v>
      </c>
      <c r="N849" s="82"/>
      <c r="O849" s="82"/>
      <c r="P849" s="58"/>
      <c r="T849" s="58"/>
      <c r="W849" s="60"/>
      <c r="X849" s="60"/>
      <c r="Z849" s="61"/>
    </row>
    <row r="850" spans="1:26" ht="15.75" customHeight="1" x14ac:dyDescent="0.15">
      <c r="A850" s="229"/>
      <c r="B850" s="229" t="s">
        <v>6746</v>
      </c>
      <c r="C850" s="229">
        <v>2022</v>
      </c>
      <c r="D850" s="229" t="s">
        <v>6747</v>
      </c>
      <c r="E850" s="231" t="s">
        <v>6748</v>
      </c>
      <c r="F850" s="229"/>
      <c r="G850" s="229" t="s">
        <v>6749</v>
      </c>
      <c r="H850" s="230" t="s">
        <v>6418</v>
      </c>
      <c r="I850" s="229"/>
      <c r="J850" s="229" t="s">
        <v>6750</v>
      </c>
      <c r="K850" s="229"/>
      <c r="M850" s="251" t="s">
        <v>1726</v>
      </c>
      <c r="N850" s="82"/>
      <c r="O850" s="82"/>
      <c r="P850" s="58"/>
      <c r="T850" s="58"/>
      <c r="W850" s="60"/>
      <c r="X850" s="60"/>
      <c r="Z850" s="61"/>
    </row>
    <row r="851" spans="1:26" ht="15.75" customHeight="1" x14ac:dyDescent="0.15">
      <c r="A851" s="229"/>
      <c r="B851" s="229" t="s">
        <v>6751</v>
      </c>
      <c r="C851" s="229">
        <v>2023</v>
      </c>
      <c r="D851" s="229" t="s">
        <v>6752</v>
      </c>
      <c r="E851" s="231" t="s">
        <v>6753</v>
      </c>
      <c r="F851" s="229"/>
      <c r="G851" s="229" t="s">
        <v>6754</v>
      </c>
      <c r="H851" s="230" t="s">
        <v>6473</v>
      </c>
      <c r="I851" s="229"/>
      <c r="J851" s="229" t="s">
        <v>6755</v>
      </c>
      <c r="K851" s="229"/>
      <c r="M851" s="251" t="s">
        <v>1726</v>
      </c>
      <c r="N851" s="82"/>
      <c r="O851" s="82"/>
      <c r="P851" s="58"/>
      <c r="T851" s="58"/>
      <c r="W851" s="60"/>
      <c r="X851" s="60"/>
      <c r="Z851" s="61"/>
    </row>
    <row r="852" spans="1:26" ht="15.75" customHeight="1" x14ac:dyDescent="0.15">
      <c r="A852" s="229"/>
      <c r="B852" s="229" t="s">
        <v>6756</v>
      </c>
      <c r="C852" s="229">
        <v>2024</v>
      </c>
      <c r="D852" s="229" t="s">
        <v>5829</v>
      </c>
      <c r="E852" s="231" t="s">
        <v>6757</v>
      </c>
      <c r="F852" s="229"/>
      <c r="G852" s="229" t="s">
        <v>6758</v>
      </c>
      <c r="H852" s="230" t="s">
        <v>6278</v>
      </c>
      <c r="I852" s="229"/>
      <c r="J852" s="229" t="s">
        <v>6759</v>
      </c>
      <c r="K852" s="229"/>
      <c r="M852" s="251" t="s">
        <v>1726</v>
      </c>
      <c r="N852" s="82"/>
      <c r="O852" s="82"/>
      <c r="P852" s="58"/>
      <c r="T852" s="58"/>
      <c r="W852" s="60"/>
      <c r="X852" s="60"/>
      <c r="Z852" s="61"/>
    </row>
    <row r="853" spans="1:26" ht="15.75" customHeight="1" x14ac:dyDescent="0.2">
      <c r="A853" s="229"/>
      <c r="B853" s="229" t="s">
        <v>6760</v>
      </c>
      <c r="C853" s="229">
        <v>2022</v>
      </c>
      <c r="D853" s="229" t="s">
        <v>6761</v>
      </c>
      <c r="E853" s="231" t="s">
        <v>6762</v>
      </c>
      <c r="F853" s="229"/>
      <c r="G853" s="229" t="s">
        <v>6763</v>
      </c>
      <c r="H853" s="232"/>
      <c r="I853" s="229"/>
      <c r="J853" s="229"/>
      <c r="K853" s="229"/>
      <c r="M853" s="251" t="s">
        <v>1726</v>
      </c>
      <c r="N853" s="82"/>
      <c r="O853" s="82"/>
      <c r="P853" s="58"/>
      <c r="T853" s="58"/>
      <c r="W853" s="60"/>
      <c r="X853" s="60"/>
      <c r="Z853" s="61"/>
    </row>
    <row r="854" spans="1:26" ht="15.75" customHeight="1" x14ac:dyDescent="0.15">
      <c r="A854" s="229"/>
      <c r="B854" s="229" t="s">
        <v>6764</v>
      </c>
      <c r="C854" s="229">
        <v>2023</v>
      </c>
      <c r="D854" s="229" t="s">
        <v>6765</v>
      </c>
      <c r="E854" s="231" t="s">
        <v>6766</v>
      </c>
      <c r="F854" s="229"/>
      <c r="G854" s="229" t="s">
        <v>6767</v>
      </c>
      <c r="H854" s="230" t="s">
        <v>6768</v>
      </c>
      <c r="I854" s="229"/>
      <c r="J854" s="229" t="s">
        <v>6769</v>
      </c>
      <c r="K854" s="229"/>
      <c r="M854" s="251" t="s">
        <v>1726</v>
      </c>
      <c r="N854" s="82"/>
      <c r="O854" s="82"/>
      <c r="P854" s="58"/>
      <c r="T854" s="58"/>
      <c r="W854" s="60"/>
      <c r="X854" s="60"/>
      <c r="Z854" s="61"/>
    </row>
    <row r="855" spans="1:26" ht="15.75" customHeight="1" x14ac:dyDescent="0.15">
      <c r="A855" s="229"/>
      <c r="B855" s="229" t="s">
        <v>6770</v>
      </c>
      <c r="C855" s="229">
        <v>2024</v>
      </c>
      <c r="D855" s="229" t="s">
        <v>6771</v>
      </c>
      <c r="E855" s="231" t="s">
        <v>6772</v>
      </c>
      <c r="F855" s="229"/>
      <c r="G855" s="229" t="s">
        <v>6773</v>
      </c>
      <c r="H855" s="230" t="s">
        <v>6202</v>
      </c>
      <c r="I855" s="229"/>
      <c r="J855" s="229" t="s">
        <v>6774</v>
      </c>
      <c r="K855" s="229"/>
      <c r="M855" s="251" t="s">
        <v>1726</v>
      </c>
      <c r="N855" s="82"/>
      <c r="O855" s="82"/>
      <c r="P855" s="58"/>
      <c r="T855" s="58"/>
      <c r="W855" s="60"/>
      <c r="X855" s="60"/>
      <c r="Z855" s="61"/>
    </row>
    <row r="856" spans="1:26" ht="15.75" customHeight="1" x14ac:dyDescent="0.15">
      <c r="A856" s="229"/>
      <c r="B856" s="229" t="s">
        <v>6775</v>
      </c>
      <c r="C856" s="229">
        <v>2022</v>
      </c>
      <c r="D856" s="229" t="s">
        <v>6776</v>
      </c>
      <c r="E856" s="231" t="s">
        <v>6777</v>
      </c>
      <c r="F856" s="229"/>
      <c r="G856" s="229" t="s">
        <v>6778</v>
      </c>
      <c r="H856" s="230" t="s">
        <v>6779</v>
      </c>
      <c r="I856" s="229"/>
      <c r="J856" s="229" t="s">
        <v>6780</v>
      </c>
      <c r="K856" s="229"/>
      <c r="M856" s="251" t="s">
        <v>1726</v>
      </c>
      <c r="N856" s="82"/>
      <c r="O856" s="82"/>
      <c r="P856" s="58"/>
      <c r="T856" s="58"/>
      <c r="W856" s="60"/>
      <c r="X856" s="60"/>
      <c r="Z856" s="61"/>
    </row>
    <row r="857" spans="1:26" ht="15.75" customHeight="1" x14ac:dyDescent="0.15">
      <c r="A857" s="229"/>
      <c r="B857" s="229" t="s">
        <v>6781</v>
      </c>
      <c r="C857" s="229">
        <v>2022</v>
      </c>
      <c r="D857" s="229" t="s">
        <v>6782</v>
      </c>
      <c r="E857" s="231" t="s">
        <v>6783</v>
      </c>
      <c r="F857" s="229"/>
      <c r="G857" s="229" t="s">
        <v>6784</v>
      </c>
      <c r="H857" s="230" t="s">
        <v>6785</v>
      </c>
      <c r="I857" s="229"/>
      <c r="J857" s="229" t="s">
        <v>6786</v>
      </c>
      <c r="K857" s="229"/>
      <c r="M857" s="251" t="s">
        <v>1726</v>
      </c>
      <c r="N857" s="82"/>
      <c r="O857" s="82"/>
      <c r="P857" s="58"/>
      <c r="T857" s="58"/>
      <c r="W857" s="60"/>
      <c r="X857" s="60"/>
      <c r="Z857" s="61"/>
    </row>
    <row r="858" spans="1:26" ht="15.75" customHeight="1" x14ac:dyDescent="0.15">
      <c r="A858" s="229"/>
      <c r="B858" s="229" t="s">
        <v>6787</v>
      </c>
      <c r="C858" s="229">
        <v>2023</v>
      </c>
      <c r="D858" s="229" t="s">
        <v>6788</v>
      </c>
      <c r="E858" s="231" t="s">
        <v>6789</v>
      </c>
      <c r="F858" s="229"/>
      <c r="G858" s="229" t="s">
        <v>6790</v>
      </c>
      <c r="H858" s="230" t="s">
        <v>6526</v>
      </c>
      <c r="I858" s="229"/>
      <c r="J858" s="229" t="s">
        <v>6791</v>
      </c>
      <c r="K858" s="229"/>
      <c r="M858" s="251" t="s">
        <v>1726</v>
      </c>
      <c r="N858" s="82"/>
      <c r="O858" s="82"/>
      <c r="P858" s="58"/>
      <c r="T858" s="58"/>
      <c r="W858" s="60"/>
      <c r="X858" s="60"/>
      <c r="Z858" s="61"/>
    </row>
    <row r="859" spans="1:26" ht="15.75" customHeight="1" x14ac:dyDescent="0.15">
      <c r="A859" s="229"/>
      <c r="B859" s="229" t="s">
        <v>6792</v>
      </c>
      <c r="C859" s="229">
        <v>2023</v>
      </c>
      <c r="D859" s="229" t="s">
        <v>6793</v>
      </c>
      <c r="E859" s="231" t="s">
        <v>6794</v>
      </c>
      <c r="F859" s="229"/>
      <c r="G859" s="229" t="s">
        <v>6795</v>
      </c>
      <c r="H859" s="230" t="s">
        <v>6543</v>
      </c>
      <c r="I859" s="229"/>
      <c r="J859" s="229" t="s">
        <v>6796</v>
      </c>
      <c r="K859" s="229"/>
      <c r="M859" s="251" t="s">
        <v>1726</v>
      </c>
      <c r="N859" s="82"/>
      <c r="O859" s="82"/>
      <c r="P859" s="58"/>
      <c r="T859" s="58"/>
      <c r="W859" s="60"/>
      <c r="X859" s="60"/>
      <c r="Z859" s="61"/>
    </row>
    <row r="860" spans="1:26" ht="15.75" customHeight="1" x14ac:dyDescent="0.2">
      <c r="A860" s="229"/>
      <c r="B860" s="229" t="s">
        <v>5368</v>
      </c>
      <c r="C860" s="229">
        <v>2022</v>
      </c>
      <c r="D860" s="229" t="s">
        <v>6797</v>
      </c>
      <c r="E860" s="231" t="s">
        <v>6798</v>
      </c>
      <c r="F860" s="229"/>
      <c r="G860" s="229" t="s">
        <v>6799</v>
      </c>
      <c r="H860" s="232"/>
      <c r="I860" s="229"/>
      <c r="J860" s="229"/>
      <c r="K860" s="229"/>
      <c r="M860" s="251" t="s">
        <v>1726</v>
      </c>
      <c r="N860" s="82"/>
      <c r="O860" s="82"/>
      <c r="P860" s="58"/>
      <c r="T860" s="58"/>
      <c r="W860" s="60"/>
      <c r="X860" s="60"/>
      <c r="Z860" s="61"/>
    </row>
    <row r="861" spans="1:26" ht="15.75" customHeight="1" x14ac:dyDescent="0.15">
      <c r="A861" s="229"/>
      <c r="B861" s="229" t="s">
        <v>6800</v>
      </c>
      <c r="C861" s="229">
        <v>2022</v>
      </c>
      <c r="D861" s="229" t="s">
        <v>6801</v>
      </c>
      <c r="E861" s="231" t="s">
        <v>6802</v>
      </c>
      <c r="F861" s="229"/>
      <c r="G861" s="229" t="s">
        <v>6803</v>
      </c>
      <c r="H861" s="230" t="s">
        <v>6804</v>
      </c>
      <c r="I861" s="229"/>
      <c r="J861" s="229" t="s">
        <v>6805</v>
      </c>
      <c r="K861" s="229"/>
      <c r="M861" s="251" t="s">
        <v>1726</v>
      </c>
      <c r="N861" s="82"/>
      <c r="O861" s="82"/>
      <c r="P861" s="58"/>
      <c r="T861" s="58"/>
      <c r="W861" s="60"/>
      <c r="X861" s="60"/>
      <c r="Z861" s="61"/>
    </row>
    <row r="862" spans="1:26" ht="15.75" customHeight="1" x14ac:dyDescent="0.15">
      <c r="A862" s="229"/>
      <c r="B862" s="229" t="s">
        <v>6806</v>
      </c>
      <c r="C862" s="229">
        <v>2022</v>
      </c>
      <c r="D862" s="229" t="s">
        <v>6807</v>
      </c>
      <c r="E862" s="231" t="s">
        <v>6808</v>
      </c>
      <c r="F862" s="229"/>
      <c r="G862" s="229" t="s">
        <v>6809</v>
      </c>
      <c r="H862" s="230" t="s">
        <v>6810</v>
      </c>
      <c r="I862" s="229"/>
      <c r="J862" s="229" t="s">
        <v>6811</v>
      </c>
      <c r="K862" s="229"/>
      <c r="M862" s="251" t="s">
        <v>1726</v>
      </c>
      <c r="N862" s="82"/>
      <c r="O862" s="82"/>
      <c r="P862" s="58"/>
      <c r="T862" s="58"/>
      <c r="W862" s="60"/>
      <c r="X862" s="60"/>
      <c r="Z862" s="61"/>
    </row>
    <row r="863" spans="1:26" ht="15.75" customHeight="1" x14ac:dyDescent="0.15">
      <c r="A863" s="229"/>
      <c r="B863" s="229" t="s">
        <v>6812</v>
      </c>
      <c r="C863" s="229">
        <v>2023</v>
      </c>
      <c r="D863" s="229" t="s">
        <v>6813</v>
      </c>
      <c r="E863" s="231" t="s">
        <v>6814</v>
      </c>
      <c r="F863" s="229"/>
      <c r="G863" s="229" t="s">
        <v>6815</v>
      </c>
      <c r="H863" s="230" t="s">
        <v>6543</v>
      </c>
      <c r="I863" s="229"/>
      <c r="J863" s="229" t="s">
        <v>6816</v>
      </c>
      <c r="K863" s="229"/>
      <c r="M863" s="251" t="s">
        <v>1726</v>
      </c>
      <c r="N863" s="82"/>
      <c r="O863" s="82"/>
      <c r="P863" s="58"/>
      <c r="T863" s="58"/>
      <c r="W863" s="60"/>
      <c r="X863" s="60"/>
      <c r="Z863" s="61"/>
    </row>
    <row r="864" spans="1:26" ht="15.75" customHeight="1" x14ac:dyDescent="0.15">
      <c r="A864" s="229"/>
      <c r="B864" s="229" t="s">
        <v>6817</v>
      </c>
      <c r="C864" s="229">
        <v>2022</v>
      </c>
      <c r="D864" s="229" t="s">
        <v>6818</v>
      </c>
      <c r="E864" s="231" t="s">
        <v>6819</v>
      </c>
      <c r="F864" s="229"/>
      <c r="G864" s="229" t="s">
        <v>6820</v>
      </c>
      <c r="H864" s="230" t="s">
        <v>6245</v>
      </c>
      <c r="I864" s="229"/>
      <c r="J864" s="229" t="s">
        <v>6821</v>
      </c>
      <c r="K864" s="229"/>
      <c r="M864" s="251" t="s">
        <v>1726</v>
      </c>
      <c r="N864" s="82"/>
      <c r="O864" s="82"/>
      <c r="P864" s="58"/>
      <c r="T864" s="58"/>
      <c r="W864" s="60"/>
      <c r="X864" s="60"/>
      <c r="Z864" s="61"/>
    </row>
    <row r="865" spans="1:26" ht="15.75" customHeight="1" x14ac:dyDescent="0.2">
      <c r="A865" s="229"/>
      <c r="B865" s="229" t="s">
        <v>6822</v>
      </c>
      <c r="C865" s="229">
        <v>2022</v>
      </c>
      <c r="D865" s="229" t="s">
        <v>5369</v>
      </c>
      <c r="E865" s="231" t="s">
        <v>6823</v>
      </c>
      <c r="F865" s="229"/>
      <c r="G865" s="229" t="s">
        <v>6824</v>
      </c>
      <c r="H865" s="232"/>
      <c r="I865" s="229"/>
      <c r="J865" s="229" t="s">
        <v>6825</v>
      </c>
      <c r="K865" s="229"/>
      <c r="M865" s="251" t="s">
        <v>1726</v>
      </c>
      <c r="N865" s="82"/>
      <c r="O865" s="82"/>
      <c r="P865" s="58"/>
      <c r="T865" s="58"/>
      <c r="W865" s="60"/>
      <c r="X865" s="60"/>
      <c r="Z865" s="61"/>
    </row>
    <row r="866" spans="1:26" ht="15.75" customHeight="1" x14ac:dyDescent="0.15">
      <c r="A866" s="229"/>
      <c r="B866" s="229" t="s">
        <v>6826</v>
      </c>
      <c r="C866" s="229">
        <v>2023</v>
      </c>
      <c r="D866" s="229" t="s">
        <v>6827</v>
      </c>
      <c r="E866" s="231" t="s">
        <v>6828</v>
      </c>
      <c r="F866" s="229"/>
      <c r="G866" s="229" t="s">
        <v>6829</v>
      </c>
      <c r="H866" s="230" t="s">
        <v>6612</v>
      </c>
      <c r="I866" s="229"/>
      <c r="J866" s="229" t="s">
        <v>6830</v>
      </c>
      <c r="K866" s="229"/>
      <c r="M866" s="251" t="s">
        <v>1726</v>
      </c>
      <c r="N866" s="82"/>
      <c r="O866" s="82"/>
      <c r="P866" s="58"/>
      <c r="T866" s="58"/>
      <c r="W866" s="60"/>
      <c r="X866" s="60"/>
      <c r="Z866" s="61"/>
    </row>
    <row r="867" spans="1:26" ht="15.75" customHeight="1" x14ac:dyDescent="0.15">
      <c r="A867" s="229"/>
      <c r="B867" s="229" t="s">
        <v>6831</v>
      </c>
      <c r="C867" s="229">
        <v>2023</v>
      </c>
      <c r="D867" s="229" t="s">
        <v>5697</v>
      </c>
      <c r="E867" s="231" t="s">
        <v>6832</v>
      </c>
      <c r="F867" s="229"/>
      <c r="G867" s="229" t="s">
        <v>6637</v>
      </c>
      <c r="H867" s="230" t="s">
        <v>6833</v>
      </c>
      <c r="I867" s="229"/>
      <c r="J867" s="229" t="s">
        <v>6834</v>
      </c>
      <c r="K867" s="229"/>
      <c r="M867" s="251" t="s">
        <v>1726</v>
      </c>
      <c r="N867" s="82"/>
      <c r="O867" s="82"/>
      <c r="P867" s="58"/>
      <c r="T867" s="58"/>
      <c r="W867" s="60"/>
      <c r="X867" s="60"/>
      <c r="Z867" s="61"/>
    </row>
    <row r="868" spans="1:26" ht="15.75" customHeight="1" x14ac:dyDescent="0.15">
      <c r="A868" s="229"/>
      <c r="B868" s="229" t="s">
        <v>6835</v>
      </c>
      <c r="C868" s="229">
        <v>2023</v>
      </c>
      <c r="D868" s="229" t="s">
        <v>6836</v>
      </c>
      <c r="E868" s="231" t="s">
        <v>6837</v>
      </c>
      <c r="F868" s="229"/>
      <c r="G868" s="229" t="s">
        <v>6838</v>
      </c>
      <c r="H868" s="230" t="s">
        <v>6299</v>
      </c>
      <c r="I868" s="229"/>
      <c r="J868" s="229" t="s">
        <v>6839</v>
      </c>
      <c r="K868" s="229"/>
      <c r="M868" s="251" t="s">
        <v>1726</v>
      </c>
      <c r="N868" s="82"/>
      <c r="O868" s="82"/>
      <c r="P868" s="58"/>
      <c r="T868" s="58"/>
      <c r="W868" s="60"/>
      <c r="X868" s="60"/>
      <c r="Z868" s="61"/>
    </row>
    <row r="869" spans="1:26" ht="15.75" customHeight="1" x14ac:dyDescent="0.2">
      <c r="A869" s="229"/>
      <c r="B869" s="229" t="s">
        <v>6840</v>
      </c>
      <c r="C869" s="229">
        <v>2024</v>
      </c>
      <c r="D869" s="229" t="s">
        <v>6841</v>
      </c>
      <c r="E869" s="232"/>
      <c r="F869" s="229"/>
      <c r="G869" s="229" t="s">
        <v>6842</v>
      </c>
      <c r="H869" s="230" t="s">
        <v>6843</v>
      </c>
      <c r="I869" s="229"/>
      <c r="J869" s="229"/>
      <c r="K869" s="229"/>
      <c r="M869" s="251" t="s">
        <v>1726</v>
      </c>
      <c r="N869" s="82"/>
      <c r="O869" s="82"/>
      <c r="P869" s="58"/>
      <c r="T869" s="58"/>
      <c r="W869" s="60"/>
      <c r="X869" s="60"/>
      <c r="Z869" s="61"/>
    </row>
    <row r="870" spans="1:26" ht="15.75" customHeight="1" x14ac:dyDescent="0.15">
      <c r="A870" s="229"/>
      <c r="B870" s="229" t="s">
        <v>6844</v>
      </c>
      <c r="C870" s="229">
        <v>2022</v>
      </c>
      <c r="D870" s="229" t="s">
        <v>6845</v>
      </c>
      <c r="E870" s="231" t="s">
        <v>6846</v>
      </c>
      <c r="F870" s="229"/>
      <c r="G870" s="229" t="s">
        <v>6847</v>
      </c>
      <c r="H870" s="230" t="s">
        <v>6234</v>
      </c>
      <c r="I870" s="229"/>
      <c r="J870" s="229"/>
      <c r="K870" s="229"/>
      <c r="M870" s="251" t="s">
        <v>1726</v>
      </c>
      <c r="N870" s="82"/>
      <c r="O870" s="82"/>
      <c r="P870" s="58"/>
      <c r="T870" s="58"/>
      <c r="W870" s="60"/>
      <c r="X870" s="60"/>
      <c r="Z870" s="61"/>
    </row>
    <row r="871" spans="1:26" ht="15.75" customHeight="1" x14ac:dyDescent="0.15">
      <c r="A871" s="229"/>
      <c r="B871" s="229" t="s">
        <v>6848</v>
      </c>
      <c r="C871" s="229">
        <v>2022</v>
      </c>
      <c r="D871" s="229" t="s">
        <v>6849</v>
      </c>
      <c r="E871" s="231" t="s">
        <v>6850</v>
      </c>
      <c r="F871" s="229"/>
      <c r="G871" s="229" t="s">
        <v>6851</v>
      </c>
      <c r="H871" s="230" t="s">
        <v>6361</v>
      </c>
      <c r="I871" s="229"/>
      <c r="J871" s="229" t="s">
        <v>6852</v>
      </c>
      <c r="K871" s="229"/>
      <c r="M871" s="251" t="s">
        <v>1726</v>
      </c>
      <c r="N871" s="82"/>
      <c r="O871" s="82"/>
      <c r="P871" s="58"/>
      <c r="T871" s="58"/>
      <c r="W871" s="60"/>
      <c r="X871" s="60"/>
      <c r="Z871" s="61"/>
    </row>
    <row r="872" spans="1:26" ht="15.75" customHeight="1" x14ac:dyDescent="0.15">
      <c r="A872" s="229"/>
      <c r="B872" s="229" t="s">
        <v>6853</v>
      </c>
      <c r="C872" s="229">
        <v>2023</v>
      </c>
      <c r="D872" s="229" t="s">
        <v>6854</v>
      </c>
      <c r="E872" s="231" t="s">
        <v>6855</v>
      </c>
      <c r="F872" s="229"/>
      <c r="G872" s="229" t="s">
        <v>6856</v>
      </c>
      <c r="H872" s="230" t="s">
        <v>6612</v>
      </c>
      <c r="I872" s="229"/>
      <c r="J872" s="229" t="s">
        <v>6857</v>
      </c>
      <c r="K872" s="229"/>
      <c r="M872" s="251" t="s">
        <v>1726</v>
      </c>
      <c r="N872" s="82"/>
      <c r="O872" s="82"/>
      <c r="P872" s="58"/>
      <c r="T872" s="58"/>
      <c r="W872" s="60"/>
      <c r="X872" s="60"/>
      <c r="Z872" s="61"/>
    </row>
    <row r="873" spans="1:26" ht="15.75" customHeight="1" x14ac:dyDescent="0.15">
      <c r="A873" s="229"/>
      <c r="B873" s="229" t="s">
        <v>6858</v>
      </c>
      <c r="C873" s="229">
        <v>2022</v>
      </c>
      <c r="D873" s="229" t="s">
        <v>6859</v>
      </c>
      <c r="E873" s="231" t="s">
        <v>6860</v>
      </c>
      <c r="F873" s="229"/>
      <c r="G873" s="229" t="s">
        <v>6861</v>
      </c>
      <c r="H873" s="230" t="s">
        <v>6467</v>
      </c>
      <c r="I873" s="229"/>
      <c r="J873" s="229" t="s">
        <v>6862</v>
      </c>
      <c r="K873" s="229"/>
      <c r="M873" s="251" t="s">
        <v>1726</v>
      </c>
      <c r="N873" s="82"/>
      <c r="O873" s="82"/>
      <c r="P873" s="58"/>
      <c r="T873" s="58"/>
      <c r="W873" s="60"/>
      <c r="X873" s="60"/>
      <c r="Z873" s="61"/>
    </row>
    <row r="874" spans="1:26" ht="15.75" customHeight="1" x14ac:dyDescent="0.15">
      <c r="A874" s="229"/>
      <c r="B874" s="229" t="s">
        <v>6863</v>
      </c>
      <c r="C874" s="229">
        <v>2022</v>
      </c>
      <c r="D874" s="229" t="s">
        <v>6864</v>
      </c>
      <c r="E874" s="231" t="s">
        <v>6865</v>
      </c>
      <c r="F874" s="229"/>
      <c r="G874" s="229" t="s">
        <v>6866</v>
      </c>
      <c r="H874" s="230" t="s">
        <v>6234</v>
      </c>
      <c r="I874" s="229"/>
      <c r="J874" s="229"/>
      <c r="K874" s="229"/>
      <c r="M874" s="251" t="s">
        <v>1726</v>
      </c>
      <c r="N874" s="82"/>
      <c r="O874" s="82"/>
      <c r="P874" s="58"/>
      <c r="T874" s="58"/>
      <c r="W874" s="60"/>
      <c r="X874" s="60"/>
      <c r="Z874" s="61"/>
    </row>
    <row r="875" spans="1:26" ht="15.75" customHeight="1" x14ac:dyDescent="0.15">
      <c r="A875" s="229"/>
      <c r="B875" s="229" t="s">
        <v>6867</v>
      </c>
      <c r="C875" s="229">
        <v>2022</v>
      </c>
      <c r="D875" s="229" t="s">
        <v>5664</v>
      </c>
      <c r="E875" s="231" t="s">
        <v>6868</v>
      </c>
      <c r="F875" s="229"/>
      <c r="G875" s="229" t="s">
        <v>6869</v>
      </c>
      <c r="H875" s="230" t="s">
        <v>6785</v>
      </c>
      <c r="I875" s="229"/>
      <c r="J875" s="229" t="s">
        <v>6870</v>
      </c>
      <c r="K875" s="229"/>
      <c r="M875" s="251" t="s">
        <v>1726</v>
      </c>
      <c r="N875" s="82"/>
      <c r="O875" s="82"/>
      <c r="P875" s="58"/>
      <c r="T875" s="58"/>
      <c r="W875" s="60"/>
      <c r="X875" s="60"/>
      <c r="Z875" s="61"/>
    </row>
    <row r="876" spans="1:26" ht="15.75" customHeight="1" x14ac:dyDescent="0.15">
      <c r="A876" s="229"/>
      <c r="B876" s="229" t="s">
        <v>6871</v>
      </c>
      <c r="C876" s="229">
        <v>2023</v>
      </c>
      <c r="D876" s="229" t="s">
        <v>6872</v>
      </c>
      <c r="E876" s="231" t="s">
        <v>6873</v>
      </c>
      <c r="F876" s="229"/>
      <c r="G876" s="229" t="s">
        <v>6874</v>
      </c>
      <c r="H876" s="230" t="s">
        <v>6875</v>
      </c>
      <c r="I876" s="229"/>
      <c r="J876" s="229" t="s">
        <v>6876</v>
      </c>
      <c r="K876" s="229"/>
      <c r="M876" s="251" t="s">
        <v>1726</v>
      </c>
      <c r="N876" s="82"/>
      <c r="O876" s="82"/>
      <c r="P876" s="58"/>
      <c r="T876" s="58"/>
      <c r="W876" s="60"/>
      <c r="X876" s="60"/>
      <c r="Z876" s="61"/>
    </row>
    <row r="877" spans="1:26" ht="15.75" customHeight="1" x14ac:dyDescent="0.2">
      <c r="A877" s="229"/>
      <c r="B877" s="229" t="s">
        <v>6877</v>
      </c>
      <c r="C877" s="229">
        <v>2023</v>
      </c>
      <c r="D877" s="229" t="s">
        <v>6878</v>
      </c>
      <c r="E877" s="231" t="s">
        <v>6879</v>
      </c>
      <c r="F877" s="229"/>
      <c r="G877" s="229" t="s">
        <v>6880</v>
      </c>
      <c r="H877" s="232"/>
      <c r="I877" s="229"/>
      <c r="J877" s="229" t="s">
        <v>6881</v>
      </c>
      <c r="K877" s="229"/>
      <c r="M877" s="251" t="s">
        <v>1726</v>
      </c>
      <c r="N877" s="82"/>
      <c r="O877" s="82"/>
      <c r="P877" s="58"/>
      <c r="T877" s="58"/>
      <c r="W877" s="60"/>
      <c r="X877" s="60"/>
      <c r="Z877" s="61"/>
    </row>
    <row r="878" spans="1:26" ht="15.75" customHeight="1" x14ac:dyDescent="0.15">
      <c r="A878" s="229"/>
      <c r="B878" s="229" t="s">
        <v>6882</v>
      </c>
      <c r="C878" s="229">
        <v>2022</v>
      </c>
      <c r="D878" s="229" t="s">
        <v>6883</v>
      </c>
      <c r="E878" s="231" t="s">
        <v>6884</v>
      </c>
      <c r="F878" s="229"/>
      <c r="G878" s="229" t="s">
        <v>6885</v>
      </c>
      <c r="H878" s="230" t="s">
        <v>6418</v>
      </c>
      <c r="I878" s="229"/>
      <c r="J878" s="229" t="s">
        <v>6886</v>
      </c>
      <c r="K878" s="229"/>
      <c r="M878" s="251" t="s">
        <v>1726</v>
      </c>
      <c r="N878" s="82"/>
      <c r="O878" s="82"/>
      <c r="P878" s="58"/>
      <c r="T878" s="58"/>
      <c r="W878" s="60"/>
      <c r="X878" s="60"/>
      <c r="Z878" s="61"/>
    </row>
    <row r="879" spans="1:26" ht="15.75" customHeight="1" x14ac:dyDescent="0.15">
      <c r="A879" s="229"/>
      <c r="B879" s="229" t="s">
        <v>6887</v>
      </c>
      <c r="C879" s="229">
        <v>2023</v>
      </c>
      <c r="D879" s="229" t="s">
        <v>6888</v>
      </c>
      <c r="E879" s="231" t="s">
        <v>6889</v>
      </c>
      <c r="F879" s="229"/>
      <c r="G879" s="229" t="s">
        <v>6890</v>
      </c>
      <c r="H879" s="230" t="s">
        <v>6526</v>
      </c>
      <c r="I879" s="229"/>
      <c r="J879" s="229" t="s">
        <v>6891</v>
      </c>
      <c r="K879" s="229"/>
      <c r="M879" s="251" t="s">
        <v>1726</v>
      </c>
      <c r="N879" s="82"/>
      <c r="O879" s="82"/>
      <c r="P879" s="58"/>
      <c r="T879" s="58"/>
      <c r="W879" s="60"/>
      <c r="X879" s="60"/>
      <c r="Z879" s="61"/>
    </row>
    <row r="880" spans="1:26" ht="15.75" customHeight="1" x14ac:dyDescent="0.15">
      <c r="A880" s="229"/>
      <c r="B880" s="229" t="s">
        <v>6892</v>
      </c>
      <c r="C880" s="229">
        <v>2022</v>
      </c>
      <c r="D880" s="229" t="s">
        <v>6893</v>
      </c>
      <c r="E880" s="231" t="s">
        <v>6894</v>
      </c>
      <c r="F880" s="229"/>
      <c r="G880" s="229" t="s">
        <v>6895</v>
      </c>
      <c r="H880" s="230" t="s">
        <v>6467</v>
      </c>
      <c r="I880" s="229"/>
      <c r="J880" s="229" t="s">
        <v>6896</v>
      </c>
      <c r="K880" s="229"/>
      <c r="M880" s="251" t="s">
        <v>1726</v>
      </c>
      <c r="N880" s="82"/>
      <c r="O880" s="82"/>
      <c r="P880" s="58"/>
      <c r="T880" s="58"/>
      <c r="W880" s="60"/>
      <c r="X880" s="60"/>
      <c r="Z880" s="61"/>
    </row>
    <row r="881" spans="1:26" ht="15.75" customHeight="1" x14ac:dyDescent="0.15">
      <c r="A881" s="229"/>
      <c r="B881" s="229" t="s">
        <v>6897</v>
      </c>
      <c r="C881" s="229">
        <v>2023</v>
      </c>
      <c r="D881" s="229" t="s">
        <v>6898</v>
      </c>
      <c r="E881" s="231" t="s">
        <v>6899</v>
      </c>
      <c r="F881" s="229"/>
      <c r="G881" s="229" t="s">
        <v>6900</v>
      </c>
      <c r="H881" s="230" t="s">
        <v>6901</v>
      </c>
      <c r="I881" s="229"/>
      <c r="J881" s="229" t="s">
        <v>6902</v>
      </c>
      <c r="K881" s="229"/>
      <c r="M881" s="251" t="s">
        <v>1726</v>
      </c>
      <c r="N881" s="82"/>
      <c r="O881" s="82"/>
      <c r="P881" s="58"/>
      <c r="T881" s="58"/>
      <c r="W881" s="60"/>
      <c r="X881" s="60"/>
      <c r="Z881" s="61"/>
    </row>
    <row r="882" spans="1:26" ht="15.75" customHeight="1" x14ac:dyDescent="0.15">
      <c r="A882" s="229"/>
      <c r="B882" s="229" t="s">
        <v>6903</v>
      </c>
      <c r="C882" s="229">
        <v>2023</v>
      </c>
      <c r="D882" s="229" t="s">
        <v>6904</v>
      </c>
      <c r="E882" s="231" t="s">
        <v>6905</v>
      </c>
      <c r="F882" s="229"/>
      <c r="G882" s="229" t="s">
        <v>6906</v>
      </c>
      <c r="H882" s="230" t="s">
        <v>6526</v>
      </c>
      <c r="I882" s="229"/>
      <c r="J882" s="229" t="s">
        <v>6907</v>
      </c>
      <c r="K882" s="229"/>
      <c r="M882" s="251" t="s">
        <v>1726</v>
      </c>
      <c r="N882" s="82"/>
      <c r="O882" s="82"/>
      <c r="P882" s="58"/>
      <c r="T882" s="58"/>
      <c r="W882" s="60"/>
      <c r="X882" s="60"/>
      <c r="Z882" s="61"/>
    </row>
    <row r="883" spans="1:26" ht="15.75" customHeight="1" x14ac:dyDescent="0.15">
      <c r="A883" s="229"/>
      <c r="B883" s="229" t="s">
        <v>6908</v>
      </c>
      <c r="C883" s="229">
        <v>2023</v>
      </c>
      <c r="D883" s="229" t="s">
        <v>5638</v>
      </c>
      <c r="E883" s="231" t="s">
        <v>6909</v>
      </c>
      <c r="F883" s="229"/>
      <c r="G883" s="229" t="s">
        <v>6910</v>
      </c>
      <c r="H883" s="230" t="s">
        <v>6543</v>
      </c>
      <c r="I883" s="229"/>
      <c r="J883" s="229" t="s">
        <v>6911</v>
      </c>
      <c r="K883" s="229"/>
      <c r="M883" s="251" t="s">
        <v>1726</v>
      </c>
      <c r="N883" s="82"/>
      <c r="O883" s="82"/>
      <c r="P883" s="58"/>
      <c r="T883" s="58"/>
      <c r="W883" s="60"/>
      <c r="X883" s="60"/>
      <c r="Z883" s="61"/>
    </row>
    <row r="884" spans="1:26" ht="15.75" customHeight="1" x14ac:dyDescent="0.2">
      <c r="A884" s="229"/>
      <c r="B884" s="229" t="s">
        <v>6912</v>
      </c>
      <c r="C884" s="229">
        <v>2023</v>
      </c>
      <c r="D884" s="229" t="s">
        <v>6913</v>
      </c>
      <c r="E884" s="231" t="s">
        <v>6914</v>
      </c>
      <c r="F884" s="229"/>
      <c r="G884" s="229" t="s">
        <v>6915</v>
      </c>
      <c r="H884" s="232"/>
      <c r="I884" s="229"/>
      <c r="J884" s="229" t="s">
        <v>6916</v>
      </c>
      <c r="K884" s="229"/>
      <c r="M884" s="251" t="s">
        <v>1726</v>
      </c>
      <c r="N884" s="82"/>
      <c r="O884" s="82"/>
      <c r="P884" s="58"/>
      <c r="T884" s="58"/>
      <c r="W884" s="60"/>
      <c r="X884" s="60"/>
      <c r="Z884" s="61"/>
    </row>
    <row r="885" spans="1:26" ht="15.75" customHeight="1" x14ac:dyDescent="0.15">
      <c r="A885" s="229"/>
      <c r="B885" s="229" t="s">
        <v>6917</v>
      </c>
      <c r="C885" s="229">
        <v>2022</v>
      </c>
      <c r="D885" s="229" t="s">
        <v>6918</v>
      </c>
      <c r="E885" s="231" t="s">
        <v>6919</v>
      </c>
      <c r="F885" s="229"/>
      <c r="G885" s="229" t="s">
        <v>6920</v>
      </c>
      <c r="H885" s="230" t="s">
        <v>6245</v>
      </c>
      <c r="I885" s="229"/>
      <c r="J885" s="229" t="s">
        <v>6811</v>
      </c>
      <c r="K885" s="229"/>
      <c r="M885" s="251" t="s">
        <v>1726</v>
      </c>
      <c r="N885" s="82"/>
      <c r="O885" s="82"/>
      <c r="P885" s="58"/>
      <c r="T885" s="58"/>
      <c r="W885" s="60"/>
      <c r="X885" s="60"/>
      <c r="Z885" s="61"/>
    </row>
    <row r="886" spans="1:26" ht="15.75" customHeight="1" x14ac:dyDescent="0.15">
      <c r="A886" s="229"/>
      <c r="B886" s="229" t="s">
        <v>6921</v>
      </c>
      <c r="C886" s="229">
        <v>2023</v>
      </c>
      <c r="D886" s="229" t="s">
        <v>6922</v>
      </c>
      <c r="E886" s="231" t="s">
        <v>6923</v>
      </c>
      <c r="F886" s="229"/>
      <c r="G886" s="229" t="s">
        <v>6924</v>
      </c>
      <c r="H886" s="230" t="s">
        <v>6925</v>
      </c>
      <c r="I886" s="229"/>
      <c r="J886" s="229" t="s">
        <v>6926</v>
      </c>
      <c r="K886" s="229"/>
      <c r="M886" s="251" t="s">
        <v>1726</v>
      </c>
      <c r="N886" s="82"/>
      <c r="O886" s="82"/>
      <c r="P886" s="58"/>
      <c r="T886" s="58"/>
      <c r="W886" s="60"/>
      <c r="X886" s="60"/>
      <c r="Z886" s="61"/>
    </row>
    <row r="887" spans="1:26" ht="15.75" customHeight="1" x14ac:dyDescent="0.15">
      <c r="A887" s="229"/>
      <c r="B887" s="229" t="s">
        <v>6927</v>
      </c>
      <c r="C887" s="229">
        <v>2022</v>
      </c>
      <c r="D887" s="229" t="s">
        <v>6928</v>
      </c>
      <c r="E887" s="231" t="s">
        <v>6929</v>
      </c>
      <c r="F887" s="229"/>
      <c r="G887" s="229" t="s">
        <v>6930</v>
      </c>
      <c r="H887" s="230" t="s">
        <v>6234</v>
      </c>
      <c r="I887" s="229"/>
      <c r="J887" s="229"/>
      <c r="K887" s="229"/>
      <c r="M887" s="251" t="s">
        <v>1726</v>
      </c>
      <c r="N887" s="82"/>
      <c r="O887" s="82"/>
      <c r="P887" s="58"/>
      <c r="T887" s="58"/>
      <c r="W887" s="60"/>
      <c r="X887" s="60"/>
      <c r="Z887" s="61"/>
    </row>
    <row r="888" spans="1:26" ht="15.75" customHeight="1" x14ac:dyDescent="0.2">
      <c r="A888" s="229"/>
      <c r="B888" s="229" t="s">
        <v>6931</v>
      </c>
      <c r="C888" s="229">
        <v>2023</v>
      </c>
      <c r="D888" s="229" t="s">
        <v>6932</v>
      </c>
      <c r="E888" s="231" t="s">
        <v>6933</v>
      </c>
      <c r="F888" s="229"/>
      <c r="G888" s="229" t="s">
        <v>6934</v>
      </c>
      <c r="H888" s="232"/>
      <c r="I888" s="229"/>
      <c r="J888" s="229"/>
      <c r="K888" s="229"/>
      <c r="M888" s="251" t="s">
        <v>1726</v>
      </c>
      <c r="N888" s="82"/>
      <c r="O888" s="82"/>
      <c r="P888" s="58"/>
      <c r="T888" s="58"/>
      <c r="W888" s="60"/>
      <c r="X888" s="60"/>
      <c r="Z888" s="61"/>
    </row>
    <row r="889" spans="1:26" ht="15.75" customHeight="1" x14ac:dyDescent="0.15">
      <c r="A889" s="229"/>
      <c r="B889" s="229" t="s">
        <v>6935</v>
      </c>
      <c r="C889" s="229">
        <v>2023</v>
      </c>
      <c r="D889" s="229" t="s">
        <v>6936</v>
      </c>
      <c r="E889" s="231" t="s">
        <v>6937</v>
      </c>
      <c r="F889" s="229"/>
      <c r="G889" s="229" t="s">
        <v>6938</v>
      </c>
      <c r="H889" s="230" t="s">
        <v>6939</v>
      </c>
      <c r="I889" s="229"/>
      <c r="J889" s="229" t="s">
        <v>6940</v>
      </c>
      <c r="K889" s="229"/>
      <c r="M889" s="251" t="s">
        <v>1726</v>
      </c>
      <c r="N889" s="82"/>
      <c r="O889" s="82"/>
      <c r="P889" s="58"/>
      <c r="T889" s="58"/>
      <c r="W889" s="60"/>
      <c r="X889" s="60"/>
      <c r="Z889" s="61"/>
    </row>
    <row r="890" spans="1:26" ht="15.75" customHeight="1" x14ac:dyDescent="0.15">
      <c r="A890" s="229"/>
      <c r="B890" s="229" t="s">
        <v>6941</v>
      </c>
      <c r="C890" s="229">
        <v>2022</v>
      </c>
      <c r="D890" s="229" t="s">
        <v>6942</v>
      </c>
      <c r="E890" s="231" t="s">
        <v>6943</v>
      </c>
      <c r="F890" s="229"/>
      <c r="G890" s="229" t="s">
        <v>6944</v>
      </c>
      <c r="H890" s="230" t="s">
        <v>6945</v>
      </c>
      <c r="I890" s="229"/>
      <c r="J890" s="229" t="s">
        <v>6946</v>
      </c>
      <c r="K890" s="229"/>
      <c r="M890" s="251" t="s">
        <v>1726</v>
      </c>
      <c r="N890" s="82"/>
      <c r="O890" s="82"/>
      <c r="P890" s="58"/>
      <c r="T890" s="58"/>
      <c r="W890" s="60"/>
      <c r="X890" s="60"/>
      <c r="Z890" s="61"/>
    </row>
    <row r="891" spans="1:26" ht="15.75" customHeight="1" x14ac:dyDescent="0.15">
      <c r="A891" s="229"/>
      <c r="B891" s="229" t="s">
        <v>6947</v>
      </c>
      <c r="C891" s="229">
        <v>2023</v>
      </c>
      <c r="D891" s="229" t="s">
        <v>6948</v>
      </c>
      <c r="E891" s="231" t="s">
        <v>6949</v>
      </c>
      <c r="F891" s="229"/>
      <c r="G891" s="229" t="s">
        <v>6950</v>
      </c>
      <c r="H891" s="230" t="s">
        <v>6526</v>
      </c>
      <c r="I891" s="229"/>
      <c r="J891" s="229" t="s">
        <v>6951</v>
      </c>
      <c r="K891" s="229"/>
      <c r="M891" s="251" t="s">
        <v>1726</v>
      </c>
      <c r="N891" s="82"/>
      <c r="O891" s="82"/>
      <c r="P891" s="58"/>
      <c r="T891" s="58"/>
      <c r="W891" s="60"/>
      <c r="X891" s="60"/>
      <c r="Z891" s="61"/>
    </row>
    <row r="892" spans="1:26" ht="15.75" customHeight="1" x14ac:dyDescent="0.2">
      <c r="A892" s="229"/>
      <c r="B892" s="229" t="s">
        <v>6952</v>
      </c>
      <c r="C892" s="229">
        <v>2023</v>
      </c>
      <c r="D892" s="229" t="s">
        <v>6953</v>
      </c>
      <c r="E892" s="231" t="s">
        <v>6954</v>
      </c>
      <c r="F892" s="229"/>
      <c r="G892" s="229" t="s">
        <v>6955</v>
      </c>
      <c r="H892" s="232"/>
      <c r="I892" s="229"/>
      <c r="J892" s="229" t="s">
        <v>6956</v>
      </c>
      <c r="K892" s="229"/>
      <c r="M892" s="251" t="s">
        <v>1726</v>
      </c>
      <c r="N892" s="82"/>
      <c r="O892" s="82"/>
      <c r="P892" s="58"/>
      <c r="T892" s="58"/>
      <c r="W892" s="60"/>
      <c r="X892" s="60"/>
      <c r="Z892" s="61"/>
    </row>
    <row r="893" spans="1:26" ht="15.75" customHeight="1" x14ac:dyDescent="0.15">
      <c r="A893" s="229"/>
      <c r="B893" s="229" t="s">
        <v>6957</v>
      </c>
      <c r="C893" s="229">
        <v>2023</v>
      </c>
      <c r="D893" s="229" t="s">
        <v>6958</v>
      </c>
      <c r="E893" s="231" t="s">
        <v>6959</v>
      </c>
      <c r="F893" s="229"/>
      <c r="G893" s="229" t="s">
        <v>6960</v>
      </c>
      <c r="H893" s="230" t="s">
        <v>6526</v>
      </c>
      <c r="I893" s="229"/>
      <c r="J893" s="229" t="s">
        <v>6961</v>
      </c>
      <c r="K893" s="229"/>
      <c r="M893" s="251" t="s">
        <v>1726</v>
      </c>
      <c r="N893" s="82"/>
      <c r="O893" s="82"/>
      <c r="P893" s="58"/>
      <c r="T893" s="58"/>
      <c r="W893" s="60"/>
      <c r="X893" s="60"/>
      <c r="Z893" s="61"/>
    </row>
    <row r="894" spans="1:26" ht="15.75" customHeight="1" x14ac:dyDescent="0.15">
      <c r="A894" s="229"/>
      <c r="B894" s="229" t="s">
        <v>6962</v>
      </c>
      <c r="C894" s="229">
        <v>2023</v>
      </c>
      <c r="D894" s="229" t="s">
        <v>6963</v>
      </c>
      <c r="E894" s="231" t="s">
        <v>6964</v>
      </c>
      <c r="F894" s="229"/>
      <c r="G894" s="229" t="s">
        <v>6965</v>
      </c>
      <c r="H894" s="230" t="s">
        <v>6526</v>
      </c>
      <c r="I894" s="229"/>
      <c r="J894" s="229" t="s">
        <v>6966</v>
      </c>
      <c r="K894" s="229"/>
      <c r="M894" s="251" t="s">
        <v>1726</v>
      </c>
      <c r="N894" s="82"/>
      <c r="O894" s="82"/>
      <c r="P894" s="58"/>
      <c r="T894" s="58"/>
      <c r="W894" s="60"/>
      <c r="X894" s="60"/>
      <c r="Z894" s="61"/>
    </row>
    <row r="895" spans="1:26" ht="15.75" customHeight="1" x14ac:dyDescent="0.15">
      <c r="A895" s="229"/>
      <c r="B895" s="229" t="s">
        <v>6967</v>
      </c>
      <c r="C895" s="229">
        <v>2022</v>
      </c>
      <c r="D895" s="229" t="s">
        <v>6968</v>
      </c>
      <c r="E895" s="231" t="s">
        <v>6969</v>
      </c>
      <c r="F895" s="229"/>
      <c r="G895" s="229" t="s">
        <v>6970</v>
      </c>
      <c r="H895" s="230" t="s">
        <v>6971</v>
      </c>
      <c r="I895" s="229"/>
      <c r="J895" s="229"/>
      <c r="K895" s="229"/>
      <c r="M895" s="251" t="s">
        <v>1726</v>
      </c>
      <c r="N895" s="82"/>
      <c r="O895" s="82"/>
      <c r="P895" s="58"/>
      <c r="T895" s="58"/>
      <c r="W895" s="60"/>
      <c r="X895" s="60"/>
      <c r="Z895" s="61"/>
    </row>
    <row r="896" spans="1:26" ht="15.75" customHeight="1" x14ac:dyDescent="0.15">
      <c r="A896" s="229"/>
      <c r="B896" s="229" t="s">
        <v>6972</v>
      </c>
      <c r="C896" s="229">
        <v>2023</v>
      </c>
      <c r="D896" s="229" t="s">
        <v>6973</v>
      </c>
      <c r="E896" s="231" t="s">
        <v>6974</v>
      </c>
      <c r="F896" s="229"/>
      <c r="G896" s="229" t="s">
        <v>6975</v>
      </c>
      <c r="H896" s="230" t="s">
        <v>6473</v>
      </c>
      <c r="I896" s="229"/>
      <c r="J896" s="229"/>
      <c r="K896" s="229"/>
      <c r="M896" s="251" t="s">
        <v>1726</v>
      </c>
      <c r="N896" s="82"/>
      <c r="O896" s="82"/>
      <c r="P896" s="58"/>
      <c r="T896" s="58"/>
      <c r="W896" s="60"/>
      <c r="X896" s="60"/>
      <c r="Z896" s="61"/>
    </row>
    <row r="897" spans="1:26" ht="15.75" customHeight="1" x14ac:dyDescent="0.15">
      <c r="A897" s="229"/>
      <c r="B897" s="229" t="s">
        <v>6976</v>
      </c>
      <c r="C897" s="229">
        <v>2022</v>
      </c>
      <c r="D897" s="229" t="s">
        <v>6977</v>
      </c>
      <c r="E897" s="231" t="s">
        <v>6978</v>
      </c>
      <c r="F897" s="229"/>
      <c r="G897" s="229" t="s">
        <v>6979</v>
      </c>
      <c r="H897" s="230" t="s">
        <v>6980</v>
      </c>
      <c r="I897" s="229"/>
      <c r="J897" s="229" t="s">
        <v>6981</v>
      </c>
      <c r="K897" s="229"/>
      <c r="M897" s="251" t="s">
        <v>1726</v>
      </c>
      <c r="N897" s="82"/>
      <c r="O897" s="82"/>
      <c r="P897" s="58"/>
      <c r="T897" s="58"/>
      <c r="W897" s="60"/>
      <c r="X897" s="60"/>
      <c r="Z897" s="61"/>
    </row>
    <row r="898" spans="1:26" ht="15.75" customHeight="1" x14ac:dyDescent="0.2">
      <c r="A898" s="229"/>
      <c r="B898" s="229" t="s">
        <v>6982</v>
      </c>
      <c r="C898" s="229">
        <v>2023</v>
      </c>
      <c r="D898" s="229" t="s">
        <v>6983</v>
      </c>
      <c r="E898" s="231" t="s">
        <v>6984</v>
      </c>
      <c r="F898" s="229"/>
      <c r="G898" s="229" t="s">
        <v>6985</v>
      </c>
      <c r="H898" s="232"/>
      <c r="I898" s="229"/>
      <c r="J898" s="229" t="s">
        <v>6986</v>
      </c>
      <c r="K898" s="229"/>
      <c r="M898" s="251" t="s">
        <v>1726</v>
      </c>
      <c r="N898" s="82"/>
      <c r="O898" s="82"/>
      <c r="P898" s="58"/>
      <c r="T898" s="58"/>
      <c r="W898" s="60"/>
      <c r="X898" s="60"/>
      <c r="Z898" s="61"/>
    </row>
    <row r="899" spans="1:26" ht="15.75" customHeight="1" x14ac:dyDescent="0.15">
      <c r="A899" s="229"/>
      <c r="B899" s="229" t="s">
        <v>6987</v>
      </c>
      <c r="C899" s="229">
        <v>2023</v>
      </c>
      <c r="D899" s="229" t="s">
        <v>6988</v>
      </c>
      <c r="E899" s="231" t="s">
        <v>6989</v>
      </c>
      <c r="F899" s="229"/>
      <c r="G899" s="229" t="s">
        <v>6990</v>
      </c>
      <c r="H899" s="230" t="s">
        <v>6526</v>
      </c>
      <c r="I899" s="229"/>
      <c r="J899" s="229" t="s">
        <v>6991</v>
      </c>
      <c r="K899" s="229"/>
      <c r="M899" s="251" t="s">
        <v>1726</v>
      </c>
      <c r="N899" s="82"/>
      <c r="O899" s="82"/>
      <c r="P899" s="58"/>
      <c r="T899" s="58"/>
      <c r="W899" s="60"/>
      <c r="X899" s="60"/>
      <c r="Z899" s="61"/>
    </row>
    <row r="900" spans="1:26" ht="15.75" customHeight="1" x14ac:dyDescent="0.15">
      <c r="A900" s="229"/>
      <c r="B900" s="229" t="s">
        <v>6992</v>
      </c>
      <c r="C900" s="229">
        <v>2023</v>
      </c>
      <c r="D900" s="229" t="s">
        <v>6993</v>
      </c>
      <c r="E900" s="231" t="s">
        <v>6994</v>
      </c>
      <c r="F900" s="229"/>
      <c r="G900" s="229" t="s">
        <v>6995</v>
      </c>
      <c r="H900" s="230" t="s">
        <v>6473</v>
      </c>
      <c r="I900" s="229"/>
      <c r="J900" s="229" t="s">
        <v>6996</v>
      </c>
      <c r="K900" s="229"/>
      <c r="M900" s="251" t="s">
        <v>1726</v>
      </c>
      <c r="N900" s="82"/>
      <c r="O900" s="82"/>
      <c r="P900" s="58"/>
      <c r="T900" s="58"/>
      <c r="W900" s="60"/>
      <c r="X900" s="60"/>
      <c r="Z900" s="61"/>
    </row>
    <row r="901" spans="1:26" ht="15.75" customHeight="1" x14ac:dyDescent="0.2">
      <c r="A901" s="229"/>
      <c r="B901" s="229" t="s">
        <v>6997</v>
      </c>
      <c r="C901" s="229">
        <v>2023</v>
      </c>
      <c r="D901" s="229" t="s">
        <v>6998</v>
      </c>
      <c r="E901" s="231" t="s">
        <v>6999</v>
      </c>
      <c r="F901" s="229"/>
      <c r="G901" s="229" t="s">
        <v>7000</v>
      </c>
      <c r="H901" s="232"/>
      <c r="I901" s="229"/>
      <c r="J901" s="229" t="s">
        <v>7001</v>
      </c>
      <c r="K901" s="229"/>
      <c r="M901" s="251" t="s">
        <v>1726</v>
      </c>
      <c r="N901" s="82"/>
      <c r="O901" s="82"/>
      <c r="P901" s="58"/>
      <c r="T901" s="58"/>
      <c r="W901" s="60"/>
      <c r="X901" s="60"/>
      <c r="Z901" s="61"/>
    </row>
    <row r="902" spans="1:26" ht="15.75" customHeight="1" x14ac:dyDescent="0.15">
      <c r="A902" s="229"/>
      <c r="B902" s="229" t="s">
        <v>7002</v>
      </c>
      <c r="C902" s="229">
        <v>2023</v>
      </c>
      <c r="D902" s="229" t="s">
        <v>7003</v>
      </c>
      <c r="E902" s="231" t="s">
        <v>7004</v>
      </c>
      <c r="F902" s="229"/>
      <c r="G902" s="229" t="s">
        <v>7005</v>
      </c>
      <c r="H902" s="230" t="s">
        <v>6424</v>
      </c>
      <c r="I902" s="229"/>
      <c r="J902" s="229" t="s">
        <v>7006</v>
      </c>
      <c r="K902" s="229"/>
      <c r="M902" s="251" t="s">
        <v>1726</v>
      </c>
      <c r="N902" s="82"/>
      <c r="O902" s="82"/>
      <c r="P902" s="58"/>
      <c r="T902" s="58"/>
      <c r="W902" s="60"/>
      <c r="X902" s="60"/>
      <c r="Z902" s="61"/>
    </row>
    <row r="903" spans="1:26" ht="15.75" customHeight="1" x14ac:dyDescent="0.15">
      <c r="A903" s="229"/>
      <c r="B903" s="229" t="s">
        <v>7007</v>
      </c>
      <c r="C903" s="229">
        <v>2023</v>
      </c>
      <c r="D903" s="229" t="s">
        <v>7008</v>
      </c>
      <c r="E903" s="231" t="s">
        <v>7009</v>
      </c>
      <c r="F903" s="229"/>
      <c r="G903" s="229" t="s">
        <v>7010</v>
      </c>
      <c r="H903" s="230" t="s">
        <v>6473</v>
      </c>
      <c r="I903" s="229"/>
      <c r="J903" s="229" t="s">
        <v>7011</v>
      </c>
      <c r="K903" s="229"/>
      <c r="M903" s="251" t="s">
        <v>1726</v>
      </c>
      <c r="N903" s="82"/>
      <c r="O903" s="82"/>
      <c r="P903" s="58"/>
      <c r="T903" s="58"/>
      <c r="W903" s="60"/>
      <c r="X903" s="60"/>
      <c r="Z903" s="61"/>
    </row>
    <row r="904" spans="1:26" ht="15.75" customHeight="1" x14ac:dyDescent="0.15">
      <c r="A904" s="229"/>
      <c r="B904" s="229" t="s">
        <v>7012</v>
      </c>
      <c r="C904" s="229">
        <v>2023</v>
      </c>
      <c r="D904" s="229"/>
      <c r="E904" s="231" t="s">
        <v>7013</v>
      </c>
      <c r="F904" s="229"/>
      <c r="G904" s="229" t="s">
        <v>7014</v>
      </c>
      <c r="H904" s="230" t="s">
        <v>7015</v>
      </c>
      <c r="I904" s="229"/>
      <c r="J904" s="229" t="s">
        <v>7016</v>
      </c>
      <c r="K904" s="229"/>
      <c r="M904" s="251" t="s">
        <v>1726</v>
      </c>
      <c r="N904" s="82"/>
      <c r="O904" s="82"/>
      <c r="P904" s="58"/>
      <c r="T904" s="58"/>
      <c r="W904" s="60"/>
      <c r="X904" s="60"/>
      <c r="Z904" s="61"/>
    </row>
    <row r="905" spans="1:26" ht="15.75" customHeight="1" x14ac:dyDescent="0.15">
      <c r="A905" s="229"/>
      <c r="B905" s="229" t="s">
        <v>7017</v>
      </c>
      <c r="C905" s="229">
        <v>2023</v>
      </c>
      <c r="D905" s="229"/>
      <c r="E905" s="231" t="s">
        <v>7018</v>
      </c>
      <c r="F905" s="229"/>
      <c r="G905" s="229" t="s">
        <v>7019</v>
      </c>
      <c r="H905" s="230" t="s">
        <v>7020</v>
      </c>
      <c r="I905" s="229"/>
      <c r="J905" s="229" t="s">
        <v>7021</v>
      </c>
      <c r="K905" s="229"/>
      <c r="M905" s="251" t="s">
        <v>1726</v>
      </c>
      <c r="N905" s="82"/>
      <c r="O905" s="82"/>
      <c r="P905" s="58"/>
      <c r="T905" s="58"/>
      <c r="W905" s="60"/>
      <c r="X905" s="60"/>
      <c r="Z905" s="61"/>
    </row>
    <row r="906" spans="1:26" ht="15.75" customHeight="1" x14ac:dyDescent="0.15">
      <c r="A906" s="229"/>
      <c r="B906" s="229" t="s">
        <v>7022</v>
      </c>
      <c r="C906" s="229">
        <v>2023</v>
      </c>
      <c r="D906" s="229" t="s">
        <v>7023</v>
      </c>
      <c r="E906" s="231" t="s">
        <v>7024</v>
      </c>
      <c r="F906" s="229"/>
      <c r="G906" s="229" t="s">
        <v>7025</v>
      </c>
      <c r="H906" s="230" t="s">
        <v>6526</v>
      </c>
      <c r="I906" s="229"/>
      <c r="J906" s="229" t="s">
        <v>7026</v>
      </c>
      <c r="K906" s="229"/>
      <c r="M906" s="251" t="s">
        <v>1726</v>
      </c>
      <c r="N906" s="82"/>
      <c r="O906" s="82"/>
      <c r="P906" s="58"/>
      <c r="T906" s="58"/>
      <c r="W906" s="60"/>
      <c r="X906" s="60"/>
      <c r="Z906" s="61"/>
    </row>
    <row r="907" spans="1:26" ht="15.75" customHeight="1" x14ac:dyDescent="0.15">
      <c r="A907" s="229"/>
      <c r="B907" s="229" t="s">
        <v>7027</v>
      </c>
      <c r="C907" s="229">
        <v>2023</v>
      </c>
      <c r="D907" s="229" t="s">
        <v>7028</v>
      </c>
      <c r="E907" s="231" t="s">
        <v>7029</v>
      </c>
      <c r="F907" s="229"/>
      <c r="G907" s="229" t="s">
        <v>7030</v>
      </c>
      <c r="H907" s="230" t="s">
        <v>6394</v>
      </c>
      <c r="I907" s="229"/>
      <c r="J907" s="229" t="s">
        <v>7031</v>
      </c>
      <c r="K907" s="229"/>
      <c r="M907" s="251" t="s">
        <v>1726</v>
      </c>
      <c r="N907" s="82"/>
      <c r="O907" s="82"/>
      <c r="P907" s="58"/>
      <c r="T907" s="58"/>
      <c r="W907" s="60"/>
      <c r="X907" s="60"/>
      <c r="Z907" s="61"/>
    </row>
    <row r="908" spans="1:26" ht="15.75" customHeight="1" x14ac:dyDescent="0.15">
      <c r="A908" s="229"/>
      <c r="B908" s="229" t="s">
        <v>7032</v>
      </c>
      <c r="C908" s="229">
        <v>2023</v>
      </c>
      <c r="D908" s="229" t="s">
        <v>7033</v>
      </c>
      <c r="E908" s="231" t="s">
        <v>7034</v>
      </c>
      <c r="F908" s="229"/>
      <c r="G908" s="229" t="s">
        <v>7035</v>
      </c>
      <c r="H908" s="230" t="s">
        <v>6394</v>
      </c>
      <c r="I908" s="229"/>
      <c r="J908" s="229"/>
      <c r="K908" s="229"/>
      <c r="M908" s="251" t="s">
        <v>1726</v>
      </c>
      <c r="N908" s="82"/>
      <c r="O908" s="82"/>
      <c r="P908" s="58"/>
      <c r="T908" s="58"/>
      <c r="W908" s="60"/>
      <c r="X908" s="60"/>
      <c r="Z908" s="61"/>
    </row>
    <row r="909" spans="1:26" ht="15.75" customHeight="1" x14ac:dyDescent="0.15">
      <c r="A909" s="229"/>
      <c r="B909" s="229" t="s">
        <v>7036</v>
      </c>
      <c r="C909" s="229">
        <v>2022</v>
      </c>
      <c r="D909" s="229" t="s">
        <v>7037</v>
      </c>
      <c r="E909" s="231" t="s">
        <v>7038</v>
      </c>
      <c r="F909" s="229"/>
      <c r="G909" s="229" t="s">
        <v>7039</v>
      </c>
      <c r="H909" s="230" t="s">
        <v>6737</v>
      </c>
      <c r="I909" s="229"/>
      <c r="J909" s="229"/>
      <c r="K909" s="229"/>
      <c r="M909" s="251" t="s">
        <v>1726</v>
      </c>
      <c r="N909" s="82"/>
      <c r="O909" s="82"/>
      <c r="P909" s="58"/>
      <c r="T909" s="58"/>
      <c r="W909" s="60"/>
      <c r="X909" s="60"/>
      <c r="Z909" s="61"/>
    </row>
    <row r="910" spans="1:26" ht="15.75" customHeight="1" x14ac:dyDescent="0.15">
      <c r="A910" s="229"/>
      <c r="B910" s="229" t="s">
        <v>7040</v>
      </c>
      <c r="C910" s="229">
        <v>2023</v>
      </c>
      <c r="D910" s="229" t="s">
        <v>7041</v>
      </c>
      <c r="E910" s="231" t="s">
        <v>7042</v>
      </c>
      <c r="F910" s="229"/>
      <c r="G910" s="229" t="s">
        <v>7043</v>
      </c>
      <c r="H910" s="230" t="s">
        <v>7044</v>
      </c>
      <c r="I910" s="229"/>
      <c r="J910" s="229" t="s">
        <v>7045</v>
      </c>
      <c r="K910" s="229"/>
      <c r="M910" s="251" t="s">
        <v>1726</v>
      </c>
      <c r="N910" s="82"/>
      <c r="O910" s="82"/>
      <c r="P910" s="58"/>
      <c r="T910" s="58"/>
      <c r="W910" s="60"/>
      <c r="X910" s="60"/>
      <c r="Z910" s="61"/>
    </row>
    <row r="911" spans="1:26" ht="15.75" customHeight="1" x14ac:dyDescent="0.15">
      <c r="A911" s="229"/>
      <c r="B911" s="229" t="s">
        <v>7046</v>
      </c>
      <c r="C911" s="229">
        <v>2023</v>
      </c>
      <c r="D911" s="229" t="s">
        <v>7047</v>
      </c>
      <c r="E911" s="231" t="s">
        <v>7048</v>
      </c>
      <c r="F911" s="229"/>
      <c r="G911" s="229" t="s">
        <v>7049</v>
      </c>
      <c r="H911" s="230" t="s">
        <v>6768</v>
      </c>
      <c r="I911" s="229"/>
      <c r="J911" s="229" t="s">
        <v>7050</v>
      </c>
      <c r="K911" s="229"/>
      <c r="M911" s="251" t="s">
        <v>1726</v>
      </c>
      <c r="N911" s="82"/>
      <c r="O911" s="82"/>
      <c r="P911" s="58"/>
      <c r="T911" s="58"/>
      <c r="W911" s="60"/>
      <c r="X911" s="60"/>
      <c r="Z911" s="61"/>
    </row>
    <row r="912" spans="1:26" ht="15.75" customHeight="1" x14ac:dyDescent="0.15">
      <c r="A912" s="229"/>
      <c r="B912" s="229" t="s">
        <v>7051</v>
      </c>
      <c r="C912" s="229">
        <v>2023</v>
      </c>
      <c r="D912" s="229" t="s">
        <v>7052</v>
      </c>
      <c r="E912" s="231" t="s">
        <v>7053</v>
      </c>
      <c r="F912" s="229"/>
      <c r="G912" s="229" t="s">
        <v>7054</v>
      </c>
      <c r="H912" s="230" t="s">
        <v>6526</v>
      </c>
      <c r="I912" s="229"/>
      <c r="J912" s="229" t="s">
        <v>7055</v>
      </c>
      <c r="K912" s="229"/>
      <c r="M912" s="251" t="s">
        <v>1726</v>
      </c>
      <c r="N912" s="82"/>
      <c r="O912" s="82"/>
      <c r="P912" s="58"/>
      <c r="T912" s="58"/>
      <c r="W912" s="60"/>
      <c r="X912" s="60"/>
      <c r="Z912" s="61"/>
    </row>
    <row r="913" spans="1:26" ht="15.75" customHeight="1" x14ac:dyDescent="0.15">
      <c r="A913" s="229"/>
      <c r="B913" s="229" t="s">
        <v>7056</v>
      </c>
      <c r="C913" s="229">
        <v>2022</v>
      </c>
      <c r="D913" s="229" t="s">
        <v>7057</v>
      </c>
      <c r="E913" s="231" t="s">
        <v>7058</v>
      </c>
      <c r="F913" s="229"/>
      <c r="G913" s="229" t="s">
        <v>7059</v>
      </c>
      <c r="H913" s="230" t="s">
        <v>6971</v>
      </c>
      <c r="I913" s="229"/>
      <c r="J913" s="229" t="s">
        <v>7060</v>
      </c>
      <c r="K913" s="229"/>
      <c r="M913" s="251" t="s">
        <v>1726</v>
      </c>
      <c r="N913" s="82"/>
      <c r="O913" s="82"/>
      <c r="P913" s="58"/>
      <c r="T913" s="58"/>
      <c r="W913" s="60"/>
      <c r="X913" s="60"/>
      <c r="Z913" s="61"/>
    </row>
    <row r="914" spans="1:26" ht="15.75" customHeight="1" x14ac:dyDescent="0.15">
      <c r="A914" s="229"/>
      <c r="B914" s="229" t="s">
        <v>7061</v>
      </c>
      <c r="C914" s="229">
        <v>2022</v>
      </c>
      <c r="D914" s="229" t="s">
        <v>7062</v>
      </c>
      <c r="E914" s="231" t="s">
        <v>7063</v>
      </c>
      <c r="F914" s="229"/>
      <c r="G914" s="229" t="s">
        <v>7064</v>
      </c>
      <c r="H914" s="230" t="s">
        <v>6810</v>
      </c>
      <c r="I914" s="229"/>
      <c r="J914" s="229"/>
      <c r="K914" s="229"/>
      <c r="M914" s="251" t="s">
        <v>1726</v>
      </c>
      <c r="N914" s="82"/>
      <c r="O914" s="82"/>
      <c r="P914" s="58"/>
      <c r="T914" s="58"/>
      <c r="W914" s="60"/>
      <c r="X914" s="60"/>
      <c r="Z914" s="61"/>
    </row>
    <row r="915" spans="1:26" ht="15.75" customHeight="1" x14ac:dyDescent="0.2">
      <c r="A915" s="229"/>
      <c r="B915" s="229" t="s">
        <v>7065</v>
      </c>
      <c r="C915" s="229">
        <v>2022</v>
      </c>
      <c r="D915" s="229" t="s">
        <v>7066</v>
      </c>
      <c r="E915" s="231" t="s">
        <v>7067</v>
      </c>
      <c r="F915" s="229"/>
      <c r="G915" s="229" t="s">
        <v>7068</v>
      </c>
      <c r="H915" s="232"/>
      <c r="I915" s="229"/>
      <c r="J915" s="229"/>
      <c r="K915" s="229"/>
      <c r="M915" s="251" t="s">
        <v>1726</v>
      </c>
      <c r="N915" s="82"/>
      <c r="O915" s="82"/>
      <c r="P915" s="58"/>
      <c r="T915" s="58"/>
      <c r="W915" s="60"/>
      <c r="X915" s="60"/>
      <c r="Z915" s="61"/>
    </row>
    <row r="916" spans="1:26" ht="15.75" customHeight="1" x14ac:dyDescent="0.2">
      <c r="A916" s="229"/>
      <c r="B916" s="229"/>
      <c r="C916" s="229"/>
      <c r="D916" s="229" t="s">
        <v>7069</v>
      </c>
      <c r="E916" s="232"/>
      <c r="F916" s="229"/>
      <c r="G916" s="229"/>
      <c r="H916" s="232"/>
      <c r="I916" s="229"/>
      <c r="J916" s="229"/>
      <c r="K916" s="229"/>
      <c r="M916" s="251" t="s">
        <v>1726</v>
      </c>
      <c r="N916" s="82"/>
      <c r="O916" s="82"/>
      <c r="P916" s="58"/>
      <c r="T916" s="58"/>
      <c r="W916" s="60"/>
      <c r="X916" s="60"/>
      <c r="Z916" s="61"/>
    </row>
    <row r="917" spans="1:26" ht="15.75" customHeight="1" x14ac:dyDescent="0.2">
      <c r="A917" s="229"/>
      <c r="B917" s="229"/>
      <c r="C917" s="229"/>
      <c r="D917" s="229" t="s">
        <v>7070</v>
      </c>
      <c r="E917" s="232"/>
      <c r="F917" s="229"/>
      <c r="G917" s="229"/>
      <c r="H917" s="232"/>
      <c r="I917" s="229"/>
      <c r="J917" s="229" t="s">
        <v>7071</v>
      </c>
      <c r="K917" s="229"/>
      <c r="M917" s="251" t="s">
        <v>1726</v>
      </c>
      <c r="N917" s="82"/>
      <c r="O917" s="82"/>
      <c r="P917" s="58"/>
      <c r="T917" s="58"/>
      <c r="W917" s="60"/>
      <c r="X917" s="60"/>
      <c r="Z917" s="61"/>
    </row>
    <row r="918" spans="1:26" ht="15.75" customHeight="1" x14ac:dyDescent="0.15">
      <c r="A918" s="229"/>
      <c r="B918" s="229" t="s">
        <v>7072</v>
      </c>
      <c r="C918" s="229">
        <v>2023</v>
      </c>
      <c r="D918" s="229" t="s">
        <v>7073</v>
      </c>
      <c r="E918" s="231" t="s">
        <v>7074</v>
      </c>
      <c r="F918" s="229"/>
      <c r="G918" s="229" t="s">
        <v>7075</v>
      </c>
      <c r="H918" s="230" t="s">
        <v>6394</v>
      </c>
      <c r="I918" s="229"/>
      <c r="J918" s="229" t="s">
        <v>7076</v>
      </c>
      <c r="K918" s="229"/>
      <c r="M918" s="251" t="s">
        <v>1726</v>
      </c>
      <c r="N918" s="82"/>
      <c r="O918" s="82"/>
      <c r="P918" s="58"/>
      <c r="T918" s="58"/>
      <c r="W918" s="60"/>
      <c r="X918" s="60"/>
      <c r="Z918" s="61"/>
    </row>
    <row r="919" spans="1:26" ht="15.75" customHeight="1" x14ac:dyDescent="0.15">
      <c r="A919" s="229"/>
      <c r="B919" s="229" t="s">
        <v>7077</v>
      </c>
      <c r="C919" s="229">
        <v>2023</v>
      </c>
      <c r="D919" s="229" t="s">
        <v>7078</v>
      </c>
      <c r="E919" s="231" t="s">
        <v>7079</v>
      </c>
      <c r="F919" s="229"/>
      <c r="G919" s="229" t="s">
        <v>7080</v>
      </c>
      <c r="H919" s="230" t="s">
        <v>6473</v>
      </c>
      <c r="I919" s="229"/>
      <c r="J919" s="229" t="s">
        <v>7081</v>
      </c>
      <c r="K919" s="229"/>
      <c r="M919" s="251" t="s">
        <v>1726</v>
      </c>
      <c r="N919" s="82"/>
      <c r="O919" s="82"/>
      <c r="P919" s="58"/>
      <c r="T919" s="58"/>
      <c r="W919" s="60"/>
      <c r="X919" s="60"/>
      <c r="Z919" s="61"/>
    </row>
    <row r="920" spans="1:26" ht="15.75" customHeight="1" x14ac:dyDescent="0.15">
      <c r="A920" s="229"/>
      <c r="B920" s="229" t="s">
        <v>7082</v>
      </c>
      <c r="C920" s="229">
        <v>2023</v>
      </c>
      <c r="D920" s="229" t="s">
        <v>7083</v>
      </c>
      <c r="E920" s="231" t="s">
        <v>7084</v>
      </c>
      <c r="F920" s="229"/>
      <c r="G920" s="229" t="s">
        <v>7085</v>
      </c>
      <c r="H920" s="230" t="s">
        <v>7086</v>
      </c>
      <c r="I920" s="229"/>
      <c r="J920" s="229" t="s">
        <v>7087</v>
      </c>
      <c r="K920" s="229"/>
      <c r="M920" s="251" t="s">
        <v>1726</v>
      </c>
      <c r="N920" s="82"/>
      <c r="O920" s="82"/>
      <c r="P920" s="58"/>
      <c r="T920" s="58"/>
      <c r="W920" s="60"/>
      <c r="X920" s="60"/>
      <c r="Z920" s="61"/>
    </row>
    <row r="921" spans="1:26" ht="15.75" customHeight="1" x14ac:dyDescent="0.15">
      <c r="A921" s="229"/>
      <c r="B921" s="229" t="s">
        <v>7088</v>
      </c>
      <c r="C921" s="229">
        <v>2023</v>
      </c>
      <c r="D921" s="229" t="s">
        <v>7089</v>
      </c>
      <c r="E921" s="231" t="s">
        <v>7090</v>
      </c>
      <c r="F921" s="229"/>
      <c r="G921" s="229" t="s">
        <v>7091</v>
      </c>
      <c r="H921" s="230" t="s">
        <v>6526</v>
      </c>
      <c r="I921" s="229"/>
      <c r="J921" s="229" t="s">
        <v>7092</v>
      </c>
      <c r="K921" s="229"/>
      <c r="M921" s="251" t="s">
        <v>1726</v>
      </c>
      <c r="N921" s="82"/>
      <c r="O921" s="82"/>
      <c r="P921" s="58"/>
      <c r="T921" s="58"/>
      <c r="W921" s="60"/>
      <c r="X921" s="60"/>
      <c r="Z921" s="61"/>
    </row>
    <row r="922" spans="1:26" ht="15.75" customHeight="1" x14ac:dyDescent="0.15">
      <c r="A922" s="229"/>
      <c r="B922" s="229" t="s">
        <v>7093</v>
      </c>
      <c r="C922" s="229">
        <v>2022</v>
      </c>
      <c r="D922" s="229" t="s">
        <v>7094</v>
      </c>
      <c r="E922" s="231" t="s">
        <v>7095</v>
      </c>
      <c r="F922" s="229"/>
      <c r="G922" s="229" t="s">
        <v>7096</v>
      </c>
      <c r="H922" s="230" t="s">
        <v>6245</v>
      </c>
      <c r="I922" s="229"/>
      <c r="J922" s="229" t="s">
        <v>7097</v>
      </c>
      <c r="K922" s="229"/>
      <c r="M922" s="251" t="s">
        <v>1726</v>
      </c>
      <c r="N922" s="82"/>
      <c r="O922" s="82"/>
      <c r="P922" s="58"/>
      <c r="T922" s="58"/>
      <c r="W922" s="60"/>
      <c r="X922" s="60"/>
      <c r="Z922" s="61"/>
    </row>
    <row r="923" spans="1:26" ht="15.75" customHeight="1" x14ac:dyDescent="0.15">
      <c r="A923" s="229"/>
      <c r="B923" s="229" t="s">
        <v>7098</v>
      </c>
      <c r="C923" s="229">
        <v>2023</v>
      </c>
      <c r="D923" s="229" t="s">
        <v>7099</v>
      </c>
      <c r="E923" s="231" t="s">
        <v>7100</v>
      </c>
      <c r="F923" s="229"/>
      <c r="G923" s="229" t="s">
        <v>7101</v>
      </c>
      <c r="H923" s="230" t="s">
        <v>6473</v>
      </c>
      <c r="I923" s="229"/>
      <c r="J923" s="229" t="s">
        <v>7102</v>
      </c>
      <c r="K923" s="229"/>
      <c r="M923" s="251" t="s">
        <v>1726</v>
      </c>
      <c r="N923" s="82"/>
      <c r="O923" s="82"/>
      <c r="P923" s="58"/>
      <c r="T923" s="58"/>
      <c r="W923" s="60"/>
      <c r="X923" s="60"/>
      <c r="Z923" s="61"/>
    </row>
    <row r="924" spans="1:26" ht="15.75" customHeight="1" x14ac:dyDescent="0.15">
      <c r="A924" s="229"/>
      <c r="B924" s="229" t="s">
        <v>7103</v>
      </c>
      <c r="C924" s="229">
        <v>2023</v>
      </c>
      <c r="D924" s="229" t="s">
        <v>7104</v>
      </c>
      <c r="E924" s="231" t="s">
        <v>7105</v>
      </c>
      <c r="F924" s="229"/>
      <c r="G924" s="229" t="s">
        <v>7106</v>
      </c>
      <c r="H924" s="230" t="s">
        <v>6473</v>
      </c>
      <c r="I924" s="229"/>
      <c r="J924" s="229" t="s">
        <v>7107</v>
      </c>
      <c r="K924" s="229"/>
      <c r="M924" s="251" t="s">
        <v>1726</v>
      </c>
      <c r="N924" s="82"/>
      <c r="O924" s="82"/>
      <c r="P924" s="58"/>
      <c r="T924" s="58"/>
      <c r="W924" s="60"/>
      <c r="X924" s="60"/>
      <c r="Z924" s="61"/>
    </row>
    <row r="925" spans="1:26" ht="15.75" customHeight="1" x14ac:dyDescent="0.15">
      <c r="A925" s="229"/>
      <c r="B925" s="229" t="s">
        <v>7108</v>
      </c>
      <c r="C925" s="229">
        <v>2023</v>
      </c>
      <c r="D925" s="229" t="s">
        <v>7109</v>
      </c>
      <c r="E925" s="231" t="s">
        <v>7110</v>
      </c>
      <c r="F925" s="229"/>
      <c r="G925" s="229" t="s">
        <v>7111</v>
      </c>
      <c r="H925" s="230" t="s">
        <v>6473</v>
      </c>
      <c r="I925" s="229"/>
      <c r="J925" s="229" t="s">
        <v>7112</v>
      </c>
      <c r="K925" s="229"/>
      <c r="M925" s="251" t="s">
        <v>1726</v>
      </c>
      <c r="N925" s="82"/>
      <c r="O925" s="82"/>
      <c r="P925" s="58"/>
      <c r="T925" s="58"/>
      <c r="W925" s="60"/>
      <c r="X925" s="60"/>
      <c r="Z925" s="61"/>
    </row>
    <row r="926" spans="1:26" ht="15.75" customHeight="1" x14ac:dyDescent="0.15">
      <c r="A926" s="229"/>
      <c r="B926" s="229" t="s">
        <v>4452</v>
      </c>
      <c r="C926" s="229">
        <v>2022</v>
      </c>
      <c r="D926" s="229" t="s">
        <v>7113</v>
      </c>
      <c r="E926" s="231" t="s">
        <v>7114</v>
      </c>
      <c r="F926" s="229"/>
      <c r="G926" s="229" t="s">
        <v>7115</v>
      </c>
      <c r="H926" s="230" t="s">
        <v>6245</v>
      </c>
      <c r="I926" s="229"/>
      <c r="J926" s="229" t="s">
        <v>7116</v>
      </c>
      <c r="K926" s="229"/>
      <c r="M926" s="251" t="s">
        <v>1726</v>
      </c>
      <c r="N926" s="82"/>
      <c r="O926" s="82"/>
      <c r="P926" s="58"/>
      <c r="T926" s="58"/>
      <c r="W926" s="60"/>
      <c r="X926" s="60"/>
      <c r="Z926" s="61"/>
    </row>
    <row r="927" spans="1:26" ht="15.75" customHeight="1" x14ac:dyDescent="0.15">
      <c r="A927" s="229"/>
      <c r="B927" s="229" t="s">
        <v>7117</v>
      </c>
      <c r="C927" s="229">
        <v>2022</v>
      </c>
      <c r="D927" s="229" t="s">
        <v>7118</v>
      </c>
      <c r="E927" s="231" t="s">
        <v>7119</v>
      </c>
      <c r="F927" s="229"/>
      <c r="G927" s="229" t="s">
        <v>7120</v>
      </c>
      <c r="H927" s="230" t="s">
        <v>7121</v>
      </c>
      <c r="I927" s="229"/>
      <c r="J927" s="229" t="s">
        <v>7122</v>
      </c>
      <c r="K927" s="229"/>
      <c r="M927" s="251" t="s">
        <v>1726</v>
      </c>
      <c r="N927" s="82"/>
      <c r="O927" s="82"/>
      <c r="P927" s="58"/>
      <c r="T927" s="58"/>
      <c r="W927" s="60"/>
      <c r="X927" s="60"/>
      <c r="Z927" s="61"/>
    </row>
    <row r="928" spans="1:26" ht="15.75" customHeight="1" x14ac:dyDescent="0.15">
      <c r="A928" s="229"/>
      <c r="B928" s="229" t="s">
        <v>7123</v>
      </c>
      <c r="C928" s="229">
        <v>2022</v>
      </c>
      <c r="D928" s="229" t="s">
        <v>7124</v>
      </c>
      <c r="E928" s="231" t="s">
        <v>7125</v>
      </c>
      <c r="F928" s="229"/>
      <c r="G928" s="229" t="s">
        <v>7126</v>
      </c>
      <c r="H928" s="230" t="s">
        <v>6569</v>
      </c>
      <c r="I928" s="229"/>
      <c r="J928" s="229" t="s">
        <v>7127</v>
      </c>
      <c r="K928" s="229"/>
      <c r="M928" s="251" t="s">
        <v>1726</v>
      </c>
      <c r="N928" s="82"/>
      <c r="O928" s="82"/>
      <c r="P928" s="58"/>
      <c r="T928" s="58"/>
      <c r="W928" s="60"/>
      <c r="X928" s="60"/>
      <c r="Z928" s="61"/>
    </row>
    <row r="929" spans="1:26" ht="15.75" customHeight="1" x14ac:dyDescent="0.15">
      <c r="A929" s="229"/>
      <c r="B929" s="229" t="s">
        <v>7128</v>
      </c>
      <c r="C929" s="229">
        <v>2022</v>
      </c>
      <c r="D929" s="229" t="s">
        <v>7129</v>
      </c>
      <c r="E929" s="231" t="s">
        <v>7130</v>
      </c>
      <c r="F929" s="229"/>
      <c r="G929" s="229" t="s">
        <v>7131</v>
      </c>
      <c r="H929" s="230" t="s">
        <v>6224</v>
      </c>
      <c r="I929" s="229"/>
      <c r="J929" s="229"/>
      <c r="K929" s="229"/>
      <c r="M929" s="251" t="s">
        <v>1726</v>
      </c>
      <c r="N929" s="82"/>
      <c r="O929" s="82"/>
      <c r="P929" s="58"/>
      <c r="T929" s="58"/>
      <c r="W929" s="60"/>
      <c r="X929" s="60"/>
      <c r="Z929" s="61"/>
    </row>
    <row r="930" spans="1:26" ht="15.75" customHeight="1" x14ac:dyDescent="0.15">
      <c r="A930" s="229"/>
      <c r="B930" s="229" t="s">
        <v>7132</v>
      </c>
      <c r="C930" s="229">
        <v>2022</v>
      </c>
      <c r="D930" s="229" t="s">
        <v>7133</v>
      </c>
      <c r="E930" s="231" t="s">
        <v>7134</v>
      </c>
      <c r="F930" s="229"/>
      <c r="G930" s="229" t="s">
        <v>7135</v>
      </c>
      <c r="H930" s="230" t="s">
        <v>6810</v>
      </c>
      <c r="I930" s="229"/>
      <c r="J930" s="229"/>
      <c r="K930" s="229"/>
      <c r="M930" s="251" t="s">
        <v>1726</v>
      </c>
      <c r="N930" s="82"/>
      <c r="O930" s="82"/>
      <c r="P930" s="58"/>
      <c r="T930" s="58"/>
      <c r="W930" s="60"/>
      <c r="X930" s="60"/>
      <c r="Z930" s="61"/>
    </row>
    <row r="931" spans="1:26" ht="15.75" customHeight="1" x14ac:dyDescent="0.15">
      <c r="A931" s="229"/>
      <c r="B931" s="229" t="s">
        <v>7136</v>
      </c>
      <c r="C931" s="229">
        <v>2022</v>
      </c>
      <c r="D931" s="229" t="s">
        <v>7137</v>
      </c>
      <c r="E931" s="231" t="s">
        <v>7138</v>
      </c>
      <c r="F931" s="229"/>
      <c r="G931" s="229" t="s">
        <v>7139</v>
      </c>
      <c r="H931" s="230" t="s">
        <v>6245</v>
      </c>
      <c r="I931" s="229"/>
      <c r="J931" s="229" t="s">
        <v>7140</v>
      </c>
      <c r="K931" s="229"/>
      <c r="M931" s="251" t="s">
        <v>1726</v>
      </c>
      <c r="N931" s="82"/>
      <c r="O931" s="82"/>
      <c r="P931" s="58"/>
      <c r="T931" s="58"/>
      <c r="W931" s="60"/>
      <c r="X931" s="60"/>
      <c r="Z931" s="61"/>
    </row>
    <row r="932" spans="1:26" ht="15.75" customHeight="1" x14ac:dyDescent="0.15">
      <c r="A932" s="229"/>
      <c r="B932" s="229" t="s">
        <v>7141</v>
      </c>
      <c r="C932" s="229">
        <v>2023</v>
      </c>
      <c r="D932" s="229" t="s">
        <v>7142</v>
      </c>
      <c r="E932" s="231" t="s">
        <v>7143</v>
      </c>
      <c r="F932" s="229"/>
      <c r="G932" s="229" t="s">
        <v>7144</v>
      </c>
      <c r="H932" s="230" t="s">
        <v>6526</v>
      </c>
      <c r="I932" s="229"/>
      <c r="J932" s="229" t="s">
        <v>7145</v>
      </c>
      <c r="K932" s="229"/>
      <c r="M932" s="251" t="s">
        <v>1726</v>
      </c>
      <c r="N932" s="82"/>
      <c r="O932" s="82"/>
      <c r="P932" s="58"/>
      <c r="T932" s="58"/>
      <c r="W932" s="60"/>
      <c r="X932" s="60"/>
      <c r="Z932" s="61"/>
    </row>
    <row r="933" spans="1:26" ht="15.75" customHeight="1" x14ac:dyDescent="0.15">
      <c r="A933" s="229"/>
      <c r="B933" s="229" t="s">
        <v>7146</v>
      </c>
      <c r="C933" s="229">
        <v>2022</v>
      </c>
      <c r="D933" s="229" t="s">
        <v>7147</v>
      </c>
      <c r="E933" s="231" t="s">
        <v>7148</v>
      </c>
      <c r="F933" s="229"/>
      <c r="G933" s="229" t="s">
        <v>7149</v>
      </c>
      <c r="H933" s="230" t="s">
        <v>6737</v>
      </c>
      <c r="I933" s="229"/>
      <c r="J933" s="229" t="s">
        <v>7150</v>
      </c>
      <c r="K933" s="229"/>
      <c r="M933" s="251" t="s">
        <v>1726</v>
      </c>
      <c r="N933" s="82"/>
      <c r="O933" s="82"/>
      <c r="P933" s="58"/>
      <c r="T933" s="58"/>
      <c r="W933" s="60"/>
      <c r="X933" s="60"/>
      <c r="Z933" s="61"/>
    </row>
    <row r="934" spans="1:26" ht="15.75" customHeight="1" x14ac:dyDescent="0.15">
      <c r="A934" s="229"/>
      <c r="B934" s="229" t="s">
        <v>7151</v>
      </c>
      <c r="C934" s="229">
        <v>2022</v>
      </c>
      <c r="D934" s="229" t="s">
        <v>7152</v>
      </c>
      <c r="E934" s="231" t="s">
        <v>7153</v>
      </c>
      <c r="F934" s="229"/>
      <c r="G934" s="229" t="s">
        <v>7154</v>
      </c>
      <c r="H934" s="230" t="s">
        <v>6245</v>
      </c>
      <c r="I934" s="229"/>
      <c r="J934" s="229" t="s">
        <v>7155</v>
      </c>
      <c r="K934" s="229"/>
      <c r="M934" s="251" t="s">
        <v>1726</v>
      </c>
      <c r="N934" s="82"/>
      <c r="O934" s="82"/>
      <c r="P934" s="58"/>
      <c r="T934" s="58"/>
      <c r="W934" s="60"/>
      <c r="X934" s="60"/>
      <c r="Z934" s="61"/>
    </row>
    <row r="935" spans="1:26" ht="15.75" customHeight="1" x14ac:dyDescent="0.2">
      <c r="A935" s="229"/>
      <c r="B935" s="229" t="s">
        <v>7156</v>
      </c>
      <c r="C935" s="229">
        <v>2022</v>
      </c>
      <c r="D935" s="229" t="s">
        <v>7157</v>
      </c>
      <c r="E935" s="232"/>
      <c r="F935" s="229"/>
      <c r="G935" s="229"/>
      <c r="H935" s="232"/>
      <c r="I935" s="229"/>
      <c r="J935" s="229"/>
      <c r="K935" s="229"/>
      <c r="M935" s="251" t="s">
        <v>1726</v>
      </c>
      <c r="N935" s="82"/>
      <c r="O935" s="82"/>
      <c r="P935" s="58"/>
      <c r="T935" s="58"/>
      <c r="W935" s="60"/>
      <c r="X935" s="60"/>
      <c r="Z935" s="61"/>
    </row>
    <row r="936" spans="1:26" ht="15.75" customHeight="1" x14ac:dyDescent="0.15">
      <c r="A936" s="229"/>
      <c r="B936" s="229" t="s">
        <v>7158</v>
      </c>
      <c r="C936" s="229">
        <v>2022</v>
      </c>
      <c r="D936" s="229" t="s">
        <v>7159</v>
      </c>
      <c r="E936" s="231" t="s">
        <v>7160</v>
      </c>
      <c r="F936" s="229"/>
      <c r="G936" s="229" t="s">
        <v>7161</v>
      </c>
      <c r="H936" s="230" t="s">
        <v>6737</v>
      </c>
      <c r="I936" s="229"/>
      <c r="J936" s="229" t="s">
        <v>7162</v>
      </c>
      <c r="K936" s="229"/>
      <c r="M936" s="251" t="s">
        <v>1726</v>
      </c>
      <c r="N936" s="82"/>
      <c r="O936" s="82"/>
      <c r="P936" s="58"/>
      <c r="T936" s="58"/>
      <c r="W936" s="60"/>
      <c r="X936" s="60"/>
      <c r="Z936" s="61"/>
    </row>
    <row r="937" spans="1:26" ht="15.75" customHeight="1" x14ac:dyDescent="0.2">
      <c r="A937" s="229"/>
      <c r="B937" s="229" t="s">
        <v>7163</v>
      </c>
      <c r="C937" s="229">
        <v>2022</v>
      </c>
      <c r="D937" s="229" t="s">
        <v>7164</v>
      </c>
      <c r="E937" s="232"/>
      <c r="F937" s="229"/>
      <c r="G937" s="229"/>
      <c r="H937" s="232"/>
      <c r="I937" s="229"/>
      <c r="J937" s="229"/>
      <c r="K937" s="229"/>
      <c r="M937" s="251" t="s">
        <v>1726</v>
      </c>
      <c r="N937" s="82"/>
      <c r="O937" s="82"/>
      <c r="P937" s="58"/>
      <c r="T937" s="58"/>
      <c r="W937" s="60"/>
      <c r="X937" s="60"/>
      <c r="Z937" s="61"/>
    </row>
    <row r="938" spans="1:26" ht="15.75" customHeight="1" x14ac:dyDescent="0.15">
      <c r="A938" s="229"/>
      <c r="B938" s="229" t="s">
        <v>7165</v>
      </c>
      <c r="C938" s="229">
        <v>2022</v>
      </c>
      <c r="D938" s="229" t="s">
        <v>7166</v>
      </c>
      <c r="E938" s="231" t="s">
        <v>7167</v>
      </c>
      <c r="F938" s="229"/>
      <c r="G938" s="229" t="s">
        <v>7168</v>
      </c>
      <c r="H938" s="230" t="s">
        <v>7169</v>
      </c>
      <c r="I938" s="229"/>
      <c r="J938" s="229" t="s">
        <v>7170</v>
      </c>
      <c r="K938" s="229"/>
      <c r="M938" s="251" t="s">
        <v>1726</v>
      </c>
      <c r="N938" s="82"/>
      <c r="O938" s="82"/>
      <c r="P938" s="58"/>
      <c r="T938" s="58"/>
      <c r="W938" s="60"/>
      <c r="X938" s="60"/>
      <c r="Z938" s="61"/>
    </row>
    <row r="939" spans="1:26" ht="15.75" customHeight="1" x14ac:dyDescent="0.15">
      <c r="A939" s="229"/>
      <c r="B939" s="229" t="s">
        <v>7171</v>
      </c>
      <c r="C939" s="229">
        <v>2022</v>
      </c>
      <c r="D939" s="229" t="s">
        <v>7172</v>
      </c>
      <c r="E939" s="231" t="s">
        <v>7173</v>
      </c>
      <c r="F939" s="229"/>
      <c r="G939" s="229" t="s">
        <v>7174</v>
      </c>
      <c r="H939" s="230" t="s">
        <v>6245</v>
      </c>
      <c r="I939" s="229"/>
      <c r="J939" s="229" t="s">
        <v>7175</v>
      </c>
      <c r="K939" s="229"/>
      <c r="M939" s="251" t="s">
        <v>1726</v>
      </c>
      <c r="N939" s="82"/>
      <c r="O939" s="82"/>
      <c r="P939" s="58"/>
      <c r="T939" s="58"/>
      <c r="W939" s="60"/>
      <c r="X939" s="60"/>
      <c r="Z939" s="61"/>
    </row>
    <row r="940" spans="1:26" ht="15.75" customHeight="1" x14ac:dyDescent="0.15">
      <c r="A940" s="229"/>
      <c r="B940" s="229" t="s">
        <v>7176</v>
      </c>
      <c r="C940" s="229">
        <v>2024</v>
      </c>
      <c r="D940" s="229" t="s">
        <v>7177</v>
      </c>
      <c r="E940" s="231" t="s">
        <v>7178</v>
      </c>
      <c r="F940" s="229"/>
      <c r="G940" s="229" t="s">
        <v>7179</v>
      </c>
      <c r="H940" s="230" t="s">
        <v>6202</v>
      </c>
      <c r="I940" s="229"/>
      <c r="J940" s="229" t="s">
        <v>7180</v>
      </c>
      <c r="K940" s="229"/>
      <c r="M940" s="251" t="s">
        <v>1726</v>
      </c>
      <c r="N940" s="82"/>
      <c r="O940" s="82"/>
      <c r="P940" s="58"/>
      <c r="T940" s="58"/>
      <c r="W940" s="60"/>
      <c r="X940" s="60"/>
      <c r="Z940" s="61"/>
    </row>
    <row r="941" spans="1:26" ht="15.75" customHeight="1" x14ac:dyDescent="0.15">
      <c r="A941" s="229"/>
      <c r="B941" s="229" t="s">
        <v>7181</v>
      </c>
      <c r="C941" s="229">
        <v>2022</v>
      </c>
      <c r="D941" s="229" t="s">
        <v>7182</v>
      </c>
      <c r="E941" s="231" t="s">
        <v>7183</v>
      </c>
      <c r="F941" s="229"/>
      <c r="G941" s="229" t="s">
        <v>7184</v>
      </c>
      <c r="H941" s="230" t="s">
        <v>6467</v>
      </c>
      <c r="I941" s="229"/>
      <c r="J941" s="229" t="s">
        <v>7185</v>
      </c>
      <c r="K941" s="229"/>
      <c r="M941" s="251" t="s">
        <v>1726</v>
      </c>
      <c r="N941" s="82"/>
      <c r="O941" s="82"/>
      <c r="P941" s="58"/>
      <c r="T941" s="58"/>
      <c r="W941" s="60"/>
      <c r="X941" s="60"/>
      <c r="Z941" s="61"/>
    </row>
    <row r="942" spans="1:26" ht="15.75" customHeight="1" x14ac:dyDescent="0.15">
      <c r="A942" s="229"/>
      <c r="B942" s="229" t="s">
        <v>7186</v>
      </c>
      <c r="C942" s="229">
        <v>2024</v>
      </c>
      <c r="D942" s="229" t="s">
        <v>7187</v>
      </c>
      <c r="E942" s="231" t="s">
        <v>7188</v>
      </c>
      <c r="F942" s="229"/>
      <c r="G942" s="229" t="s">
        <v>7184</v>
      </c>
      <c r="H942" s="230" t="s">
        <v>6202</v>
      </c>
      <c r="I942" s="229"/>
      <c r="J942" s="229" t="s">
        <v>7189</v>
      </c>
      <c r="K942" s="229"/>
      <c r="M942" s="251" t="s">
        <v>1726</v>
      </c>
      <c r="N942" s="82"/>
      <c r="O942" s="82"/>
      <c r="P942" s="58"/>
      <c r="T942" s="58"/>
      <c r="W942" s="60"/>
      <c r="X942" s="60"/>
      <c r="Z942" s="61"/>
    </row>
    <row r="943" spans="1:26" ht="15.75" customHeight="1" x14ac:dyDescent="0.15">
      <c r="A943" s="229"/>
      <c r="B943" s="229" t="s">
        <v>7190</v>
      </c>
      <c r="C943" s="229">
        <v>2023</v>
      </c>
      <c r="D943" s="229"/>
      <c r="E943" s="231" t="s">
        <v>7191</v>
      </c>
      <c r="F943" s="229"/>
      <c r="G943" s="229" t="s">
        <v>7192</v>
      </c>
      <c r="H943" s="230" t="s">
        <v>6526</v>
      </c>
      <c r="I943" s="229"/>
      <c r="J943" s="229" t="s">
        <v>7193</v>
      </c>
      <c r="K943" s="229"/>
      <c r="M943" s="251" t="s">
        <v>1726</v>
      </c>
      <c r="N943" s="82"/>
      <c r="O943" s="82"/>
      <c r="P943" s="58"/>
      <c r="T943" s="58"/>
      <c r="W943" s="60"/>
      <c r="X943" s="60"/>
      <c r="Z943" s="61"/>
    </row>
    <row r="944" spans="1:26" ht="15.75" customHeight="1" x14ac:dyDescent="0.2">
      <c r="A944" s="229"/>
      <c r="B944" s="229" t="s">
        <v>7194</v>
      </c>
      <c r="C944" s="229">
        <v>2022</v>
      </c>
      <c r="D944" s="229"/>
      <c r="E944" s="231" t="s">
        <v>7195</v>
      </c>
      <c r="F944" s="229"/>
      <c r="G944" s="229" t="s">
        <v>7196</v>
      </c>
      <c r="H944" s="232"/>
      <c r="I944" s="229"/>
      <c r="J944" s="229"/>
      <c r="K944" s="229"/>
      <c r="M944" s="251" t="s">
        <v>1726</v>
      </c>
      <c r="N944" s="82"/>
      <c r="O944" s="82"/>
      <c r="P944" s="58"/>
      <c r="T944" s="58"/>
      <c r="W944" s="60"/>
      <c r="X944" s="60"/>
      <c r="Z944" s="61"/>
    </row>
    <row r="945" spans="1:26" ht="15.75" customHeight="1" x14ac:dyDescent="0.2">
      <c r="A945" s="229"/>
      <c r="B945" s="229"/>
      <c r="C945" s="229"/>
      <c r="D945" s="229" t="s">
        <v>7197</v>
      </c>
      <c r="E945" s="232"/>
      <c r="F945" s="229"/>
      <c r="G945" s="229"/>
      <c r="H945" s="232"/>
      <c r="I945" s="229"/>
      <c r="J945" s="229" t="s">
        <v>7198</v>
      </c>
      <c r="K945" s="229"/>
      <c r="M945" s="251" t="s">
        <v>1726</v>
      </c>
      <c r="N945" s="82"/>
      <c r="O945" s="82"/>
      <c r="P945" s="58"/>
      <c r="T945" s="58"/>
      <c r="W945" s="60"/>
      <c r="X945" s="60"/>
      <c r="Z945" s="61"/>
    </row>
    <row r="946" spans="1:26" ht="15.75" customHeight="1" x14ac:dyDescent="0.15">
      <c r="A946" s="229"/>
      <c r="B946" s="229" t="s">
        <v>7199</v>
      </c>
      <c r="C946" s="229">
        <v>2022</v>
      </c>
      <c r="D946" s="229" t="s">
        <v>7200</v>
      </c>
      <c r="E946" s="231" t="s">
        <v>7201</v>
      </c>
      <c r="F946" s="229"/>
      <c r="G946" s="229" t="s">
        <v>7202</v>
      </c>
      <c r="H946" s="230" t="s">
        <v>6245</v>
      </c>
      <c r="I946" s="229"/>
      <c r="J946" s="229" t="s">
        <v>7203</v>
      </c>
      <c r="K946" s="229"/>
      <c r="M946" s="251" t="s">
        <v>1726</v>
      </c>
      <c r="N946" s="82"/>
      <c r="O946" s="82"/>
      <c r="P946" s="58"/>
      <c r="T946" s="58"/>
      <c r="W946" s="60"/>
      <c r="X946" s="60"/>
      <c r="Z946" s="61"/>
    </row>
    <row r="947" spans="1:26" ht="15.75" customHeight="1" x14ac:dyDescent="0.15">
      <c r="A947" s="229"/>
      <c r="B947" s="229" t="s">
        <v>7204</v>
      </c>
      <c r="C947" s="229">
        <v>2022</v>
      </c>
      <c r="D947" s="229" t="s">
        <v>7205</v>
      </c>
      <c r="E947" s="231" t="s">
        <v>7206</v>
      </c>
      <c r="F947" s="229"/>
      <c r="G947" s="229" t="s">
        <v>7207</v>
      </c>
      <c r="H947" s="230" t="s">
        <v>6810</v>
      </c>
      <c r="I947" s="229"/>
      <c r="J947" s="229" t="s">
        <v>7208</v>
      </c>
      <c r="K947" s="229"/>
      <c r="M947" s="251" t="s">
        <v>1726</v>
      </c>
      <c r="N947" s="82"/>
      <c r="O947" s="82"/>
      <c r="P947" s="58"/>
      <c r="T947" s="58"/>
      <c r="W947" s="60"/>
      <c r="X947" s="60"/>
      <c r="Z947" s="61"/>
    </row>
    <row r="948" spans="1:26" ht="15.75" customHeight="1" x14ac:dyDescent="0.15">
      <c r="A948" s="229"/>
      <c r="B948" s="229" t="s">
        <v>7209</v>
      </c>
      <c r="C948" s="229">
        <v>2022</v>
      </c>
      <c r="D948" s="229" t="s">
        <v>7210</v>
      </c>
      <c r="E948" s="231" t="s">
        <v>7211</v>
      </c>
      <c r="F948" s="229"/>
      <c r="G948" s="229" t="s">
        <v>7212</v>
      </c>
      <c r="H948" s="230" t="s">
        <v>6804</v>
      </c>
      <c r="I948" s="229"/>
      <c r="J948" s="229" t="s">
        <v>7213</v>
      </c>
      <c r="K948" s="229"/>
      <c r="M948" s="251" t="s">
        <v>1726</v>
      </c>
      <c r="N948" s="82"/>
      <c r="O948" s="82"/>
      <c r="P948" s="58"/>
      <c r="T948" s="58"/>
      <c r="W948" s="60"/>
      <c r="X948" s="60"/>
      <c r="Z948" s="61"/>
    </row>
    <row r="949" spans="1:26" ht="15.75" customHeight="1" x14ac:dyDescent="0.15">
      <c r="A949" s="229"/>
      <c r="B949" s="229" t="s">
        <v>7214</v>
      </c>
      <c r="C949" s="229">
        <v>2023</v>
      </c>
      <c r="D949" s="229"/>
      <c r="E949" s="231" t="s">
        <v>7215</v>
      </c>
      <c r="F949" s="229"/>
      <c r="G949" s="229" t="s">
        <v>7216</v>
      </c>
      <c r="H949" s="230" t="s">
        <v>6526</v>
      </c>
      <c r="I949" s="229"/>
      <c r="J949" s="229" t="s">
        <v>7217</v>
      </c>
      <c r="K949" s="229"/>
      <c r="M949" s="251" t="s">
        <v>1726</v>
      </c>
      <c r="N949" s="82"/>
      <c r="O949" s="82"/>
      <c r="P949" s="58"/>
      <c r="T949" s="58"/>
      <c r="W949" s="60"/>
      <c r="X949" s="60"/>
      <c r="Z949" s="61"/>
    </row>
    <row r="950" spans="1:26" ht="15.75" customHeight="1" x14ac:dyDescent="0.15">
      <c r="A950" s="229"/>
      <c r="B950" s="229" t="s">
        <v>7218</v>
      </c>
      <c r="C950" s="229">
        <v>2022</v>
      </c>
      <c r="D950" s="229" t="s">
        <v>7219</v>
      </c>
      <c r="E950" s="231" t="s">
        <v>7220</v>
      </c>
      <c r="F950" s="229"/>
      <c r="G950" s="229" t="s">
        <v>7221</v>
      </c>
      <c r="H950" s="230" t="s">
        <v>6553</v>
      </c>
      <c r="I950" s="229"/>
      <c r="J950" s="229" t="s">
        <v>7222</v>
      </c>
      <c r="K950" s="229"/>
      <c r="M950" s="251" t="s">
        <v>1726</v>
      </c>
      <c r="N950" s="82"/>
      <c r="O950" s="82"/>
      <c r="P950" s="58"/>
      <c r="T950" s="58"/>
      <c r="W950" s="60"/>
      <c r="X950" s="60"/>
      <c r="Z950" s="61"/>
    </row>
    <row r="951" spans="1:26" ht="15.75" customHeight="1" x14ac:dyDescent="0.2">
      <c r="A951" s="229"/>
      <c r="B951" s="229" t="s">
        <v>7223</v>
      </c>
      <c r="C951" s="229">
        <v>2023</v>
      </c>
      <c r="D951" s="229" t="s">
        <v>7224</v>
      </c>
      <c r="E951" s="231" t="s">
        <v>7225</v>
      </c>
      <c r="F951" s="229"/>
      <c r="G951" s="229" t="s">
        <v>7226</v>
      </c>
      <c r="H951" s="232"/>
      <c r="I951" s="229"/>
      <c r="J951" s="229" t="s">
        <v>7227</v>
      </c>
      <c r="K951" s="229"/>
      <c r="M951" s="251" t="s">
        <v>1726</v>
      </c>
      <c r="N951" s="82"/>
      <c r="O951" s="82"/>
      <c r="P951" s="58"/>
      <c r="T951" s="58"/>
      <c r="W951" s="60"/>
      <c r="X951" s="60"/>
      <c r="Z951" s="61"/>
    </row>
    <row r="952" spans="1:26" ht="15.75" customHeight="1" x14ac:dyDescent="0.15">
      <c r="A952" s="229"/>
      <c r="B952" s="229" t="s">
        <v>7228</v>
      </c>
      <c r="C952" s="229">
        <v>2024</v>
      </c>
      <c r="D952" s="229" t="s">
        <v>7229</v>
      </c>
      <c r="E952" s="231" t="s">
        <v>7230</v>
      </c>
      <c r="F952" s="229"/>
      <c r="G952" s="229" t="s">
        <v>7231</v>
      </c>
      <c r="H952" s="230" t="s">
        <v>6202</v>
      </c>
      <c r="I952" s="229"/>
      <c r="J952" s="229"/>
      <c r="K952" s="229"/>
      <c r="M952" s="251" t="s">
        <v>1726</v>
      </c>
      <c r="N952" s="82"/>
      <c r="O952" s="82"/>
      <c r="P952" s="58"/>
      <c r="T952" s="58"/>
      <c r="W952" s="60"/>
      <c r="X952" s="60"/>
      <c r="Z952" s="61"/>
    </row>
    <row r="953" spans="1:26" ht="15.75" customHeight="1" x14ac:dyDescent="0.15">
      <c r="A953" s="229"/>
      <c r="B953" s="229" t="s">
        <v>7232</v>
      </c>
      <c r="C953" s="229">
        <v>2022</v>
      </c>
      <c r="D953" s="229" t="s">
        <v>7233</v>
      </c>
      <c r="E953" s="231" t="s">
        <v>7234</v>
      </c>
      <c r="F953" s="229"/>
      <c r="G953" s="229" t="s">
        <v>7235</v>
      </c>
      <c r="H953" s="230" t="s">
        <v>6245</v>
      </c>
      <c r="I953" s="229"/>
      <c r="J953" s="229" t="s">
        <v>7236</v>
      </c>
      <c r="K953" s="229"/>
      <c r="M953" s="251" t="s">
        <v>1726</v>
      </c>
      <c r="N953" s="82"/>
      <c r="O953" s="82"/>
      <c r="P953" s="58"/>
      <c r="T953" s="58"/>
      <c r="W953" s="60"/>
      <c r="X953" s="60"/>
      <c r="Z953" s="61"/>
    </row>
    <row r="954" spans="1:26" ht="15.75" customHeight="1" x14ac:dyDescent="0.15">
      <c r="A954" s="229"/>
      <c r="B954" s="229" t="s">
        <v>7237</v>
      </c>
      <c r="C954" s="229">
        <v>2023</v>
      </c>
      <c r="D954" s="229" t="s">
        <v>7238</v>
      </c>
      <c r="E954" s="231" t="s">
        <v>7239</v>
      </c>
      <c r="F954" s="229"/>
      <c r="G954" s="229" t="s">
        <v>7240</v>
      </c>
      <c r="H954" s="230" t="s">
        <v>6473</v>
      </c>
      <c r="I954" s="229"/>
      <c r="J954" s="229" t="s">
        <v>7241</v>
      </c>
      <c r="K954" s="229"/>
      <c r="M954" s="251" t="s">
        <v>1726</v>
      </c>
      <c r="N954" s="82"/>
      <c r="O954" s="82"/>
      <c r="P954" s="58"/>
      <c r="T954" s="58"/>
      <c r="W954" s="60"/>
      <c r="X954" s="60"/>
      <c r="Z954" s="61"/>
    </row>
    <row r="955" spans="1:26" ht="15.75" customHeight="1" x14ac:dyDescent="0.15">
      <c r="A955" s="229"/>
      <c r="B955" s="229" t="s">
        <v>7242</v>
      </c>
      <c r="C955" s="229">
        <v>2023</v>
      </c>
      <c r="D955" s="229" t="s">
        <v>7243</v>
      </c>
      <c r="E955" s="231" t="s">
        <v>7244</v>
      </c>
      <c r="F955" s="229"/>
      <c r="G955" s="229" t="s">
        <v>7245</v>
      </c>
      <c r="H955" s="230" t="s">
        <v>7246</v>
      </c>
      <c r="I955" s="229"/>
      <c r="J955" s="229" t="s">
        <v>7247</v>
      </c>
      <c r="K955" s="229"/>
      <c r="M955" s="251" t="s">
        <v>1726</v>
      </c>
      <c r="N955" s="82"/>
      <c r="O955" s="82"/>
      <c r="P955" s="58"/>
      <c r="T955" s="58"/>
      <c r="W955" s="60"/>
      <c r="X955" s="60"/>
      <c r="Z955" s="61"/>
    </row>
    <row r="956" spans="1:26" ht="15.75" customHeight="1" x14ac:dyDescent="0.2">
      <c r="A956" s="229"/>
      <c r="B956" s="229" t="s">
        <v>7248</v>
      </c>
      <c r="C956" s="229">
        <v>2023</v>
      </c>
      <c r="D956" s="229"/>
      <c r="E956" s="231" t="s">
        <v>7249</v>
      </c>
      <c r="F956" s="229"/>
      <c r="G956" s="229" t="s">
        <v>7250</v>
      </c>
      <c r="H956" s="232"/>
      <c r="I956" s="229"/>
      <c r="J956" s="229" t="s">
        <v>7251</v>
      </c>
      <c r="K956" s="229"/>
      <c r="M956" s="251" t="s">
        <v>1726</v>
      </c>
      <c r="N956" s="82"/>
      <c r="O956" s="82"/>
      <c r="P956" s="58"/>
      <c r="T956" s="58"/>
      <c r="W956" s="60"/>
      <c r="X956" s="60"/>
      <c r="Z956" s="61"/>
    </row>
    <row r="957" spans="1:26" ht="15.75" customHeight="1" x14ac:dyDescent="0.15">
      <c r="A957" s="229"/>
      <c r="B957" s="229" t="s">
        <v>7252</v>
      </c>
      <c r="C957" s="229">
        <v>2022</v>
      </c>
      <c r="D957" s="229" t="s">
        <v>7253</v>
      </c>
      <c r="E957" s="231" t="s">
        <v>7254</v>
      </c>
      <c r="F957" s="229"/>
      <c r="G957" s="229" t="s">
        <v>7255</v>
      </c>
      <c r="H957" s="230" t="s">
        <v>6245</v>
      </c>
      <c r="I957" s="229"/>
      <c r="J957" s="229" t="s">
        <v>7256</v>
      </c>
      <c r="K957" s="229"/>
      <c r="M957" s="251" t="s">
        <v>1726</v>
      </c>
      <c r="N957" s="82"/>
      <c r="O957" s="82"/>
      <c r="P957" s="58"/>
      <c r="T957" s="58"/>
      <c r="W957" s="60"/>
      <c r="X957" s="60"/>
      <c r="Z957" s="61"/>
    </row>
    <row r="958" spans="1:26" ht="15.75" customHeight="1" x14ac:dyDescent="0.15">
      <c r="A958" s="229"/>
      <c r="B958" s="229" t="s">
        <v>7257</v>
      </c>
      <c r="C958" s="229">
        <v>2023</v>
      </c>
      <c r="D958" s="229" t="s">
        <v>7258</v>
      </c>
      <c r="E958" s="231" t="s">
        <v>7259</v>
      </c>
      <c r="F958" s="229"/>
      <c r="G958" s="229" t="s">
        <v>7260</v>
      </c>
      <c r="H958" s="230" t="s">
        <v>6526</v>
      </c>
      <c r="I958" s="229"/>
      <c r="J958" s="229" t="s">
        <v>7261</v>
      </c>
      <c r="K958" s="229"/>
      <c r="M958" s="251" t="s">
        <v>1726</v>
      </c>
      <c r="N958" s="82"/>
      <c r="O958" s="82"/>
      <c r="P958" s="58"/>
      <c r="T958" s="58"/>
      <c r="W958" s="60"/>
      <c r="X958" s="60"/>
      <c r="Z958" s="61"/>
    </row>
    <row r="959" spans="1:26" ht="15.75" customHeight="1" x14ac:dyDescent="0.15">
      <c r="A959" s="229"/>
      <c r="B959" s="229" t="s">
        <v>7262</v>
      </c>
      <c r="C959" s="229">
        <v>2022</v>
      </c>
      <c r="D959" s="229" t="s">
        <v>7263</v>
      </c>
      <c r="E959" s="231" t="s">
        <v>7264</v>
      </c>
      <c r="F959" s="229"/>
      <c r="G959" s="229" t="s">
        <v>7265</v>
      </c>
      <c r="H959" s="230" t="s">
        <v>6245</v>
      </c>
      <c r="I959" s="229"/>
      <c r="J959" s="229" t="s">
        <v>7266</v>
      </c>
      <c r="K959" s="229"/>
      <c r="M959" s="251" t="s">
        <v>1726</v>
      </c>
      <c r="N959" s="82"/>
      <c r="O959" s="82"/>
      <c r="P959" s="58"/>
      <c r="T959" s="58"/>
      <c r="W959" s="60"/>
      <c r="X959" s="60"/>
      <c r="Z959" s="61"/>
    </row>
    <row r="960" spans="1:26" ht="15.75" customHeight="1" x14ac:dyDescent="0.15">
      <c r="A960" s="229"/>
      <c r="B960" s="229" t="s">
        <v>7267</v>
      </c>
      <c r="C960" s="229">
        <v>2022</v>
      </c>
      <c r="D960" s="229" t="s">
        <v>7268</v>
      </c>
      <c r="E960" s="231" t="s">
        <v>7269</v>
      </c>
      <c r="F960" s="229"/>
      <c r="G960" s="229" t="s">
        <v>7270</v>
      </c>
      <c r="H960" s="230" t="s">
        <v>6467</v>
      </c>
      <c r="I960" s="229"/>
      <c r="J960" s="229" t="s">
        <v>7271</v>
      </c>
      <c r="K960" s="229"/>
      <c r="M960" s="251" t="s">
        <v>1726</v>
      </c>
      <c r="N960" s="82"/>
      <c r="O960" s="82"/>
      <c r="P960" s="58"/>
      <c r="T960" s="58"/>
      <c r="W960" s="60"/>
      <c r="X960" s="60"/>
      <c r="Z960" s="61"/>
    </row>
    <row r="961" spans="1:26" ht="15.75" customHeight="1" x14ac:dyDescent="0.15">
      <c r="A961" s="229"/>
      <c r="B961" s="229" t="s">
        <v>7272</v>
      </c>
      <c r="C961" s="229">
        <v>2024</v>
      </c>
      <c r="D961" s="229" t="s">
        <v>7273</v>
      </c>
      <c r="E961" s="231" t="s">
        <v>7274</v>
      </c>
      <c r="F961" s="229"/>
      <c r="G961" s="229"/>
      <c r="H961" s="230" t="s">
        <v>7275</v>
      </c>
      <c r="I961" s="229"/>
      <c r="J961" s="229"/>
      <c r="K961" s="229"/>
      <c r="M961" s="251" t="s">
        <v>1726</v>
      </c>
      <c r="N961" s="82"/>
      <c r="O961" s="82"/>
      <c r="P961" s="58"/>
      <c r="T961" s="58"/>
      <c r="W961" s="60"/>
      <c r="X961" s="60"/>
      <c r="Z961" s="61"/>
    </row>
    <row r="962" spans="1:26" ht="15.75" customHeight="1" x14ac:dyDescent="0.15">
      <c r="A962" s="229"/>
      <c r="B962" s="229" t="s">
        <v>7276</v>
      </c>
      <c r="C962" s="229">
        <v>2023</v>
      </c>
      <c r="D962" s="229" t="s">
        <v>7277</v>
      </c>
      <c r="E962" s="231" t="s">
        <v>7278</v>
      </c>
      <c r="F962" s="229"/>
      <c r="G962" s="229" t="s">
        <v>7279</v>
      </c>
      <c r="H962" s="230" t="s">
        <v>6543</v>
      </c>
      <c r="I962" s="229"/>
      <c r="J962" s="229" t="s">
        <v>7280</v>
      </c>
      <c r="K962" s="229"/>
      <c r="M962" s="251" t="s">
        <v>1726</v>
      </c>
      <c r="N962" s="82"/>
      <c r="O962" s="82"/>
      <c r="P962" s="58"/>
      <c r="T962" s="58"/>
      <c r="W962" s="60"/>
      <c r="X962" s="60"/>
      <c r="Z962" s="61"/>
    </row>
    <row r="963" spans="1:26" ht="15.75" customHeight="1" x14ac:dyDescent="0.15">
      <c r="A963" s="229"/>
      <c r="B963" s="229" t="s">
        <v>7281</v>
      </c>
      <c r="C963" s="229">
        <v>2022</v>
      </c>
      <c r="D963" s="229" t="s">
        <v>7282</v>
      </c>
      <c r="E963" s="231" t="s">
        <v>7283</v>
      </c>
      <c r="F963" s="229"/>
      <c r="G963" s="229" t="s">
        <v>7284</v>
      </c>
      <c r="H963" s="230" t="s">
        <v>7285</v>
      </c>
      <c r="I963" s="229"/>
      <c r="J963" s="229" t="s">
        <v>7286</v>
      </c>
      <c r="K963" s="229"/>
      <c r="M963" s="251" t="s">
        <v>1726</v>
      </c>
      <c r="N963" s="82"/>
      <c r="O963" s="82"/>
      <c r="P963" s="58"/>
      <c r="T963" s="58"/>
      <c r="W963" s="60"/>
      <c r="X963" s="60"/>
      <c r="Z963" s="61"/>
    </row>
    <row r="964" spans="1:26" ht="15.75" customHeight="1" x14ac:dyDescent="0.15">
      <c r="A964" s="229"/>
      <c r="B964" s="229" t="s">
        <v>7287</v>
      </c>
      <c r="C964" s="229">
        <v>2022</v>
      </c>
      <c r="D964" s="229" t="s">
        <v>7288</v>
      </c>
      <c r="E964" s="231" t="s">
        <v>7289</v>
      </c>
      <c r="F964" s="229"/>
      <c r="G964" s="229" t="s">
        <v>7290</v>
      </c>
      <c r="H964" s="230" t="s">
        <v>6737</v>
      </c>
      <c r="I964" s="229"/>
      <c r="J964" s="229" t="s">
        <v>7291</v>
      </c>
      <c r="K964" s="229"/>
      <c r="M964" s="251" t="s">
        <v>1726</v>
      </c>
      <c r="N964" s="82"/>
      <c r="O964" s="82"/>
      <c r="P964" s="58"/>
      <c r="T964" s="58"/>
      <c r="W964" s="60"/>
      <c r="X964" s="60"/>
      <c r="Z964" s="61"/>
    </row>
    <row r="965" spans="1:26" ht="15.75" customHeight="1" x14ac:dyDescent="0.15">
      <c r="A965" s="229"/>
      <c r="B965" s="229" t="s">
        <v>7292</v>
      </c>
      <c r="C965" s="229">
        <v>2023</v>
      </c>
      <c r="D965" s="229"/>
      <c r="E965" s="231" t="s">
        <v>7293</v>
      </c>
      <c r="F965" s="229"/>
      <c r="G965" s="229" t="s">
        <v>7294</v>
      </c>
      <c r="H965" s="230" t="s">
        <v>6543</v>
      </c>
      <c r="I965" s="229"/>
      <c r="J965" s="229" t="s">
        <v>7295</v>
      </c>
      <c r="K965" s="229"/>
      <c r="M965" s="251" t="s">
        <v>1726</v>
      </c>
      <c r="N965" s="82"/>
      <c r="O965" s="82"/>
      <c r="P965" s="58"/>
      <c r="T965" s="58"/>
      <c r="W965" s="60"/>
      <c r="X965" s="60"/>
      <c r="Z965" s="61"/>
    </row>
    <row r="966" spans="1:26" ht="15.75" customHeight="1" x14ac:dyDescent="0.15">
      <c r="A966" s="229"/>
      <c r="B966" s="229" t="s">
        <v>7296</v>
      </c>
      <c r="C966" s="229">
        <v>2022</v>
      </c>
      <c r="D966" s="229" t="s">
        <v>7297</v>
      </c>
      <c r="E966" s="231" t="s">
        <v>7298</v>
      </c>
      <c r="F966" s="229"/>
      <c r="G966" s="229" t="s">
        <v>7299</v>
      </c>
      <c r="H966" s="230" t="s">
        <v>6737</v>
      </c>
      <c r="I966" s="229"/>
      <c r="J966" s="229"/>
      <c r="K966" s="229"/>
      <c r="M966" s="251" t="s">
        <v>1726</v>
      </c>
      <c r="N966" s="82"/>
      <c r="O966" s="82"/>
      <c r="P966" s="58"/>
      <c r="T966" s="58"/>
      <c r="W966" s="60"/>
      <c r="X966" s="60"/>
      <c r="Z966" s="61"/>
    </row>
    <row r="967" spans="1:26" ht="15.75" customHeight="1" x14ac:dyDescent="0.15">
      <c r="A967" s="229"/>
      <c r="B967" s="229" t="s">
        <v>7300</v>
      </c>
      <c r="C967" s="229">
        <v>2022</v>
      </c>
      <c r="D967" s="229" t="s">
        <v>7301</v>
      </c>
      <c r="E967" s="231" t="s">
        <v>7302</v>
      </c>
      <c r="F967" s="229"/>
      <c r="G967" s="229" t="s">
        <v>7303</v>
      </c>
      <c r="H967" s="230" t="s">
        <v>6785</v>
      </c>
      <c r="I967" s="229"/>
      <c r="J967" s="229" t="s">
        <v>7304</v>
      </c>
      <c r="K967" s="229"/>
      <c r="M967" s="251" t="s">
        <v>1726</v>
      </c>
      <c r="N967" s="82"/>
      <c r="O967" s="82"/>
      <c r="P967" s="58"/>
      <c r="T967" s="58"/>
      <c r="W967" s="60"/>
      <c r="X967" s="60"/>
      <c r="Z967" s="61"/>
    </row>
    <row r="968" spans="1:26" ht="15.75" customHeight="1" x14ac:dyDescent="0.15">
      <c r="A968" s="229"/>
      <c r="B968" s="229" t="s">
        <v>7305</v>
      </c>
      <c r="C968" s="229">
        <v>2022</v>
      </c>
      <c r="D968" s="229" t="s">
        <v>7306</v>
      </c>
      <c r="E968" s="231" t="s">
        <v>7307</v>
      </c>
      <c r="F968" s="229"/>
      <c r="G968" s="229" t="s">
        <v>7308</v>
      </c>
      <c r="H968" s="230" t="s">
        <v>6245</v>
      </c>
      <c r="I968" s="229"/>
      <c r="J968" s="229" t="s">
        <v>7309</v>
      </c>
      <c r="K968" s="229"/>
      <c r="M968" s="251" t="s">
        <v>1726</v>
      </c>
      <c r="N968" s="82"/>
      <c r="O968" s="82"/>
      <c r="P968" s="58"/>
      <c r="T968" s="58"/>
      <c r="W968" s="60"/>
      <c r="X968" s="60"/>
      <c r="Z968" s="61"/>
    </row>
    <row r="969" spans="1:26" ht="15.75" customHeight="1" x14ac:dyDescent="0.15">
      <c r="A969" s="229"/>
      <c r="B969" s="229" t="s">
        <v>7310</v>
      </c>
      <c r="C969" s="229">
        <v>2023</v>
      </c>
      <c r="D969" s="229" t="s">
        <v>7311</v>
      </c>
      <c r="E969" s="231" t="s">
        <v>7312</v>
      </c>
      <c r="F969" s="229"/>
      <c r="G969" s="229" t="s">
        <v>7313</v>
      </c>
      <c r="H969" s="230" t="s">
        <v>6543</v>
      </c>
      <c r="I969" s="229"/>
      <c r="J969" s="229"/>
      <c r="K969" s="229"/>
      <c r="M969" s="251" t="s">
        <v>1726</v>
      </c>
      <c r="N969" s="82"/>
      <c r="O969" s="82"/>
      <c r="P969" s="58"/>
      <c r="T969" s="58"/>
      <c r="W969" s="60"/>
      <c r="X969" s="60"/>
      <c r="Z969" s="61"/>
    </row>
    <row r="970" spans="1:26" ht="15.75" customHeight="1" x14ac:dyDescent="0.2">
      <c r="A970" s="229"/>
      <c r="B970" s="229" t="s">
        <v>7314</v>
      </c>
      <c r="C970" s="229">
        <v>2023</v>
      </c>
      <c r="D970" s="229" t="s">
        <v>7315</v>
      </c>
      <c r="E970" s="231" t="s">
        <v>7316</v>
      </c>
      <c r="F970" s="229"/>
      <c r="G970" s="229" t="s">
        <v>7317</v>
      </c>
      <c r="H970" s="232"/>
      <c r="I970" s="229"/>
      <c r="J970" s="229" t="s">
        <v>7318</v>
      </c>
      <c r="K970" s="229"/>
      <c r="M970" s="251" t="s">
        <v>1726</v>
      </c>
      <c r="N970" s="82"/>
      <c r="O970" s="82"/>
      <c r="P970" s="58"/>
      <c r="T970" s="58"/>
      <c r="W970" s="60"/>
      <c r="X970" s="60"/>
      <c r="Z970" s="61"/>
    </row>
    <row r="971" spans="1:26" ht="15.75" customHeight="1" x14ac:dyDescent="0.2">
      <c r="A971" s="229"/>
      <c r="B971" s="229" t="s">
        <v>7319</v>
      </c>
      <c r="C971" s="229">
        <v>2024</v>
      </c>
      <c r="D971" s="229" t="s">
        <v>7320</v>
      </c>
      <c r="E971" s="231" t="s">
        <v>7321</v>
      </c>
      <c r="F971" s="229"/>
      <c r="G971" s="229" t="s">
        <v>7322</v>
      </c>
      <c r="H971" s="232"/>
      <c r="I971" s="229"/>
      <c r="J971" s="229" t="s">
        <v>7323</v>
      </c>
      <c r="K971" s="229"/>
      <c r="M971" s="251" t="s">
        <v>1726</v>
      </c>
      <c r="N971" s="82"/>
      <c r="O971" s="82"/>
      <c r="P971" s="58"/>
      <c r="T971" s="58"/>
      <c r="W971" s="60"/>
      <c r="X971" s="60"/>
      <c r="Z971" s="61"/>
    </row>
    <row r="972" spans="1:26" ht="15.75" customHeight="1" x14ac:dyDescent="0.15">
      <c r="A972" s="229"/>
      <c r="B972" s="229" t="s">
        <v>7324</v>
      </c>
      <c r="C972" s="229">
        <v>2022</v>
      </c>
      <c r="D972" s="229" t="s">
        <v>7325</v>
      </c>
      <c r="E972" s="231" t="s">
        <v>7326</v>
      </c>
      <c r="F972" s="229"/>
      <c r="G972" s="229" t="s">
        <v>7327</v>
      </c>
      <c r="H972" s="230" t="s">
        <v>6467</v>
      </c>
      <c r="I972" s="229"/>
      <c r="J972" s="229"/>
      <c r="K972" s="229"/>
      <c r="M972" s="251" t="s">
        <v>1726</v>
      </c>
      <c r="N972" s="82"/>
      <c r="O972" s="82"/>
      <c r="P972" s="58"/>
      <c r="T972" s="58"/>
      <c r="W972" s="60"/>
      <c r="X972" s="60"/>
      <c r="Z972" s="61"/>
    </row>
    <row r="973" spans="1:26" ht="15.75" customHeight="1" x14ac:dyDescent="0.15">
      <c r="A973" s="229"/>
      <c r="B973" s="229" t="s">
        <v>7328</v>
      </c>
      <c r="C973" s="229">
        <v>2023</v>
      </c>
      <c r="D973" s="229" t="s">
        <v>7329</v>
      </c>
      <c r="E973" s="231" t="s">
        <v>7330</v>
      </c>
      <c r="F973" s="229"/>
      <c r="G973" s="229" t="s">
        <v>7331</v>
      </c>
      <c r="H973" s="230" t="s">
        <v>6526</v>
      </c>
      <c r="I973" s="229"/>
      <c r="J973" s="229" t="s">
        <v>7332</v>
      </c>
      <c r="K973" s="229"/>
      <c r="M973" s="251" t="s">
        <v>1726</v>
      </c>
      <c r="N973" s="82"/>
      <c r="O973" s="82"/>
      <c r="P973" s="58"/>
      <c r="T973" s="58"/>
      <c r="W973" s="60"/>
      <c r="X973" s="60"/>
      <c r="Z973" s="61"/>
    </row>
    <row r="974" spans="1:26" ht="15.75" customHeight="1" x14ac:dyDescent="0.15">
      <c r="A974" s="229"/>
      <c r="B974" s="229" t="s">
        <v>7333</v>
      </c>
      <c r="C974" s="229">
        <v>2023</v>
      </c>
      <c r="D974" s="229" t="s">
        <v>7334</v>
      </c>
      <c r="E974" s="231" t="s">
        <v>7335</v>
      </c>
      <c r="F974" s="229"/>
      <c r="G974" s="229" t="s">
        <v>7336</v>
      </c>
      <c r="H974" s="230" t="s">
        <v>6543</v>
      </c>
      <c r="I974" s="229"/>
      <c r="J974" s="229" t="s">
        <v>7337</v>
      </c>
      <c r="K974" s="229"/>
      <c r="M974" s="251" t="s">
        <v>1726</v>
      </c>
      <c r="N974" s="82"/>
      <c r="O974" s="82"/>
      <c r="P974" s="58"/>
      <c r="T974" s="58"/>
      <c r="W974" s="60"/>
      <c r="X974" s="60"/>
      <c r="Z974" s="61"/>
    </row>
    <row r="975" spans="1:26" ht="15.75" customHeight="1" x14ac:dyDescent="0.2">
      <c r="A975" s="229"/>
      <c r="B975" s="229" t="s">
        <v>7338</v>
      </c>
      <c r="C975" s="229">
        <v>2023</v>
      </c>
      <c r="D975" s="229" t="s">
        <v>7339</v>
      </c>
      <c r="E975" s="231" t="s">
        <v>7340</v>
      </c>
      <c r="F975" s="229"/>
      <c r="G975" s="229" t="s">
        <v>7341</v>
      </c>
      <c r="H975" s="232"/>
      <c r="I975" s="229"/>
      <c r="J975" s="229" t="s">
        <v>7342</v>
      </c>
      <c r="K975" s="229"/>
      <c r="M975" s="251" t="s">
        <v>1726</v>
      </c>
      <c r="N975" s="82"/>
      <c r="O975" s="82"/>
      <c r="P975" s="58"/>
      <c r="T975" s="58"/>
      <c r="W975" s="60"/>
      <c r="X975" s="60"/>
      <c r="Z975" s="61"/>
    </row>
    <row r="976" spans="1:26" ht="15.75" customHeight="1" x14ac:dyDescent="0.15">
      <c r="A976" s="229"/>
      <c r="B976" s="229" t="s">
        <v>7343</v>
      </c>
      <c r="C976" s="229">
        <v>2023</v>
      </c>
      <c r="D976" s="229" t="s">
        <v>7344</v>
      </c>
      <c r="E976" s="231" t="s">
        <v>7345</v>
      </c>
      <c r="F976" s="229"/>
      <c r="G976" s="229" t="s">
        <v>7346</v>
      </c>
      <c r="H976" s="230" t="s">
        <v>6543</v>
      </c>
      <c r="I976" s="229"/>
      <c r="J976" s="229" t="s">
        <v>7347</v>
      </c>
      <c r="K976" s="229"/>
      <c r="M976" s="251" t="s">
        <v>1726</v>
      </c>
      <c r="N976" s="82"/>
      <c r="O976" s="82"/>
      <c r="P976" s="58"/>
      <c r="T976" s="58"/>
      <c r="W976" s="60"/>
      <c r="X976" s="60"/>
      <c r="Z976" s="61"/>
    </row>
    <row r="977" spans="1:26" ht="15.75" customHeight="1" x14ac:dyDescent="0.2">
      <c r="A977" s="229"/>
      <c r="B977" s="229" t="s">
        <v>1727</v>
      </c>
      <c r="C977" s="229">
        <v>2023</v>
      </c>
      <c r="D977" s="229"/>
      <c r="E977" s="231" t="s">
        <v>7348</v>
      </c>
      <c r="F977" s="229"/>
      <c r="G977" s="229" t="s">
        <v>7349</v>
      </c>
      <c r="H977" s="232"/>
      <c r="I977" s="229"/>
      <c r="J977" s="229"/>
      <c r="K977" s="229"/>
      <c r="M977" s="251" t="s">
        <v>1726</v>
      </c>
      <c r="N977" s="82"/>
      <c r="O977" s="82"/>
      <c r="P977" s="58"/>
      <c r="T977" s="58"/>
      <c r="W977" s="60"/>
      <c r="X977" s="60"/>
      <c r="Z977" s="61"/>
    </row>
    <row r="978" spans="1:26" ht="15.75" customHeight="1" x14ac:dyDescent="0.15">
      <c r="A978" s="229"/>
      <c r="B978" s="229" t="s">
        <v>7350</v>
      </c>
      <c r="C978" s="229">
        <v>2023</v>
      </c>
      <c r="D978" s="229" t="s">
        <v>7351</v>
      </c>
      <c r="E978" s="231" t="s">
        <v>7352</v>
      </c>
      <c r="F978" s="229"/>
      <c r="G978" s="229" t="s">
        <v>7353</v>
      </c>
      <c r="H978" s="230" t="s">
        <v>6293</v>
      </c>
      <c r="I978" s="229"/>
      <c r="J978" s="229" t="s">
        <v>7354</v>
      </c>
      <c r="K978" s="229"/>
      <c r="M978" s="251" t="s">
        <v>1726</v>
      </c>
      <c r="N978" s="82"/>
      <c r="O978" s="82"/>
      <c r="P978" s="58"/>
      <c r="T978" s="58"/>
      <c r="W978" s="60"/>
      <c r="X978" s="60"/>
      <c r="Z978" s="61"/>
    </row>
    <row r="979" spans="1:26" ht="15.75" customHeight="1" x14ac:dyDescent="0.15">
      <c r="A979" s="229"/>
      <c r="B979" s="229" t="s">
        <v>7355</v>
      </c>
      <c r="C979" s="229">
        <v>2022</v>
      </c>
      <c r="D979" s="229"/>
      <c r="E979" s="231" t="s">
        <v>7356</v>
      </c>
      <c r="F979" s="229"/>
      <c r="G979" s="229" t="s">
        <v>7357</v>
      </c>
      <c r="H979" s="230" t="s">
        <v>7358</v>
      </c>
      <c r="I979" s="229"/>
      <c r="J979" s="229" t="s">
        <v>7359</v>
      </c>
      <c r="K979" s="229"/>
      <c r="M979" s="251" t="s">
        <v>1726</v>
      </c>
      <c r="N979" s="82"/>
      <c r="O979" s="82"/>
      <c r="P979" s="58"/>
      <c r="T979" s="58"/>
      <c r="W979" s="60"/>
      <c r="X979" s="60"/>
      <c r="Z979" s="61"/>
    </row>
    <row r="980" spans="1:26" ht="15.75" customHeight="1" x14ac:dyDescent="0.2">
      <c r="A980" s="229"/>
      <c r="B980" s="229" t="s">
        <v>7360</v>
      </c>
      <c r="C980" s="229">
        <v>2023</v>
      </c>
      <c r="D980" s="229" t="s">
        <v>7361</v>
      </c>
      <c r="E980" s="232"/>
      <c r="F980" s="229"/>
      <c r="G980" s="229"/>
      <c r="H980" s="232"/>
      <c r="I980" s="229"/>
      <c r="J980" s="229"/>
      <c r="K980" s="229"/>
      <c r="M980" s="251" t="s">
        <v>1726</v>
      </c>
      <c r="N980" s="82"/>
      <c r="O980" s="82"/>
      <c r="P980" s="58"/>
      <c r="T980" s="58"/>
      <c r="W980" s="60"/>
      <c r="X980" s="60"/>
      <c r="Z980" s="61"/>
    </row>
    <row r="981" spans="1:26" ht="15.75" customHeight="1" x14ac:dyDescent="0.15">
      <c r="A981" s="229"/>
      <c r="B981" s="229" t="s">
        <v>7362</v>
      </c>
      <c r="C981" s="229">
        <v>2022</v>
      </c>
      <c r="D981" s="229"/>
      <c r="E981" s="231" t="s">
        <v>7363</v>
      </c>
      <c r="F981" s="229"/>
      <c r="G981" s="229" t="s">
        <v>7364</v>
      </c>
      <c r="H981" s="230" t="s">
        <v>7358</v>
      </c>
      <c r="I981" s="229"/>
      <c r="J981" s="229" t="s">
        <v>7365</v>
      </c>
      <c r="K981" s="229"/>
      <c r="M981" s="251" t="s">
        <v>1726</v>
      </c>
      <c r="N981" s="82"/>
      <c r="O981" s="82"/>
      <c r="P981" s="58"/>
      <c r="T981" s="58"/>
      <c r="W981" s="60"/>
      <c r="X981" s="60"/>
      <c r="Z981" s="61"/>
    </row>
    <row r="982" spans="1:26" ht="15.75" customHeight="1" x14ac:dyDescent="0.15">
      <c r="A982" s="229"/>
      <c r="B982" s="229" t="s">
        <v>7366</v>
      </c>
      <c r="C982" s="229">
        <v>2024</v>
      </c>
      <c r="D982" s="229" t="s">
        <v>7367</v>
      </c>
      <c r="E982" s="231" t="s">
        <v>7368</v>
      </c>
      <c r="F982" s="229"/>
      <c r="G982" s="229" t="s">
        <v>7369</v>
      </c>
      <c r="H982" s="230" t="s">
        <v>7370</v>
      </c>
      <c r="I982" s="229"/>
      <c r="J982" s="229"/>
      <c r="K982" s="229"/>
      <c r="M982" s="251" t="s">
        <v>1726</v>
      </c>
      <c r="N982" s="82"/>
      <c r="O982" s="82"/>
      <c r="P982" s="58"/>
      <c r="T982" s="58"/>
      <c r="W982" s="60"/>
      <c r="X982" s="60"/>
      <c r="Z982" s="61"/>
    </row>
    <row r="983" spans="1:26" ht="15.75" customHeight="1" x14ac:dyDescent="0.15">
      <c r="A983" s="229"/>
      <c r="B983" s="229" t="s">
        <v>7371</v>
      </c>
      <c r="C983" s="229">
        <v>2024</v>
      </c>
      <c r="D983" s="229" t="s">
        <v>7372</v>
      </c>
      <c r="E983" s="231" t="s">
        <v>7373</v>
      </c>
      <c r="F983" s="229"/>
      <c r="G983" s="229" t="s">
        <v>7374</v>
      </c>
      <c r="H983" s="230" t="s">
        <v>7375</v>
      </c>
      <c r="I983" s="229"/>
      <c r="J983" s="229" t="s">
        <v>7376</v>
      </c>
      <c r="K983" s="229"/>
      <c r="M983" s="251" t="s">
        <v>1726</v>
      </c>
      <c r="N983" s="82"/>
      <c r="O983" s="82"/>
      <c r="P983" s="58"/>
      <c r="T983" s="58"/>
      <c r="W983" s="60"/>
      <c r="X983" s="60"/>
      <c r="Z983" s="61"/>
    </row>
    <row r="984" spans="1:26" ht="15.75" customHeight="1" x14ac:dyDescent="0.2">
      <c r="A984" s="229"/>
      <c r="B984" s="229" t="s">
        <v>7377</v>
      </c>
      <c r="C984" s="229">
        <v>2024</v>
      </c>
      <c r="D984" s="229" t="s">
        <v>7378</v>
      </c>
      <c r="E984" s="232"/>
      <c r="F984" s="229"/>
      <c r="G984" s="229" t="s">
        <v>7379</v>
      </c>
      <c r="H984" s="232"/>
      <c r="I984" s="229"/>
      <c r="J984" s="229"/>
      <c r="K984" s="229"/>
      <c r="M984" s="251" t="s">
        <v>1726</v>
      </c>
      <c r="N984" s="82"/>
      <c r="O984" s="82"/>
      <c r="P984" s="58"/>
      <c r="T984" s="58"/>
      <c r="W984" s="60"/>
      <c r="X984" s="60"/>
      <c r="Z984" s="61"/>
    </row>
    <row r="985" spans="1:26" ht="15.75" customHeight="1" x14ac:dyDescent="0.15">
      <c r="A985" s="229"/>
      <c r="B985" s="229" t="s">
        <v>7380</v>
      </c>
      <c r="C985" s="229">
        <v>2023</v>
      </c>
      <c r="D985" s="229" t="s">
        <v>7381</v>
      </c>
      <c r="E985" s="231" t="s">
        <v>7382</v>
      </c>
      <c r="F985" s="229"/>
      <c r="G985" s="229" t="s">
        <v>7383</v>
      </c>
      <c r="H985" s="230" t="s">
        <v>6725</v>
      </c>
      <c r="I985" s="229"/>
      <c r="J985" s="229" t="s">
        <v>7384</v>
      </c>
      <c r="K985" s="229"/>
      <c r="M985" s="251" t="s">
        <v>1726</v>
      </c>
      <c r="N985" s="82"/>
      <c r="O985" s="82"/>
      <c r="P985" s="58"/>
      <c r="T985" s="58"/>
      <c r="W985" s="60"/>
      <c r="X985" s="60"/>
      <c r="Z985" s="61"/>
    </row>
    <row r="986" spans="1:26" ht="15.75" customHeight="1" x14ac:dyDescent="0.15">
      <c r="A986" s="229"/>
      <c r="B986" s="229" t="s">
        <v>7385</v>
      </c>
      <c r="C986" s="229">
        <v>2022</v>
      </c>
      <c r="D986" s="229" t="s">
        <v>7386</v>
      </c>
      <c r="E986" s="231" t="s">
        <v>7387</v>
      </c>
      <c r="F986" s="229"/>
      <c r="G986" s="229" t="s">
        <v>7388</v>
      </c>
      <c r="H986" s="230" t="s">
        <v>6467</v>
      </c>
      <c r="I986" s="229"/>
      <c r="J986" s="229" t="s">
        <v>7389</v>
      </c>
      <c r="K986" s="229"/>
      <c r="M986" s="251" t="s">
        <v>1726</v>
      </c>
      <c r="N986" s="82"/>
      <c r="O986" s="82"/>
      <c r="P986" s="58"/>
      <c r="T986" s="58"/>
      <c r="W986" s="60"/>
      <c r="X986" s="60"/>
      <c r="Z986" s="61"/>
    </row>
    <row r="987" spans="1:26" ht="15.75" customHeight="1" x14ac:dyDescent="0.15">
      <c r="A987" s="229"/>
      <c r="B987" s="229" t="s">
        <v>7390</v>
      </c>
      <c r="C987" s="229">
        <v>2023</v>
      </c>
      <c r="D987" s="229" t="s">
        <v>7391</v>
      </c>
      <c r="E987" s="231" t="s">
        <v>7392</v>
      </c>
      <c r="F987" s="229"/>
      <c r="G987" s="229" t="s">
        <v>7393</v>
      </c>
      <c r="H987" s="230" t="s">
        <v>6526</v>
      </c>
      <c r="I987" s="229"/>
      <c r="J987" s="229" t="s">
        <v>7394</v>
      </c>
      <c r="K987" s="229"/>
      <c r="M987" s="251" t="s">
        <v>1726</v>
      </c>
      <c r="N987" s="82"/>
      <c r="O987" s="82"/>
      <c r="P987" s="58"/>
      <c r="T987" s="58"/>
      <c r="W987" s="60"/>
      <c r="X987" s="60"/>
      <c r="Z987" s="61"/>
    </row>
    <row r="988" spans="1:26" ht="15.75" customHeight="1" x14ac:dyDescent="0.15">
      <c r="A988" s="229"/>
      <c r="B988" s="229" t="s">
        <v>7395</v>
      </c>
      <c r="C988" s="229">
        <v>2022</v>
      </c>
      <c r="D988" s="229" t="s">
        <v>7396</v>
      </c>
      <c r="E988" s="231" t="s">
        <v>7397</v>
      </c>
      <c r="F988" s="229"/>
      <c r="G988" s="229" t="s">
        <v>7398</v>
      </c>
      <c r="H988" s="230" t="s">
        <v>6553</v>
      </c>
      <c r="I988" s="229"/>
      <c r="J988" s="229" t="s">
        <v>7399</v>
      </c>
      <c r="K988" s="229"/>
      <c r="M988" s="251" t="s">
        <v>1726</v>
      </c>
      <c r="N988" s="82"/>
      <c r="O988" s="82"/>
      <c r="P988" s="58"/>
      <c r="T988" s="58"/>
      <c r="W988" s="60"/>
      <c r="X988" s="60"/>
      <c r="Z988" s="61"/>
    </row>
    <row r="989" spans="1:26" ht="15.75" customHeight="1" x14ac:dyDescent="0.15">
      <c r="A989" s="229"/>
      <c r="B989" s="229" t="s">
        <v>7400</v>
      </c>
      <c r="C989" s="229">
        <v>2023</v>
      </c>
      <c r="D989" s="229" t="s">
        <v>7401</v>
      </c>
      <c r="E989" s="231" t="s">
        <v>7402</v>
      </c>
      <c r="F989" s="229"/>
      <c r="G989" s="229" t="s">
        <v>7403</v>
      </c>
      <c r="H989" s="230" t="s">
        <v>7404</v>
      </c>
      <c r="I989" s="229"/>
      <c r="J989" s="229" t="s">
        <v>7405</v>
      </c>
      <c r="K989" s="229"/>
      <c r="M989" s="251" t="s">
        <v>1726</v>
      </c>
      <c r="N989" s="82"/>
      <c r="O989" s="82"/>
      <c r="P989" s="58"/>
      <c r="T989" s="58"/>
      <c r="W989" s="60"/>
      <c r="X989" s="60"/>
      <c r="Z989" s="61"/>
    </row>
    <row r="990" spans="1:26" ht="15.75" customHeight="1" x14ac:dyDescent="0.15">
      <c r="A990" s="229"/>
      <c r="B990" s="229" t="s">
        <v>7406</v>
      </c>
      <c r="C990" s="229">
        <v>2022</v>
      </c>
      <c r="D990" s="229" t="s">
        <v>7407</v>
      </c>
      <c r="E990" s="231" t="s">
        <v>7408</v>
      </c>
      <c r="F990" s="229"/>
      <c r="G990" s="229" t="s">
        <v>7409</v>
      </c>
      <c r="H990" s="230" t="s">
        <v>6245</v>
      </c>
      <c r="I990" s="229"/>
      <c r="J990" s="229" t="s">
        <v>7410</v>
      </c>
      <c r="K990" s="229"/>
      <c r="M990" s="251" t="s">
        <v>1726</v>
      </c>
      <c r="N990" s="82"/>
      <c r="O990" s="82"/>
      <c r="P990" s="58"/>
      <c r="T990" s="58"/>
      <c r="W990" s="60"/>
      <c r="X990" s="60"/>
      <c r="Z990" s="61"/>
    </row>
    <row r="991" spans="1:26" ht="15.75" customHeight="1" x14ac:dyDescent="0.15">
      <c r="A991" s="229"/>
      <c r="B991" s="229" t="s">
        <v>7411</v>
      </c>
      <c r="C991" s="229">
        <v>2022</v>
      </c>
      <c r="D991" s="229" t="s">
        <v>7412</v>
      </c>
      <c r="E991" s="231" t="s">
        <v>7413</v>
      </c>
      <c r="F991" s="229"/>
      <c r="G991" s="229" t="s">
        <v>7414</v>
      </c>
      <c r="H991" s="230" t="s">
        <v>6467</v>
      </c>
      <c r="I991" s="229"/>
      <c r="J991" s="229"/>
      <c r="K991" s="229"/>
      <c r="M991" s="251" t="s">
        <v>1726</v>
      </c>
      <c r="N991" s="82"/>
      <c r="O991" s="82"/>
      <c r="P991" s="58"/>
      <c r="T991" s="58"/>
      <c r="W991" s="60"/>
      <c r="X991" s="60"/>
      <c r="Z991" s="61"/>
    </row>
    <row r="992" spans="1:26" ht="15.75" customHeight="1" x14ac:dyDescent="0.15">
      <c r="A992" s="229"/>
      <c r="B992" s="229" t="s">
        <v>7415</v>
      </c>
      <c r="C992" s="229">
        <v>2024</v>
      </c>
      <c r="D992" s="229" t="s">
        <v>7416</v>
      </c>
      <c r="E992" s="231" t="s">
        <v>7417</v>
      </c>
      <c r="F992" s="229"/>
      <c r="G992" s="229" t="s">
        <v>7418</v>
      </c>
      <c r="H992" s="230" t="s">
        <v>6202</v>
      </c>
      <c r="I992" s="229"/>
      <c r="J992" s="229" t="s">
        <v>7419</v>
      </c>
      <c r="K992" s="229"/>
      <c r="M992" s="251" t="s">
        <v>1726</v>
      </c>
      <c r="N992" s="82"/>
      <c r="O992" s="82"/>
      <c r="P992" s="58"/>
      <c r="T992" s="58"/>
      <c r="W992" s="60"/>
      <c r="X992" s="60"/>
      <c r="Z992" s="61"/>
    </row>
    <row r="993" spans="1:26" ht="15.75" customHeight="1" x14ac:dyDescent="0.15">
      <c r="A993" s="229"/>
      <c r="B993" s="229" t="s">
        <v>7420</v>
      </c>
      <c r="C993" s="229">
        <v>2024</v>
      </c>
      <c r="D993" s="229" t="s">
        <v>7421</v>
      </c>
      <c r="E993" s="231" t="s">
        <v>7422</v>
      </c>
      <c r="F993" s="229"/>
      <c r="G993" s="229" t="s">
        <v>7423</v>
      </c>
      <c r="H993" s="230" t="s">
        <v>6202</v>
      </c>
      <c r="I993" s="229"/>
      <c r="J993" s="229" t="s">
        <v>7424</v>
      </c>
      <c r="K993" s="229"/>
      <c r="M993" s="251" t="s">
        <v>1726</v>
      </c>
      <c r="N993" s="82"/>
      <c r="O993" s="82"/>
      <c r="P993" s="58"/>
      <c r="T993" s="58"/>
      <c r="W993" s="60"/>
      <c r="X993" s="60"/>
      <c r="Z993" s="61"/>
    </row>
    <row r="994" spans="1:26" ht="15.75" customHeight="1" x14ac:dyDescent="0.2">
      <c r="A994" s="229"/>
      <c r="B994" s="229" t="s">
        <v>1727</v>
      </c>
      <c r="C994" s="229">
        <v>2023</v>
      </c>
      <c r="D994" s="229" t="s">
        <v>7425</v>
      </c>
      <c r="E994" s="231" t="s">
        <v>7426</v>
      </c>
      <c r="F994" s="229"/>
      <c r="G994" s="229" t="s">
        <v>7349</v>
      </c>
      <c r="H994" s="232"/>
      <c r="I994" s="229"/>
      <c r="J994" s="229"/>
      <c r="K994" s="229"/>
      <c r="M994" s="251" t="s">
        <v>1726</v>
      </c>
      <c r="N994" s="82"/>
      <c r="O994" s="82"/>
      <c r="P994" s="58"/>
      <c r="T994" s="58"/>
      <c r="W994" s="60"/>
      <c r="X994" s="60"/>
      <c r="Z994" s="61"/>
    </row>
    <row r="995" spans="1:26" ht="15.75" customHeight="1" x14ac:dyDescent="0.15">
      <c r="A995" s="229"/>
      <c r="B995" s="229" t="s">
        <v>7427</v>
      </c>
      <c r="C995" s="229">
        <v>2023</v>
      </c>
      <c r="D995" s="229" t="s">
        <v>7428</v>
      </c>
      <c r="E995" s="231" t="s">
        <v>7429</v>
      </c>
      <c r="F995" s="229"/>
      <c r="G995" s="229" t="s">
        <v>7430</v>
      </c>
      <c r="H995" s="230" t="s">
        <v>6299</v>
      </c>
      <c r="I995" s="229"/>
      <c r="J995" s="229" t="s">
        <v>7431</v>
      </c>
      <c r="K995" s="229"/>
      <c r="M995" s="251" t="s">
        <v>1726</v>
      </c>
      <c r="N995" s="82"/>
      <c r="O995" s="82"/>
      <c r="P995" s="58"/>
      <c r="T995" s="58"/>
      <c r="W995" s="60"/>
      <c r="X995" s="60"/>
      <c r="Z995" s="61"/>
    </row>
    <row r="996" spans="1:26" ht="15.75" customHeight="1" x14ac:dyDescent="0.15">
      <c r="A996" s="229"/>
      <c r="B996" s="229" t="s">
        <v>7432</v>
      </c>
      <c r="C996" s="229">
        <v>2022</v>
      </c>
      <c r="D996" s="229" t="s">
        <v>7433</v>
      </c>
      <c r="E996" s="231" t="s">
        <v>7434</v>
      </c>
      <c r="F996" s="229"/>
      <c r="G996" s="229" t="s">
        <v>7435</v>
      </c>
      <c r="H996" s="230" t="s">
        <v>6467</v>
      </c>
      <c r="I996" s="229"/>
      <c r="J996" s="229"/>
      <c r="K996" s="229"/>
      <c r="M996" s="251" t="s">
        <v>1726</v>
      </c>
      <c r="N996" s="82"/>
      <c r="O996" s="82"/>
      <c r="P996" s="58"/>
      <c r="T996" s="58"/>
      <c r="W996" s="60"/>
      <c r="X996" s="60"/>
      <c r="Z996" s="61"/>
    </row>
    <row r="997" spans="1:26" ht="15.75" customHeight="1" x14ac:dyDescent="0.15">
      <c r="A997" s="229"/>
      <c r="B997" s="229" t="s">
        <v>7436</v>
      </c>
      <c r="C997" s="229">
        <v>2022</v>
      </c>
      <c r="D997" s="229" t="s">
        <v>7437</v>
      </c>
      <c r="E997" s="231" t="s">
        <v>7438</v>
      </c>
      <c r="F997" s="229"/>
      <c r="G997" s="229" t="s">
        <v>7439</v>
      </c>
      <c r="H997" s="230" t="s">
        <v>7440</v>
      </c>
      <c r="I997" s="229"/>
      <c r="J997" s="229"/>
      <c r="K997" s="229"/>
      <c r="M997" s="251" t="s">
        <v>1726</v>
      </c>
      <c r="N997" s="82"/>
      <c r="O997" s="82"/>
      <c r="P997" s="58"/>
      <c r="T997" s="58"/>
      <c r="W997" s="60"/>
      <c r="X997" s="60"/>
      <c r="Z997" s="61"/>
    </row>
    <row r="998" spans="1:26" ht="15.75" customHeight="1" x14ac:dyDescent="0.2">
      <c r="A998" s="229"/>
      <c r="B998" s="229" t="s">
        <v>7441</v>
      </c>
      <c r="C998" s="229">
        <v>2023</v>
      </c>
      <c r="D998" s="229" t="s">
        <v>7442</v>
      </c>
      <c r="E998" s="231" t="s">
        <v>7443</v>
      </c>
      <c r="F998" s="229"/>
      <c r="G998" s="229" t="s">
        <v>7444</v>
      </c>
      <c r="H998" s="232"/>
      <c r="I998" s="229"/>
      <c r="J998" s="229" t="s">
        <v>7445</v>
      </c>
      <c r="K998" s="229"/>
      <c r="M998" s="251" t="s">
        <v>1726</v>
      </c>
      <c r="N998" s="82"/>
      <c r="O998" s="82"/>
      <c r="P998" s="58"/>
      <c r="T998" s="58"/>
      <c r="W998" s="60"/>
      <c r="X998" s="60"/>
      <c r="Z998" s="61"/>
    </row>
    <row r="999" spans="1:26" ht="15.75" customHeight="1" x14ac:dyDescent="0.15">
      <c r="A999" s="229"/>
      <c r="B999" s="229" t="s">
        <v>7446</v>
      </c>
      <c r="C999" s="229">
        <v>2022</v>
      </c>
      <c r="D999" s="229" t="s">
        <v>7447</v>
      </c>
      <c r="E999" s="231" t="s">
        <v>7448</v>
      </c>
      <c r="F999" s="229"/>
      <c r="G999" s="229" t="s">
        <v>7449</v>
      </c>
      <c r="H999" s="230" t="s">
        <v>6553</v>
      </c>
      <c r="I999" s="229"/>
      <c r="J999" s="229"/>
      <c r="K999" s="229"/>
      <c r="M999" s="251" t="s">
        <v>1726</v>
      </c>
      <c r="N999" s="82"/>
      <c r="O999" s="82"/>
      <c r="P999" s="58"/>
      <c r="T999" s="58"/>
      <c r="W999" s="60"/>
      <c r="X999" s="60"/>
      <c r="Z999" s="61"/>
    </row>
    <row r="1000" spans="1:26" ht="15.75" customHeight="1" x14ac:dyDescent="0.2">
      <c r="A1000" s="229"/>
      <c r="B1000" s="229" t="s">
        <v>1727</v>
      </c>
      <c r="C1000" s="229">
        <v>2023</v>
      </c>
      <c r="D1000" s="229" t="s">
        <v>7450</v>
      </c>
      <c r="E1000" s="231" t="s">
        <v>7451</v>
      </c>
      <c r="F1000" s="229"/>
      <c r="G1000" s="229" t="s">
        <v>7349</v>
      </c>
      <c r="H1000" s="232"/>
      <c r="I1000" s="229"/>
      <c r="J1000" s="229"/>
      <c r="K1000" s="229"/>
      <c r="M1000" s="251" t="s">
        <v>1726</v>
      </c>
      <c r="N1000" s="82"/>
      <c r="O1000" s="82"/>
      <c r="P1000" s="58"/>
      <c r="T1000" s="58"/>
      <c r="W1000" s="60"/>
      <c r="X1000" s="60"/>
      <c r="Z1000" s="61"/>
    </row>
    <row r="1001" spans="1:26" ht="15.75" customHeight="1" x14ac:dyDescent="0.15">
      <c r="A1001" s="229"/>
      <c r="B1001" s="229" t="s">
        <v>7452</v>
      </c>
      <c r="C1001" s="229">
        <v>2023</v>
      </c>
      <c r="D1001" s="229" t="s">
        <v>7453</v>
      </c>
      <c r="E1001" s="231" t="s">
        <v>7454</v>
      </c>
      <c r="F1001" s="229"/>
      <c r="G1001" s="229" t="s">
        <v>7455</v>
      </c>
      <c r="H1001" s="230" t="s">
        <v>6543</v>
      </c>
      <c r="I1001" s="229"/>
      <c r="J1001" s="229" t="s">
        <v>7456</v>
      </c>
      <c r="K1001" s="229"/>
      <c r="M1001" s="251" t="s">
        <v>1726</v>
      </c>
    </row>
    <row r="1002" spans="1:26" ht="15.75" customHeight="1" x14ac:dyDescent="0.15">
      <c r="A1002" s="229"/>
      <c r="B1002" s="229" t="s">
        <v>7457</v>
      </c>
      <c r="C1002" s="229">
        <v>2023</v>
      </c>
      <c r="D1002" s="229" t="s">
        <v>7458</v>
      </c>
      <c r="E1002" s="231" t="s">
        <v>7459</v>
      </c>
      <c r="F1002" s="229"/>
      <c r="G1002" s="229" t="s">
        <v>7460</v>
      </c>
      <c r="H1002" s="230" t="s">
        <v>6543</v>
      </c>
      <c r="I1002" s="229"/>
      <c r="J1002" s="229" t="s">
        <v>7461</v>
      </c>
      <c r="K1002" s="229"/>
      <c r="M1002" s="251" t="s">
        <v>1726</v>
      </c>
    </row>
    <row r="1003" spans="1:26" ht="15.75" customHeight="1" x14ac:dyDescent="0.15">
      <c r="A1003" s="229"/>
      <c r="B1003" s="229" t="s">
        <v>7462</v>
      </c>
      <c r="C1003" s="229">
        <v>2022</v>
      </c>
      <c r="D1003" s="229" t="s">
        <v>7463</v>
      </c>
      <c r="E1003" s="231" t="s">
        <v>7464</v>
      </c>
      <c r="F1003" s="229"/>
      <c r="G1003" s="229" t="s">
        <v>7059</v>
      </c>
      <c r="H1003" s="230" t="s">
        <v>6234</v>
      </c>
      <c r="I1003" s="229"/>
      <c r="J1003" s="229" t="s">
        <v>7465</v>
      </c>
      <c r="K1003" s="229"/>
      <c r="M1003" s="251" t="s">
        <v>1726</v>
      </c>
    </row>
    <row r="1004" spans="1:26" ht="15.75" customHeight="1" x14ac:dyDescent="0.2">
      <c r="A1004" s="229"/>
      <c r="B1004" s="229" t="s">
        <v>7466</v>
      </c>
      <c r="C1004" s="229">
        <v>2023</v>
      </c>
      <c r="D1004" s="229" t="s">
        <v>7467</v>
      </c>
      <c r="E1004" s="231" t="s">
        <v>7468</v>
      </c>
      <c r="F1004" s="229"/>
      <c r="G1004" s="229" t="s">
        <v>7469</v>
      </c>
      <c r="H1004" s="232"/>
      <c r="I1004" s="229"/>
      <c r="J1004" s="229" t="s">
        <v>7470</v>
      </c>
      <c r="K1004" s="229"/>
      <c r="M1004" s="251" t="s">
        <v>1726</v>
      </c>
    </row>
    <row r="1005" spans="1:26" ht="15.75" customHeight="1" x14ac:dyDescent="0.15">
      <c r="A1005" s="229"/>
      <c r="B1005" s="229" t="s">
        <v>7471</v>
      </c>
      <c r="C1005" s="229">
        <v>2023</v>
      </c>
      <c r="D1005" s="229" t="s">
        <v>7472</v>
      </c>
      <c r="E1005" s="231" t="s">
        <v>7473</v>
      </c>
      <c r="F1005" s="229"/>
      <c r="G1005" s="229" t="s">
        <v>7474</v>
      </c>
      <c r="H1005" s="230" t="s">
        <v>6543</v>
      </c>
      <c r="I1005" s="229"/>
      <c r="J1005" s="229" t="s">
        <v>7475</v>
      </c>
      <c r="K1005" s="229"/>
      <c r="M1005" s="251" t="s">
        <v>1726</v>
      </c>
    </row>
    <row r="1006" spans="1:26" ht="15.75" customHeight="1" x14ac:dyDescent="0.15">
      <c r="A1006" s="229"/>
      <c r="B1006" s="229" t="s">
        <v>7476</v>
      </c>
      <c r="C1006" s="229">
        <v>2022</v>
      </c>
      <c r="D1006" s="229" t="s">
        <v>7477</v>
      </c>
      <c r="E1006" s="231" t="s">
        <v>7478</v>
      </c>
      <c r="F1006" s="229"/>
      <c r="G1006" s="229" t="s">
        <v>7479</v>
      </c>
      <c r="H1006" s="230" t="s">
        <v>6467</v>
      </c>
      <c r="I1006" s="229"/>
      <c r="J1006" s="229" t="s">
        <v>7480</v>
      </c>
      <c r="K1006" s="229"/>
      <c r="M1006" s="251" t="s">
        <v>1726</v>
      </c>
    </row>
    <row r="1007" spans="1:26" ht="15.75" customHeight="1" x14ac:dyDescent="0.15">
      <c r="A1007" s="229"/>
      <c r="B1007" s="229" t="s">
        <v>7481</v>
      </c>
      <c r="C1007" s="229">
        <v>2023</v>
      </c>
      <c r="D1007" s="229" t="s">
        <v>7482</v>
      </c>
      <c r="E1007" s="231" t="s">
        <v>7483</v>
      </c>
      <c r="F1007" s="229"/>
      <c r="G1007" s="229" t="s">
        <v>7484</v>
      </c>
      <c r="H1007" s="230" t="s">
        <v>7485</v>
      </c>
      <c r="I1007" s="229"/>
      <c r="J1007" s="229" t="s">
        <v>7486</v>
      </c>
      <c r="K1007" s="229"/>
      <c r="M1007" s="251" t="s">
        <v>1726</v>
      </c>
    </row>
    <row r="1008" spans="1:26" ht="15.75" customHeight="1" x14ac:dyDescent="0.15">
      <c r="A1008" s="229"/>
      <c r="B1008" s="229" t="s">
        <v>7487</v>
      </c>
      <c r="C1008" s="229">
        <v>2023</v>
      </c>
      <c r="D1008" s="229" t="s">
        <v>7488</v>
      </c>
      <c r="E1008" s="231" t="s">
        <v>7489</v>
      </c>
      <c r="F1008" s="229"/>
      <c r="G1008" s="229" t="s">
        <v>7490</v>
      </c>
      <c r="H1008" s="230" t="s">
        <v>6543</v>
      </c>
      <c r="I1008" s="229"/>
      <c r="J1008" s="229" t="s">
        <v>7491</v>
      </c>
      <c r="K1008" s="229"/>
      <c r="M1008" s="251" t="s">
        <v>1726</v>
      </c>
    </row>
    <row r="1009" spans="1:13" ht="15.75" customHeight="1" x14ac:dyDescent="0.15">
      <c r="A1009" s="229"/>
      <c r="B1009" s="229" t="s">
        <v>7492</v>
      </c>
      <c r="C1009" s="229">
        <v>2022</v>
      </c>
      <c r="D1009" s="229" t="s">
        <v>7493</v>
      </c>
      <c r="E1009" s="231" t="s">
        <v>7494</v>
      </c>
      <c r="F1009" s="229"/>
      <c r="G1009" s="229" t="s">
        <v>7495</v>
      </c>
      <c r="H1009" s="230" t="s">
        <v>7496</v>
      </c>
      <c r="I1009" s="229"/>
      <c r="J1009" s="229"/>
      <c r="K1009" s="229"/>
      <c r="M1009" s="251" t="s">
        <v>1726</v>
      </c>
    </row>
    <row r="1010" spans="1:13" ht="15.75" customHeight="1" x14ac:dyDescent="0.15">
      <c r="A1010" s="229"/>
      <c r="B1010" s="229" t="s">
        <v>4394</v>
      </c>
      <c r="C1010" s="229">
        <v>2022</v>
      </c>
      <c r="D1010" s="229" t="s">
        <v>7497</v>
      </c>
      <c r="E1010" s="231" t="s">
        <v>7498</v>
      </c>
      <c r="F1010" s="229"/>
      <c r="G1010" s="229" t="s">
        <v>7499</v>
      </c>
      <c r="H1010" s="230" t="s">
        <v>7500</v>
      </c>
      <c r="I1010" s="229"/>
      <c r="J1010" s="229"/>
      <c r="K1010" s="229"/>
      <c r="M1010" s="251" t="s">
        <v>1726</v>
      </c>
    </row>
    <row r="1011" spans="1:13" ht="15.75" customHeight="1" x14ac:dyDescent="0.15">
      <c r="A1011" s="229"/>
      <c r="B1011" s="229" t="s">
        <v>7501</v>
      </c>
      <c r="C1011" s="229">
        <v>2022</v>
      </c>
      <c r="D1011" s="229" t="s">
        <v>7502</v>
      </c>
      <c r="E1011" s="231" t="s">
        <v>7503</v>
      </c>
      <c r="F1011" s="229"/>
      <c r="G1011" s="229" t="s">
        <v>7504</v>
      </c>
      <c r="H1011" s="230" t="s">
        <v>6553</v>
      </c>
      <c r="I1011" s="229"/>
      <c r="J1011" s="229" t="s">
        <v>7505</v>
      </c>
      <c r="K1011" s="229"/>
      <c r="M1011" s="251" t="s">
        <v>1726</v>
      </c>
    </row>
    <row r="1012" spans="1:13" ht="15.75" customHeight="1" x14ac:dyDescent="0.15">
      <c r="A1012" s="229"/>
      <c r="B1012" s="229" t="s">
        <v>7506</v>
      </c>
      <c r="C1012" s="229">
        <v>2022</v>
      </c>
      <c r="D1012" s="229" t="s">
        <v>7507</v>
      </c>
      <c r="E1012" s="231" t="s">
        <v>7508</v>
      </c>
      <c r="F1012" s="229"/>
      <c r="G1012" s="229" t="s">
        <v>7509</v>
      </c>
      <c r="H1012" s="230" t="s">
        <v>7510</v>
      </c>
      <c r="I1012" s="229"/>
      <c r="J1012" s="229" t="s">
        <v>7511</v>
      </c>
      <c r="K1012" s="229"/>
      <c r="M1012" s="251" t="s">
        <v>1726</v>
      </c>
    </row>
    <row r="1013" spans="1:13" ht="15.75" customHeight="1" x14ac:dyDescent="0.15">
      <c r="A1013" s="229"/>
      <c r="B1013" s="229" t="s">
        <v>7512</v>
      </c>
      <c r="C1013" s="229">
        <v>2022</v>
      </c>
      <c r="D1013" s="229" t="s">
        <v>7513</v>
      </c>
      <c r="E1013" s="231" t="s">
        <v>7514</v>
      </c>
      <c r="F1013" s="229"/>
      <c r="G1013" s="229" t="s">
        <v>7515</v>
      </c>
      <c r="H1013" s="230" t="s">
        <v>6245</v>
      </c>
      <c r="I1013" s="229"/>
      <c r="J1013" s="229" t="s">
        <v>7516</v>
      </c>
      <c r="K1013" s="229"/>
      <c r="M1013" s="251" t="s">
        <v>1726</v>
      </c>
    </row>
    <row r="1014" spans="1:13" ht="15.75" customHeight="1" x14ac:dyDescent="0.15">
      <c r="A1014" s="229"/>
      <c r="B1014" s="229" t="s">
        <v>7517</v>
      </c>
      <c r="C1014" s="229">
        <v>2023</v>
      </c>
      <c r="D1014" s="229" t="s">
        <v>7518</v>
      </c>
      <c r="E1014" s="231" t="s">
        <v>7519</v>
      </c>
      <c r="F1014" s="229"/>
      <c r="G1014" s="229" t="s">
        <v>7520</v>
      </c>
      <c r="H1014" s="230" t="s">
        <v>7521</v>
      </c>
      <c r="I1014" s="229"/>
      <c r="J1014" s="229" t="s">
        <v>7522</v>
      </c>
      <c r="K1014" s="229"/>
      <c r="M1014" s="251" t="s">
        <v>1726</v>
      </c>
    </row>
    <row r="1015" spans="1:13" ht="15.75" customHeight="1" x14ac:dyDescent="0.15">
      <c r="A1015" s="229"/>
      <c r="B1015" s="229" t="s">
        <v>7523</v>
      </c>
      <c r="C1015" s="229">
        <v>2022</v>
      </c>
      <c r="D1015" s="229" t="s">
        <v>7524</v>
      </c>
      <c r="E1015" s="231" t="s">
        <v>7525</v>
      </c>
      <c r="F1015" s="229"/>
      <c r="G1015" s="229" t="s">
        <v>7526</v>
      </c>
      <c r="H1015" s="230" t="s">
        <v>7527</v>
      </c>
      <c r="I1015" s="229"/>
      <c r="J1015" s="229" t="s">
        <v>7528</v>
      </c>
      <c r="K1015" s="229"/>
      <c r="M1015" s="251" t="s">
        <v>1726</v>
      </c>
    </row>
    <row r="1016" spans="1:13" ht="15.75" customHeight="1" x14ac:dyDescent="0.15">
      <c r="A1016" s="229"/>
      <c r="B1016" s="229" t="s">
        <v>7529</v>
      </c>
      <c r="C1016" s="229">
        <v>2024</v>
      </c>
      <c r="D1016" s="229" t="s">
        <v>7530</v>
      </c>
      <c r="E1016" s="231" t="s">
        <v>7531</v>
      </c>
      <c r="F1016" s="229"/>
      <c r="G1016" s="229" t="s">
        <v>7192</v>
      </c>
      <c r="H1016" s="230" t="s">
        <v>6202</v>
      </c>
      <c r="I1016" s="229"/>
      <c r="J1016" s="229" t="s">
        <v>7532</v>
      </c>
      <c r="K1016" s="229"/>
      <c r="M1016" s="251" t="s">
        <v>1726</v>
      </c>
    </row>
    <row r="1017" spans="1:13" ht="15.75" customHeight="1" x14ac:dyDescent="0.15">
      <c r="A1017" s="229"/>
      <c r="B1017" s="229" t="s">
        <v>7533</v>
      </c>
      <c r="C1017" s="229">
        <v>2023</v>
      </c>
      <c r="D1017" s="229" t="s">
        <v>7534</v>
      </c>
      <c r="E1017" s="231" t="s">
        <v>7535</v>
      </c>
      <c r="F1017" s="229"/>
      <c r="G1017" s="229" t="s">
        <v>7536</v>
      </c>
      <c r="H1017" s="230" t="s">
        <v>6543</v>
      </c>
      <c r="I1017" s="229"/>
      <c r="J1017" s="229" t="s">
        <v>7537</v>
      </c>
      <c r="K1017" s="229"/>
      <c r="M1017" s="251" t="s">
        <v>1726</v>
      </c>
    </row>
    <row r="1018" spans="1:13" ht="15.75" customHeight="1" x14ac:dyDescent="0.15">
      <c r="A1018" s="229"/>
      <c r="B1018" s="229" t="s">
        <v>7538</v>
      </c>
      <c r="C1018" s="229">
        <v>2022</v>
      </c>
      <c r="D1018" s="229" t="s">
        <v>7539</v>
      </c>
      <c r="E1018" s="231" t="s">
        <v>7540</v>
      </c>
      <c r="F1018" s="229"/>
      <c r="G1018" s="229" t="s">
        <v>7541</v>
      </c>
      <c r="H1018" s="230" t="s">
        <v>6467</v>
      </c>
      <c r="I1018" s="229"/>
      <c r="J1018" s="229"/>
      <c r="K1018" s="229"/>
      <c r="M1018" s="251" t="s">
        <v>1726</v>
      </c>
    </row>
    <row r="1019" spans="1:13" ht="15.75" customHeight="1" x14ac:dyDescent="0.15">
      <c r="A1019" s="229"/>
      <c r="B1019" s="229" t="s">
        <v>7542</v>
      </c>
      <c r="C1019" s="229">
        <v>2022</v>
      </c>
      <c r="D1019" s="229" t="s">
        <v>7543</v>
      </c>
      <c r="E1019" s="231" t="s">
        <v>7544</v>
      </c>
      <c r="F1019" s="229"/>
      <c r="G1019" s="229" t="s">
        <v>7545</v>
      </c>
      <c r="H1019" s="230" t="s">
        <v>7546</v>
      </c>
      <c r="I1019" s="229"/>
      <c r="J1019" s="229" t="s">
        <v>7547</v>
      </c>
      <c r="K1019" s="229"/>
      <c r="M1019" s="251" t="s">
        <v>1726</v>
      </c>
    </row>
    <row r="1020" spans="1:13" ht="15.75" customHeight="1" x14ac:dyDescent="0.15">
      <c r="A1020" s="229"/>
      <c r="B1020" s="229" t="s">
        <v>7548</v>
      </c>
      <c r="C1020" s="229">
        <v>2024</v>
      </c>
      <c r="D1020" s="229" t="s">
        <v>7549</v>
      </c>
      <c r="E1020" s="231" t="s">
        <v>7550</v>
      </c>
      <c r="F1020" s="229"/>
      <c r="G1020" s="229" t="s">
        <v>7551</v>
      </c>
      <c r="H1020" s="230" t="s">
        <v>7375</v>
      </c>
      <c r="I1020" s="229"/>
      <c r="J1020" s="229" t="s">
        <v>7552</v>
      </c>
      <c r="K1020" s="229"/>
      <c r="M1020" s="251" t="s">
        <v>1726</v>
      </c>
    </row>
    <row r="1021" spans="1:13" ht="15.75" customHeight="1" x14ac:dyDescent="0.2">
      <c r="A1021" s="229"/>
      <c r="B1021" s="229" t="s">
        <v>7553</v>
      </c>
      <c r="C1021" s="229">
        <v>2024</v>
      </c>
      <c r="D1021" s="229"/>
      <c r="E1021" s="232"/>
      <c r="F1021" s="229"/>
      <c r="G1021" s="229" t="s">
        <v>7554</v>
      </c>
      <c r="H1021" s="230" t="s">
        <v>6843</v>
      </c>
      <c r="I1021" s="229"/>
      <c r="J1021" s="229"/>
      <c r="K1021" s="229"/>
      <c r="M1021" s="251" t="s">
        <v>1726</v>
      </c>
    </row>
    <row r="1022" spans="1:13" ht="15.75" customHeight="1" x14ac:dyDescent="0.15">
      <c r="A1022" s="229"/>
      <c r="B1022" s="229" t="s">
        <v>7555</v>
      </c>
      <c r="C1022" s="229">
        <v>2023</v>
      </c>
      <c r="D1022" s="229" t="s">
        <v>7556</v>
      </c>
      <c r="E1022" s="231" t="s">
        <v>7557</v>
      </c>
      <c r="F1022" s="229"/>
      <c r="G1022" s="229" t="s">
        <v>7558</v>
      </c>
      <c r="H1022" s="230" t="s">
        <v>6299</v>
      </c>
      <c r="I1022" s="229"/>
      <c r="J1022" s="229" t="s">
        <v>7559</v>
      </c>
      <c r="K1022" s="229"/>
      <c r="M1022" s="251" t="s">
        <v>1726</v>
      </c>
    </row>
    <row r="1023" spans="1:13" ht="15.75" customHeight="1" x14ac:dyDescent="0.15">
      <c r="A1023" s="229"/>
      <c r="B1023" s="229" t="s">
        <v>7560</v>
      </c>
      <c r="C1023" s="229">
        <v>2022</v>
      </c>
      <c r="D1023" s="229" t="s">
        <v>7561</v>
      </c>
      <c r="E1023" s="231" t="s">
        <v>7562</v>
      </c>
      <c r="F1023" s="229"/>
      <c r="G1023" s="229" t="s">
        <v>7563</v>
      </c>
      <c r="H1023" s="230" t="s">
        <v>6406</v>
      </c>
      <c r="I1023" s="229"/>
      <c r="J1023" s="229"/>
      <c r="K1023" s="229"/>
      <c r="M1023" s="251" t="s">
        <v>1726</v>
      </c>
    </row>
    <row r="1024" spans="1:13" ht="15.75" customHeight="1" x14ac:dyDescent="0.15">
      <c r="A1024" s="229"/>
      <c r="B1024" s="229" t="s">
        <v>7564</v>
      </c>
      <c r="C1024" s="229">
        <v>2022</v>
      </c>
      <c r="D1024" s="229" t="s">
        <v>7565</v>
      </c>
      <c r="E1024" s="231" t="s">
        <v>7566</v>
      </c>
      <c r="F1024" s="229"/>
      <c r="G1024" s="229" t="s">
        <v>7567</v>
      </c>
      <c r="H1024" s="230" t="s">
        <v>6229</v>
      </c>
      <c r="I1024" s="229"/>
      <c r="J1024" s="229" t="s">
        <v>7568</v>
      </c>
      <c r="K1024" s="229"/>
      <c r="M1024" s="251" t="s">
        <v>1726</v>
      </c>
    </row>
    <row r="1025" spans="1:13" ht="15.75" customHeight="1" x14ac:dyDescent="0.15">
      <c r="A1025" s="229"/>
      <c r="B1025" s="229" t="s">
        <v>7569</v>
      </c>
      <c r="C1025" s="229">
        <v>2022</v>
      </c>
      <c r="D1025" s="229"/>
      <c r="E1025" s="231" t="s">
        <v>7570</v>
      </c>
      <c r="F1025" s="229"/>
      <c r="G1025" s="229" t="s">
        <v>7571</v>
      </c>
      <c r="H1025" s="230" t="s">
        <v>6267</v>
      </c>
      <c r="I1025" s="229"/>
      <c r="J1025" s="229"/>
      <c r="K1025" s="229"/>
      <c r="M1025" s="251" t="s">
        <v>1726</v>
      </c>
    </row>
    <row r="1026" spans="1:13" ht="15.75" customHeight="1" x14ac:dyDescent="0.15">
      <c r="A1026" s="229"/>
      <c r="B1026" s="229" t="s">
        <v>7572</v>
      </c>
      <c r="C1026" s="229">
        <v>2022</v>
      </c>
      <c r="D1026" s="229" t="s">
        <v>7573</v>
      </c>
      <c r="E1026" s="231" t="s">
        <v>7574</v>
      </c>
      <c r="F1026" s="229"/>
      <c r="G1026" s="229" t="s">
        <v>7575</v>
      </c>
      <c r="H1026" s="230" t="s">
        <v>6467</v>
      </c>
      <c r="I1026" s="229"/>
      <c r="J1026" s="229" t="s">
        <v>7576</v>
      </c>
      <c r="K1026" s="229"/>
      <c r="M1026" s="251" t="s">
        <v>1726</v>
      </c>
    </row>
    <row r="1027" spans="1:13" ht="15.75" customHeight="1" x14ac:dyDescent="0.15">
      <c r="A1027" s="229"/>
      <c r="B1027" s="229" t="s">
        <v>7577</v>
      </c>
      <c r="C1027" s="229">
        <v>2022</v>
      </c>
      <c r="D1027" s="229" t="s">
        <v>7578</v>
      </c>
      <c r="E1027" s="231" t="s">
        <v>7579</v>
      </c>
      <c r="F1027" s="229"/>
      <c r="G1027" s="229" t="s">
        <v>7580</v>
      </c>
      <c r="H1027" s="230" t="s">
        <v>7581</v>
      </c>
      <c r="I1027" s="229"/>
      <c r="J1027" s="229" t="s">
        <v>7582</v>
      </c>
      <c r="K1027" s="229"/>
      <c r="M1027" s="251" t="s">
        <v>1726</v>
      </c>
    </row>
    <row r="1028" spans="1:13" ht="15.75" customHeight="1" x14ac:dyDescent="0.15">
      <c r="A1028" s="229"/>
      <c r="B1028" s="229" t="s">
        <v>7583</v>
      </c>
      <c r="C1028" s="229">
        <v>2022</v>
      </c>
      <c r="D1028" s="229"/>
      <c r="E1028" s="231" t="s">
        <v>7584</v>
      </c>
      <c r="F1028" s="229"/>
      <c r="G1028" s="229" t="s">
        <v>7585</v>
      </c>
      <c r="H1028" s="230" t="s">
        <v>6229</v>
      </c>
      <c r="I1028" s="229"/>
      <c r="J1028" s="229" t="s">
        <v>7586</v>
      </c>
      <c r="K1028" s="229"/>
      <c r="M1028" s="251" t="s">
        <v>1726</v>
      </c>
    </row>
    <row r="1029" spans="1:13" ht="15.75" customHeight="1" x14ac:dyDescent="0.2">
      <c r="A1029" s="229"/>
      <c r="B1029" s="229" t="s">
        <v>7587</v>
      </c>
      <c r="C1029" s="229">
        <v>2022</v>
      </c>
      <c r="D1029" s="229" t="s">
        <v>7588</v>
      </c>
      <c r="E1029" s="231" t="s">
        <v>7589</v>
      </c>
      <c r="F1029" s="229"/>
      <c r="G1029" s="229" t="s">
        <v>7590</v>
      </c>
      <c r="H1029" s="232"/>
      <c r="I1029" s="229"/>
      <c r="J1029" s="229" t="s">
        <v>7591</v>
      </c>
      <c r="K1029" s="229"/>
      <c r="M1029" s="251" t="s">
        <v>1726</v>
      </c>
    </row>
    <row r="1030" spans="1:13" ht="15.75" customHeight="1" x14ac:dyDescent="0.2">
      <c r="A1030" s="229"/>
      <c r="B1030" s="229" t="s">
        <v>7592</v>
      </c>
      <c r="C1030" s="229">
        <v>2023</v>
      </c>
      <c r="D1030" s="229" t="s">
        <v>7593</v>
      </c>
      <c r="E1030" s="231" t="s">
        <v>7594</v>
      </c>
      <c r="F1030" s="229"/>
      <c r="G1030" s="229" t="s">
        <v>7595</v>
      </c>
      <c r="H1030" s="232"/>
      <c r="I1030" s="229"/>
      <c r="J1030" s="229" t="s">
        <v>7596</v>
      </c>
      <c r="K1030" s="229"/>
      <c r="M1030" s="251" t="s">
        <v>1726</v>
      </c>
    </row>
    <row r="1031" spans="1:13" ht="15.75" customHeight="1" x14ac:dyDescent="0.15">
      <c r="A1031" s="229"/>
      <c r="B1031" s="229" t="s">
        <v>7597</v>
      </c>
      <c r="C1031" s="229">
        <v>2022</v>
      </c>
      <c r="D1031" s="229" t="s">
        <v>7598</v>
      </c>
      <c r="E1031" s="231" t="s">
        <v>7599</v>
      </c>
      <c r="F1031" s="229"/>
      <c r="G1031" s="229" t="s">
        <v>7600</v>
      </c>
      <c r="H1031" s="230" t="s">
        <v>6267</v>
      </c>
      <c r="I1031" s="229"/>
      <c r="J1031" s="229"/>
      <c r="K1031" s="229"/>
      <c r="M1031" s="251" t="s">
        <v>1726</v>
      </c>
    </row>
    <row r="1032" spans="1:13" ht="15.75" customHeight="1" x14ac:dyDescent="0.15">
      <c r="A1032" s="229"/>
      <c r="B1032" s="229" t="s">
        <v>7601</v>
      </c>
      <c r="C1032" s="229">
        <v>2022</v>
      </c>
      <c r="D1032" s="229" t="s">
        <v>7602</v>
      </c>
      <c r="E1032" s="231" t="s">
        <v>7603</v>
      </c>
      <c r="F1032" s="229"/>
      <c r="G1032" s="229" t="s">
        <v>7604</v>
      </c>
      <c r="H1032" s="230" t="s">
        <v>6785</v>
      </c>
      <c r="I1032" s="229"/>
      <c r="J1032" s="229" t="s">
        <v>7605</v>
      </c>
      <c r="K1032" s="229"/>
      <c r="M1032" s="251" t="s">
        <v>1726</v>
      </c>
    </row>
    <row r="1033" spans="1:13" ht="15.75" customHeight="1" x14ac:dyDescent="0.2">
      <c r="A1033" s="229"/>
      <c r="B1033" s="229" t="s">
        <v>7606</v>
      </c>
      <c r="C1033" s="229">
        <v>2023</v>
      </c>
      <c r="D1033" s="229"/>
      <c r="E1033" s="231" t="s">
        <v>7607</v>
      </c>
      <c r="F1033" s="229"/>
      <c r="G1033" s="229" t="s">
        <v>7608</v>
      </c>
      <c r="H1033" s="232"/>
      <c r="I1033" s="229"/>
      <c r="J1033" s="229"/>
      <c r="K1033" s="229"/>
      <c r="M1033" s="251" t="s">
        <v>1726</v>
      </c>
    </row>
    <row r="1034" spans="1:13" ht="15.75" customHeight="1" x14ac:dyDescent="0.15">
      <c r="A1034" s="229"/>
      <c r="B1034" s="229" t="s">
        <v>7609</v>
      </c>
      <c r="C1034" s="229">
        <v>2022</v>
      </c>
      <c r="D1034" s="229" t="s">
        <v>7610</v>
      </c>
      <c r="E1034" s="231" t="s">
        <v>7611</v>
      </c>
      <c r="F1034" s="229"/>
      <c r="G1034" s="229" t="s">
        <v>7612</v>
      </c>
      <c r="H1034" s="230" t="s">
        <v>6234</v>
      </c>
      <c r="I1034" s="229"/>
      <c r="J1034" s="229" t="s">
        <v>7613</v>
      </c>
      <c r="K1034" s="229"/>
      <c r="M1034" s="251" t="s">
        <v>1726</v>
      </c>
    </row>
    <row r="1035" spans="1:13" ht="15.75" customHeight="1" x14ac:dyDescent="0.2">
      <c r="A1035" s="229"/>
      <c r="B1035" s="229" t="s">
        <v>1727</v>
      </c>
      <c r="C1035" s="229">
        <v>2023</v>
      </c>
      <c r="D1035" s="229" t="s">
        <v>7614</v>
      </c>
      <c r="E1035" s="231" t="s">
        <v>7615</v>
      </c>
      <c r="F1035" s="229"/>
      <c r="G1035" s="229" t="s">
        <v>7349</v>
      </c>
      <c r="H1035" s="232"/>
      <c r="I1035" s="229"/>
      <c r="J1035" s="229"/>
      <c r="K1035" s="229"/>
      <c r="M1035" s="251" t="s">
        <v>1726</v>
      </c>
    </row>
    <row r="1036" spans="1:13" ht="15.75" customHeight="1" x14ac:dyDescent="0.2">
      <c r="A1036" s="229"/>
      <c r="B1036" s="229" t="s">
        <v>7616</v>
      </c>
      <c r="C1036" s="229">
        <v>2023</v>
      </c>
      <c r="D1036" s="229" t="s">
        <v>7617</v>
      </c>
      <c r="E1036" s="231" t="s">
        <v>7618</v>
      </c>
      <c r="F1036" s="229"/>
      <c r="G1036" s="229" t="s">
        <v>7619</v>
      </c>
      <c r="H1036" s="232"/>
      <c r="I1036" s="229"/>
      <c r="J1036" s="229"/>
      <c r="K1036" s="229"/>
      <c r="M1036" s="251" t="s">
        <v>1726</v>
      </c>
    </row>
    <row r="1037" spans="1:13" ht="15.75" customHeight="1" x14ac:dyDescent="0.15">
      <c r="A1037" s="229"/>
      <c r="B1037" s="229" t="s">
        <v>7620</v>
      </c>
      <c r="C1037" s="229">
        <v>2022</v>
      </c>
      <c r="D1037" s="229" t="s">
        <v>7621</v>
      </c>
      <c r="E1037" s="231" t="s">
        <v>7622</v>
      </c>
      <c r="F1037" s="229"/>
      <c r="G1037" s="229" t="s">
        <v>7623</v>
      </c>
      <c r="H1037" s="230" t="s">
        <v>6234</v>
      </c>
      <c r="I1037" s="229"/>
      <c r="J1037" s="229"/>
      <c r="K1037" s="229"/>
      <c r="M1037" s="251" t="s">
        <v>1726</v>
      </c>
    </row>
    <row r="1038" spans="1:13" ht="15.75" customHeight="1" x14ac:dyDescent="0.15">
      <c r="A1038" s="229"/>
      <c r="B1038" s="229" t="s">
        <v>7624</v>
      </c>
      <c r="C1038" s="229">
        <v>2022</v>
      </c>
      <c r="D1038" s="229" t="s">
        <v>7625</v>
      </c>
      <c r="E1038" s="231" t="s">
        <v>7626</v>
      </c>
      <c r="F1038" s="229"/>
      <c r="G1038" s="229" t="s">
        <v>7627</v>
      </c>
      <c r="H1038" s="230" t="s">
        <v>6785</v>
      </c>
      <c r="I1038" s="229"/>
      <c r="J1038" s="229" t="s">
        <v>7628</v>
      </c>
      <c r="K1038" s="229"/>
      <c r="M1038" s="251" t="s">
        <v>1726</v>
      </c>
    </row>
    <row r="1039" spans="1:13" ht="15.75" customHeight="1" x14ac:dyDescent="0.15">
      <c r="A1039" s="229"/>
      <c r="B1039" s="229" t="s">
        <v>7629</v>
      </c>
      <c r="C1039" s="229">
        <v>2023</v>
      </c>
      <c r="D1039" s="229" t="s">
        <v>7630</v>
      </c>
      <c r="E1039" s="231" t="s">
        <v>7631</v>
      </c>
      <c r="F1039" s="229"/>
      <c r="G1039" s="229" t="s">
        <v>7632</v>
      </c>
      <c r="H1039" s="230" t="s">
        <v>6293</v>
      </c>
      <c r="I1039" s="229"/>
      <c r="J1039" s="229" t="s">
        <v>7633</v>
      </c>
      <c r="K1039" s="229"/>
      <c r="M1039" s="251" t="s">
        <v>1726</v>
      </c>
    </row>
    <row r="1040" spans="1:13" ht="15.75" customHeight="1" x14ac:dyDescent="0.15">
      <c r="A1040" s="229"/>
      <c r="B1040" s="229" t="s">
        <v>7634</v>
      </c>
      <c r="C1040" s="229">
        <v>2022</v>
      </c>
      <c r="D1040" s="229" t="s">
        <v>7635</v>
      </c>
      <c r="E1040" s="231" t="s">
        <v>7636</v>
      </c>
      <c r="F1040" s="229"/>
      <c r="G1040" s="229" t="s">
        <v>7637</v>
      </c>
      <c r="H1040" s="230" t="s">
        <v>6467</v>
      </c>
      <c r="I1040" s="229"/>
      <c r="J1040" s="229" t="s">
        <v>7638</v>
      </c>
      <c r="K1040" s="229"/>
      <c r="M1040" s="251" t="s">
        <v>1726</v>
      </c>
    </row>
    <row r="1041" spans="1:13" ht="15.75" customHeight="1" x14ac:dyDescent="0.15">
      <c r="A1041" s="229"/>
      <c r="B1041" s="229" t="s">
        <v>7639</v>
      </c>
      <c r="C1041" s="229">
        <v>2024</v>
      </c>
      <c r="D1041" s="229" t="s">
        <v>7640</v>
      </c>
      <c r="E1041" s="231" t="s">
        <v>7641</v>
      </c>
      <c r="F1041" s="229"/>
      <c r="G1041" s="229" t="s">
        <v>7642</v>
      </c>
      <c r="H1041" s="230" t="s">
        <v>6202</v>
      </c>
      <c r="I1041" s="229"/>
      <c r="J1041" s="229" t="s">
        <v>7643</v>
      </c>
      <c r="K1041" s="229"/>
      <c r="M1041" s="251" t="s">
        <v>1726</v>
      </c>
    </row>
    <row r="1042" spans="1:13" ht="15.75" customHeight="1" x14ac:dyDescent="0.15">
      <c r="A1042" s="229"/>
      <c r="B1042" s="229" t="s">
        <v>7644</v>
      </c>
      <c r="C1042" s="229">
        <v>2022</v>
      </c>
      <c r="D1042" s="229" t="s">
        <v>7645</v>
      </c>
      <c r="E1042" s="231" t="s">
        <v>7646</v>
      </c>
      <c r="F1042" s="229"/>
      <c r="G1042" s="229" t="s">
        <v>7647</v>
      </c>
      <c r="H1042" s="230" t="s">
        <v>6234</v>
      </c>
      <c r="I1042" s="229"/>
      <c r="J1042" s="229"/>
      <c r="K1042" s="229"/>
      <c r="M1042" s="251" t="s">
        <v>1726</v>
      </c>
    </row>
    <row r="1043" spans="1:13" ht="15.75" customHeight="1" x14ac:dyDescent="0.2">
      <c r="A1043" s="229"/>
      <c r="B1043" s="229" t="s">
        <v>7648</v>
      </c>
      <c r="C1043" s="229">
        <v>2023</v>
      </c>
      <c r="D1043" s="229" t="s">
        <v>7649</v>
      </c>
      <c r="E1043" s="231" t="s">
        <v>7650</v>
      </c>
      <c r="F1043" s="229"/>
      <c r="G1043" s="229" t="s">
        <v>7651</v>
      </c>
      <c r="H1043" s="232"/>
      <c r="I1043" s="229"/>
      <c r="J1043" s="229" t="s">
        <v>7652</v>
      </c>
      <c r="K1043" s="229"/>
      <c r="M1043" s="251" t="s">
        <v>1726</v>
      </c>
    </row>
    <row r="1044" spans="1:13" ht="15.75" customHeight="1" x14ac:dyDescent="0.15">
      <c r="A1044" s="229"/>
      <c r="B1044" s="229" t="s">
        <v>7653</v>
      </c>
      <c r="C1044" s="229">
        <v>2024</v>
      </c>
      <c r="D1044" s="229" t="s">
        <v>7654</v>
      </c>
      <c r="E1044" s="231" t="s">
        <v>7655</v>
      </c>
      <c r="F1044" s="229"/>
      <c r="G1044" s="229"/>
      <c r="H1044" s="230" t="s">
        <v>7656</v>
      </c>
      <c r="I1044" s="229"/>
      <c r="J1044" s="229"/>
      <c r="K1044" s="229"/>
      <c r="M1044" s="251" t="s">
        <v>1726</v>
      </c>
    </row>
    <row r="1045" spans="1:13" ht="15.75" customHeight="1" x14ac:dyDescent="0.2">
      <c r="A1045" s="229"/>
      <c r="B1045" s="229" t="s">
        <v>7657</v>
      </c>
      <c r="C1045" s="229">
        <v>2023</v>
      </c>
      <c r="D1045" s="229" t="s">
        <v>7658</v>
      </c>
      <c r="E1045" s="232"/>
      <c r="F1045" s="229"/>
      <c r="G1045" s="229"/>
      <c r="H1045" s="232"/>
      <c r="I1045" s="229"/>
      <c r="J1045" s="229"/>
      <c r="K1045" s="229"/>
      <c r="M1045" s="251" t="s">
        <v>1726</v>
      </c>
    </row>
    <row r="1046" spans="1:13" ht="15.75" customHeight="1" x14ac:dyDescent="0.2">
      <c r="A1046" s="229"/>
      <c r="B1046" s="229" t="s">
        <v>7659</v>
      </c>
      <c r="C1046" s="229">
        <v>2023</v>
      </c>
      <c r="D1046" s="229" t="s">
        <v>7660</v>
      </c>
      <c r="E1046" s="232"/>
      <c r="F1046" s="229"/>
      <c r="G1046" s="229"/>
      <c r="H1046" s="232"/>
      <c r="I1046" s="229"/>
      <c r="J1046" s="229"/>
      <c r="K1046" s="229"/>
      <c r="M1046" s="251" t="s">
        <v>1726</v>
      </c>
    </row>
    <row r="1047" spans="1:13" ht="15.75" customHeight="1" x14ac:dyDescent="0.2">
      <c r="A1047" s="229"/>
      <c r="B1047" s="229" t="s">
        <v>7661</v>
      </c>
      <c r="C1047" s="229">
        <v>2023</v>
      </c>
      <c r="D1047" s="229" t="s">
        <v>7662</v>
      </c>
      <c r="E1047" s="231" t="s">
        <v>7663</v>
      </c>
      <c r="F1047" s="229"/>
      <c r="G1047" s="229" t="s">
        <v>7664</v>
      </c>
      <c r="H1047" s="232"/>
      <c r="I1047" s="229"/>
      <c r="J1047" s="229" t="s">
        <v>7665</v>
      </c>
      <c r="K1047" s="229"/>
      <c r="M1047" s="251" t="s">
        <v>1726</v>
      </c>
    </row>
    <row r="1048" spans="1:13" ht="15.75" customHeight="1" x14ac:dyDescent="0.15">
      <c r="A1048" s="229"/>
      <c r="B1048" s="229" t="s">
        <v>7666</v>
      </c>
      <c r="C1048" s="229">
        <v>2022</v>
      </c>
      <c r="D1048" s="229" t="s">
        <v>7667</v>
      </c>
      <c r="E1048" s="231" t="s">
        <v>7668</v>
      </c>
      <c r="F1048" s="229"/>
      <c r="G1048" s="229" t="s">
        <v>7669</v>
      </c>
      <c r="H1048" s="230" t="s">
        <v>6234</v>
      </c>
      <c r="I1048" s="229"/>
      <c r="J1048" s="229" t="s">
        <v>7670</v>
      </c>
      <c r="K1048" s="229"/>
      <c r="M1048" s="251" t="s">
        <v>1726</v>
      </c>
    </row>
    <row r="1049" spans="1:13" ht="15.75" customHeight="1" x14ac:dyDescent="0.15">
      <c r="A1049" s="229"/>
      <c r="B1049" s="229" t="s">
        <v>7671</v>
      </c>
      <c r="C1049" s="229">
        <v>2022</v>
      </c>
      <c r="D1049" s="229" t="s">
        <v>7672</v>
      </c>
      <c r="E1049" s="231" t="s">
        <v>7673</v>
      </c>
      <c r="F1049" s="229"/>
      <c r="G1049" s="229" t="s">
        <v>7674</v>
      </c>
      <c r="H1049" s="230" t="s">
        <v>6467</v>
      </c>
      <c r="I1049" s="229"/>
      <c r="J1049" s="229" t="s">
        <v>7675</v>
      </c>
      <c r="K1049" s="229"/>
      <c r="M1049" s="251" t="s">
        <v>1726</v>
      </c>
    </row>
    <row r="1050" spans="1:13" ht="15.75" customHeight="1" x14ac:dyDescent="0.2">
      <c r="A1050" s="229"/>
      <c r="B1050" s="229" t="s">
        <v>7676</v>
      </c>
      <c r="C1050" s="229">
        <v>2022</v>
      </c>
      <c r="D1050" s="229" t="s">
        <v>7677</v>
      </c>
      <c r="E1050" s="232"/>
      <c r="F1050" s="229"/>
      <c r="G1050" s="229"/>
      <c r="H1050" s="232"/>
      <c r="I1050" s="229"/>
      <c r="J1050" s="229"/>
      <c r="K1050" s="229"/>
      <c r="M1050" s="251" t="s">
        <v>1726</v>
      </c>
    </row>
    <row r="1051" spans="1:13" ht="15.75" customHeight="1" x14ac:dyDescent="0.15">
      <c r="A1051" s="229"/>
      <c r="B1051" s="229" t="s">
        <v>7678</v>
      </c>
      <c r="C1051" s="229">
        <v>2022</v>
      </c>
      <c r="D1051" s="229" t="s">
        <v>7679</v>
      </c>
      <c r="E1051" s="231" t="s">
        <v>7680</v>
      </c>
      <c r="F1051" s="229"/>
      <c r="G1051" s="229" t="s">
        <v>7681</v>
      </c>
      <c r="H1051" s="230" t="s">
        <v>6234</v>
      </c>
      <c r="I1051" s="229"/>
      <c r="J1051" s="229" t="s">
        <v>7682</v>
      </c>
      <c r="K1051" s="229"/>
      <c r="M1051" s="251" t="s">
        <v>1726</v>
      </c>
    </row>
    <row r="1052" spans="1:13" ht="15.75" customHeight="1" x14ac:dyDescent="0.15">
      <c r="A1052" s="229"/>
      <c r="B1052" s="229" t="s">
        <v>7683</v>
      </c>
      <c r="C1052" s="229">
        <v>2023</v>
      </c>
      <c r="D1052" s="229" t="s">
        <v>7684</v>
      </c>
      <c r="E1052" s="231" t="s">
        <v>7685</v>
      </c>
      <c r="F1052" s="229"/>
      <c r="G1052" s="229" t="s">
        <v>7686</v>
      </c>
      <c r="H1052" s="230" t="s">
        <v>6543</v>
      </c>
      <c r="I1052" s="229"/>
      <c r="J1052" s="229"/>
      <c r="K1052" s="229"/>
      <c r="M1052" s="251" t="s">
        <v>1726</v>
      </c>
    </row>
    <row r="1053" spans="1:13" ht="15.75" customHeight="1" x14ac:dyDescent="0.15">
      <c r="A1053" s="229"/>
      <c r="B1053" s="229" t="s">
        <v>7687</v>
      </c>
      <c r="C1053" s="229">
        <v>2022</v>
      </c>
      <c r="D1053" s="229" t="s">
        <v>7688</v>
      </c>
      <c r="E1053" s="231" t="s">
        <v>7689</v>
      </c>
      <c r="F1053" s="229"/>
      <c r="G1053" s="229" t="s">
        <v>7690</v>
      </c>
      <c r="H1053" s="230" t="s">
        <v>6467</v>
      </c>
      <c r="I1053" s="229"/>
      <c r="J1053" s="229" t="s">
        <v>7691</v>
      </c>
      <c r="K1053" s="229"/>
      <c r="M1053" s="251" t="s">
        <v>1726</v>
      </c>
    </row>
    <row r="1054" spans="1:13" ht="15.75" customHeight="1" x14ac:dyDescent="0.15">
      <c r="A1054" s="229"/>
      <c r="B1054" s="229" t="s">
        <v>7692</v>
      </c>
      <c r="C1054" s="229">
        <v>2022</v>
      </c>
      <c r="D1054" s="229"/>
      <c r="E1054" s="231" t="s">
        <v>7693</v>
      </c>
      <c r="F1054" s="229"/>
      <c r="G1054" s="229" t="s">
        <v>7694</v>
      </c>
      <c r="H1054" s="230" t="s">
        <v>6467</v>
      </c>
      <c r="I1054" s="229"/>
      <c r="J1054" s="229" t="s">
        <v>7695</v>
      </c>
      <c r="K1054" s="229"/>
      <c r="M1054" s="251" t="s">
        <v>1726</v>
      </c>
    </row>
    <row r="1055" spans="1:13" ht="15.75" customHeight="1" x14ac:dyDescent="0.15">
      <c r="A1055" s="229"/>
      <c r="B1055" s="229" t="s">
        <v>7696</v>
      </c>
      <c r="C1055" s="229">
        <v>2022</v>
      </c>
      <c r="D1055" s="229" t="s">
        <v>7697</v>
      </c>
      <c r="E1055" s="231" t="s">
        <v>7698</v>
      </c>
      <c r="F1055" s="229"/>
      <c r="G1055" s="229" t="s">
        <v>7699</v>
      </c>
      <c r="H1055" s="230" t="s">
        <v>6785</v>
      </c>
      <c r="I1055" s="229"/>
      <c r="J1055" s="229" t="s">
        <v>7700</v>
      </c>
      <c r="K1055" s="229"/>
      <c r="M1055" s="251" t="s">
        <v>1726</v>
      </c>
    </row>
    <row r="1056" spans="1:13" ht="15.75" customHeight="1" x14ac:dyDescent="0.15">
      <c r="A1056" s="229"/>
      <c r="B1056" s="229" t="s">
        <v>7701</v>
      </c>
      <c r="C1056" s="229">
        <v>2023</v>
      </c>
      <c r="D1056" s="229" t="s">
        <v>7702</v>
      </c>
      <c r="E1056" s="231" t="s">
        <v>7703</v>
      </c>
      <c r="F1056" s="229"/>
      <c r="G1056" s="229" t="s">
        <v>7704</v>
      </c>
      <c r="H1056" s="230" t="s">
        <v>6505</v>
      </c>
      <c r="I1056" s="229"/>
      <c r="J1056" s="229" t="s">
        <v>7705</v>
      </c>
      <c r="K1056" s="229"/>
      <c r="M1056" s="251" t="s">
        <v>1726</v>
      </c>
    </row>
    <row r="1057" spans="1:13" ht="15.75" customHeight="1" x14ac:dyDescent="0.15">
      <c r="A1057" s="229"/>
      <c r="B1057" s="229" t="s">
        <v>7706</v>
      </c>
      <c r="C1057" s="229">
        <v>2023</v>
      </c>
      <c r="D1057" s="229" t="s">
        <v>7707</v>
      </c>
      <c r="E1057" s="231" t="s">
        <v>7708</v>
      </c>
      <c r="F1057" s="229"/>
      <c r="G1057" s="229" t="s">
        <v>7709</v>
      </c>
      <c r="H1057" s="230" t="s">
        <v>6505</v>
      </c>
      <c r="I1057" s="229"/>
      <c r="J1057" s="229" t="s">
        <v>7710</v>
      </c>
      <c r="K1057" s="229"/>
      <c r="M1057" s="251" t="s">
        <v>1726</v>
      </c>
    </row>
    <row r="1058" spans="1:13" ht="15.75" customHeight="1" x14ac:dyDescent="0.2">
      <c r="A1058" s="229"/>
      <c r="B1058" s="229" t="s">
        <v>7711</v>
      </c>
      <c r="C1058" s="229">
        <v>2023</v>
      </c>
      <c r="D1058" s="229" t="s">
        <v>7712</v>
      </c>
      <c r="E1058" s="231" t="s">
        <v>7713</v>
      </c>
      <c r="F1058" s="229"/>
      <c r="G1058" s="229" t="s">
        <v>7714</v>
      </c>
      <c r="H1058" s="232"/>
      <c r="I1058" s="229"/>
      <c r="J1058" s="229" t="s">
        <v>7715</v>
      </c>
      <c r="K1058" s="229"/>
      <c r="M1058" s="251" t="s">
        <v>1726</v>
      </c>
    </row>
    <row r="1059" spans="1:13" ht="15.75" customHeight="1" x14ac:dyDescent="0.2">
      <c r="A1059" s="229"/>
      <c r="B1059" s="229" t="s">
        <v>7716</v>
      </c>
      <c r="C1059" s="229">
        <v>2023</v>
      </c>
      <c r="D1059" s="229" t="s">
        <v>7717</v>
      </c>
      <c r="E1059" s="231" t="s">
        <v>7718</v>
      </c>
      <c r="F1059" s="229"/>
      <c r="G1059" s="229" t="s">
        <v>7719</v>
      </c>
      <c r="H1059" s="232"/>
      <c r="I1059" s="229"/>
      <c r="J1059" s="229" t="s">
        <v>7720</v>
      </c>
      <c r="K1059" s="229"/>
      <c r="M1059" s="251" t="s">
        <v>1726</v>
      </c>
    </row>
    <row r="1060" spans="1:13" ht="15.75" customHeight="1" x14ac:dyDescent="0.2">
      <c r="A1060" s="229"/>
      <c r="B1060" s="229" t="s">
        <v>7721</v>
      </c>
      <c r="C1060" s="229">
        <v>2022</v>
      </c>
      <c r="D1060" s="229" t="s">
        <v>7722</v>
      </c>
      <c r="E1060" s="231" t="s">
        <v>7723</v>
      </c>
      <c r="F1060" s="229"/>
      <c r="G1060" s="229" t="s">
        <v>7724</v>
      </c>
      <c r="H1060" s="232"/>
      <c r="I1060" s="229"/>
      <c r="J1060" s="229"/>
      <c r="K1060" s="229"/>
      <c r="M1060" s="251" t="s">
        <v>1726</v>
      </c>
    </row>
    <row r="1061" spans="1:13" ht="15.75" customHeight="1" x14ac:dyDescent="0.2">
      <c r="A1061" s="229"/>
      <c r="B1061" s="229" t="s">
        <v>7725</v>
      </c>
      <c r="C1061" s="229">
        <v>2023</v>
      </c>
      <c r="D1061" s="229" t="s">
        <v>7726</v>
      </c>
      <c r="E1061" s="232"/>
      <c r="F1061" s="229"/>
      <c r="G1061" s="229"/>
      <c r="H1061" s="232"/>
      <c r="I1061" s="229"/>
      <c r="J1061" s="229"/>
      <c r="K1061" s="229"/>
      <c r="M1061" s="251" t="s">
        <v>1726</v>
      </c>
    </row>
    <row r="1062" spans="1:13" ht="15.75" customHeight="1" x14ac:dyDescent="0.15">
      <c r="A1062" s="229"/>
      <c r="B1062" s="229" t="s">
        <v>7727</v>
      </c>
      <c r="C1062" s="229">
        <v>2022</v>
      </c>
      <c r="D1062" s="229"/>
      <c r="E1062" s="231" t="s">
        <v>7728</v>
      </c>
      <c r="F1062" s="229"/>
      <c r="G1062" s="229" t="s">
        <v>7729</v>
      </c>
      <c r="H1062" s="230" t="s">
        <v>6234</v>
      </c>
      <c r="I1062" s="229"/>
      <c r="J1062" s="229" t="s">
        <v>7730</v>
      </c>
      <c r="K1062" s="229"/>
      <c r="M1062" s="251" t="s">
        <v>1726</v>
      </c>
    </row>
    <row r="1063" spans="1:13" ht="15.75" customHeight="1" x14ac:dyDescent="0.15">
      <c r="A1063" s="229"/>
      <c r="B1063" s="229" t="s">
        <v>7731</v>
      </c>
      <c r="C1063" s="229">
        <v>2022</v>
      </c>
      <c r="D1063" s="229" t="s">
        <v>7732</v>
      </c>
      <c r="E1063" s="231" t="s">
        <v>7733</v>
      </c>
      <c r="F1063" s="229"/>
      <c r="G1063" s="229"/>
      <c r="H1063" s="230" t="s">
        <v>7734</v>
      </c>
      <c r="I1063" s="229"/>
      <c r="J1063" s="229"/>
      <c r="K1063" s="229"/>
      <c r="M1063" s="251" t="s">
        <v>1726</v>
      </c>
    </row>
    <row r="1064" spans="1:13" ht="15.75" customHeight="1" x14ac:dyDescent="0.2">
      <c r="A1064" s="229"/>
      <c r="B1064" s="229" t="s">
        <v>7735</v>
      </c>
      <c r="C1064" s="229">
        <v>2023</v>
      </c>
      <c r="D1064" s="229" t="s">
        <v>7736</v>
      </c>
      <c r="E1064" s="232"/>
      <c r="F1064" s="229"/>
      <c r="G1064" s="229"/>
      <c r="H1064" s="232"/>
      <c r="I1064" s="229"/>
      <c r="J1064" s="229"/>
      <c r="K1064" s="229"/>
      <c r="M1064" s="251" t="s">
        <v>1726</v>
      </c>
    </row>
    <row r="1065" spans="1:13" ht="15.75" customHeight="1" x14ac:dyDescent="0.15">
      <c r="A1065" s="229"/>
      <c r="B1065" s="229" t="s">
        <v>7737</v>
      </c>
      <c r="C1065" s="229">
        <v>2023</v>
      </c>
      <c r="D1065" s="229" t="s">
        <v>7738</v>
      </c>
      <c r="E1065" s="231" t="s">
        <v>7739</v>
      </c>
      <c r="F1065" s="229"/>
      <c r="G1065" s="229" t="s">
        <v>7740</v>
      </c>
      <c r="H1065" s="230" t="s">
        <v>7741</v>
      </c>
      <c r="I1065" s="229"/>
      <c r="J1065" s="229" t="s">
        <v>7742</v>
      </c>
      <c r="K1065" s="229"/>
      <c r="M1065" s="251" t="s">
        <v>1726</v>
      </c>
    </row>
    <row r="1066" spans="1:13" ht="15.75" customHeight="1" x14ac:dyDescent="0.2">
      <c r="A1066" s="229"/>
      <c r="B1066" s="229" t="s">
        <v>1727</v>
      </c>
      <c r="C1066" s="229">
        <v>2023</v>
      </c>
      <c r="D1066" s="229" t="s">
        <v>4751</v>
      </c>
      <c r="E1066" s="231" t="s">
        <v>7743</v>
      </c>
      <c r="F1066" s="229"/>
      <c r="G1066" s="229" t="s">
        <v>7349</v>
      </c>
      <c r="H1066" s="232"/>
      <c r="I1066" s="229"/>
      <c r="J1066" s="229"/>
      <c r="K1066" s="229"/>
      <c r="M1066" s="251" t="s">
        <v>1726</v>
      </c>
    </row>
    <row r="1067" spans="1:13" ht="15.75" customHeight="1" x14ac:dyDescent="0.15">
      <c r="A1067" s="229"/>
      <c r="B1067" s="229" t="s">
        <v>7744</v>
      </c>
      <c r="C1067" s="229">
        <v>2023</v>
      </c>
      <c r="D1067" s="229" t="s">
        <v>7745</v>
      </c>
      <c r="E1067" s="231" t="s">
        <v>7746</v>
      </c>
      <c r="F1067" s="229"/>
      <c r="G1067" s="229" t="s">
        <v>7747</v>
      </c>
      <c r="H1067" s="230" t="s">
        <v>6484</v>
      </c>
      <c r="I1067" s="229"/>
      <c r="J1067" s="229" t="s">
        <v>7748</v>
      </c>
      <c r="K1067" s="229"/>
      <c r="M1067" s="251" t="s">
        <v>1726</v>
      </c>
    </row>
    <row r="1068" spans="1:13" ht="15.75" customHeight="1" x14ac:dyDescent="0.15">
      <c r="A1068" s="229"/>
      <c r="B1068" s="229" t="s">
        <v>7749</v>
      </c>
      <c r="C1068" s="229">
        <v>2023</v>
      </c>
      <c r="D1068" s="229" t="s">
        <v>7750</v>
      </c>
      <c r="E1068" s="231" t="s">
        <v>7751</v>
      </c>
      <c r="F1068" s="229"/>
      <c r="G1068" s="229" t="s">
        <v>7752</v>
      </c>
      <c r="H1068" s="230" t="s">
        <v>7753</v>
      </c>
      <c r="I1068" s="229"/>
      <c r="J1068" s="229" t="s">
        <v>7754</v>
      </c>
      <c r="K1068" s="229"/>
      <c r="M1068" s="251" t="s">
        <v>1726</v>
      </c>
    </row>
    <row r="1069" spans="1:13" ht="15.75" customHeight="1" x14ac:dyDescent="0.15">
      <c r="A1069" s="229"/>
      <c r="B1069" s="229" t="s">
        <v>7755</v>
      </c>
      <c r="C1069" s="229">
        <v>2023</v>
      </c>
      <c r="D1069" s="229" t="s">
        <v>7756</v>
      </c>
      <c r="E1069" s="231" t="s">
        <v>7757</v>
      </c>
      <c r="F1069" s="229"/>
      <c r="G1069" s="229" t="s">
        <v>7758</v>
      </c>
      <c r="H1069" s="230" t="s">
        <v>7759</v>
      </c>
      <c r="I1069" s="229"/>
      <c r="J1069" s="229" t="s">
        <v>7760</v>
      </c>
      <c r="K1069" s="229"/>
      <c r="M1069" s="251" t="s">
        <v>1726</v>
      </c>
    </row>
    <row r="1070" spans="1:13" ht="15.75" customHeight="1" x14ac:dyDescent="0.15">
      <c r="A1070" s="229"/>
      <c r="B1070" s="229" t="s">
        <v>7761</v>
      </c>
      <c r="C1070" s="229">
        <v>2022</v>
      </c>
      <c r="D1070" s="229" t="s">
        <v>7762</v>
      </c>
      <c r="E1070" s="231" t="s">
        <v>7763</v>
      </c>
      <c r="F1070" s="229"/>
      <c r="G1070" s="229" t="s">
        <v>7764</v>
      </c>
      <c r="H1070" s="230" t="s">
        <v>6234</v>
      </c>
      <c r="I1070" s="229"/>
      <c r="J1070" s="229" t="s">
        <v>7765</v>
      </c>
      <c r="K1070" s="229"/>
      <c r="M1070" s="251" t="s">
        <v>1726</v>
      </c>
    </row>
    <row r="1071" spans="1:13" ht="15.75" customHeight="1" x14ac:dyDescent="0.15">
      <c r="A1071" s="229"/>
      <c r="B1071" s="229" t="s">
        <v>7766</v>
      </c>
      <c r="C1071" s="229">
        <v>2022</v>
      </c>
      <c r="D1071" s="229" t="s">
        <v>7767</v>
      </c>
      <c r="E1071" s="231" t="s">
        <v>7768</v>
      </c>
      <c r="F1071" s="229"/>
      <c r="G1071" s="229" t="s">
        <v>7769</v>
      </c>
      <c r="H1071" s="230" t="s">
        <v>7770</v>
      </c>
      <c r="I1071" s="229"/>
      <c r="J1071" s="229" t="s">
        <v>7771</v>
      </c>
      <c r="K1071" s="229"/>
      <c r="M1071" s="251" t="s">
        <v>1726</v>
      </c>
    </row>
    <row r="1072" spans="1:13" ht="15.75" customHeight="1" x14ac:dyDescent="0.15">
      <c r="A1072" s="229"/>
      <c r="B1072" s="229" t="s">
        <v>7772</v>
      </c>
      <c r="C1072" s="229">
        <v>2022</v>
      </c>
      <c r="D1072" s="229" t="s">
        <v>7773</v>
      </c>
      <c r="E1072" s="231" t="s">
        <v>7774</v>
      </c>
      <c r="F1072" s="229"/>
      <c r="G1072" s="229" t="s">
        <v>7775</v>
      </c>
      <c r="H1072" s="230" t="s">
        <v>6234</v>
      </c>
      <c r="I1072" s="229"/>
      <c r="J1072" s="229" t="s">
        <v>7776</v>
      </c>
      <c r="K1072" s="229"/>
      <c r="M1072" s="251" t="s">
        <v>1726</v>
      </c>
    </row>
    <row r="1073" spans="1:13" ht="15.75" customHeight="1" x14ac:dyDescent="0.15">
      <c r="A1073" s="229"/>
      <c r="B1073" s="229" t="s">
        <v>7777</v>
      </c>
      <c r="C1073" s="229">
        <v>2023</v>
      </c>
      <c r="D1073" s="229" t="s">
        <v>7778</v>
      </c>
      <c r="E1073" s="231" t="s">
        <v>7779</v>
      </c>
      <c r="F1073" s="229"/>
      <c r="G1073" s="229" t="s">
        <v>7780</v>
      </c>
      <c r="H1073" s="230" t="s">
        <v>7521</v>
      </c>
      <c r="I1073" s="229"/>
      <c r="J1073" s="229" t="s">
        <v>7781</v>
      </c>
      <c r="K1073" s="229"/>
      <c r="M1073" s="251" t="s">
        <v>1726</v>
      </c>
    </row>
    <row r="1074" spans="1:13" ht="15.75" customHeight="1" x14ac:dyDescent="0.2">
      <c r="A1074" s="229"/>
      <c r="B1074" s="229" t="s">
        <v>1727</v>
      </c>
      <c r="C1074" s="229">
        <v>2024</v>
      </c>
      <c r="D1074" s="229" t="s">
        <v>7782</v>
      </c>
      <c r="E1074" s="231" t="s">
        <v>7783</v>
      </c>
      <c r="F1074" s="229"/>
      <c r="G1074" s="229" t="s">
        <v>7349</v>
      </c>
      <c r="H1074" s="232"/>
      <c r="I1074" s="229"/>
      <c r="J1074" s="229"/>
      <c r="K1074" s="229"/>
      <c r="M1074" s="251" t="s">
        <v>1726</v>
      </c>
    </row>
    <row r="1075" spans="1:13" ht="15.75" customHeight="1" x14ac:dyDescent="0.15">
      <c r="A1075" s="229"/>
      <c r="B1075" s="229" t="s">
        <v>7784</v>
      </c>
      <c r="C1075" s="229">
        <v>2022</v>
      </c>
      <c r="D1075" s="229" t="s">
        <v>7785</v>
      </c>
      <c r="E1075" s="231" t="s">
        <v>7786</v>
      </c>
      <c r="F1075" s="229"/>
      <c r="G1075" s="229" t="s">
        <v>7787</v>
      </c>
      <c r="H1075" s="230" t="s">
        <v>6234</v>
      </c>
      <c r="I1075" s="229"/>
      <c r="J1075" s="229" t="s">
        <v>7788</v>
      </c>
      <c r="K1075" s="229"/>
      <c r="M1075" s="251" t="s">
        <v>1726</v>
      </c>
    </row>
    <row r="1076" spans="1:13" ht="15.75" customHeight="1" x14ac:dyDescent="0.15">
      <c r="A1076" s="229"/>
      <c r="B1076" s="229" t="s">
        <v>7789</v>
      </c>
      <c r="C1076" s="229">
        <v>2022</v>
      </c>
      <c r="D1076" s="229" t="s">
        <v>7790</v>
      </c>
      <c r="E1076" s="231" t="s">
        <v>7791</v>
      </c>
      <c r="F1076" s="229"/>
      <c r="G1076" s="229" t="s">
        <v>7792</v>
      </c>
      <c r="H1076" s="230" t="s">
        <v>6218</v>
      </c>
      <c r="I1076" s="229"/>
      <c r="J1076" s="229" t="s">
        <v>7793</v>
      </c>
      <c r="K1076" s="229"/>
      <c r="M1076" s="251" t="s">
        <v>1726</v>
      </c>
    </row>
    <row r="1077" spans="1:13" ht="15.75" customHeight="1" x14ac:dyDescent="0.15">
      <c r="A1077" s="229"/>
      <c r="B1077" s="229" t="s">
        <v>7794</v>
      </c>
      <c r="C1077" s="229">
        <v>2024</v>
      </c>
      <c r="D1077" s="229" t="s">
        <v>7795</v>
      </c>
      <c r="E1077" s="231" t="s">
        <v>7796</v>
      </c>
      <c r="F1077" s="229"/>
      <c r="G1077" s="229"/>
      <c r="H1077" s="230" t="s">
        <v>7275</v>
      </c>
      <c r="I1077" s="229"/>
      <c r="J1077" s="229"/>
      <c r="K1077" s="229"/>
      <c r="M1077" s="251" t="s">
        <v>1726</v>
      </c>
    </row>
    <row r="1078" spans="1:13" ht="15.75" customHeight="1" x14ac:dyDescent="0.15">
      <c r="A1078" s="229"/>
      <c r="B1078" s="229" t="s">
        <v>7797</v>
      </c>
      <c r="C1078" s="229">
        <v>2022</v>
      </c>
      <c r="D1078" s="229" t="s">
        <v>7798</v>
      </c>
      <c r="E1078" s="231" t="s">
        <v>7799</v>
      </c>
      <c r="F1078" s="229"/>
      <c r="G1078" s="229" t="s">
        <v>7800</v>
      </c>
      <c r="H1078" s="230" t="s">
        <v>6785</v>
      </c>
      <c r="I1078" s="229"/>
      <c r="J1078" s="229" t="s">
        <v>7801</v>
      </c>
      <c r="K1078" s="229"/>
      <c r="M1078" s="251" t="s">
        <v>1726</v>
      </c>
    </row>
    <row r="1079" spans="1:13" ht="15.75" customHeight="1" x14ac:dyDescent="0.2">
      <c r="A1079" s="229"/>
      <c r="B1079" s="229" t="s">
        <v>7802</v>
      </c>
      <c r="C1079" s="229">
        <v>2023</v>
      </c>
      <c r="D1079" s="229" t="s">
        <v>7803</v>
      </c>
      <c r="E1079" s="231" t="s">
        <v>7804</v>
      </c>
      <c r="F1079" s="229"/>
      <c r="G1079" s="229" t="s">
        <v>7805</v>
      </c>
      <c r="H1079" s="232"/>
      <c r="I1079" s="229"/>
      <c r="J1079" s="229" t="s">
        <v>7806</v>
      </c>
      <c r="K1079" s="229"/>
      <c r="M1079" s="251" t="s">
        <v>1726</v>
      </c>
    </row>
    <row r="1080" spans="1:13" ht="15.75" customHeight="1" x14ac:dyDescent="0.15">
      <c r="A1080" s="229"/>
      <c r="B1080" s="229" t="s">
        <v>7807</v>
      </c>
      <c r="C1080" s="229">
        <v>2023</v>
      </c>
      <c r="D1080" s="229" t="s">
        <v>7808</v>
      </c>
      <c r="E1080" s="231" t="s">
        <v>7809</v>
      </c>
      <c r="F1080" s="229"/>
      <c r="G1080" s="229" t="s">
        <v>7810</v>
      </c>
      <c r="H1080" s="230" t="s">
        <v>7811</v>
      </c>
      <c r="I1080" s="229"/>
      <c r="J1080" s="229" t="s">
        <v>7812</v>
      </c>
      <c r="K1080" s="229"/>
      <c r="M1080" s="251" t="s">
        <v>1726</v>
      </c>
    </row>
    <row r="1081" spans="1:13" ht="15.75" customHeight="1" x14ac:dyDescent="0.15">
      <c r="A1081" s="229"/>
      <c r="B1081" s="229" t="s">
        <v>7813</v>
      </c>
      <c r="C1081" s="229">
        <v>2022</v>
      </c>
      <c r="D1081" s="229" t="s">
        <v>7814</v>
      </c>
      <c r="E1081" s="231" t="s">
        <v>7815</v>
      </c>
      <c r="F1081" s="229"/>
      <c r="G1081" s="229" t="s">
        <v>7816</v>
      </c>
      <c r="H1081" s="230" t="s">
        <v>7817</v>
      </c>
      <c r="I1081" s="229"/>
      <c r="J1081" s="229" t="s">
        <v>7818</v>
      </c>
      <c r="K1081" s="229"/>
      <c r="M1081" s="251" t="s">
        <v>1726</v>
      </c>
    </row>
    <row r="1082" spans="1:13" ht="15.75" customHeight="1" x14ac:dyDescent="0.2">
      <c r="A1082" s="229"/>
      <c r="B1082" s="229" t="s">
        <v>7819</v>
      </c>
      <c r="C1082" s="229">
        <v>2022</v>
      </c>
      <c r="D1082" s="229" t="s">
        <v>7820</v>
      </c>
      <c r="E1082" s="231" t="s">
        <v>7821</v>
      </c>
      <c r="F1082" s="229"/>
      <c r="G1082" s="229" t="s">
        <v>7822</v>
      </c>
      <c r="H1082" s="232"/>
      <c r="I1082" s="229"/>
      <c r="J1082" s="229" t="s">
        <v>7823</v>
      </c>
      <c r="K1082" s="229"/>
      <c r="M1082" s="251" t="s">
        <v>1726</v>
      </c>
    </row>
    <row r="1083" spans="1:13" ht="15.75" customHeight="1" x14ac:dyDescent="0.15">
      <c r="A1083" s="229"/>
      <c r="B1083" s="229" t="s">
        <v>7824</v>
      </c>
      <c r="C1083" s="229">
        <v>2022</v>
      </c>
      <c r="D1083" s="229" t="s">
        <v>7825</v>
      </c>
      <c r="E1083" s="231" t="s">
        <v>7826</v>
      </c>
      <c r="F1083" s="229"/>
      <c r="G1083" s="229" t="s">
        <v>7827</v>
      </c>
      <c r="H1083" s="230" t="s">
        <v>7828</v>
      </c>
      <c r="I1083" s="229"/>
      <c r="J1083" s="229" t="s">
        <v>7829</v>
      </c>
      <c r="K1083" s="229"/>
      <c r="M1083" s="251" t="s">
        <v>1726</v>
      </c>
    </row>
    <row r="1084" spans="1:13" ht="15.75" customHeight="1" x14ac:dyDescent="0.2">
      <c r="A1084" s="229"/>
      <c r="B1084" s="229" t="s">
        <v>7830</v>
      </c>
      <c r="C1084" s="229">
        <v>2024</v>
      </c>
      <c r="D1084" s="229" t="s">
        <v>7831</v>
      </c>
      <c r="E1084" s="232"/>
      <c r="F1084" s="229"/>
      <c r="G1084" s="229" t="s">
        <v>7832</v>
      </c>
      <c r="H1084" s="232"/>
      <c r="I1084" s="229"/>
      <c r="J1084" s="229"/>
      <c r="K1084" s="229"/>
      <c r="M1084" s="251" t="s">
        <v>1726</v>
      </c>
    </row>
    <row r="1085" spans="1:13" ht="15.75" customHeight="1" x14ac:dyDescent="0.2">
      <c r="A1085" s="229"/>
      <c r="B1085" s="229" t="s">
        <v>7833</v>
      </c>
      <c r="C1085" s="229">
        <v>2023</v>
      </c>
      <c r="D1085" s="229" t="s">
        <v>7834</v>
      </c>
      <c r="E1085" s="232"/>
      <c r="F1085" s="229"/>
      <c r="G1085" s="229"/>
      <c r="H1085" s="232"/>
      <c r="I1085" s="229"/>
      <c r="J1085" s="229"/>
      <c r="K1085" s="229"/>
      <c r="M1085" s="251" t="s">
        <v>1726</v>
      </c>
    </row>
    <row r="1086" spans="1:13" ht="15.75" customHeight="1" x14ac:dyDescent="0.2">
      <c r="A1086" s="229"/>
      <c r="B1086" s="229" t="s">
        <v>7835</v>
      </c>
      <c r="C1086" s="229">
        <v>2023</v>
      </c>
      <c r="D1086" s="229" t="s">
        <v>7836</v>
      </c>
      <c r="E1086" s="231" t="s">
        <v>7837</v>
      </c>
      <c r="F1086" s="229"/>
      <c r="G1086" s="229" t="s">
        <v>7838</v>
      </c>
      <c r="H1086" s="232"/>
      <c r="I1086" s="229"/>
      <c r="J1086" s="229" t="s">
        <v>7839</v>
      </c>
      <c r="K1086" s="229"/>
      <c r="M1086" s="251" t="s">
        <v>1726</v>
      </c>
    </row>
    <row r="1087" spans="1:13" ht="15.75" customHeight="1" x14ac:dyDescent="0.2">
      <c r="A1087" s="229"/>
      <c r="B1087" s="229" t="s">
        <v>7840</v>
      </c>
      <c r="C1087" s="229">
        <v>2022</v>
      </c>
      <c r="D1087" s="229" t="s">
        <v>7841</v>
      </c>
      <c r="E1087" s="231" t="s">
        <v>7842</v>
      </c>
      <c r="F1087" s="229"/>
      <c r="G1087" s="229" t="s">
        <v>7843</v>
      </c>
      <c r="H1087" s="232"/>
      <c r="I1087" s="229"/>
      <c r="J1087" s="229" t="s">
        <v>7844</v>
      </c>
      <c r="K1087" s="229"/>
      <c r="M1087" s="251" t="s">
        <v>1726</v>
      </c>
    </row>
    <row r="1088" spans="1:13" ht="15.75" customHeight="1" x14ac:dyDescent="0.2">
      <c r="A1088" s="229"/>
      <c r="B1088" s="229" t="s">
        <v>7845</v>
      </c>
      <c r="C1088" s="229">
        <v>2022</v>
      </c>
      <c r="D1088" s="229" t="s">
        <v>7846</v>
      </c>
      <c r="E1088" s="232"/>
      <c r="F1088" s="229"/>
      <c r="G1088" s="229"/>
      <c r="H1088" s="232"/>
      <c r="I1088" s="229"/>
      <c r="J1088" s="229"/>
      <c r="K1088" s="229"/>
      <c r="M1088" s="251" t="s">
        <v>1726</v>
      </c>
    </row>
    <row r="1089" spans="1:13" ht="15.75" customHeight="1" x14ac:dyDescent="0.2">
      <c r="A1089" s="229"/>
      <c r="B1089" s="229" t="s">
        <v>7847</v>
      </c>
      <c r="C1089" s="229">
        <v>2023</v>
      </c>
      <c r="D1089" s="229" t="s">
        <v>7848</v>
      </c>
      <c r="E1089" s="231" t="s">
        <v>7849</v>
      </c>
      <c r="F1089" s="229"/>
      <c r="G1089" s="229" t="s">
        <v>7850</v>
      </c>
      <c r="H1089" s="232"/>
      <c r="I1089" s="229"/>
      <c r="J1089" s="229"/>
      <c r="K1089" s="229"/>
      <c r="M1089" s="251" t="s">
        <v>1726</v>
      </c>
    </row>
    <row r="1090" spans="1:13" ht="15.75" customHeight="1" x14ac:dyDescent="0.15">
      <c r="A1090" s="229"/>
      <c r="B1090" s="229" t="s">
        <v>7851</v>
      </c>
      <c r="C1090" s="229">
        <v>2024</v>
      </c>
      <c r="D1090" s="229" t="s">
        <v>7852</v>
      </c>
      <c r="E1090" s="231" t="s">
        <v>7853</v>
      </c>
      <c r="F1090" s="229"/>
      <c r="G1090" s="229"/>
      <c r="H1090" s="230" t="s">
        <v>7275</v>
      </c>
      <c r="I1090" s="229"/>
      <c r="J1090" s="229"/>
      <c r="K1090" s="229"/>
      <c r="M1090" s="251" t="s">
        <v>1726</v>
      </c>
    </row>
    <row r="1091" spans="1:13" ht="15.75" customHeight="1" x14ac:dyDescent="0.15">
      <c r="A1091" s="229"/>
      <c r="B1091" s="229" t="s">
        <v>7854</v>
      </c>
      <c r="C1091" s="229">
        <v>2023</v>
      </c>
      <c r="D1091" s="229" t="s">
        <v>7855</v>
      </c>
      <c r="E1091" s="231" t="s">
        <v>7856</v>
      </c>
      <c r="F1091" s="229"/>
      <c r="G1091" s="229" t="s">
        <v>7857</v>
      </c>
      <c r="H1091" s="230" t="s">
        <v>7858</v>
      </c>
      <c r="I1091" s="229"/>
      <c r="J1091" s="229" t="s">
        <v>7859</v>
      </c>
      <c r="K1091" s="229"/>
      <c r="M1091" s="251" t="s">
        <v>1726</v>
      </c>
    </row>
    <row r="1092" spans="1:13" ht="15.75" customHeight="1" x14ac:dyDescent="0.2">
      <c r="A1092" s="229"/>
      <c r="B1092" s="229" t="s">
        <v>7860</v>
      </c>
      <c r="C1092" s="229">
        <v>2022</v>
      </c>
      <c r="D1092" s="229" t="s">
        <v>7861</v>
      </c>
      <c r="E1092" s="231" t="s">
        <v>7862</v>
      </c>
      <c r="F1092" s="229"/>
      <c r="G1092" s="229" t="s">
        <v>7863</v>
      </c>
      <c r="H1092" s="232"/>
      <c r="I1092" s="229"/>
      <c r="J1092" s="229"/>
      <c r="K1092" s="229"/>
      <c r="M1092" s="251" t="s">
        <v>1726</v>
      </c>
    </row>
    <row r="1093" spans="1:13" ht="15.75" customHeight="1" x14ac:dyDescent="0.15">
      <c r="A1093" s="229"/>
      <c r="B1093" s="229" t="s">
        <v>7864</v>
      </c>
      <c r="C1093" s="229">
        <v>2023</v>
      </c>
      <c r="D1093" s="229"/>
      <c r="E1093" s="231" t="s">
        <v>7865</v>
      </c>
      <c r="F1093" s="229"/>
      <c r="G1093" s="229" t="s">
        <v>7866</v>
      </c>
      <c r="H1093" s="230" t="s">
        <v>7867</v>
      </c>
      <c r="I1093" s="229"/>
      <c r="J1093" s="229" t="s">
        <v>7868</v>
      </c>
      <c r="K1093" s="229"/>
      <c r="M1093" s="251" t="s">
        <v>1726</v>
      </c>
    </row>
    <row r="1094" spans="1:13" ht="15.75" customHeight="1" x14ac:dyDescent="0.15">
      <c r="A1094" s="229"/>
      <c r="B1094" s="229" t="s">
        <v>7869</v>
      </c>
      <c r="C1094" s="229">
        <v>2022</v>
      </c>
      <c r="D1094" s="229" t="s">
        <v>7870</v>
      </c>
      <c r="E1094" s="231" t="s">
        <v>7871</v>
      </c>
      <c r="F1094" s="229"/>
      <c r="G1094" s="229" t="s">
        <v>7872</v>
      </c>
      <c r="H1094" s="230" t="s">
        <v>7873</v>
      </c>
      <c r="I1094" s="229"/>
      <c r="J1094" s="229" t="s">
        <v>7874</v>
      </c>
      <c r="K1094" s="229"/>
      <c r="M1094" s="251" t="s">
        <v>1726</v>
      </c>
    </row>
    <row r="1095" spans="1:13" ht="15.75" customHeight="1" x14ac:dyDescent="0.2">
      <c r="A1095" s="229"/>
      <c r="B1095" s="229" t="s">
        <v>7875</v>
      </c>
      <c r="C1095" s="229">
        <v>2023</v>
      </c>
      <c r="D1095" s="229"/>
      <c r="E1095" s="232"/>
      <c r="F1095" s="229"/>
      <c r="G1095" s="229" t="s">
        <v>7876</v>
      </c>
      <c r="H1095" s="230" t="s">
        <v>6616</v>
      </c>
      <c r="I1095" s="229"/>
      <c r="J1095" s="229" t="s">
        <v>7877</v>
      </c>
      <c r="K1095" s="229"/>
      <c r="M1095" s="251" t="s">
        <v>1726</v>
      </c>
    </row>
    <row r="1096" spans="1:13" ht="15.75" customHeight="1" x14ac:dyDescent="0.15">
      <c r="A1096" s="229"/>
      <c r="B1096" s="229" t="s">
        <v>7878</v>
      </c>
      <c r="C1096" s="229">
        <v>2022</v>
      </c>
      <c r="D1096" s="229" t="s">
        <v>7879</v>
      </c>
      <c r="E1096" s="231" t="s">
        <v>7880</v>
      </c>
      <c r="F1096" s="229"/>
      <c r="G1096" s="229" t="s">
        <v>7881</v>
      </c>
      <c r="H1096" s="230" t="s">
        <v>7882</v>
      </c>
      <c r="I1096" s="229"/>
      <c r="J1096" s="229"/>
      <c r="K1096" s="229"/>
      <c r="M1096" s="251" t="s">
        <v>1726</v>
      </c>
    </row>
    <row r="1097" spans="1:13" ht="15.75" customHeight="1" x14ac:dyDescent="0.15">
      <c r="A1097" s="229"/>
      <c r="B1097" s="229" t="s">
        <v>7883</v>
      </c>
      <c r="C1097" s="229">
        <v>2022</v>
      </c>
      <c r="D1097" s="229"/>
      <c r="E1097" s="231" t="s">
        <v>7884</v>
      </c>
      <c r="F1097" s="229"/>
      <c r="G1097" s="229" t="s">
        <v>7885</v>
      </c>
      <c r="H1097" s="230" t="s">
        <v>7882</v>
      </c>
      <c r="I1097" s="229"/>
      <c r="J1097" s="229" t="s">
        <v>7886</v>
      </c>
      <c r="K1097" s="229"/>
      <c r="M1097" s="251" t="s">
        <v>1726</v>
      </c>
    </row>
    <row r="1098" spans="1:13" ht="15.75" customHeight="1" x14ac:dyDescent="0.15">
      <c r="A1098" s="229"/>
      <c r="B1098" s="229" t="s">
        <v>7887</v>
      </c>
      <c r="C1098" s="229">
        <v>2023</v>
      </c>
      <c r="D1098" s="229" t="s">
        <v>7888</v>
      </c>
      <c r="E1098" s="231" t="s">
        <v>7889</v>
      </c>
      <c r="F1098" s="229"/>
      <c r="G1098" s="229" t="s">
        <v>7890</v>
      </c>
      <c r="H1098" s="230" t="s">
        <v>7891</v>
      </c>
      <c r="I1098" s="229"/>
      <c r="J1098" s="229" t="s">
        <v>7892</v>
      </c>
      <c r="K1098" s="229"/>
      <c r="M1098" s="251" t="s">
        <v>1726</v>
      </c>
    </row>
    <row r="1099" spans="1:13" ht="15.75" customHeight="1" x14ac:dyDescent="0.15">
      <c r="A1099" s="229"/>
      <c r="B1099" s="229" t="s">
        <v>7893</v>
      </c>
      <c r="C1099" s="229">
        <v>2023</v>
      </c>
      <c r="D1099" s="229" t="s">
        <v>7894</v>
      </c>
      <c r="E1099" s="231" t="s">
        <v>7895</v>
      </c>
      <c r="F1099" s="229"/>
      <c r="G1099" s="229" t="s">
        <v>7896</v>
      </c>
      <c r="H1099" s="230" t="s">
        <v>7897</v>
      </c>
      <c r="I1099" s="229"/>
      <c r="J1099" s="229" t="s">
        <v>7898</v>
      </c>
      <c r="K1099" s="229"/>
      <c r="M1099" s="251" t="s">
        <v>1726</v>
      </c>
    </row>
    <row r="1100" spans="1:13" ht="15.75" customHeight="1" x14ac:dyDescent="0.15">
      <c r="A1100" s="229"/>
      <c r="B1100" s="229" t="s">
        <v>7899</v>
      </c>
      <c r="C1100" s="229">
        <v>2023</v>
      </c>
      <c r="D1100" s="229" t="s">
        <v>7900</v>
      </c>
      <c r="E1100" s="231" t="s">
        <v>7901</v>
      </c>
      <c r="F1100" s="229"/>
      <c r="G1100" s="229" t="s">
        <v>7902</v>
      </c>
      <c r="H1100" s="230" t="s">
        <v>7903</v>
      </c>
      <c r="I1100" s="229"/>
      <c r="J1100" s="229" t="s">
        <v>7904</v>
      </c>
      <c r="K1100" s="229"/>
      <c r="M1100" s="251" t="s">
        <v>1726</v>
      </c>
    </row>
    <row r="1101" spans="1:13" ht="15.75" customHeight="1" x14ac:dyDescent="0.15">
      <c r="A1101" s="229"/>
      <c r="B1101" s="229" t="s">
        <v>7905</v>
      </c>
      <c r="C1101" s="229">
        <v>2022</v>
      </c>
      <c r="D1101" s="229" t="s">
        <v>7906</v>
      </c>
      <c r="E1101" s="231" t="s">
        <v>7907</v>
      </c>
      <c r="F1101" s="229"/>
      <c r="G1101" s="229" t="s">
        <v>7908</v>
      </c>
      <c r="H1101" s="230" t="s">
        <v>7909</v>
      </c>
      <c r="I1101" s="229"/>
      <c r="J1101" s="229" t="s">
        <v>7910</v>
      </c>
      <c r="K1101" s="229"/>
      <c r="M1101" s="251" t="s">
        <v>1726</v>
      </c>
    </row>
    <row r="1102" spans="1:13" ht="15.75" customHeight="1" x14ac:dyDescent="0.15">
      <c r="A1102" s="229"/>
      <c r="B1102" s="229" t="s">
        <v>7911</v>
      </c>
      <c r="C1102" s="229">
        <v>2024</v>
      </c>
      <c r="D1102" s="229"/>
      <c r="E1102" s="231" t="s">
        <v>7912</v>
      </c>
      <c r="F1102" s="229"/>
      <c r="G1102" s="229" t="s">
        <v>7913</v>
      </c>
      <c r="H1102" s="230" t="s">
        <v>7914</v>
      </c>
      <c r="I1102" s="229"/>
      <c r="J1102" s="229" t="s">
        <v>7915</v>
      </c>
      <c r="K1102" s="229"/>
      <c r="M1102" s="251" t="s">
        <v>1726</v>
      </c>
    </row>
    <row r="1103" spans="1:13" ht="15.75" customHeight="1" x14ac:dyDescent="0.15">
      <c r="A1103" s="229"/>
      <c r="B1103" s="229" t="s">
        <v>7916</v>
      </c>
      <c r="C1103" s="229">
        <v>2023</v>
      </c>
      <c r="D1103" s="229" t="s">
        <v>7917</v>
      </c>
      <c r="E1103" s="231" t="s">
        <v>7918</v>
      </c>
      <c r="F1103" s="229"/>
      <c r="G1103" s="229" t="s">
        <v>7919</v>
      </c>
      <c r="H1103" s="230" t="s">
        <v>6664</v>
      </c>
      <c r="I1103" s="229"/>
      <c r="J1103" s="229" t="s">
        <v>7920</v>
      </c>
      <c r="K1103" s="229"/>
      <c r="M1103" s="251" t="s">
        <v>1726</v>
      </c>
    </row>
    <row r="1104" spans="1:13" ht="15.75" customHeight="1" x14ac:dyDescent="0.15">
      <c r="A1104" s="229"/>
      <c r="B1104" s="229" t="s">
        <v>7921</v>
      </c>
      <c r="C1104" s="229">
        <v>2023</v>
      </c>
      <c r="D1104" s="229" t="s">
        <v>7922</v>
      </c>
      <c r="E1104" s="231" t="s">
        <v>7923</v>
      </c>
      <c r="F1104" s="229"/>
      <c r="G1104" s="229" t="s">
        <v>7924</v>
      </c>
      <c r="H1104" s="230" t="s">
        <v>6505</v>
      </c>
      <c r="I1104" s="229"/>
      <c r="J1104" s="229" t="s">
        <v>7925</v>
      </c>
      <c r="K1104" s="229"/>
      <c r="M1104" s="251" t="s">
        <v>1726</v>
      </c>
    </row>
    <row r="1105" spans="1:13" ht="15.75" customHeight="1" x14ac:dyDescent="0.2">
      <c r="A1105" s="229"/>
      <c r="B1105" s="229" t="s">
        <v>7926</v>
      </c>
      <c r="C1105" s="229">
        <v>2022</v>
      </c>
      <c r="D1105" s="229" t="s">
        <v>7927</v>
      </c>
      <c r="E1105" s="231" t="s">
        <v>7928</v>
      </c>
      <c r="F1105" s="229"/>
      <c r="G1105" s="229" t="s">
        <v>7929</v>
      </c>
      <c r="H1105" s="232"/>
      <c r="I1105" s="229"/>
      <c r="J1105" s="229"/>
      <c r="K1105" s="229"/>
      <c r="M1105" s="251" t="s">
        <v>1726</v>
      </c>
    </row>
    <row r="1106" spans="1:13" ht="15.75" customHeight="1" x14ac:dyDescent="0.2">
      <c r="A1106" s="229"/>
      <c r="B1106" s="229" t="s">
        <v>7930</v>
      </c>
      <c r="C1106" s="229">
        <v>2023</v>
      </c>
      <c r="D1106" s="229" t="s">
        <v>7931</v>
      </c>
      <c r="E1106" s="231" t="s">
        <v>7932</v>
      </c>
      <c r="F1106" s="229"/>
      <c r="G1106" s="229" t="s">
        <v>7933</v>
      </c>
      <c r="H1106" s="232"/>
      <c r="I1106" s="229"/>
      <c r="J1106" s="229"/>
      <c r="K1106" s="229"/>
      <c r="M1106" s="251" t="s">
        <v>1726</v>
      </c>
    </row>
    <row r="1107" spans="1:13" ht="15.75" customHeight="1" x14ac:dyDescent="0.15">
      <c r="A1107" s="229"/>
      <c r="B1107" s="229" t="s">
        <v>7934</v>
      </c>
      <c r="C1107" s="229">
        <v>2023</v>
      </c>
      <c r="D1107" s="229" t="s">
        <v>7935</v>
      </c>
      <c r="E1107" s="231" t="s">
        <v>7936</v>
      </c>
      <c r="F1107" s="229"/>
      <c r="G1107" s="229" t="s">
        <v>7937</v>
      </c>
      <c r="H1107" s="230" t="s">
        <v>6505</v>
      </c>
      <c r="I1107" s="229"/>
      <c r="J1107" s="229" t="s">
        <v>7938</v>
      </c>
      <c r="K1107" s="229"/>
      <c r="M1107" s="251" t="s">
        <v>1726</v>
      </c>
    </row>
    <row r="1108" spans="1:13" ht="15.75" customHeight="1" x14ac:dyDescent="0.15">
      <c r="A1108" s="229"/>
      <c r="B1108" s="229" t="s">
        <v>7939</v>
      </c>
      <c r="C1108" s="229">
        <v>2024</v>
      </c>
      <c r="D1108" s="229" t="s">
        <v>7940</v>
      </c>
      <c r="E1108" s="231" t="s">
        <v>7941</v>
      </c>
      <c r="F1108" s="229"/>
      <c r="G1108" s="229" t="s">
        <v>7942</v>
      </c>
      <c r="H1108" s="230" t="s">
        <v>7943</v>
      </c>
      <c r="I1108" s="229"/>
      <c r="J1108" s="229" t="s">
        <v>7944</v>
      </c>
      <c r="K1108" s="229"/>
      <c r="M1108" s="251" t="s">
        <v>1726</v>
      </c>
    </row>
    <row r="1109" spans="1:13" ht="15.75" customHeight="1" x14ac:dyDescent="0.2">
      <c r="A1109" s="229"/>
      <c r="B1109" s="229" t="s">
        <v>7945</v>
      </c>
      <c r="C1109" s="229">
        <v>2023</v>
      </c>
      <c r="D1109" s="229" t="s">
        <v>7946</v>
      </c>
      <c r="E1109" s="231" t="s">
        <v>7947</v>
      </c>
      <c r="F1109" s="229"/>
      <c r="G1109" s="229" t="s">
        <v>7948</v>
      </c>
      <c r="H1109" s="232"/>
      <c r="I1109" s="229"/>
      <c r="J1109" s="229" t="s">
        <v>7949</v>
      </c>
      <c r="K1109" s="229"/>
      <c r="M1109" s="251" t="s">
        <v>1726</v>
      </c>
    </row>
    <row r="1110" spans="1:13" ht="15.75" customHeight="1" x14ac:dyDescent="0.15">
      <c r="A1110" s="229"/>
      <c r="B1110" s="229" t="s">
        <v>7950</v>
      </c>
      <c r="C1110" s="229">
        <v>2024</v>
      </c>
      <c r="D1110" s="229" t="s">
        <v>7951</v>
      </c>
      <c r="E1110" s="231" t="s">
        <v>7952</v>
      </c>
      <c r="F1110" s="229"/>
      <c r="G1110" s="229" t="s">
        <v>7953</v>
      </c>
      <c r="H1110" s="230" t="s">
        <v>7943</v>
      </c>
      <c r="I1110" s="229"/>
      <c r="J1110" s="229" t="s">
        <v>7954</v>
      </c>
      <c r="K1110" s="229"/>
      <c r="M1110" s="251" t="s">
        <v>1726</v>
      </c>
    </row>
    <row r="1111" spans="1:13" ht="15.75" customHeight="1" x14ac:dyDescent="0.15">
      <c r="A1111" s="229"/>
      <c r="B1111" s="229" t="s">
        <v>7955</v>
      </c>
      <c r="C1111" s="229">
        <v>2022</v>
      </c>
      <c r="D1111" s="229" t="s">
        <v>7956</v>
      </c>
      <c r="E1111" s="231" t="s">
        <v>7957</v>
      </c>
      <c r="F1111" s="229"/>
      <c r="G1111" s="229" t="s">
        <v>7958</v>
      </c>
      <c r="H1111" s="230" t="s">
        <v>7959</v>
      </c>
      <c r="I1111" s="229"/>
      <c r="J1111" s="229" t="s">
        <v>7960</v>
      </c>
      <c r="K1111" s="229"/>
      <c r="M1111" s="251" t="s">
        <v>1726</v>
      </c>
    </row>
    <row r="1112" spans="1:13" ht="15.75" customHeight="1" x14ac:dyDescent="0.15">
      <c r="A1112" s="229"/>
      <c r="B1112" s="229" t="s">
        <v>7961</v>
      </c>
      <c r="C1112" s="229">
        <v>2022</v>
      </c>
      <c r="D1112" s="229" t="s">
        <v>7962</v>
      </c>
      <c r="E1112" s="231" t="s">
        <v>7963</v>
      </c>
      <c r="F1112" s="229"/>
      <c r="G1112" s="229" t="s">
        <v>7964</v>
      </c>
      <c r="H1112" s="230" t="s">
        <v>7965</v>
      </c>
      <c r="I1112" s="229"/>
      <c r="J1112" s="229" t="s">
        <v>7966</v>
      </c>
      <c r="K1112" s="229"/>
      <c r="M1112" s="251" t="s">
        <v>1726</v>
      </c>
    </row>
    <row r="1113" spans="1:13" ht="15.75" customHeight="1" x14ac:dyDescent="0.15">
      <c r="A1113" s="229"/>
      <c r="B1113" s="229" t="s">
        <v>7967</v>
      </c>
      <c r="C1113" s="229">
        <v>2022</v>
      </c>
      <c r="D1113" s="229"/>
      <c r="E1113" s="231" t="s">
        <v>7968</v>
      </c>
      <c r="F1113" s="229"/>
      <c r="G1113" s="229" t="s">
        <v>7969</v>
      </c>
      <c r="H1113" s="230" t="s">
        <v>7770</v>
      </c>
      <c r="I1113" s="229"/>
      <c r="J1113" s="229" t="s">
        <v>7970</v>
      </c>
      <c r="K1113" s="229"/>
      <c r="M1113" s="251" t="s">
        <v>1726</v>
      </c>
    </row>
    <row r="1114" spans="1:13" ht="15.75" customHeight="1" x14ac:dyDescent="0.15">
      <c r="A1114" s="229"/>
      <c r="B1114" s="229" t="s">
        <v>7971</v>
      </c>
      <c r="C1114" s="229">
        <v>2022</v>
      </c>
      <c r="D1114" s="229" t="s">
        <v>7972</v>
      </c>
      <c r="E1114" s="231" t="s">
        <v>7973</v>
      </c>
      <c r="F1114" s="229"/>
      <c r="G1114" s="229" t="s">
        <v>7974</v>
      </c>
      <c r="H1114" s="230" t="s">
        <v>7975</v>
      </c>
      <c r="I1114" s="229"/>
      <c r="J1114" s="229" t="s">
        <v>7976</v>
      </c>
      <c r="K1114" s="229"/>
      <c r="M1114" s="251" t="s">
        <v>1726</v>
      </c>
    </row>
    <row r="1115" spans="1:13" ht="15.75" customHeight="1" x14ac:dyDescent="0.2">
      <c r="A1115" s="229"/>
      <c r="B1115" s="229" t="s">
        <v>7977</v>
      </c>
      <c r="C1115" s="229">
        <v>2023</v>
      </c>
      <c r="D1115" s="229" t="s">
        <v>7978</v>
      </c>
      <c r="E1115" s="232"/>
      <c r="F1115" s="229"/>
      <c r="G1115" s="229"/>
      <c r="H1115" s="232"/>
      <c r="I1115" s="229"/>
      <c r="J1115" s="229"/>
      <c r="K1115" s="229"/>
      <c r="M1115" s="251" t="s">
        <v>1726</v>
      </c>
    </row>
    <row r="1116" spans="1:13" ht="15.75" customHeight="1" x14ac:dyDescent="0.15">
      <c r="A1116" s="229"/>
      <c r="B1116" s="229" t="s">
        <v>7979</v>
      </c>
      <c r="C1116" s="229">
        <v>2023</v>
      </c>
      <c r="D1116" s="229"/>
      <c r="E1116" s="231" t="s">
        <v>7980</v>
      </c>
      <c r="F1116" s="229"/>
      <c r="G1116" s="229" t="s">
        <v>7981</v>
      </c>
      <c r="H1116" s="230" t="s">
        <v>7982</v>
      </c>
      <c r="I1116" s="229"/>
      <c r="J1116" s="229" t="s">
        <v>7983</v>
      </c>
      <c r="K1116" s="229"/>
      <c r="M1116" s="251" t="s">
        <v>1726</v>
      </c>
    </row>
    <row r="1117" spans="1:13" ht="15.75" customHeight="1" x14ac:dyDescent="0.2">
      <c r="A1117" s="229"/>
      <c r="B1117" s="229" t="s">
        <v>7984</v>
      </c>
      <c r="C1117" s="229">
        <v>2023</v>
      </c>
      <c r="D1117" s="229" t="s">
        <v>7985</v>
      </c>
      <c r="E1117" s="232"/>
      <c r="F1117" s="229"/>
      <c r="G1117" s="229"/>
      <c r="H1117" s="232"/>
      <c r="I1117" s="229"/>
      <c r="J1117" s="229"/>
      <c r="K1117" s="229"/>
      <c r="M1117" s="251" t="s">
        <v>1726</v>
      </c>
    </row>
    <row r="1118" spans="1:13" ht="15.75" customHeight="1" x14ac:dyDescent="0.2">
      <c r="A1118" s="229"/>
      <c r="B1118" s="229" t="s">
        <v>7986</v>
      </c>
      <c r="C1118" s="229">
        <v>2022</v>
      </c>
      <c r="D1118" s="229" t="s">
        <v>7808</v>
      </c>
      <c r="E1118" s="231" t="s">
        <v>7987</v>
      </c>
      <c r="F1118" s="229"/>
      <c r="G1118" s="229" t="s">
        <v>7988</v>
      </c>
      <c r="H1118" s="232"/>
      <c r="I1118" s="229"/>
      <c r="J1118" s="229"/>
      <c r="K1118" s="229"/>
      <c r="M1118" s="251" t="s">
        <v>1726</v>
      </c>
    </row>
    <row r="1119" spans="1:13" ht="15.75" customHeight="1" x14ac:dyDescent="0.15">
      <c r="A1119" s="229"/>
      <c r="B1119" s="229" t="s">
        <v>7989</v>
      </c>
      <c r="C1119" s="229">
        <v>2022</v>
      </c>
      <c r="D1119" s="229" t="s">
        <v>7990</v>
      </c>
      <c r="E1119" s="231" t="s">
        <v>7991</v>
      </c>
      <c r="F1119" s="229"/>
      <c r="G1119" s="229" t="s">
        <v>7992</v>
      </c>
      <c r="H1119" s="230" t="s">
        <v>7993</v>
      </c>
      <c r="I1119" s="229"/>
      <c r="J1119" s="229" t="s">
        <v>7994</v>
      </c>
      <c r="K1119" s="229"/>
      <c r="M1119" s="251" t="s">
        <v>1726</v>
      </c>
    </row>
    <row r="1120" spans="1:13" ht="15.75" customHeight="1" x14ac:dyDescent="0.2">
      <c r="A1120" s="229"/>
      <c r="B1120" s="229" t="s">
        <v>7995</v>
      </c>
      <c r="C1120" s="229">
        <v>2022</v>
      </c>
      <c r="D1120" s="229" t="s">
        <v>7996</v>
      </c>
      <c r="E1120" s="231" t="s">
        <v>7997</v>
      </c>
      <c r="F1120" s="229"/>
      <c r="G1120" s="229" t="s">
        <v>7998</v>
      </c>
      <c r="H1120" s="232"/>
      <c r="I1120" s="229"/>
      <c r="J1120" s="229" t="s">
        <v>7999</v>
      </c>
      <c r="K1120" s="229"/>
      <c r="M1120" s="251" t="s">
        <v>1726</v>
      </c>
    </row>
    <row r="1121" spans="1:13" ht="15.75" customHeight="1" x14ac:dyDescent="0.15">
      <c r="A1121" s="229"/>
      <c r="B1121" s="229" t="s">
        <v>8000</v>
      </c>
      <c r="C1121" s="229">
        <v>2022</v>
      </c>
      <c r="D1121" s="229" t="s">
        <v>8001</v>
      </c>
      <c r="E1121" s="231" t="s">
        <v>8002</v>
      </c>
      <c r="F1121" s="229"/>
      <c r="G1121" s="229" t="s">
        <v>8003</v>
      </c>
      <c r="H1121" s="230" t="s">
        <v>6234</v>
      </c>
      <c r="I1121" s="229"/>
      <c r="J1121" s="229" t="s">
        <v>8004</v>
      </c>
      <c r="K1121" s="229"/>
      <c r="M1121" s="251" t="s">
        <v>1726</v>
      </c>
    </row>
    <row r="1122" spans="1:13" ht="15.75" customHeight="1" x14ac:dyDescent="0.2">
      <c r="A1122" s="229"/>
      <c r="B1122" s="229" t="s">
        <v>8005</v>
      </c>
      <c r="C1122" s="229">
        <v>2023</v>
      </c>
      <c r="D1122" s="229" t="s">
        <v>8006</v>
      </c>
      <c r="E1122" s="232"/>
      <c r="F1122" s="229"/>
      <c r="G1122" s="229"/>
      <c r="H1122" s="232"/>
      <c r="I1122" s="229"/>
      <c r="J1122" s="229"/>
      <c r="K1122" s="229"/>
      <c r="M1122" s="251" t="s">
        <v>1726</v>
      </c>
    </row>
    <row r="1123" spans="1:13" ht="15.75" customHeight="1" x14ac:dyDescent="0.15">
      <c r="A1123" s="229"/>
      <c r="B1123" s="229" t="s">
        <v>8007</v>
      </c>
      <c r="C1123" s="229">
        <v>2023</v>
      </c>
      <c r="D1123" s="229" t="s">
        <v>8008</v>
      </c>
      <c r="E1123" s="231" t="s">
        <v>8009</v>
      </c>
      <c r="F1123" s="229"/>
      <c r="G1123" s="229" t="s">
        <v>8010</v>
      </c>
      <c r="H1123" s="230" t="s">
        <v>7867</v>
      </c>
      <c r="I1123" s="229"/>
      <c r="J1123" s="229" t="s">
        <v>8011</v>
      </c>
      <c r="K1123" s="229"/>
      <c r="M1123" s="251" t="s">
        <v>1726</v>
      </c>
    </row>
    <row r="1124" spans="1:13" ht="15.75" customHeight="1" x14ac:dyDescent="0.2">
      <c r="A1124" s="229"/>
      <c r="B1124" s="229" t="s">
        <v>8012</v>
      </c>
      <c r="C1124" s="229">
        <v>2022</v>
      </c>
      <c r="D1124" s="229" t="s">
        <v>8013</v>
      </c>
      <c r="E1124" s="232"/>
      <c r="F1124" s="229"/>
      <c r="G1124" s="229"/>
      <c r="H1124" s="232"/>
      <c r="I1124" s="229"/>
      <c r="J1124" s="229"/>
      <c r="K1124" s="229"/>
      <c r="M1124" s="251" t="s">
        <v>1726</v>
      </c>
    </row>
    <row r="1125" spans="1:13" ht="15.75" customHeight="1" x14ac:dyDescent="0.15">
      <c r="A1125" s="229"/>
      <c r="B1125" s="229" t="s">
        <v>8014</v>
      </c>
      <c r="C1125" s="229">
        <v>2023</v>
      </c>
      <c r="D1125" s="229" t="s">
        <v>8015</v>
      </c>
      <c r="E1125" s="231" t="s">
        <v>8016</v>
      </c>
      <c r="F1125" s="229"/>
      <c r="G1125" s="229" t="s">
        <v>8017</v>
      </c>
      <c r="H1125" s="230" t="s">
        <v>8018</v>
      </c>
      <c r="I1125" s="229"/>
      <c r="J1125" s="229" t="s">
        <v>8019</v>
      </c>
      <c r="K1125" s="229"/>
      <c r="M1125" s="251" t="s">
        <v>1726</v>
      </c>
    </row>
    <row r="1126" spans="1:13" ht="15.75" customHeight="1" x14ac:dyDescent="0.2">
      <c r="A1126" s="229"/>
      <c r="B1126" s="229" t="s">
        <v>8020</v>
      </c>
      <c r="C1126" s="229">
        <v>2024</v>
      </c>
      <c r="D1126" s="229" t="s">
        <v>7808</v>
      </c>
      <c r="E1126" s="232"/>
      <c r="F1126" s="229"/>
      <c r="G1126" s="229"/>
      <c r="H1126" s="232"/>
      <c r="I1126" s="229"/>
      <c r="J1126" s="229"/>
      <c r="K1126" s="229"/>
      <c r="M1126" s="251" t="s">
        <v>1726</v>
      </c>
    </row>
    <row r="1127" spans="1:13" ht="15.75" customHeight="1" x14ac:dyDescent="0.2">
      <c r="A1127" s="229"/>
      <c r="B1127" s="229" t="s">
        <v>8021</v>
      </c>
      <c r="C1127" s="229">
        <v>2024</v>
      </c>
      <c r="D1127" s="229" t="s">
        <v>8022</v>
      </c>
      <c r="E1127" s="232"/>
      <c r="F1127" s="229"/>
      <c r="G1127" s="229"/>
      <c r="H1127" s="232"/>
      <c r="I1127" s="229"/>
      <c r="J1127" s="229"/>
      <c r="K1127" s="229"/>
      <c r="M1127" s="251" t="s">
        <v>1726</v>
      </c>
    </row>
    <row r="1128" spans="1:13" ht="15.75" customHeight="1" x14ac:dyDescent="0.2">
      <c r="A1128" s="229"/>
      <c r="B1128" s="229" t="s">
        <v>8023</v>
      </c>
      <c r="C1128" s="229">
        <v>2023</v>
      </c>
      <c r="D1128" s="229" t="s">
        <v>8024</v>
      </c>
      <c r="E1128" s="232"/>
      <c r="F1128" s="229"/>
      <c r="G1128" s="229"/>
      <c r="H1128" s="232"/>
      <c r="I1128" s="229"/>
      <c r="J1128" s="229"/>
      <c r="K1128" s="229"/>
      <c r="M1128" s="251" t="s">
        <v>1726</v>
      </c>
    </row>
    <row r="1129" spans="1:13" ht="15.75" customHeight="1" x14ac:dyDescent="0.15">
      <c r="A1129" s="229"/>
      <c r="B1129" s="229" t="s">
        <v>8025</v>
      </c>
      <c r="C1129" s="229">
        <v>2022</v>
      </c>
      <c r="D1129" s="229" t="s">
        <v>7442</v>
      </c>
      <c r="E1129" s="231" t="s">
        <v>8026</v>
      </c>
      <c r="F1129" s="229"/>
      <c r="G1129" s="229" t="s">
        <v>8027</v>
      </c>
      <c r="H1129" s="230" t="s">
        <v>7873</v>
      </c>
      <c r="I1129" s="229"/>
      <c r="J1129" s="229" t="s">
        <v>8028</v>
      </c>
      <c r="K1129" s="229"/>
      <c r="M1129" s="251" t="s">
        <v>1726</v>
      </c>
    </row>
    <row r="1130" spans="1:13" ht="15.75" customHeight="1" x14ac:dyDescent="0.2">
      <c r="A1130" s="229"/>
      <c r="B1130" s="229" t="s">
        <v>8029</v>
      </c>
      <c r="C1130" s="229">
        <v>2023</v>
      </c>
      <c r="D1130" s="229" t="s">
        <v>8030</v>
      </c>
      <c r="E1130" s="232"/>
      <c r="F1130" s="229"/>
      <c r="G1130" s="229"/>
      <c r="H1130" s="232"/>
      <c r="I1130" s="229"/>
      <c r="J1130" s="229"/>
      <c r="K1130" s="229"/>
      <c r="M1130" s="251" t="s">
        <v>1726</v>
      </c>
    </row>
    <row r="1131" spans="1:13" ht="15.75" customHeight="1" x14ac:dyDescent="0.15">
      <c r="A1131" s="229"/>
      <c r="B1131" s="229" t="s">
        <v>8031</v>
      </c>
      <c r="C1131" s="229">
        <v>2023</v>
      </c>
      <c r="D1131" s="229" t="s">
        <v>8032</v>
      </c>
      <c r="E1131" s="231" t="s">
        <v>8033</v>
      </c>
      <c r="F1131" s="229"/>
      <c r="G1131" s="229" t="s">
        <v>8034</v>
      </c>
      <c r="H1131" s="230" t="s">
        <v>8035</v>
      </c>
      <c r="I1131" s="229"/>
      <c r="J1131" s="229" t="s">
        <v>8036</v>
      </c>
      <c r="K1131" s="229"/>
      <c r="M1131" s="251" t="s">
        <v>1726</v>
      </c>
    </row>
    <row r="1132" spans="1:13" ht="15.75" customHeight="1" x14ac:dyDescent="0.2">
      <c r="A1132" s="229"/>
      <c r="B1132" s="229" t="s">
        <v>8037</v>
      </c>
      <c r="C1132" s="229">
        <v>2022</v>
      </c>
      <c r="D1132" s="229" t="s">
        <v>8038</v>
      </c>
      <c r="E1132" s="232"/>
      <c r="F1132" s="229"/>
      <c r="G1132" s="229"/>
      <c r="H1132" s="232"/>
      <c r="I1132" s="229"/>
      <c r="J1132" s="229"/>
      <c r="K1132" s="229"/>
      <c r="M1132" s="251" t="s">
        <v>1726</v>
      </c>
    </row>
    <row r="1133" spans="1:13" ht="15.75" customHeight="1" x14ac:dyDescent="0.2">
      <c r="A1133" s="229"/>
      <c r="B1133" s="229" t="s">
        <v>8039</v>
      </c>
      <c r="C1133" s="229">
        <v>2023</v>
      </c>
      <c r="D1133" s="229" t="s">
        <v>8040</v>
      </c>
      <c r="E1133" s="232"/>
      <c r="F1133" s="229"/>
      <c r="G1133" s="229"/>
      <c r="H1133" s="232"/>
      <c r="I1133" s="229"/>
      <c r="J1133" s="229"/>
      <c r="K1133" s="229"/>
      <c r="M1133" s="251" t="s">
        <v>1726</v>
      </c>
    </row>
    <row r="1134" spans="1:13" ht="15.75" customHeight="1" x14ac:dyDescent="0.15">
      <c r="A1134" s="229"/>
      <c r="B1134" s="229" t="s">
        <v>8041</v>
      </c>
      <c r="C1134" s="229">
        <v>2023</v>
      </c>
      <c r="D1134" s="229" t="s">
        <v>8042</v>
      </c>
      <c r="E1134" s="231" t="s">
        <v>8043</v>
      </c>
      <c r="F1134" s="229"/>
      <c r="G1134" s="229" t="s">
        <v>8044</v>
      </c>
      <c r="H1134" s="230" t="s">
        <v>8018</v>
      </c>
      <c r="I1134" s="229"/>
      <c r="J1134" s="229" t="s">
        <v>8045</v>
      </c>
      <c r="K1134" s="229"/>
      <c r="M1134" s="251" t="s">
        <v>1726</v>
      </c>
    </row>
    <row r="1135" spans="1:13" ht="15.75" customHeight="1" x14ac:dyDescent="0.2">
      <c r="A1135" s="229"/>
      <c r="B1135" s="229" t="s">
        <v>8046</v>
      </c>
      <c r="C1135" s="229">
        <v>2022</v>
      </c>
      <c r="D1135" s="229" t="s">
        <v>8047</v>
      </c>
      <c r="E1135" s="232"/>
      <c r="F1135" s="229"/>
      <c r="G1135" s="229"/>
      <c r="H1135" s="232"/>
      <c r="I1135" s="229"/>
      <c r="J1135" s="229"/>
      <c r="K1135" s="229"/>
      <c r="M1135" s="251" t="s">
        <v>1726</v>
      </c>
    </row>
    <row r="1136" spans="1:13" ht="15.75" customHeight="1" x14ac:dyDescent="0.15">
      <c r="A1136" s="229"/>
      <c r="B1136" s="229" t="s">
        <v>8048</v>
      </c>
      <c r="C1136" s="229">
        <v>2022</v>
      </c>
      <c r="D1136" s="229" t="s">
        <v>8049</v>
      </c>
      <c r="E1136" s="231" t="s">
        <v>8050</v>
      </c>
      <c r="F1136" s="229"/>
      <c r="G1136" s="229" t="s">
        <v>8051</v>
      </c>
      <c r="H1136" s="230" t="s">
        <v>7496</v>
      </c>
      <c r="I1136" s="229"/>
      <c r="J1136" s="229"/>
      <c r="K1136" s="229"/>
      <c r="M1136" s="251" t="s">
        <v>1726</v>
      </c>
    </row>
    <row r="1137" spans="1:13" ht="15.75" customHeight="1" x14ac:dyDescent="0.2">
      <c r="A1137" s="229"/>
      <c r="B1137" s="229" t="s">
        <v>8052</v>
      </c>
      <c r="C1137" s="229">
        <v>2022</v>
      </c>
      <c r="D1137" s="229"/>
      <c r="E1137" s="232"/>
      <c r="F1137" s="229"/>
      <c r="G1137" s="229"/>
      <c r="H1137" s="232"/>
      <c r="I1137" s="229"/>
      <c r="J1137" s="229"/>
      <c r="K1137" s="229"/>
      <c r="M1137" s="251" t="s">
        <v>1726</v>
      </c>
    </row>
    <row r="1138" spans="1:13" ht="15.75" customHeight="1" x14ac:dyDescent="0.2">
      <c r="A1138" s="229"/>
      <c r="B1138" s="229" t="s">
        <v>8053</v>
      </c>
      <c r="C1138" s="229">
        <v>2022</v>
      </c>
      <c r="D1138" s="229" t="s">
        <v>8054</v>
      </c>
      <c r="E1138" s="232"/>
      <c r="F1138" s="229"/>
      <c r="G1138" s="229"/>
      <c r="H1138" s="232"/>
      <c r="I1138" s="229"/>
      <c r="J1138" s="229"/>
      <c r="K1138" s="229"/>
      <c r="M1138" s="251" t="s">
        <v>1726</v>
      </c>
    </row>
    <row r="1139" spans="1:13" ht="15.75" customHeight="1" x14ac:dyDescent="0.2">
      <c r="A1139" s="229"/>
      <c r="B1139" s="229" t="s">
        <v>8055</v>
      </c>
      <c r="C1139" s="229">
        <v>2023</v>
      </c>
      <c r="D1139" s="229" t="s">
        <v>8056</v>
      </c>
      <c r="E1139" s="231" t="s">
        <v>8057</v>
      </c>
      <c r="F1139" s="229"/>
      <c r="G1139" s="229" t="s">
        <v>8058</v>
      </c>
      <c r="H1139" s="232"/>
      <c r="I1139" s="229"/>
      <c r="J1139" s="229" t="s">
        <v>8059</v>
      </c>
      <c r="K1139" s="229"/>
      <c r="M1139" s="251" t="s">
        <v>1726</v>
      </c>
    </row>
    <row r="1140" spans="1:13" ht="15.75" customHeight="1" x14ac:dyDescent="0.2">
      <c r="A1140" s="229"/>
      <c r="B1140" s="229" t="s">
        <v>8060</v>
      </c>
      <c r="C1140" s="229">
        <v>2023</v>
      </c>
      <c r="D1140" s="229"/>
      <c r="E1140" s="232"/>
      <c r="F1140" s="229"/>
      <c r="G1140" s="229"/>
      <c r="H1140" s="232"/>
      <c r="I1140" s="229"/>
      <c r="J1140" s="229"/>
      <c r="K1140" s="229"/>
      <c r="M1140" s="251" t="s">
        <v>1726</v>
      </c>
    </row>
    <row r="1141" spans="1:13" ht="15.75" customHeight="1" x14ac:dyDescent="0.2">
      <c r="A1141" s="229"/>
      <c r="B1141" s="229" t="s">
        <v>8061</v>
      </c>
      <c r="C1141" s="229">
        <v>2023</v>
      </c>
      <c r="D1141" s="229" t="s">
        <v>8062</v>
      </c>
      <c r="E1141" s="232"/>
      <c r="F1141" s="229"/>
      <c r="G1141" s="229"/>
      <c r="H1141" s="232"/>
      <c r="I1141" s="229"/>
      <c r="J1141" s="229"/>
      <c r="K1141" s="229"/>
      <c r="M1141" s="251" t="s">
        <v>1726</v>
      </c>
    </row>
    <row r="1142" spans="1:13" ht="15.75" customHeight="1" x14ac:dyDescent="0.2">
      <c r="A1142" s="229"/>
      <c r="B1142" s="229" t="s">
        <v>8063</v>
      </c>
      <c r="C1142" s="229">
        <v>2023</v>
      </c>
      <c r="D1142" s="229" t="s">
        <v>7442</v>
      </c>
      <c r="E1142" s="232"/>
      <c r="F1142" s="229"/>
      <c r="G1142" s="229"/>
      <c r="H1142" s="232"/>
      <c r="I1142" s="229"/>
      <c r="J1142" s="229"/>
      <c r="K1142" s="229"/>
      <c r="M1142" s="251" t="s">
        <v>1726</v>
      </c>
    </row>
    <row r="1143" spans="1:13" ht="15.75" customHeight="1" x14ac:dyDescent="0.15">
      <c r="A1143" s="229"/>
      <c r="B1143" s="229" t="s">
        <v>8064</v>
      </c>
      <c r="C1143" s="229">
        <v>2023</v>
      </c>
      <c r="D1143" s="229" t="s">
        <v>8065</v>
      </c>
      <c r="E1143" s="231" t="s">
        <v>8066</v>
      </c>
      <c r="F1143" s="229"/>
      <c r="G1143" s="229" t="s">
        <v>8067</v>
      </c>
      <c r="H1143" s="230" t="s">
        <v>8068</v>
      </c>
      <c r="I1143" s="229"/>
      <c r="J1143" s="229" t="s">
        <v>8069</v>
      </c>
      <c r="K1143" s="229"/>
      <c r="M1143" s="251" t="s">
        <v>1726</v>
      </c>
    </row>
    <row r="1144" spans="1:13" ht="15.75" customHeight="1" x14ac:dyDescent="0.15">
      <c r="A1144" s="229"/>
      <c r="B1144" s="229" t="s">
        <v>8070</v>
      </c>
      <c r="C1144" s="229">
        <v>2023</v>
      </c>
      <c r="D1144" s="229" t="s">
        <v>8071</v>
      </c>
      <c r="E1144" s="231" t="s">
        <v>8072</v>
      </c>
      <c r="F1144" s="229"/>
      <c r="G1144" s="229" t="s">
        <v>8073</v>
      </c>
      <c r="H1144" s="230" t="s">
        <v>8074</v>
      </c>
      <c r="I1144" s="229"/>
      <c r="J1144" s="229" t="s">
        <v>8075</v>
      </c>
      <c r="K1144" s="229"/>
      <c r="M1144" s="251" t="s">
        <v>1726</v>
      </c>
    </row>
    <row r="1145" spans="1:13" ht="15.75" customHeight="1" x14ac:dyDescent="0.2">
      <c r="A1145" s="229"/>
      <c r="B1145" s="229" t="s">
        <v>8076</v>
      </c>
      <c r="C1145" s="229">
        <v>2023</v>
      </c>
      <c r="D1145" s="229" t="s">
        <v>8077</v>
      </c>
      <c r="E1145" s="232"/>
      <c r="F1145" s="229"/>
      <c r="G1145" s="229"/>
      <c r="H1145" s="232"/>
      <c r="I1145" s="229"/>
      <c r="J1145" s="229"/>
      <c r="K1145" s="229"/>
      <c r="M1145" s="251" t="s">
        <v>1726</v>
      </c>
    </row>
    <row r="1146" spans="1:13" ht="15.75" customHeight="1" x14ac:dyDescent="0.2">
      <c r="A1146" s="229"/>
      <c r="B1146" s="229" t="s">
        <v>8078</v>
      </c>
      <c r="C1146" s="229">
        <v>2023</v>
      </c>
      <c r="D1146" s="229" t="s">
        <v>8079</v>
      </c>
      <c r="E1146" s="232"/>
      <c r="F1146" s="229"/>
      <c r="G1146" s="229"/>
      <c r="H1146" s="232"/>
      <c r="I1146" s="229"/>
      <c r="J1146" s="229"/>
      <c r="K1146" s="229"/>
      <c r="M1146" s="251" t="s">
        <v>1726</v>
      </c>
    </row>
    <row r="1147" spans="1:13" ht="15.75" customHeight="1" x14ac:dyDescent="0.15">
      <c r="A1147" s="229"/>
      <c r="B1147" s="229" t="s">
        <v>8080</v>
      </c>
      <c r="C1147" s="229">
        <v>2022</v>
      </c>
      <c r="D1147" s="229"/>
      <c r="E1147" s="231" t="s">
        <v>8081</v>
      </c>
      <c r="F1147" s="229"/>
      <c r="G1147" s="229" t="s">
        <v>8082</v>
      </c>
      <c r="H1147" s="230" t="s">
        <v>8083</v>
      </c>
      <c r="I1147" s="229"/>
      <c r="J1147" s="229" t="s">
        <v>8084</v>
      </c>
      <c r="K1147" s="229"/>
      <c r="M1147" s="251" t="s">
        <v>1726</v>
      </c>
    </row>
    <row r="1148" spans="1:13" ht="15.75" customHeight="1" x14ac:dyDescent="0.2">
      <c r="A1148" s="229"/>
      <c r="B1148" s="229" t="s">
        <v>8085</v>
      </c>
      <c r="C1148" s="229">
        <v>2023</v>
      </c>
      <c r="D1148" s="229" t="s">
        <v>8086</v>
      </c>
      <c r="E1148" s="232"/>
      <c r="F1148" s="229"/>
      <c r="G1148" s="229"/>
      <c r="H1148" s="232"/>
      <c r="I1148" s="229"/>
      <c r="J1148" s="229"/>
      <c r="K1148" s="229"/>
      <c r="M1148" s="251" t="s">
        <v>1726</v>
      </c>
    </row>
    <row r="1149" spans="1:13" ht="15.75" customHeight="1" x14ac:dyDescent="0.15">
      <c r="A1149" s="229"/>
      <c r="B1149" s="229" t="s">
        <v>8087</v>
      </c>
      <c r="C1149" s="229">
        <v>2022</v>
      </c>
      <c r="D1149" s="229"/>
      <c r="E1149" s="231" t="s">
        <v>8088</v>
      </c>
      <c r="F1149" s="229"/>
      <c r="G1149" s="229" t="s">
        <v>8089</v>
      </c>
      <c r="H1149" s="230" t="s">
        <v>6267</v>
      </c>
      <c r="I1149" s="229"/>
      <c r="J1149" s="229" t="s">
        <v>8090</v>
      </c>
      <c r="K1149" s="229"/>
      <c r="M1149" s="251" t="s">
        <v>1726</v>
      </c>
    </row>
    <row r="1150" spans="1:13" ht="15.75" customHeight="1" x14ac:dyDescent="0.2">
      <c r="A1150" s="229"/>
      <c r="B1150" s="229" t="s">
        <v>8091</v>
      </c>
      <c r="C1150" s="229">
        <v>2023</v>
      </c>
      <c r="D1150" s="229" t="s">
        <v>8092</v>
      </c>
      <c r="E1150" s="232"/>
      <c r="F1150" s="229"/>
      <c r="G1150" s="229"/>
      <c r="H1150" s="232"/>
      <c r="I1150" s="229"/>
      <c r="J1150" s="229"/>
      <c r="K1150" s="229"/>
      <c r="M1150" s="251" t="s">
        <v>1726</v>
      </c>
    </row>
    <row r="1151" spans="1:13" ht="15.75" customHeight="1" x14ac:dyDescent="0.2">
      <c r="A1151" s="229"/>
      <c r="B1151" s="229" t="s">
        <v>8093</v>
      </c>
      <c r="C1151" s="229">
        <v>2022</v>
      </c>
      <c r="D1151" s="229" t="s">
        <v>8094</v>
      </c>
      <c r="E1151" s="231" t="s">
        <v>8095</v>
      </c>
      <c r="F1151" s="229"/>
      <c r="G1151" s="229" t="s">
        <v>8096</v>
      </c>
      <c r="H1151" s="232"/>
      <c r="I1151" s="229"/>
      <c r="J1151" s="229" t="s">
        <v>8097</v>
      </c>
      <c r="K1151" s="229"/>
      <c r="M1151" s="251" t="s">
        <v>1726</v>
      </c>
    </row>
    <row r="1152" spans="1:13" ht="15.75" customHeight="1" x14ac:dyDescent="0.2">
      <c r="A1152" s="229"/>
      <c r="B1152" s="229" t="s">
        <v>8098</v>
      </c>
      <c r="C1152" s="229">
        <v>2022</v>
      </c>
      <c r="D1152" s="229" t="s">
        <v>8099</v>
      </c>
      <c r="E1152" s="232"/>
      <c r="F1152" s="229"/>
      <c r="G1152" s="229" t="s">
        <v>8100</v>
      </c>
      <c r="H1152" s="232"/>
      <c r="I1152" s="229"/>
      <c r="J1152" s="229"/>
      <c r="K1152" s="229"/>
      <c r="M1152" s="251" t="s">
        <v>1726</v>
      </c>
    </row>
    <row r="1153" spans="1:13" ht="15.75" customHeight="1" x14ac:dyDescent="0.2">
      <c r="A1153" s="229"/>
      <c r="B1153" s="229" t="s">
        <v>8101</v>
      </c>
      <c r="C1153" s="229">
        <v>2023</v>
      </c>
      <c r="D1153" s="229" t="s">
        <v>8102</v>
      </c>
      <c r="E1153" s="232"/>
      <c r="F1153" s="229"/>
      <c r="G1153" s="229"/>
      <c r="H1153" s="232"/>
      <c r="I1153" s="229"/>
      <c r="J1153" s="229"/>
      <c r="K1153" s="229"/>
      <c r="M1153" s="251" t="s">
        <v>1726</v>
      </c>
    </row>
    <row r="1154" spans="1:13" ht="15.75" customHeight="1" x14ac:dyDescent="0.2">
      <c r="A1154" s="229"/>
      <c r="B1154" s="229" t="s">
        <v>8103</v>
      </c>
      <c r="C1154" s="229">
        <v>2023</v>
      </c>
      <c r="D1154" s="229" t="s">
        <v>8104</v>
      </c>
      <c r="E1154" s="231" t="s">
        <v>8105</v>
      </c>
      <c r="F1154" s="229"/>
      <c r="G1154" s="229" t="s">
        <v>8106</v>
      </c>
      <c r="H1154" s="232"/>
      <c r="I1154" s="229"/>
      <c r="J1154" s="229" t="s">
        <v>8107</v>
      </c>
      <c r="K1154" s="229"/>
      <c r="M1154" s="251" t="s">
        <v>1726</v>
      </c>
    </row>
    <row r="1155" spans="1:13" ht="15.75" customHeight="1" x14ac:dyDescent="0.2">
      <c r="A1155" s="229"/>
      <c r="B1155" s="229" t="s">
        <v>8108</v>
      </c>
      <c r="C1155" s="229">
        <v>2023</v>
      </c>
      <c r="D1155" s="229" t="s">
        <v>8109</v>
      </c>
      <c r="E1155" s="232"/>
      <c r="F1155" s="229"/>
      <c r="G1155" s="229"/>
      <c r="H1155" s="232"/>
      <c r="I1155" s="229"/>
      <c r="J1155" s="229"/>
      <c r="K1155" s="229"/>
      <c r="M1155" s="251" t="s">
        <v>1726</v>
      </c>
    </row>
    <row r="1156" spans="1:13" ht="15.75" customHeight="1" x14ac:dyDescent="0.2">
      <c r="A1156" s="229"/>
      <c r="B1156" s="229" t="s">
        <v>8110</v>
      </c>
      <c r="C1156" s="229">
        <v>2023</v>
      </c>
      <c r="D1156" s="229" t="s">
        <v>8111</v>
      </c>
      <c r="E1156" s="232"/>
      <c r="F1156" s="229"/>
      <c r="G1156" s="229"/>
      <c r="H1156" s="232"/>
      <c r="I1156" s="229"/>
      <c r="J1156" s="229"/>
      <c r="K1156" s="229"/>
      <c r="M1156" s="251" t="s">
        <v>1726</v>
      </c>
    </row>
    <row r="1157" spans="1:13" ht="15.75" customHeight="1" x14ac:dyDescent="0.2">
      <c r="A1157" s="229"/>
      <c r="B1157" s="229" t="s">
        <v>8112</v>
      </c>
      <c r="C1157" s="229">
        <v>2023</v>
      </c>
      <c r="D1157" s="229" t="s">
        <v>8113</v>
      </c>
      <c r="E1157" s="232"/>
      <c r="F1157" s="229"/>
      <c r="G1157" s="229"/>
      <c r="H1157" s="232"/>
      <c r="I1157" s="229"/>
      <c r="J1157" s="229"/>
      <c r="K1157" s="229"/>
      <c r="M1157" s="251" t="s">
        <v>1726</v>
      </c>
    </row>
    <row r="1158" spans="1:13" ht="15.75" customHeight="1" x14ac:dyDescent="0.2">
      <c r="A1158" s="229"/>
      <c r="B1158" s="229" t="s">
        <v>8114</v>
      </c>
      <c r="C1158" s="229">
        <v>2022</v>
      </c>
      <c r="D1158" s="229" t="s">
        <v>8115</v>
      </c>
      <c r="E1158" s="232"/>
      <c r="F1158" s="229"/>
      <c r="G1158" s="229"/>
      <c r="H1158" s="232"/>
      <c r="I1158" s="229"/>
      <c r="J1158" s="229"/>
      <c r="K1158" s="229"/>
      <c r="M1158" s="251" t="s">
        <v>1726</v>
      </c>
    </row>
    <row r="1159" spans="1:13" ht="15.75" customHeight="1" x14ac:dyDescent="0.15">
      <c r="A1159" s="229"/>
      <c r="B1159" s="229" t="s">
        <v>8116</v>
      </c>
      <c r="C1159" s="229">
        <v>2023</v>
      </c>
      <c r="D1159" s="229" t="s">
        <v>8117</v>
      </c>
      <c r="E1159" s="231" t="s">
        <v>8118</v>
      </c>
      <c r="F1159" s="229"/>
      <c r="G1159" s="229" t="s">
        <v>8119</v>
      </c>
      <c r="H1159" s="230" t="s">
        <v>6690</v>
      </c>
      <c r="I1159" s="229"/>
      <c r="J1159" s="229" t="s">
        <v>8120</v>
      </c>
      <c r="K1159" s="229"/>
      <c r="M1159" s="251" t="s">
        <v>1726</v>
      </c>
    </row>
    <row r="1160" spans="1:13" ht="15.75" customHeight="1" x14ac:dyDescent="0.2">
      <c r="A1160" s="229"/>
      <c r="B1160" s="229" t="s">
        <v>8121</v>
      </c>
      <c r="C1160" s="229">
        <v>2023</v>
      </c>
      <c r="D1160" s="229" t="s">
        <v>8122</v>
      </c>
      <c r="E1160" s="232"/>
      <c r="F1160" s="229"/>
      <c r="G1160" s="229"/>
      <c r="H1160" s="232"/>
      <c r="I1160" s="229"/>
      <c r="J1160" s="229"/>
      <c r="K1160" s="229"/>
      <c r="M1160" s="251" t="s">
        <v>1726</v>
      </c>
    </row>
    <row r="1161" spans="1:13" ht="15.75" customHeight="1" x14ac:dyDescent="0.15">
      <c r="A1161" s="229"/>
      <c r="B1161" s="229" t="s">
        <v>8123</v>
      </c>
      <c r="C1161" s="229">
        <v>2023</v>
      </c>
      <c r="D1161" s="229" t="s">
        <v>8124</v>
      </c>
      <c r="E1161" s="231" t="s">
        <v>8125</v>
      </c>
      <c r="F1161" s="229"/>
      <c r="G1161" s="229" t="s">
        <v>8126</v>
      </c>
      <c r="H1161" s="230" t="s">
        <v>8127</v>
      </c>
      <c r="I1161" s="229"/>
      <c r="J1161" s="229" t="s">
        <v>8128</v>
      </c>
      <c r="K1161" s="229"/>
      <c r="M1161" s="251" t="s">
        <v>1726</v>
      </c>
    </row>
    <row r="1162" spans="1:13" ht="15.75" customHeight="1" x14ac:dyDescent="0.2">
      <c r="A1162" s="229"/>
      <c r="B1162" s="229" t="s">
        <v>8129</v>
      </c>
      <c r="C1162" s="229">
        <v>2023</v>
      </c>
      <c r="D1162" s="229" t="s">
        <v>8130</v>
      </c>
      <c r="E1162" s="232"/>
      <c r="F1162" s="229"/>
      <c r="G1162" s="229"/>
      <c r="H1162" s="232"/>
      <c r="I1162" s="229"/>
      <c r="J1162" s="229"/>
      <c r="K1162" s="229"/>
      <c r="M1162" s="251" t="s">
        <v>1726</v>
      </c>
    </row>
    <row r="1163" spans="1:13" ht="15.75" customHeight="1" x14ac:dyDescent="0.2">
      <c r="A1163" s="229"/>
      <c r="B1163" s="229" t="s">
        <v>8131</v>
      </c>
      <c r="C1163" s="229">
        <v>2024</v>
      </c>
      <c r="D1163" s="229" t="s">
        <v>8132</v>
      </c>
      <c r="E1163" s="231" t="s">
        <v>8133</v>
      </c>
      <c r="F1163" s="229"/>
      <c r="G1163" s="229" t="s">
        <v>8134</v>
      </c>
      <c r="H1163" s="232"/>
      <c r="I1163" s="229"/>
      <c r="J1163" s="229"/>
      <c r="K1163" s="229"/>
      <c r="M1163" s="251" t="s">
        <v>1726</v>
      </c>
    </row>
    <row r="1164" spans="1:13" ht="15.75" customHeight="1" x14ac:dyDescent="0.15">
      <c r="A1164" s="229"/>
      <c r="B1164" s="229" t="s">
        <v>8135</v>
      </c>
      <c r="C1164" s="229">
        <v>2023</v>
      </c>
      <c r="D1164" s="229" t="s">
        <v>8136</v>
      </c>
      <c r="E1164" s="231" t="s">
        <v>8137</v>
      </c>
      <c r="F1164" s="229"/>
      <c r="G1164" s="229" t="s">
        <v>8138</v>
      </c>
      <c r="H1164" s="230" t="s">
        <v>8139</v>
      </c>
      <c r="I1164" s="229"/>
      <c r="J1164" s="229" t="s">
        <v>8140</v>
      </c>
      <c r="K1164" s="229"/>
      <c r="M1164" s="251" t="s">
        <v>1726</v>
      </c>
    </row>
    <row r="1165" spans="1:13" ht="15.75" customHeight="1" x14ac:dyDescent="0.2">
      <c r="A1165" s="229"/>
      <c r="B1165" s="229" t="s">
        <v>8141</v>
      </c>
      <c r="C1165" s="229">
        <v>2023</v>
      </c>
      <c r="D1165" s="229"/>
      <c r="E1165" s="232"/>
      <c r="F1165" s="229"/>
      <c r="G1165" s="229"/>
      <c r="H1165" s="232"/>
      <c r="I1165" s="229"/>
      <c r="J1165" s="229"/>
      <c r="K1165" s="229"/>
      <c r="M1165" s="251" t="s">
        <v>1726</v>
      </c>
    </row>
    <row r="1166" spans="1:13" ht="15.75" customHeight="1" x14ac:dyDescent="0.2">
      <c r="A1166" s="229"/>
      <c r="B1166" s="229" t="s">
        <v>8142</v>
      </c>
      <c r="C1166" s="229">
        <v>2023</v>
      </c>
      <c r="D1166" s="229" t="s">
        <v>8143</v>
      </c>
      <c r="E1166" s="232"/>
      <c r="F1166" s="229"/>
      <c r="G1166" s="229"/>
      <c r="H1166" s="232"/>
      <c r="I1166" s="229"/>
      <c r="J1166" s="229"/>
      <c r="K1166" s="229"/>
      <c r="M1166" s="251" t="s">
        <v>1726</v>
      </c>
    </row>
    <row r="1167" spans="1:13" ht="15.75" customHeight="1" x14ac:dyDescent="0.2">
      <c r="A1167" s="229"/>
      <c r="B1167" s="229" t="s">
        <v>8144</v>
      </c>
      <c r="C1167" s="229">
        <v>2023</v>
      </c>
      <c r="D1167" s="229" t="s">
        <v>8145</v>
      </c>
      <c r="E1167" s="231" t="s">
        <v>8146</v>
      </c>
      <c r="F1167" s="229"/>
      <c r="G1167" s="229" t="s">
        <v>8147</v>
      </c>
      <c r="H1167" s="232"/>
      <c r="I1167" s="229"/>
      <c r="J1167" s="229" t="s">
        <v>8148</v>
      </c>
      <c r="K1167" s="229"/>
      <c r="M1167" s="251" t="s">
        <v>1726</v>
      </c>
    </row>
    <row r="1168" spans="1:13" ht="15.75" customHeight="1" x14ac:dyDescent="0.2">
      <c r="A1168" s="229"/>
      <c r="B1168" s="229" t="s">
        <v>8149</v>
      </c>
      <c r="C1168" s="229">
        <v>2023</v>
      </c>
      <c r="D1168" s="229" t="s">
        <v>8150</v>
      </c>
      <c r="E1168" s="231" t="s">
        <v>8151</v>
      </c>
      <c r="F1168" s="229"/>
      <c r="G1168" s="229" t="s">
        <v>7349</v>
      </c>
      <c r="H1168" s="232"/>
      <c r="I1168" s="229"/>
      <c r="J1168" s="229"/>
      <c r="K1168" s="229"/>
      <c r="M1168" s="251" t="s">
        <v>1726</v>
      </c>
    </row>
    <row r="1169" spans="1:13" ht="15.75" customHeight="1" x14ac:dyDescent="0.2">
      <c r="A1169" s="229"/>
      <c r="B1169" s="229" t="s">
        <v>8152</v>
      </c>
      <c r="C1169" s="229">
        <v>2022</v>
      </c>
      <c r="D1169" s="229" t="s">
        <v>8153</v>
      </c>
      <c r="E1169" s="232"/>
      <c r="F1169" s="229"/>
      <c r="G1169" s="229"/>
      <c r="H1169" s="232"/>
      <c r="I1169" s="229"/>
      <c r="J1169" s="229"/>
      <c r="K1169" s="229"/>
      <c r="M1169" s="251" t="s">
        <v>1726</v>
      </c>
    </row>
    <row r="1170" spans="1:13" ht="15.75" customHeight="1" x14ac:dyDescent="0.2">
      <c r="A1170" s="229"/>
      <c r="B1170" s="229" t="s">
        <v>8154</v>
      </c>
      <c r="C1170" s="229">
        <v>2023</v>
      </c>
      <c r="D1170" s="229" t="s">
        <v>8155</v>
      </c>
      <c r="E1170" s="232"/>
      <c r="F1170" s="229"/>
      <c r="G1170" s="229"/>
      <c r="H1170" s="232"/>
      <c r="I1170" s="229"/>
      <c r="J1170" s="229"/>
      <c r="K1170" s="229"/>
      <c r="M1170" s="251" t="s">
        <v>1726</v>
      </c>
    </row>
    <row r="1171" spans="1:13" ht="15.75" customHeight="1" x14ac:dyDescent="0.2">
      <c r="A1171" s="229"/>
      <c r="B1171" s="229" t="s">
        <v>8156</v>
      </c>
      <c r="C1171" s="229">
        <v>2023</v>
      </c>
      <c r="D1171" s="229" t="s">
        <v>8157</v>
      </c>
      <c r="E1171" s="232"/>
      <c r="F1171" s="229"/>
      <c r="G1171" s="229"/>
      <c r="H1171" s="232"/>
      <c r="I1171" s="229"/>
      <c r="J1171" s="229"/>
      <c r="K1171" s="229"/>
      <c r="M1171" s="251" t="s">
        <v>1726</v>
      </c>
    </row>
    <row r="1172" spans="1:13" ht="15.75" customHeight="1" x14ac:dyDescent="0.2">
      <c r="A1172" s="229"/>
      <c r="B1172" s="229" t="s">
        <v>8158</v>
      </c>
      <c r="C1172" s="229">
        <v>2022</v>
      </c>
      <c r="D1172" s="229" t="s">
        <v>8159</v>
      </c>
      <c r="E1172" s="232"/>
      <c r="F1172" s="229"/>
      <c r="G1172" s="229"/>
      <c r="H1172" s="232"/>
      <c r="I1172" s="229"/>
      <c r="J1172" s="229"/>
      <c r="K1172" s="229"/>
      <c r="M1172" s="251" t="s">
        <v>1726</v>
      </c>
    </row>
    <row r="1173" spans="1:13" ht="15.75" customHeight="1" x14ac:dyDescent="0.2">
      <c r="A1173" s="229"/>
      <c r="B1173" s="229" t="s">
        <v>8160</v>
      </c>
      <c r="C1173" s="229">
        <v>2024</v>
      </c>
      <c r="D1173" s="229" t="s">
        <v>8161</v>
      </c>
      <c r="E1173" s="231" t="s">
        <v>8162</v>
      </c>
      <c r="F1173" s="229"/>
      <c r="G1173" s="229" t="s">
        <v>8163</v>
      </c>
      <c r="H1173" s="232"/>
      <c r="I1173" s="229"/>
      <c r="J1173" s="229"/>
      <c r="K1173" s="229"/>
      <c r="M1173" s="251" t="s">
        <v>1726</v>
      </c>
    </row>
    <row r="1174" spans="1:13" ht="15.75" customHeight="1" x14ac:dyDescent="0.2">
      <c r="A1174" s="229"/>
      <c r="B1174" s="229" t="s">
        <v>8164</v>
      </c>
      <c r="C1174" s="229">
        <v>2024</v>
      </c>
      <c r="D1174" s="229" t="s">
        <v>8165</v>
      </c>
      <c r="E1174" s="232"/>
      <c r="F1174" s="229"/>
      <c r="G1174" s="229"/>
      <c r="H1174" s="232"/>
      <c r="I1174" s="229"/>
      <c r="J1174" s="229"/>
      <c r="K1174" s="229"/>
      <c r="M1174" s="251" t="s">
        <v>1726</v>
      </c>
    </row>
    <row r="1175" spans="1:13" ht="15.75" customHeight="1" x14ac:dyDescent="0.15">
      <c r="A1175" s="229"/>
      <c r="B1175" s="229" t="s">
        <v>8166</v>
      </c>
      <c r="C1175" s="229">
        <v>2023</v>
      </c>
      <c r="D1175" s="229"/>
      <c r="E1175" s="231" t="s">
        <v>8167</v>
      </c>
      <c r="F1175" s="229"/>
      <c r="G1175" s="229" t="s">
        <v>8168</v>
      </c>
      <c r="H1175" s="230" t="s">
        <v>8169</v>
      </c>
      <c r="I1175" s="229"/>
      <c r="J1175" s="229" t="s">
        <v>8170</v>
      </c>
      <c r="K1175" s="229"/>
      <c r="M1175" s="251" t="s">
        <v>1726</v>
      </c>
    </row>
    <row r="1176" spans="1:13" ht="15.75" customHeight="1" x14ac:dyDescent="0.2">
      <c r="A1176" s="229"/>
      <c r="B1176" s="229" t="s">
        <v>8171</v>
      </c>
      <c r="C1176" s="229">
        <v>2024</v>
      </c>
      <c r="D1176" s="229" t="s">
        <v>8172</v>
      </c>
      <c r="E1176" s="231" t="s">
        <v>8173</v>
      </c>
      <c r="F1176" s="229"/>
      <c r="G1176" s="229" t="s">
        <v>8174</v>
      </c>
      <c r="H1176" s="232"/>
      <c r="I1176" s="229"/>
      <c r="J1176" s="229"/>
      <c r="K1176" s="229"/>
      <c r="M1176" s="251" t="s">
        <v>1726</v>
      </c>
    </row>
    <row r="1177" spans="1:13" ht="15.75" customHeight="1" x14ac:dyDescent="0.15">
      <c r="A1177" s="229"/>
      <c r="B1177" s="229" t="s">
        <v>8175</v>
      </c>
      <c r="C1177" s="229">
        <v>2024</v>
      </c>
      <c r="D1177" s="229" t="s">
        <v>8176</v>
      </c>
      <c r="E1177" s="231" t="s">
        <v>8177</v>
      </c>
      <c r="F1177" s="229"/>
      <c r="G1177" s="229" t="s">
        <v>8178</v>
      </c>
      <c r="H1177" s="230" t="s">
        <v>6278</v>
      </c>
      <c r="I1177" s="229"/>
      <c r="J1177" s="229" t="s">
        <v>8179</v>
      </c>
      <c r="K1177" s="229"/>
      <c r="M1177" s="251" t="s">
        <v>1726</v>
      </c>
    </row>
    <row r="1178" spans="1:13" ht="15.75" customHeight="1" x14ac:dyDescent="0.2">
      <c r="A1178" s="229"/>
      <c r="B1178" s="229" t="s">
        <v>8180</v>
      </c>
      <c r="C1178" s="229">
        <v>2022</v>
      </c>
      <c r="D1178" s="229" t="s">
        <v>8181</v>
      </c>
      <c r="E1178" s="231" t="s">
        <v>8182</v>
      </c>
      <c r="F1178" s="229"/>
      <c r="G1178" s="229" t="s">
        <v>8183</v>
      </c>
      <c r="H1178" s="232"/>
      <c r="I1178" s="229"/>
      <c r="J1178" s="229"/>
      <c r="K1178" s="229"/>
      <c r="M1178" s="251" t="s">
        <v>1726</v>
      </c>
    </row>
    <row r="1179" spans="1:13" ht="15.75" customHeight="1" x14ac:dyDescent="0.15">
      <c r="A1179" s="229"/>
      <c r="B1179" s="229" t="s">
        <v>8184</v>
      </c>
      <c r="C1179" s="229">
        <v>2023</v>
      </c>
      <c r="D1179" s="229" t="s">
        <v>8185</v>
      </c>
      <c r="E1179" s="231" t="s">
        <v>8186</v>
      </c>
      <c r="F1179" s="229"/>
      <c r="G1179" s="229" t="s">
        <v>8187</v>
      </c>
      <c r="H1179" s="230" t="s">
        <v>8188</v>
      </c>
      <c r="I1179" s="229"/>
      <c r="J1179" s="229" t="s">
        <v>8189</v>
      </c>
      <c r="K1179" s="229"/>
      <c r="M1179" s="251" t="s">
        <v>1726</v>
      </c>
    </row>
    <row r="1180" spans="1:13" ht="15.75" customHeight="1" x14ac:dyDescent="0.2">
      <c r="A1180" s="229"/>
      <c r="B1180" s="229" t="s">
        <v>8190</v>
      </c>
      <c r="C1180" s="229">
        <v>2022</v>
      </c>
      <c r="D1180" s="229" t="s">
        <v>8191</v>
      </c>
      <c r="E1180" s="232"/>
      <c r="F1180" s="229"/>
      <c r="G1180" s="229"/>
      <c r="H1180" s="232"/>
      <c r="I1180" s="229"/>
      <c r="J1180" s="229"/>
      <c r="K1180" s="229"/>
      <c r="M1180" s="251" t="s">
        <v>1726</v>
      </c>
    </row>
    <row r="1181" spans="1:13" ht="15.75" customHeight="1" x14ac:dyDescent="0.2">
      <c r="A1181" s="229"/>
      <c r="B1181" s="229" t="s">
        <v>8192</v>
      </c>
      <c r="C1181" s="229">
        <v>2023</v>
      </c>
      <c r="D1181" s="229" t="s">
        <v>8193</v>
      </c>
      <c r="E1181" s="231" t="s">
        <v>8194</v>
      </c>
      <c r="F1181" s="229"/>
      <c r="G1181" s="229" t="s">
        <v>8195</v>
      </c>
      <c r="H1181" s="232"/>
      <c r="I1181" s="229"/>
      <c r="J1181" s="229" t="s">
        <v>8196</v>
      </c>
      <c r="K1181" s="229"/>
      <c r="M1181" s="251" t="s">
        <v>1726</v>
      </c>
    </row>
    <row r="1182" spans="1:13" ht="15.75" customHeight="1" x14ac:dyDescent="0.15">
      <c r="A1182" s="229"/>
      <c r="B1182" s="229" t="s">
        <v>8197</v>
      </c>
      <c r="C1182" s="229">
        <v>2022</v>
      </c>
      <c r="D1182" s="229" t="s">
        <v>8198</v>
      </c>
      <c r="E1182" s="231" t="s">
        <v>8199</v>
      </c>
      <c r="F1182" s="229"/>
      <c r="G1182" s="229" t="s">
        <v>8200</v>
      </c>
      <c r="H1182" s="230" t="s">
        <v>7882</v>
      </c>
      <c r="I1182" s="229"/>
      <c r="J1182" s="229" t="s">
        <v>8201</v>
      </c>
      <c r="K1182" s="229"/>
      <c r="M1182" s="251" t="s">
        <v>1726</v>
      </c>
    </row>
    <row r="1183" spans="1:13" ht="15.75" customHeight="1" x14ac:dyDescent="0.2">
      <c r="A1183" s="229"/>
      <c r="B1183" s="229" t="s">
        <v>8202</v>
      </c>
      <c r="C1183" s="229">
        <v>2023</v>
      </c>
      <c r="D1183" s="229" t="s">
        <v>8203</v>
      </c>
      <c r="E1183" s="232"/>
      <c r="F1183" s="229"/>
      <c r="G1183" s="229" t="s">
        <v>8204</v>
      </c>
      <c r="H1183" s="230" t="s">
        <v>8205</v>
      </c>
      <c r="I1183" s="229"/>
      <c r="J1183" s="229" t="s">
        <v>8206</v>
      </c>
      <c r="K1183" s="229"/>
      <c r="M1183" s="251" t="s">
        <v>1726</v>
      </c>
    </row>
    <row r="1184" spans="1:13" ht="15.75" customHeight="1" x14ac:dyDescent="0.2">
      <c r="A1184" s="229"/>
      <c r="B1184" s="229" t="s">
        <v>8207</v>
      </c>
      <c r="C1184" s="229">
        <v>2024</v>
      </c>
      <c r="D1184" s="229" t="s">
        <v>8208</v>
      </c>
      <c r="E1184" s="232"/>
      <c r="F1184" s="229"/>
      <c r="G1184" s="229"/>
      <c r="H1184" s="232"/>
      <c r="I1184" s="229"/>
      <c r="J1184" s="229"/>
      <c r="K1184" s="229"/>
      <c r="M1184" s="251" t="s">
        <v>1726</v>
      </c>
    </row>
    <row r="1185" spans="1:13" ht="15.75" customHeight="1" x14ac:dyDescent="0.2">
      <c r="A1185" s="229"/>
      <c r="B1185" s="229" t="s">
        <v>8209</v>
      </c>
      <c r="C1185" s="229">
        <v>2023</v>
      </c>
      <c r="D1185" s="229" t="s">
        <v>8210</v>
      </c>
      <c r="E1185" s="232"/>
      <c r="F1185" s="229"/>
      <c r="G1185" s="229"/>
      <c r="H1185" s="232"/>
      <c r="I1185" s="229"/>
      <c r="J1185" s="229"/>
      <c r="K1185" s="229"/>
      <c r="M1185" s="251" t="s">
        <v>1726</v>
      </c>
    </row>
    <row r="1186" spans="1:13" ht="15.75" customHeight="1" x14ac:dyDescent="0.2">
      <c r="A1186" s="229"/>
      <c r="B1186" s="229" t="s">
        <v>8211</v>
      </c>
      <c r="C1186" s="229">
        <v>2022</v>
      </c>
      <c r="D1186" s="229" t="s">
        <v>8212</v>
      </c>
      <c r="E1186" s="232"/>
      <c r="F1186" s="229"/>
      <c r="G1186" s="229"/>
      <c r="H1186" s="232"/>
      <c r="I1186" s="229"/>
      <c r="J1186" s="229"/>
      <c r="K1186" s="229"/>
      <c r="M1186" s="251" t="s">
        <v>1726</v>
      </c>
    </row>
    <row r="1187" spans="1:13" ht="15.75" customHeight="1" x14ac:dyDescent="0.15">
      <c r="A1187" s="229"/>
      <c r="B1187" s="229" t="s">
        <v>8213</v>
      </c>
      <c r="C1187" s="229">
        <v>2023</v>
      </c>
      <c r="D1187" s="229" t="s">
        <v>8214</v>
      </c>
      <c r="E1187" s="231" t="s">
        <v>8215</v>
      </c>
      <c r="F1187" s="229"/>
      <c r="G1187" s="229" t="s">
        <v>8216</v>
      </c>
      <c r="H1187" s="230" t="s">
        <v>8217</v>
      </c>
      <c r="I1187" s="229"/>
      <c r="J1187" s="229" t="s">
        <v>8218</v>
      </c>
      <c r="K1187" s="229"/>
      <c r="M1187" s="251" t="s">
        <v>1726</v>
      </c>
    </row>
    <row r="1188" spans="1:13" ht="15.75" customHeight="1" x14ac:dyDescent="0.2">
      <c r="A1188" s="229"/>
      <c r="B1188" s="229" t="s">
        <v>8219</v>
      </c>
      <c r="C1188" s="229">
        <v>2023</v>
      </c>
      <c r="D1188" s="229" t="s">
        <v>8220</v>
      </c>
      <c r="E1188" s="232"/>
      <c r="F1188" s="229"/>
      <c r="G1188" s="229"/>
      <c r="H1188" s="232"/>
      <c r="I1188" s="229"/>
      <c r="J1188" s="229"/>
      <c r="K1188" s="229"/>
      <c r="M1188" s="251" t="s">
        <v>1726</v>
      </c>
    </row>
    <row r="1189" spans="1:13" ht="15.75" customHeight="1" x14ac:dyDescent="0.2">
      <c r="A1189" s="229"/>
      <c r="B1189" s="229" t="s">
        <v>8221</v>
      </c>
      <c r="C1189" s="229">
        <v>2022</v>
      </c>
      <c r="D1189" s="229"/>
      <c r="E1189" s="232"/>
      <c r="F1189" s="229"/>
      <c r="G1189" s="229"/>
      <c r="H1189" s="232"/>
      <c r="I1189" s="229"/>
      <c r="J1189" s="229"/>
      <c r="K1189" s="229"/>
      <c r="M1189" s="251" t="s">
        <v>1726</v>
      </c>
    </row>
    <row r="1190" spans="1:13" ht="15.75" customHeight="1" x14ac:dyDescent="0.15">
      <c r="A1190" s="229"/>
      <c r="B1190" s="229" t="s">
        <v>8222</v>
      </c>
      <c r="C1190" s="229">
        <v>2024</v>
      </c>
      <c r="D1190" s="229" t="s">
        <v>8223</v>
      </c>
      <c r="E1190" s="231" t="s">
        <v>8224</v>
      </c>
      <c r="F1190" s="229"/>
      <c r="G1190" s="229" t="s">
        <v>8225</v>
      </c>
      <c r="H1190" s="230" t="s">
        <v>8226</v>
      </c>
      <c r="I1190" s="229"/>
      <c r="J1190" s="229" t="s">
        <v>8227</v>
      </c>
      <c r="K1190" s="229"/>
      <c r="M1190" s="251" t="s">
        <v>1726</v>
      </c>
    </row>
    <row r="1191" spans="1:13" ht="15.75" customHeight="1" x14ac:dyDescent="0.2">
      <c r="A1191" s="229"/>
      <c r="B1191" s="229" t="s">
        <v>8228</v>
      </c>
      <c r="C1191" s="229">
        <v>2022</v>
      </c>
      <c r="D1191" s="229" t="s">
        <v>8229</v>
      </c>
      <c r="E1191" s="232"/>
      <c r="F1191" s="229"/>
      <c r="G1191" s="229" t="s">
        <v>8230</v>
      </c>
      <c r="H1191" s="230" t="s">
        <v>8231</v>
      </c>
      <c r="I1191" s="229"/>
      <c r="J1191" s="229" t="s">
        <v>8232</v>
      </c>
      <c r="K1191" s="229"/>
      <c r="M1191" s="251" t="s">
        <v>1726</v>
      </c>
    </row>
    <row r="1192" spans="1:13" ht="15.75" customHeight="1" x14ac:dyDescent="0.2">
      <c r="A1192" s="229"/>
      <c r="B1192" s="229" t="s">
        <v>8233</v>
      </c>
      <c r="C1192" s="229">
        <v>2023</v>
      </c>
      <c r="D1192" s="229"/>
      <c r="E1192" s="232"/>
      <c r="F1192" s="229"/>
      <c r="G1192" s="229"/>
      <c r="H1192" s="232"/>
      <c r="I1192" s="229"/>
      <c r="J1192" s="229"/>
      <c r="K1192" s="229"/>
      <c r="M1192" s="251" t="s">
        <v>1726</v>
      </c>
    </row>
    <row r="1193" spans="1:13" ht="15.75" customHeight="1" x14ac:dyDescent="0.15">
      <c r="A1193" s="229"/>
      <c r="B1193" s="229" t="s">
        <v>8234</v>
      </c>
      <c r="C1193" s="229">
        <v>2023</v>
      </c>
      <c r="D1193" s="229"/>
      <c r="E1193" s="231" t="s">
        <v>8235</v>
      </c>
      <c r="F1193" s="229"/>
      <c r="G1193" s="229" t="s">
        <v>8236</v>
      </c>
      <c r="H1193" s="230" t="s">
        <v>8237</v>
      </c>
      <c r="I1193" s="229"/>
      <c r="J1193" s="229" t="s">
        <v>8238</v>
      </c>
      <c r="K1193" s="229"/>
      <c r="M1193" s="251" t="s">
        <v>1726</v>
      </c>
    </row>
    <row r="1194" spans="1:13" ht="15.75" customHeight="1" x14ac:dyDescent="0.15">
      <c r="A1194" s="229"/>
      <c r="B1194" s="229" t="s">
        <v>8239</v>
      </c>
      <c r="C1194" s="229">
        <v>2024</v>
      </c>
      <c r="D1194" s="229" t="s">
        <v>8240</v>
      </c>
      <c r="E1194" s="231" t="s">
        <v>8241</v>
      </c>
      <c r="F1194" s="229"/>
      <c r="G1194" s="229" t="s">
        <v>8242</v>
      </c>
      <c r="H1194" s="230" t="s">
        <v>8243</v>
      </c>
      <c r="I1194" s="229"/>
      <c r="J1194" s="229" t="s">
        <v>8244</v>
      </c>
      <c r="K1194" s="229"/>
      <c r="M1194" s="251" t="s">
        <v>1726</v>
      </c>
    </row>
    <row r="1195" spans="1:13" ht="15.75" customHeight="1" x14ac:dyDescent="0.2">
      <c r="A1195" s="229"/>
      <c r="B1195" s="229" t="s">
        <v>8245</v>
      </c>
      <c r="C1195" s="229">
        <v>2023</v>
      </c>
      <c r="D1195" s="229" t="s">
        <v>8246</v>
      </c>
      <c r="E1195" s="232"/>
      <c r="F1195" s="229"/>
      <c r="G1195" s="229"/>
      <c r="H1195" s="232"/>
      <c r="I1195" s="229"/>
      <c r="J1195" s="229"/>
      <c r="K1195" s="229"/>
      <c r="M1195" s="251" t="s">
        <v>1726</v>
      </c>
    </row>
    <row r="1196" spans="1:13" ht="15.75" customHeight="1" x14ac:dyDescent="0.2">
      <c r="A1196" s="229"/>
      <c r="B1196" s="229" t="s">
        <v>8247</v>
      </c>
      <c r="C1196" s="229">
        <v>2023</v>
      </c>
      <c r="D1196" s="229"/>
      <c r="E1196" s="232"/>
      <c r="F1196" s="229"/>
      <c r="G1196" s="229"/>
      <c r="H1196" s="232"/>
      <c r="I1196" s="229"/>
      <c r="J1196" s="229"/>
      <c r="K1196" s="229"/>
      <c r="M1196" s="251" t="s">
        <v>1726</v>
      </c>
    </row>
    <row r="1197" spans="1:13" ht="15.75" customHeight="1" x14ac:dyDescent="0.2">
      <c r="A1197" s="229"/>
      <c r="B1197" s="229" t="s">
        <v>8248</v>
      </c>
      <c r="C1197" s="229">
        <v>2023</v>
      </c>
      <c r="D1197" s="229" t="s">
        <v>8249</v>
      </c>
      <c r="E1197" s="232"/>
      <c r="F1197" s="229"/>
      <c r="G1197" s="229" t="s">
        <v>8250</v>
      </c>
      <c r="H1197" s="232"/>
      <c r="I1197" s="229"/>
      <c r="J1197" s="229"/>
      <c r="K1197" s="229"/>
      <c r="M1197" s="251" t="s">
        <v>1726</v>
      </c>
    </row>
    <row r="1198" spans="1:13" ht="15.75" customHeight="1" x14ac:dyDescent="0.15">
      <c r="A1198" s="229"/>
      <c r="B1198" s="229" t="s">
        <v>8251</v>
      </c>
      <c r="C1198" s="229">
        <v>2024</v>
      </c>
      <c r="D1198" s="229" t="s">
        <v>8252</v>
      </c>
      <c r="E1198" s="231" t="s">
        <v>8253</v>
      </c>
      <c r="F1198" s="229"/>
      <c r="G1198" s="229" t="s">
        <v>8254</v>
      </c>
      <c r="H1198" s="230" t="s">
        <v>8255</v>
      </c>
      <c r="I1198" s="229"/>
      <c r="J1198" s="229" t="s">
        <v>8256</v>
      </c>
      <c r="K1198" s="229"/>
      <c r="M1198" s="251" t="s">
        <v>1726</v>
      </c>
    </row>
    <row r="1199" spans="1:13" ht="15.75" customHeight="1" x14ac:dyDescent="0.2">
      <c r="A1199" s="229"/>
      <c r="B1199" s="229" t="s">
        <v>8257</v>
      </c>
      <c r="C1199" s="229">
        <v>2023</v>
      </c>
      <c r="D1199" s="229" t="s">
        <v>8258</v>
      </c>
      <c r="E1199" s="232"/>
      <c r="F1199" s="229"/>
      <c r="G1199" s="229"/>
      <c r="H1199" s="232"/>
      <c r="I1199" s="229"/>
      <c r="J1199" s="229"/>
      <c r="K1199" s="229"/>
      <c r="M1199" s="251" t="s">
        <v>1726</v>
      </c>
    </row>
    <row r="1200" spans="1:13" ht="15.75" customHeight="1" x14ac:dyDescent="0.2">
      <c r="A1200" s="229"/>
      <c r="B1200" s="229" t="s">
        <v>8259</v>
      </c>
      <c r="C1200" s="229">
        <v>2023</v>
      </c>
      <c r="D1200" s="229" t="s">
        <v>8260</v>
      </c>
      <c r="E1200" s="231" t="s">
        <v>8261</v>
      </c>
      <c r="F1200" s="229"/>
      <c r="G1200" s="229" t="s">
        <v>8262</v>
      </c>
      <c r="H1200" s="232"/>
      <c r="I1200" s="229"/>
      <c r="J1200" s="229" t="s">
        <v>8263</v>
      </c>
      <c r="K1200" s="229"/>
      <c r="M1200" s="251" t="s">
        <v>1726</v>
      </c>
    </row>
    <row r="1201" spans="1:13" ht="15.75" customHeight="1" x14ac:dyDescent="0.2">
      <c r="A1201" s="229"/>
      <c r="B1201" s="229" t="s">
        <v>8264</v>
      </c>
      <c r="C1201" s="229">
        <v>2023</v>
      </c>
      <c r="D1201" s="229" t="s">
        <v>8265</v>
      </c>
      <c r="E1201" s="231" t="s">
        <v>8266</v>
      </c>
      <c r="F1201" s="229"/>
      <c r="G1201" s="229" t="s">
        <v>8267</v>
      </c>
      <c r="H1201" s="232"/>
      <c r="I1201" s="229"/>
      <c r="J1201" s="229" t="s">
        <v>8268</v>
      </c>
      <c r="K1201" s="229"/>
      <c r="M1201" s="251" t="s">
        <v>1726</v>
      </c>
    </row>
    <row r="1202" spans="1:13" ht="15.75" customHeight="1" x14ac:dyDescent="0.2">
      <c r="A1202" s="229"/>
      <c r="B1202" s="229" t="s">
        <v>8269</v>
      </c>
      <c r="C1202" s="229">
        <v>2023</v>
      </c>
      <c r="D1202" s="229" t="s">
        <v>8270</v>
      </c>
      <c r="E1202" s="231" t="s">
        <v>8271</v>
      </c>
      <c r="F1202" s="229"/>
      <c r="G1202" s="229" t="s">
        <v>8272</v>
      </c>
      <c r="H1202" s="232"/>
      <c r="I1202" s="229"/>
      <c r="J1202" s="229" t="s">
        <v>8273</v>
      </c>
      <c r="K1202" s="229"/>
      <c r="M1202" s="251" t="s">
        <v>1726</v>
      </c>
    </row>
    <row r="1203" spans="1:13" ht="15.75" customHeight="1" x14ac:dyDescent="0.2">
      <c r="A1203" s="229"/>
      <c r="B1203" s="229" t="s">
        <v>8274</v>
      </c>
      <c r="C1203" s="229">
        <v>2023</v>
      </c>
      <c r="D1203" s="229"/>
      <c r="E1203" s="231" t="s">
        <v>8275</v>
      </c>
      <c r="F1203" s="229"/>
      <c r="G1203" s="229" t="s">
        <v>8276</v>
      </c>
      <c r="H1203" s="232"/>
      <c r="I1203" s="229"/>
      <c r="J1203" s="229" t="s">
        <v>8277</v>
      </c>
      <c r="K1203" s="229"/>
      <c r="M1203" s="251" t="s">
        <v>1726</v>
      </c>
    </row>
    <row r="1204" spans="1:13" ht="15.75" customHeight="1" x14ac:dyDescent="0.2">
      <c r="A1204" s="229"/>
      <c r="B1204" s="229" t="s">
        <v>8278</v>
      </c>
      <c r="C1204" s="229">
        <v>2024</v>
      </c>
      <c r="D1204" s="229" t="s">
        <v>8279</v>
      </c>
      <c r="E1204" s="232"/>
      <c r="F1204" s="229"/>
      <c r="G1204" s="229"/>
      <c r="H1204" s="232"/>
      <c r="I1204" s="229"/>
      <c r="J1204" s="229"/>
      <c r="K1204" s="229"/>
      <c r="M1204" s="251" t="s">
        <v>1726</v>
      </c>
    </row>
    <row r="1205" spans="1:13" ht="15.75" customHeight="1" x14ac:dyDescent="0.15">
      <c r="A1205" s="229"/>
      <c r="B1205" s="229" t="s">
        <v>8280</v>
      </c>
      <c r="C1205" s="229">
        <v>2023</v>
      </c>
      <c r="D1205" s="229"/>
      <c r="E1205" s="231" t="s">
        <v>8281</v>
      </c>
      <c r="F1205" s="229"/>
      <c r="G1205" s="229" t="s">
        <v>8282</v>
      </c>
      <c r="H1205" s="230" t="s">
        <v>8283</v>
      </c>
      <c r="I1205" s="229"/>
      <c r="J1205" s="229" t="s">
        <v>8284</v>
      </c>
      <c r="K1205" s="229"/>
      <c r="M1205" s="251" t="s">
        <v>1726</v>
      </c>
    </row>
    <row r="1206" spans="1:13" ht="15.75" customHeight="1" x14ac:dyDescent="0.2">
      <c r="A1206" s="229"/>
      <c r="B1206" s="229" t="s">
        <v>8285</v>
      </c>
      <c r="C1206" s="229">
        <v>2023</v>
      </c>
      <c r="D1206" s="229" t="s">
        <v>8286</v>
      </c>
      <c r="E1206" s="232"/>
      <c r="F1206" s="229"/>
      <c r="G1206" s="229"/>
      <c r="H1206" s="232"/>
      <c r="I1206" s="229"/>
      <c r="J1206" s="229"/>
      <c r="K1206" s="229"/>
      <c r="M1206" s="251" t="s">
        <v>1726</v>
      </c>
    </row>
    <row r="1207" spans="1:13" ht="15.75" customHeight="1" x14ac:dyDescent="0.2">
      <c r="A1207" s="229"/>
      <c r="B1207" s="229" t="s">
        <v>8287</v>
      </c>
      <c r="C1207" s="229">
        <v>2023</v>
      </c>
      <c r="D1207" s="229" t="s">
        <v>8288</v>
      </c>
      <c r="E1207" s="231" t="s">
        <v>8289</v>
      </c>
      <c r="F1207" s="229"/>
      <c r="G1207" s="229" t="s">
        <v>8290</v>
      </c>
      <c r="H1207" s="232"/>
      <c r="I1207" s="229"/>
      <c r="J1207" s="229"/>
      <c r="K1207" s="229"/>
      <c r="M1207" s="251" t="s">
        <v>1726</v>
      </c>
    </row>
    <row r="1208" spans="1:13" ht="15.75" customHeight="1" x14ac:dyDescent="0.15">
      <c r="A1208" s="229"/>
      <c r="B1208" s="229" t="s">
        <v>8291</v>
      </c>
      <c r="C1208" s="229">
        <v>2022</v>
      </c>
      <c r="D1208" s="229" t="s">
        <v>8292</v>
      </c>
      <c r="E1208" s="231" t="s">
        <v>8293</v>
      </c>
      <c r="F1208" s="229"/>
      <c r="G1208" s="229" t="s">
        <v>8134</v>
      </c>
      <c r="H1208" s="230" t="s">
        <v>8294</v>
      </c>
      <c r="I1208" s="229"/>
      <c r="J1208" s="229" t="s">
        <v>8295</v>
      </c>
      <c r="K1208" s="229"/>
      <c r="M1208" s="251" t="s">
        <v>1726</v>
      </c>
    </row>
    <row r="1209" spans="1:13" ht="15.75" customHeight="1" x14ac:dyDescent="0.15">
      <c r="A1209" s="229"/>
      <c r="B1209" s="229" t="s">
        <v>8296</v>
      </c>
      <c r="C1209" s="229">
        <v>2023</v>
      </c>
      <c r="D1209" s="229" t="s">
        <v>8297</v>
      </c>
      <c r="E1209" s="231" t="s">
        <v>8298</v>
      </c>
      <c r="F1209" s="229"/>
      <c r="G1209" s="229" t="s">
        <v>8299</v>
      </c>
      <c r="H1209" s="230" t="s">
        <v>8300</v>
      </c>
      <c r="I1209" s="229"/>
      <c r="J1209" s="229" t="s">
        <v>8301</v>
      </c>
      <c r="K1209" s="229"/>
      <c r="M1209" s="251" t="s">
        <v>1726</v>
      </c>
    </row>
    <row r="1210" spans="1:13" ht="15.75" customHeight="1" x14ac:dyDescent="0.2">
      <c r="A1210" s="229"/>
      <c r="B1210" s="229" t="s">
        <v>8302</v>
      </c>
      <c r="C1210" s="229">
        <v>2022</v>
      </c>
      <c r="D1210" s="229" t="s">
        <v>8303</v>
      </c>
      <c r="E1210" s="232"/>
      <c r="F1210" s="229"/>
      <c r="G1210" s="229"/>
      <c r="H1210" s="232"/>
      <c r="I1210" s="229"/>
      <c r="J1210" s="229"/>
      <c r="K1210" s="229"/>
      <c r="M1210" s="251" t="s">
        <v>1726</v>
      </c>
    </row>
    <row r="1211" spans="1:13" ht="15.75" customHeight="1" x14ac:dyDescent="0.15">
      <c r="A1211" s="229"/>
      <c r="B1211" s="229" t="s">
        <v>8304</v>
      </c>
      <c r="C1211" s="229">
        <v>2023</v>
      </c>
      <c r="D1211" s="229" t="s">
        <v>8305</v>
      </c>
      <c r="E1211" s="231" t="s">
        <v>8306</v>
      </c>
      <c r="F1211" s="229"/>
      <c r="G1211" s="229" t="s">
        <v>8307</v>
      </c>
      <c r="H1211" s="230" t="s">
        <v>8308</v>
      </c>
      <c r="I1211" s="229"/>
      <c r="J1211" s="229" t="s">
        <v>8309</v>
      </c>
      <c r="K1211" s="229"/>
      <c r="M1211" s="251" t="s">
        <v>1726</v>
      </c>
    </row>
    <row r="1212" spans="1:13" ht="15.75" customHeight="1" x14ac:dyDescent="0.2">
      <c r="A1212" s="229"/>
      <c r="B1212" s="229" t="s">
        <v>8310</v>
      </c>
      <c r="C1212" s="229">
        <v>2023</v>
      </c>
      <c r="D1212" s="229"/>
      <c r="E1212" s="232"/>
      <c r="F1212" s="229"/>
      <c r="G1212" s="229"/>
      <c r="H1212" s="232"/>
      <c r="I1212" s="229"/>
      <c r="J1212" s="229"/>
      <c r="K1212" s="229"/>
      <c r="M1212" s="251" t="s">
        <v>1726</v>
      </c>
    </row>
    <row r="1213" spans="1:13" ht="15.75" customHeight="1" x14ac:dyDescent="0.2">
      <c r="A1213" s="229"/>
      <c r="B1213" s="229" t="s">
        <v>8311</v>
      </c>
      <c r="C1213" s="229">
        <v>2023</v>
      </c>
      <c r="D1213" s="229" t="s">
        <v>8312</v>
      </c>
      <c r="E1213" s="232"/>
      <c r="F1213" s="229"/>
      <c r="G1213" s="229"/>
      <c r="H1213" s="232"/>
      <c r="I1213" s="229"/>
      <c r="J1213" s="229"/>
      <c r="K1213" s="229"/>
      <c r="M1213" s="251" t="s">
        <v>1726</v>
      </c>
    </row>
    <row r="1214" spans="1:13" ht="15.75" customHeight="1" x14ac:dyDescent="0.2">
      <c r="A1214" s="229"/>
      <c r="B1214" s="229" t="s">
        <v>8313</v>
      </c>
      <c r="C1214" s="229">
        <v>2024</v>
      </c>
      <c r="D1214" s="229"/>
      <c r="E1214" s="231" t="s">
        <v>8314</v>
      </c>
      <c r="F1214" s="229"/>
      <c r="G1214" s="229" t="s">
        <v>8315</v>
      </c>
      <c r="H1214" s="232"/>
      <c r="I1214" s="229"/>
      <c r="J1214" s="229" t="s">
        <v>8316</v>
      </c>
      <c r="K1214" s="229"/>
      <c r="M1214" s="251" t="s">
        <v>1726</v>
      </c>
    </row>
    <row r="1215" spans="1:13" ht="15.75" customHeight="1" x14ac:dyDescent="0.2">
      <c r="A1215" s="229"/>
      <c r="B1215" s="229" t="s">
        <v>8317</v>
      </c>
      <c r="C1215" s="229">
        <v>2023</v>
      </c>
      <c r="D1215" s="229"/>
      <c r="E1215" s="231" t="s">
        <v>8318</v>
      </c>
      <c r="F1215" s="229"/>
      <c r="G1215" s="229" t="s">
        <v>8319</v>
      </c>
      <c r="H1215" s="232"/>
      <c r="I1215" s="229"/>
      <c r="J1215" s="229" t="s">
        <v>8320</v>
      </c>
      <c r="K1215" s="229"/>
      <c r="M1215" s="251" t="s">
        <v>1726</v>
      </c>
    </row>
    <row r="1216" spans="1:13" ht="15.75" customHeight="1" x14ac:dyDescent="0.15">
      <c r="A1216" s="229"/>
      <c r="B1216" s="229" t="s">
        <v>8321</v>
      </c>
      <c r="C1216" s="229">
        <v>2022</v>
      </c>
      <c r="D1216" s="229"/>
      <c r="E1216" s="231" t="s">
        <v>8322</v>
      </c>
      <c r="F1216" s="229"/>
      <c r="G1216" s="229" t="s">
        <v>8323</v>
      </c>
      <c r="H1216" s="230" t="s">
        <v>8324</v>
      </c>
      <c r="I1216" s="229"/>
      <c r="J1216" s="229" t="s">
        <v>8325</v>
      </c>
      <c r="K1216" s="229"/>
      <c r="M1216" s="251" t="s">
        <v>1726</v>
      </c>
    </row>
    <row r="1217" spans="1:13" ht="15.75" customHeight="1" x14ac:dyDescent="0.2">
      <c r="A1217" s="229"/>
      <c r="B1217" s="229" t="s">
        <v>8326</v>
      </c>
      <c r="C1217" s="229">
        <v>2023</v>
      </c>
      <c r="D1217" s="229" t="s">
        <v>8327</v>
      </c>
      <c r="E1217" s="232"/>
      <c r="F1217" s="229"/>
      <c r="G1217" s="229"/>
      <c r="H1217" s="232"/>
      <c r="I1217" s="229"/>
      <c r="J1217" s="229"/>
      <c r="K1217" s="229"/>
      <c r="M1217" s="251" t="s">
        <v>1726</v>
      </c>
    </row>
    <row r="1218" spans="1:13" ht="15.75" customHeight="1" x14ac:dyDescent="0.2">
      <c r="A1218" s="229"/>
      <c r="B1218" s="229" t="s">
        <v>8328</v>
      </c>
      <c r="C1218" s="229">
        <v>2022</v>
      </c>
      <c r="D1218" s="229"/>
      <c r="E1218" s="232"/>
      <c r="F1218" s="229"/>
      <c r="G1218" s="229"/>
      <c r="H1218" s="232"/>
      <c r="I1218" s="229"/>
      <c r="J1218" s="229"/>
      <c r="K1218" s="229"/>
      <c r="M1218" s="251" t="s">
        <v>1726</v>
      </c>
    </row>
    <row r="1219" spans="1:13" ht="15.75" customHeight="1" x14ac:dyDescent="0.15">
      <c r="A1219" s="229"/>
      <c r="B1219" s="229" t="s">
        <v>8329</v>
      </c>
      <c r="C1219" s="229">
        <v>2023</v>
      </c>
      <c r="D1219" s="229" t="s">
        <v>8330</v>
      </c>
      <c r="E1219" s="231" t="s">
        <v>8331</v>
      </c>
      <c r="F1219" s="229"/>
      <c r="G1219" s="229" t="s">
        <v>8332</v>
      </c>
      <c r="H1219" s="230" t="s">
        <v>8333</v>
      </c>
      <c r="I1219" s="229"/>
      <c r="J1219" s="229" t="s">
        <v>8334</v>
      </c>
      <c r="K1219" s="229"/>
      <c r="M1219" s="251" t="s">
        <v>1726</v>
      </c>
    </row>
    <row r="1220" spans="1:13" ht="15.75" customHeight="1" x14ac:dyDescent="0.2">
      <c r="A1220" s="229"/>
      <c r="B1220" s="229" t="s">
        <v>8335</v>
      </c>
      <c r="C1220" s="229">
        <v>2022</v>
      </c>
      <c r="D1220" s="229"/>
      <c r="E1220" s="232"/>
      <c r="F1220" s="229"/>
      <c r="G1220" s="229"/>
      <c r="H1220" s="232"/>
      <c r="I1220" s="229"/>
      <c r="J1220" s="229"/>
      <c r="K1220" s="229"/>
      <c r="M1220" s="251" t="s">
        <v>1726</v>
      </c>
    </row>
    <row r="1221" spans="1:13" ht="15.75" customHeight="1" x14ac:dyDescent="0.2">
      <c r="A1221" s="229"/>
      <c r="B1221" s="229" t="s">
        <v>8336</v>
      </c>
      <c r="C1221" s="229">
        <v>2024</v>
      </c>
      <c r="D1221" s="229"/>
      <c r="E1221" s="231" t="s">
        <v>8337</v>
      </c>
      <c r="F1221" s="229"/>
      <c r="G1221" s="229" t="s">
        <v>8338</v>
      </c>
      <c r="H1221" s="232"/>
      <c r="I1221" s="229"/>
      <c r="J1221" s="229" t="s">
        <v>8339</v>
      </c>
      <c r="K1221" s="229"/>
      <c r="M1221" s="251" t="s">
        <v>1726</v>
      </c>
    </row>
    <row r="1222" spans="1:13" ht="15.75" customHeight="1" x14ac:dyDescent="0.2">
      <c r="A1222" s="229"/>
      <c r="B1222" s="229" t="s">
        <v>8340</v>
      </c>
      <c r="C1222" s="229">
        <v>2023</v>
      </c>
      <c r="D1222" s="229" t="s">
        <v>8341</v>
      </c>
      <c r="E1222" s="232"/>
      <c r="F1222" s="229"/>
      <c r="G1222" s="229" t="s">
        <v>8342</v>
      </c>
      <c r="H1222" s="232"/>
      <c r="I1222" s="229"/>
      <c r="J1222" s="229"/>
      <c r="K1222" s="229"/>
      <c r="M1222" s="251" t="s">
        <v>1726</v>
      </c>
    </row>
    <row r="1223" spans="1:13" ht="15.75" customHeight="1" x14ac:dyDescent="0.2">
      <c r="A1223" s="229"/>
      <c r="B1223" s="229" t="s">
        <v>8343</v>
      </c>
      <c r="C1223" s="229">
        <v>2024</v>
      </c>
      <c r="D1223" s="229"/>
      <c r="E1223" s="231" t="s">
        <v>8344</v>
      </c>
      <c r="F1223" s="229"/>
      <c r="G1223" s="229" t="s">
        <v>8345</v>
      </c>
      <c r="H1223" s="232"/>
      <c r="I1223" s="229"/>
      <c r="J1223" s="229" t="s">
        <v>8346</v>
      </c>
      <c r="K1223" s="229"/>
      <c r="M1223" s="251" t="s">
        <v>1726</v>
      </c>
    </row>
    <row r="1224" spans="1:13" ht="15.75" customHeight="1" x14ac:dyDescent="0.2">
      <c r="A1224" s="229"/>
      <c r="B1224" s="229" t="s">
        <v>8347</v>
      </c>
      <c r="C1224" s="229">
        <v>2023</v>
      </c>
      <c r="D1224" s="229"/>
      <c r="E1224" s="231" t="s">
        <v>8348</v>
      </c>
      <c r="F1224" s="229"/>
      <c r="G1224" s="229" t="s">
        <v>8349</v>
      </c>
      <c r="H1224" s="232"/>
      <c r="I1224" s="229"/>
      <c r="J1224" s="229"/>
      <c r="K1224" s="229"/>
      <c r="M1224" s="251" t="s">
        <v>1726</v>
      </c>
    </row>
    <row r="1225" spans="1:13" ht="15.75" customHeight="1" x14ac:dyDescent="0.15">
      <c r="A1225" s="229"/>
      <c r="B1225" s="229" t="s">
        <v>8350</v>
      </c>
      <c r="C1225" s="229">
        <v>2024</v>
      </c>
      <c r="D1225" s="229"/>
      <c r="E1225" s="231" t="s">
        <v>8351</v>
      </c>
      <c r="F1225" s="229"/>
      <c r="G1225" s="229" t="s">
        <v>8352</v>
      </c>
      <c r="H1225" s="230" t="s">
        <v>7943</v>
      </c>
      <c r="I1225" s="229"/>
      <c r="J1225" s="229" t="s">
        <v>8353</v>
      </c>
      <c r="K1225" s="229"/>
      <c r="M1225" s="251" t="s">
        <v>1726</v>
      </c>
    </row>
    <row r="1226" spans="1:13" ht="15.75" customHeight="1" x14ac:dyDescent="0.2">
      <c r="A1226" s="229"/>
      <c r="B1226" s="229" t="s">
        <v>8354</v>
      </c>
      <c r="C1226" s="229">
        <v>2024</v>
      </c>
      <c r="D1226" s="229" t="s">
        <v>8355</v>
      </c>
      <c r="E1226" s="231" t="s">
        <v>8356</v>
      </c>
      <c r="F1226" s="229"/>
      <c r="G1226" s="229" t="s">
        <v>8357</v>
      </c>
      <c r="H1226" s="232"/>
      <c r="I1226" s="229"/>
      <c r="J1226" s="229"/>
      <c r="K1226" s="229"/>
      <c r="M1226" s="251" t="s">
        <v>1726</v>
      </c>
    </row>
    <row r="1227" spans="1:13" ht="15.75" customHeight="1" x14ac:dyDescent="0.15">
      <c r="A1227" s="229"/>
      <c r="B1227" s="229" t="s">
        <v>8358</v>
      </c>
      <c r="C1227" s="229">
        <v>2022</v>
      </c>
      <c r="D1227" s="229"/>
      <c r="E1227" s="231" t="s">
        <v>8359</v>
      </c>
      <c r="F1227" s="229"/>
      <c r="G1227" s="229" t="s">
        <v>8360</v>
      </c>
      <c r="H1227" s="230" t="s">
        <v>8361</v>
      </c>
      <c r="I1227" s="229"/>
      <c r="J1227" s="229" t="s">
        <v>8362</v>
      </c>
      <c r="K1227" s="229"/>
      <c r="M1227" s="251" t="s">
        <v>1726</v>
      </c>
    </row>
    <row r="1228" spans="1:13" ht="15.75" customHeight="1" x14ac:dyDescent="0.2">
      <c r="A1228" s="229"/>
      <c r="B1228" s="229" t="s">
        <v>8363</v>
      </c>
      <c r="C1228" s="229">
        <v>2022</v>
      </c>
      <c r="D1228" s="229" t="s">
        <v>8364</v>
      </c>
      <c r="E1228" s="232"/>
      <c r="F1228" s="229"/>
      <c r="G1228" s="229"/>
      <c r="H1228" s="232"/>
      <c r="I1228" s="229"/>
      <c r="J1228" s="229"/>
      <c r="K1228" s="229"/>
      <c r="M1228" s="251" t="s">
        <v>1726</v>
      </c>
    </row>
    <row r="1229" spans="1:13" ht="15.75" customHeight="1" x14ac:dyDescent="0.15">
      <c r="A1229" s="229"/>
      <c r="B1229" s="229" t="s">
        <v>8365</v>
      </c>
      <c r="C1229" s="229">
        <v>2023</v>
      </c>
      <c r="D1229" s="229" t="s">
        <v>8366</v>
      </c>
      <c r="E1229" s="231" t="s">
        <v>8367</v>
      </c>
      <c r="F1229" s="229"/>
      <c r="G1229" s="229" t="s">
        <v>8368</v>
      </c>
      <c r="H1229" s="230" t="s">
        <v>8333</v>
      </c>
      <c r="I1229" s="229"/>
      <c r="J1229" s="229" t="s">
        <v>8369</v>
      </c>
      <c r="K1229" s="229"/>
      <c r="M1229" s="251" t="s">
        <v>1726</v>
      </c>
    </row>
    <row r="1230" spans="1:13" ht="15.75" customHeight="1" x14ac:dyDescent="0.2">
      <c r="A1230" s="229"/>
      <c r="B1230" s="229" t="s">
        <v>8370</v>
      </c>
      <c r="C1230" s="229">
        <v>2024</v>
      </c>
      <c r="D1230" s="229"/>
      <c r="E1230" s="231" t="s">
        <v>8371</v>
      </c>
      <c r="F1230" s="229"/>
      <c r="G1230" s="229" t="s">
        <v>8372</v>
      </c>
      <c r="H1230" s="232"/>
      <c r="I1230" s="229"/>
      <c r="J1230" s="229" t="s">
        <v>8373</v>
      </c>
      <c r="K1230" s="229"/>
      <c r="M1230" s="251" t="s">
        <v>1726</v>
      </c>
    </row>
    <row r="1231" spans="1:13" ht="15.75" customHeight="1" x14ac:dyDescent="0.2">
      <c r="A1231" s="229"/>
      <c r="B1231" s="229" t="s">
        <v>8374</v>
      </c>
      <c r="C1231" s="229">
        <v>2023</v>
      </c>
      <c r="D1231" s="229"/>
      <c r="E1231" s="231" t="s">
        <v>8375</v>
      </c>
      <c r="F1231" s="229"/>
      <c r="G1231" s="229" t="s">
        <v>8372</v>
      </c>
      <c r="H1231" s="232"/>
      <c r="I1231" s="229"/>
      <c r="J1231" s="229" t="s">
        <v>8376</v>
      </c>
      <c r="K1231" s="229"/>
      <c r="M1231" s="251" t="s">
        <v>1726</v>
      </c>
    </row>
    <row r="1232" spans="1:13" ht="15.75" customHeight="1" x14ac:dyDescent="0.2">
      <c r="A1232" s="229"/>
      <c r="B1232" s="229" t="s">
        <v>8377</v>
      </c>
      <c r="C1232" s="229">
        <v>2022</v>
      </c>
      <c r="D1232" s="229"/>
      <c r="E1232" s="232"/>
      <c r="F1232" s="229"/>
      <c r="G1232" s="229"/>
      <c r="H1232" s="232"/>
      <c r="I1232" s="229"/>
      <c r="J1232" s="229"/>
      <c r="K1232" s="229"/>
      <c r="M1232" s="251" t="s">
        <v>1726</v>
      </c>
    </row>
    <row r="1233" spans="1:13" ht="15.75" customHeight="1" x14ac:dyDescent="0.15">
      <c r="A1233" s="229"/>
      <c r="B1233" s="229" t="s">
        <v>8378</v>
      </c>
      <c r="C1233" s="229">
        <v>2024</v>
      </c>
      <c r="D1233" s="229" t="s">
        <v>8379</v>
      </c>
      <c r="E1233" s="231" t="s">
        <v>8380</v>
      </c>
      <c r="F1233" s="229"/>
      <c r="G1233" s="229"/>
      <c r="H1233" s="230" t="s">
        <v>7275</v>
      </c>
      <c r="I1233" s="229"/>
      <c r="J1233" s="229"/>
      <c r="K1233" s="229"/>
      <c r="M1233" s="251" t="s">
        <v>1726</v>
      </c>
    </row>
    <row r="1234" spans="1:13" ht="15.75" customHeight="1" x14ac:dyDescent="0.15">
      <c r="A1234" s="229"/>
      <c r="B1234" s="229" t="s">
        <v>8381</v>
      </c>
      <c r="C1234" s="229">
        <v>2023</v>
      </c>
      <c r="D1234" s="229" t="s">
        <v>8382</v>
      </c>
      <c r="E1234" s="231" t="s">
        <v>8383</v>
      </c>
      <c r="F1234" s="229"/>
      <c r="G1234" s="229" t="s">
        <v>8384</v>
      </c>
      <c r="H1234" s="230" t="s">
        <v>8385</v>
      </c>
      <c r="I1234" s="229"/>
      <c r="J1234" s="229" t="s">
        <v>8386</v>
      </c>
      <c r="K1234" s="229"/>
      <c r="M1234" s="251" t="s">
        <v>1726</v>
      </c>
    </row>
    <row r="1235" spans="1:13" ht="15.75" customHeight="1" x14ac:dyDescent="0.2">
      <c r="A1235" s="229"/>
      <c r="B1235" s="229" t="s">
        <v>8387</v>
      </c>
      <c r="C1235" s="229">
        <v>2023</v>
      </c>
      <c r="D1235" s="229"/>
      <c r="E1235" s="232"/>
      <c r="F1235" s="229"/>
      <c r="G1235" s="229"/>
      <c r="H1235" s="232"/>
      <c r="I1235" s="229"/>
      <c r="J1235" s="229"/>
      <c r="K1235" s="229"/>
      <c r="M1235" s="251" t="s">
        <v>1726</v>
      </c>
    </row>
    <row r="1236" spans="1:13" ht="15.75" customHeight="1" x14ac:dyDescent="0.2">
      <c r="A1236" s="229"/>
      <c r="B1236" s="229" t="s">
        <v>8388</v>
      </c>
      <c r="C1236" s="229">
        <v>2024</v>
      </c>
      <c r="D1236" s="229"/>
      <c r="E1236" s="231" t="s">
        <v>8389</v>
      </c>
      <c r="F1236" s="229"/>
      <c r="G1236" s="229" t="s">
        <v>8390</v>
      </c>
      <c r="H1236" s="232"/>
      <c r="I1236" s="229"/>
      <c r="J1236" s="229" t="s">
        <v>8391</v>
      </c>
      <c r="K1236" s="229"/>
      <c r="M1236" s="251" t="s">
        <v>1726</v>
      </c>
    </row>
    <row r="1237" spans="1:13" ht="15.75" customHeight="1" x14ac:dyDescent="0.15">
      <c r="A1237" s="229"/>
      <c r="B1237" s="229" t="s">
        <v>8392</v>
      </c>
      <c r="C1237" s="229">
        <v>2023</v>
      </c>
      <c r="D1237" s="229" t="s">
        <v>8393</v>
      </c>
      <c r="E1237" s="231" t="s">
        <v>8394</v>
      </c>
      <c r="F1237" s="229"/>
      <c r="G1237" s="229" t="s">
        <v>8395</v>
      </c>
      <c r="H1237" s="230" t="s">
        <v>6505</v>
      </c>
      <c r="I1237" s="229"/>
      <c r="J1237" s="229" t="s">
        <v>8396</v>
      </c>
      <c r="K1237" s="229"/>
      <c r="M1237" s="251" t="s">
        <v>1726</v>
      </c>
    </row>
    <row r="1238" spans="1:13" ht="15.75" customHeight="1" x14ac:dyDescent="0.15">
      <c r="A1238" s="229"/>
      <c r="B1238" s="229" t="s">
        <v>8397</v>
      </c>
      <c r="C1238" s="229">
        <v>2023</v>
      </c>
      <c r="D1238" s="229"/>
      <c r="E1238" s="231" t="s">
        <v>8398</v>
      </c>
      <c r="F1238" s="229"/>
      <c r="G1238" s="229" t="s">
        <v>8399</v>
      </c>
      <c r="H1238" s="230" t="s">
        <v>6505</v>
      </c>
      <c r="I1238" s="229"/>
      <c r="J1238" s="229" t="s">
        <v>8400</v>
      </c>
      <c r="K1238" s="229"/>
      <c r="M1238" s="251" t="s">
        <v>1726</v>
      </c>
    </row>
    <row r="1239" spans="1:13" ht="15.75" customHeight="1" x14ac:dyDescent="0.15">
      <c r="A1239" s="229"/>
      <c r="B1239" s="229" t="s">
        <v>8401</v>
      </c>
      <c r="C1239" s="229">
        <v>2023</v>
      </c>
      <c r="D1239" s="229" t="s">
        <v>8402</v>
      </c>
      <c r="E1239" s="231" t="s">
        <v>8403</v>
      </c>
      <c r="F1239" s="229"/>
      <c r="G1239" s="229" t="s">
        <v>8404</v>
      </c>
      <c r="H1239" s="230" t="s">
        <v>8405</v>
      </c>
      <c r="I1239" s="229"/>
      <c r="J1239" s="229" t="s">
        <v>8406</v>
      </c>
      <c r="K1239" s="229"/>
      <c r="M1239" s="251" t="s">
        <v>1726</v>
      </c>
    </row>
    <row r="1240" spans="1:13" ht="15.75" customHeight="1" x14ac:dyDescent="0.2">
      <c r="A1240" s="229"/>
      <c r="B1240" s="229" t="s">
        <v>8407</v>
      </c>
      <c r="C1240" s="229">
        <v>2023</v>
      </c>
      <c r="D1240" s="229"/>
      <c r="E1240" s="232"/>
      <c r="F1240" s="229"/>
      <c r="G1240" s="229"/>
      <c r="H1240" s="232"/>
      <c r="I1240" s="229"/>
      <c r="J1240" s="229"/>
      <c r="K1240" s="229"/>
      <c r="M1240" s="251" t="s">
        <v>1726</v>
      </c>
    </row>
    <row r="1241" spans="1:13" ht="15.75" customHeight="1" x14ac:dyDescent="0.2">
      <c r="A1241" s="229"/>
      <c r="B1241" s="229" t="s">
        <v>8408</v>
      </c>
      <c r="C1241" s="229">
        <v>2023</v>
      </c>
      <c r="D1241" s="229" t="s">
        <v>8409</v>
      </c>
      <c r="E1241" s="232"/>
      <c r="F1241" s="229"/>
      <c r="G1241" s="229"/>
      <c r="H1241" s="232"/>
      <c r="I1241" s="229"/>
      <c r="J1241" s="229"/>
      <c r="K1241" s="229"/>
      <c r="M1241" s="251" t="s">
        <v>1726</v>
      </c>
    </row>
    <row r="1242" spans="1:13" ht="15.75" customHeight="1" x14ac:dyDescent="0.15">
      <c r="A1242" s="229"/>
      <c r="B1242" s="229" t="s">
        <v>8410</v>
      </c>
      <c r="C1242" s="229">
        <v>2023</v>
      </c>
      <c r="D1242" s="229" t="s">
        <v>8411</v>
      </c>
      <c r="E1242" s="231" t="s">
        <v>8412</v>
      </c>
      <c r="F1242" s="229"/>
      <c r="G1242" s="229" t="s">
        <v>8413</v>
      </c>
      <c r="H1242" s="230" t="s">
        <v>8414</v>
      </c>
      <c r="I1242" s="229"/>
      <c r="J1242" s="229" t="s">
        <v>8415</v>
      </c>
      <c r="K1242" s="229"/>
      <c r="M1242" s="251" t="s">
        <v>1726</v>
      </c>
    </row>
    <row r="1243" spans="1:13" ht="15.75" customHeight="1" x14ac:dyDescent="0.2">
      <c r="A1243" s="229"/>
      <c r="B1243" s="229" t="s">
        <v>8416</v>
      </c>
      <c r="C1243" s="229">
        <v>2023</v>
      </c>
      <c r="D1243" s="229" t="s">
        <v>8417</v>
      </c>
      <c r="E1243" s="231" t="s">
        <v>8418</v>
      </c>
      <c r="F1243" s="229"/>
      <c r="G1243" s="229" t="s">
        <v>8419</v>
      </c>
      <c r="H1243" s="232"/>
      <c r="I1243" s="229"/>
      <c r="J1243" s="229" t="s">
        <v>8420</v>
      </c>
      <c r="K1243" s="229"/>
      <c r="M1243" s="251" t="s">
        <v>1726</v>
      </c>
    </row>
    <row r="1244" spans="1:13" ht="15.75" customHeight="1" x14ac:dyDescent="0.2">
      <c r="A1244" s="229"/>
      <c r="B1244" s="229" t="s">
        <v>8421</v>
      </c>
      <c r="C1244" s="229">
        <v>2022</v>
      </c>
      <c r="D1244" s="229"/>
      <c r="E1244" s="232"/>
      <c r="F1244" s="229"/>
      <c r="G1244" s="229"/>
      <c r="H1244" s="232"/>
      <c r="I1244" s="229"/>
      <c r="J1244" s="229"/>
      <c r="K1244" s="229"/>
      <c r="M1244" s="251" t="s">
        <v>1726</v>
      </c>
    </row>
    <row r="1245" spans="1:13" ht="15.75" customHeight="1" x14ac:dyDescent="0.2">
      <c r="A1245" s="229"/>
      <c r="B1245" s="229" t="s">
        <v>8422</v>
      </c>
      <c r="C1245" s="229">
        <v>2023</v>
      </c>
      <c r="D1245" s="229"/>
      <c r="E1245" s="231" t="s">
        <v>8423</v>
      </c>
      <c r="F1245" s="229"/>
      <c r="G1245" s="229" t="s">
        <v>8424</v>
      </c>
      <c r="H1245" s="232"/>
      <c r="I1245" s="229"/>
      <c r="J1245" s="229" t="s">
        <v>8425</v>
      </c>
      <c r="K1245" s="229"/>
      <c r="M1245" s="251" t="s">
        <v>1726</v>
      </c>
    </row>
    <row r="1246" spans="1:13" ht="15.75" customHeight="1" x14ac:dyDescent="0.2">
      <c r="A1246" s="229"/>
      <c r="B1246" s="229" t="s">
        <v>8426</v>
      </c>
      <c r="C1246" s="229">
        <v>2023</v>
      </c>
      <c r="D1246" s="229"/>
      <c r="E1246" s="232"/>
      <c r="F1246" s="229"/>
      <c r="G1246" s="229"/>
      <c r="H1246" s="232"/>
      <c r="I1246" s="229"/>
      <c r="J1246" s="229"/>
      <c r="K1246" s="229"/>
      <c r="M1246" s="251" t="s">
        <v>1726</v>
      </c>
    </row>
    <row r="1247" spans="1:13" ht="15.75" customHeight="1" x14ac:dyDescent="0.2">
      <c r="A1247" s="229"/>
      <c r="B1247" s="229" t="s">
        <v>8427</v>
      </c>
      <c r="C1247" s="229">
        <v>2023</v>
      </c>
      <c r="D1247" s="229"/>
      <c r="E1247" s="232"/>
      <c r="F1247" s="229"/>
      <c r="G1247" s="229"/>
      <c r="H1247" s="232"/>
      <c r="I1247" s="229"/>
      <c r="J1247" s="229"/>
      <c r="K1247" s="229"/>
      <c r="M1247" s="251" t="s">
        <v>1726</v>
      </c>
    </row>
    <row r="1248" spans="1:13" ht="15.75" customHeight="1" x14ac:dyDescent="0.15">
      <c r="A1248" s="229"/>
      <c r="B1248" s="229" t="s">
        <v>8428</v>
      </c>
      <c r="C1248" s="229">
        <v>2024</v>
      </c>
      <c r="D1248" s="229"/>
      <c r="E1248" s="231" t="s">
        <v>8429</v>
      </c>
      <c r="F1248" s="229"/>
      <c r="G1248" s="229" t="s">
        <v>8430</v>
      </c>
      <c r="H1248" s="230" t="s">
        <v>8431</v>
      </c>
      <c r="I1248" s="229"/>
      <c r="J1248" s="229" t="s">
        <v>8432</v>
      </c>
      <c r="K1248" s="229"/>
      <c r="M1248" s="251" t="s">
        <v>1726</v>
      </c>
    </row>
    <row r="1249" spans="1:13" ht="15.75" customHeight="1" x14ac:dyDescent="0.2">
      <c r="A1249" s="229"/>
      <c r="B1249" s="229" t="s">
        <v>8433</v>
      </c>
      <c r="C1249" s="229">
        <v>2023</v>
      </c>
      <c r="D1249" s="229" t="s">
        <v>8434</v>
      </c>
      <c r="E1249" s="232"/>
      <c r="F1249" s="229"/>
      <c r="G1249" s="229"/>
      <c r="H1249" s="232"/>
      <c r="I1249" s="229"/>
      <c r="J1249" s="229"/>
      <c r="K1249" s="229"/>
      <c r="M1249" s="251" t="s">
        <v>1726</v>
      </c>
    </row>
    <row r="1250" spans="1:13" ht="15.75" customHeight="1" x14ac:dyDescent="0.2">
      <c r="A1250" s="229"/>
      <c r="B1250" s="229" t="s">
        <v>8435</v>
      </c>
      <c r="C1250" s="229">
        <v>2023</v>
      </c>
      <c r="D1250" s="229"/>
      <c r="E1250" s="232"/>
      <c r="F1250" s="229"/>
      <c r="G1250" s="229"/>
      <c r="H1250" s="232"/>
      <c r="I1250" s="229"/>
      <c r="J1250" s="229"/>
      <c r="K1250" s="229"/>
      <c r="M1250" s="251" t="s">
        <v>1726</v>
      </c>
    </row>
    <row r="1251" spans="1:13" ht="15.75" customHeight="1" x14ac:dyDescent="0.2">
      <c r="A1251" s="229"/>
      <c r="B1251" s="229" t="s">
        <v>8436</v>
      </c>
      <c r="C1251" s="229">
        <v>2023</v>
      </c>
      <c r="D1251" s="229" t="s">
        <v>8437</v>
      </c>
      <c r="E1251" s="232"/>
      <c r="F1251" s="229"/>
      <c r="G1251" s="229"/>
      <c r="H1251" s="232"/>
      <c r="I1251" s="229"/>
      <c r="J1251" s="229"/>
      <c r="K1251" s="229"/>
      <c r="M1251" s="251" t="s">
        <v>1726</v>
      </c>
    </row>
    <row r="1252" spans="1:13" ht="15.75" customHeight="1" x14ac:dyDescent="0.15">
      <c r="A1252" s="229"/>
      <c r="B1252" s="229" t="s">
        <v>8438</v>
      </c>
      <c r="C1252" s="229">
        <v>2023</v>
      </c>
      <c r="D1252" s="229"/>
      <c r="E1252" s="231" t="s">
        <v>8439</v>
      </c>
      <c r="F1252" s="229"/>
      <c r="G1252" s="229" t="s">
        <v>8440</v>
      </c>
      <c r="H1252" s="230" t="s">
        <v>6505</v>
      </c>
      <c r="I1252" s="229"/>
      <c r="J1252" s="229" t="s">
        <v>8441</v>
      </c>
      <c r="K1252" s="229"/>
      <c r="M1252" s="251" t="s">
        <v>1726</v>
      </c>
    </row>
    <row r="1253" spans="1:13" ht="15.75" customHeight="1" x14ac:dyDescent="0.2">
      <c r="A1253" s="229"/>
      <c r="B1253" s="229" t="s">
        <v>8442</v>
      </c>
      <c r="C1253" s="229">
        <v>2022</v>
      </c>
      <c r="D1253" s="229" t="s">
        <v>8443</v>
      </c>
      <c r="E1253" s="232"/>
      <c r="F1253" s="229"/>
      <c r="G1253" s="229"/>
      <c r="H1253" s="232"/>
      <c r="I1253" s="229"/>
      <c r="J1253" s="229"/>
      <c r="K1253" s="229"/>
      <c r="M1253" s="251" t="s">
        <v>1726</v>
      </c>
    </row>
    <row r="1254" spans="1:13" ht="15.75" customHeight="1" x14ac:dyDescent="0.2">
      <c r="A1254" s="229"/>
      <c r="B1254" s="229" t="s">
        <v>8444</v>
      </c>
      <c r="C1254" s="229">
        <v>2022</v>
      </c>
      <c r="D1254" s="229" t="s">
        <v>8445</v>
      </c>
      <c r="E1254" s="232"/>
      <c r="F1254" s="229"/>
      <c r="G1254" s="229"/>
      <c r="H1254" s="232"/>
      <c r="I1254" s="229"/>
      <c r="J1254" s="229"/>
      <c r="K1254" s="229"/>
      <c r="M1254" s="251" t="s">
        <v>1726</v>
      </c>
    </row>
    <row r="1255" spans="1:13" ht="15.75" customHeight="1" x14ac:dyDescent="0.15">
      <c r="A1255" s="229"/>
      <c r="B1255" s="229" t="s">
        <v>8446</v>
      </c>
      <c r="C1255" s="229">
        <v>2023</v>
      </c>
      <c r="D1255" s="229"/>
      <c r="E1255" s="231" t="s">
        <v>8447</v>
      </c>
      <c r="F1255" s="229"/>
      <c r="G1255" s="229" t="s">
        <v>8448</v>
      </c>
      <c r="H1255" s="230" t="s">
        <v>8449</v>
      </c>
      <c r="I1255" s="229"/>
      <c r="J1255" s="229" t="s">
        <v>8450</v>
      </c>
      <c r="K1255" s="229"/>
      <c r="M1255" s="251" t="s">
        <v>1726</v>
      </c>
    </row>
    <row r="1256" spans="1:13" ht="15.75" customHeight="1" x14ac:dyDescent="0.2">
      <c r="A1256" s="229"/>
      <c r="B1256" s="229" t="s">
        <v>8451</v>
      </c>
      <c r="C1256" s="229">
        <v>2023</v>
      </c>
      <c r="D1256" s="229"/>
      <c r="E1256" s="232"/>
      <c r="F1256" s="229"/>
      <c r="G1256" s="229"/>
      <c r="H1256" s="232"/>
      <c r="I1256" s="229"/>
      <c r="J1256" s="229"/>
      <c r="K1256" s="229"/>
      <c r="M1256" s="251" t="s">
        <v>1726</v>
      </c>
    </row>
    <row r="1257" spans="1:13" ht="15.75" customHeight="1" x14ac:dyDescent="0.2">
      <c r="A1257" s="229"/>
      <c r="B1257" s="229" t="s">
        <v>8452</v>
      </c>
      <c r="C1257" s="229">
        <v>2024</v>
      </c>
      <c r="D1257" s="229" t="s">
        <v>8453</v>
      </c>
      <c r="E1257" s="231" t="s">
        <v>8454</v>
      </c>
      <c r="F1257" s="229"/>
      <c r="G1257" s="229" t="s">
        <v>8455</v>
      </c>
      <c r="H1257" s="232"/>
      <c r="I1257" s="229"/>
      <c r="J1257" s="229" t="s">
        <v>8456</v>
      </c>
      <c r="K1257" s="229"/>
      <c r="M1257" s="251" t="s">
        <v>1726</v>
      </c>
    </row>
    <row r="1258" spans="1:13" ht="15.75" customHeight="1" x14ac:dyDescent="0.2">
      <c r="A1258" s="229"/>
      <c r="B1258" s="229" t="s">
        <v>8457</v>
      </c>
      <c r="C1258" s="229">
        <v>2023</v>
      </c>
      <c r="D1258" s="229" t="s">
        <v>8458</v>
      </c>
      <c r="E1258" s="232"/>
      <c r="F1258" s="229"/>
      <c r="G1258" s="229"/>
      <c r="H1258" s="232"/>
      <c r="I1258" s="229"/>
      <c r="J1258" s="229"/>
      <c r="K1258" s="229"/>
      <c r="M1258" s="251" t="s">
        <v>1726</v>
      </c>
    </row>
    <row r="1259" spans="1:13" ht="15.75" customHeight="1" x14ac:dyDescent="0.2">
      <c r="A1259" s="229"/>
      <c r="B1259" s="229" t="s">
        <v>8459</v>
      </c>
      <c r="C1259" s="229">
        <v>2023</v>
      </c>
      <c r="D1259" s="229"/>
      <c r="E1259" s="232"/>
      <c r="F1259" s="229"/>
      <c r="G1259" s="229"/>
      <c r="H1259" s="232"/>
      <c r="I1259" s="229"/>
      <c r="J1259" s="229"/>
      <c r="K1259" s="229"/>
      <c r="M1259" s="251" t="s">
        <v>1726</v>
      </c>
    </row>
    <row r="1260" spans="1:13" ht="15.75" customHeight="1" x14ac:dyDescent="0.2">
      <c r="A1260" s="229"/>
      <c r="B1260" s="229" t="s">
        <v>8460</v>
      </c>
      <c r="C1260" s="229">
        <v>2023</v>
      </c>
      <c r="D1260" s="229"/>
      <c r="E1260" s="232"/>
      <c r="F1260" s="229"/>
      <c r="G1260" s="229"/>
      <c r="H1260" s="232"/>
      <c r="I1260" s="229"/>
      <c r="J1260" s="229"/>
      <c r="K1260" s="229"/>
      <c r="M1260" s="251" t="s">
        <v>1726</v>
      </c>
    </row>
    <row r="1261" spans="1:13" ht="15.75" customHeight="1" x14ac:dyDescent="0.2">
      <c r="A1261" s="229"/>
      <c r="B1261" s="229" t="s">
        <v>8461</v>
      </c>
      <c r="C1261" s="229">
        <v>2024</v>
      </c>
      <c r="D1261" s="229"/>
      <c r="E1261" s="232"/>
      <c r="F1261" s="229"/>
      <c r="G1261" s="229"/>
      <c r="H1261" s="232"/>
      <c r="I1261" s="229"/>
      <c r="J1261" s="229"/>
      <c r="K1261" s="229"/>
      <c r="M1261" s="251" t="s">
        <v>1726</v>
      </c>
    </row>
    <row r="1262" spans="1:13" ht="15.75" customHeight="1" x14ac:dyDescent="0.15">
      <c r="A1262" s="229"/>
      <c r="B1262" s="229" t="s">
        <v>8462</v>
      </c>
      <c r="C1262" s="229">
        <v>2022</v>
      </c>
      <c r="D1262" s="229"/>
      <c r="E1262" s="231" t="s">
        <v>8463</v>
      </c>
      <c r="F1262" s="229"/>
      <c r="G1262" s="229" t="s">
        <v>8464</v>
      </c>
      <c r="H1262" s="230" t="s">
        <v>8465</v>
      </c>
      <c r="I1262" s="229"/>
      <c r="J1262" s="229" t="s">
        <v>8466</v>
      </c>
      <c r="K1262" s="229"/>
      <c r="M1262" s="251" t="s">
        <v>1726</v>
      </c>
    </row>
    <row r="1263" spans="1:13" ht="15.75" customHeight="1" x14ac:dyDescent="0.15">
      <c r="A1263" s="229"/>
      <c r="B1263" s="229" t="s">
        <v>8467</v>
      </c>
      <c r="C1263" s="229">
        <v>2024</v>
      </c>
      <c r="D1263" s="229" t="s">
        <v>8468</v>
      </c>
      <c r="E1263" s="231" t="s">
        <v>8469</v>
      </c>
      <c r="F1263" s="229"/>
      <c r="G1263" s="229" t="s">
        <v>8470</v>
      </c>
      <c r="H1263" s="230" t="s">
        <v>6278</v>
      </c>
      <c r="I1263" s="229"/>
      <c r="J1263" s="229" t="s">
        <v>8471</v>
      </c>
      <c r="K1263" s="229"/>
      <c r="M1263" s="251" t="s">
        <v>1726</v>
      </c>
    </row>
    <row r="1264" spans="1:13" ht="15.75" customHeight="1" x14ac:dyDescent="0.2">
      <c r="A1264" s="229"/>
      <c r="B1264" s="229" t="s">
        <v>8472</v>
      </c>
      <c r="C1264" s="229">
        <v>2023</v>
      </c>
      <c r="D1264" s="229" t="s">
        <v>8473</v>
      </c>
      <c r="E1264" s="232"/>
      <c r="F1264" s="229"/>
      <c r="G1264" s="229"/>
      <c r="H1264" s="232"/>
      <c r="I1264" s="229"/>
      <c r="J1264" s="229"/>
      <c r="K1264" s="229"/>
      <c r="M1264" s="251" t="s">
        <v>1726</v>
      </c>
    </row>
    <row r="1265" spans="1:13" ht="15.75" customHeight="1" x14ac:dyDescent="0.2">
      <c r="A1265" s="229"/>
      <c r="B1265" s="229" t="s">
        <v>8474</v>
      </c>
      <c r="C1265" s="229">
        <v>2023</v>
      </c>
      <c r="D1265" s="229" t="s">
        <v>8475</v>
      </c>
      <c r="E1265" s="232"/>
      <c r="F1265" s="229"/>
      <c r="G1265" s="229"/>
      <c r="H1265" s="232"/>
      <c r="I1265" s="229"/>
      <c r="J1265" s="229"/>
      <c r="K1265" s="229"/>
      <c r="M1265" s="251" t="s">
        <v>1726</v>
      </c>
    </row>
    <row r="1266" spans="1:13" ht="15.75" customHeight="1" x14ac:dyDescent="0.2">
      <c r="A1266" s="229"/>
      <c r="B1266" s="229" t="s">
        <v>8476</v>
      </c>
      <c r="C1266" s="229">
        <v>2023</v>
      </c>
      <c r="D1266" s="229" t="s">
        <v>8477</v>
      </c>
      <c r="E1266" s="232"/>
      <c r="F1266" s="229"/>
      <c r="G1266" s="229"/>
      <c r="H1266" s="232"/>
      <c r="I1266" s="229"/>
      <c r="J1266" s="229"/>
      <c r="K1266" s="229"/>
      <c r="M1266" s="251" t="s">
        <v>1726</v>
      </c>
    </row>
    <row r="1267" spans="1:13" ht="15.75" customHeight="1" x14ac:dyDescent="0.2">
      <c r="A1267" s="229"/>
      <c r="B1267" s="229" t="s">
        <v>8478</v>
      </c>
      <c r="C1267" s="229">
        <v>2023</v>
      </c>
      <c r="D1267" s="229" t="s">
        <v>8479</v>
      </c>
      <c r="E1267" s="232"/>
      <c r="F1267" s="229"/>
      <c r="G1267" s="229"/>
      <c r="H1267" s="232"/>
      <c r="I1267" s="229"/>
      <c r="J1267" s="229"/>
      <c r="K1267" s="229"/>
      <c r="M1267" s="251" t="s">
        <v>1726</v>
      </c>
    </row>
    <row r="1268" spans="1:13" ht="15.75" customHeight="1" x14ac:dyDescent="0.2">
      <c r="A1268" s="229"/>
      <c r="B1268" s="229" t="s">
        <v>8480</v>
      </c>
      <c r="C1268" s="229">
        <v>2023</v>
      </c>
      <c r="D1268" s="229"/>
      <c r="E1268" s="231" t="s">
        <v>8481</v>
      </c>
      <c r="F1268" s="229"/>
      <c r="G1268" s="229" t="s">
        <v>8482</v>
      </c>
      <c r="H1268" s="232"/>
      <c r="I1268" s="229"/>
      <c r="J1268" s="229" t="s">
        <v>8483</v>
      </c>
      <c r="K1268" s="229"/>
      <c r="M1268" s="251" t="s">
        <v>1726</v>
      </c>
    </row>
    <row r="1269" spans="1:13" ht="15.75" customHeight="1" x14ac:dyDescent="0.2">
      <c r="A1269" s="229"/>
      <c r="B1269" s="229" t="s">
        <v>8484</v>
      </c>
      <c r="C1269" s="229">
        <v>2022</v>
      </c>
      <c r="D1269" s="229" t="s">
        <v>8485</v>
      </c>
      <c r="E1269" s="231" t="s">
        <v>8486</v>
      </c>
      <c r="F1269" s="229"/>
      <c r="G1269" s="229" t="s">
        <v>8487</v>
      </c>
      <c r="H1269" s="232"/>
      <c r="I1269" s="229"/>
      <c r="J1269" s="229" t="s">
        <v>8488</v>
      </c>
      <c r="K1269" s="229"/>
      <c r="M1269" s="251" t="s">
        <v>1726</v>
      </c>
    </row>
    <row r="1270" spans="1:13" ht="15.75" customHeight="1" x14ac:dyDescent="0.2">
      <c r="A1270" s="229"/>
      <c r="B1270" s="229" t="s">
        <v>8489</v>
      </c>
      <c r="C1270" s="229">
        <v>2022</v>
      </c>
      <c r="D1270" s="229"/>
      <c r="E1270" s="232"/>
      <c r="F1270" s="229"/>
      <c r="G1270" s="229"/>
      <c r="H1270" s="232"/>
      <c r="I1270" s="229"/>
      <c r="J1270" s="229"/>
      <c r="K1270" s="229"/>
      <c r="M1270" s="251" t="s">
        <v>1726</v>
      </c>
    </row>
    <row r="1271" spans="1:13" ht="15.75" customHeight="1" x14ac:dyDescent="0.2">
      <c r="A1271" s="229"/>
      <c r="B1271" s="229" t="s">
        <v>8490</v>
      </c>
      <c r="C1271" s="229">
        <v>2022</v>
      </c>
      <c r="D1271" s="229" t="s">
        <v>8491</v>
      </c>
      <c r="E1271" s="232"/>
      <c r="F1271" s="229"/>
      <c r="G1271" s="229"/>
      <c r="H1271" s="232"/>
      <c r="I1271" s="229"/>
      <c r="J1271" s="229"/>
      <c r="K1271" s="229"/>
      <c r="M1271" s="251" t="s">
        <v>1726</v>
      </c>
    </row>
    <row r="1272" spans="1:13" ht="15.75" customHeight="1" x14ac:dyDescent="0.2">
      <c r="A1272" s="229"/>
      <c r="B1272" s="229" t="s">
        <v>8492</v>
      </c>
      <c r="C1272" s="229">
        <v>2022</v>
      </c>
      <c r="D1272" s="229" t="s">
        <v>8493</v>
      </c>
      <c r="E1272" s="232"/>
      <c r="F1272" s="229"/>
      <c r="G1272" s="229"/>
      <c r="H1272" s="232"/>
      <c r="I1272" s="229"/>
      <c r="J1272" s="229"/>
      <c r="K1272" s="229"/>
      <c r="M1272" s="251" t="s">
        <v>1726</v>
      </c>
    </row>
    <row r="1273" spans="1:13" ht="15.75" customHeight="1" x14ac:dyDescent="0.2">
      <c r="A1273" s="229"/>
      <c r="B1273" s="229" t="s">
        <v>8494</v>
      </c>
      <c r="C1273" s="229">
        <v>2023</v>
      </c>
      <c r="D1273" s="229" t="s">
        <v>8495</v>
      </c>
      <c r="E1273" s="231" t="s">
        <v>8496</v>
      </c>
      <c r="F1273" s="229"/>
      <c r="G1273" s="229" t="s">
        <v>8497</v>
      </c>
      <c r="H1273" s="232"/>
      <c r="I1273" s="229"/>
      <c r="J1273" s="229" t="s">
        <v>8498</v>
      </c>
      <c r="K1273" s="229"/>
      <c r="M1273" s="251" t="s">
        <v>1726</v>
      </c>
    </row>
    <row r="1274" spans="1:13" ht="15.75" customHeight="1" x14ac:dyDescent="0.2">
      <c r="A1274" s="229"/>
      <c r="B1274" s="229" t="s">
        <v>8499</v>
      </c>
      <c r="C1274" s="229">
        <v>2023</v>
      </c>
      <c r="D1274" s="229" t="s">
        <v>8500</v>
      </c>
      <c r="E1274" s="232"/>
      <c r="F1274" s="229"/>
      <c r="G1274" s="229"/>
      <c r="H1274" s="232"/>
      <c r="I1274" s="229"/>
      <c r="J1274" s="229"/>
      <c r="K1274" s="229"/>
      <c r="M1274" s="251" t="s">
        <v>1726</v>
      </c>
    </row>
    <row r="1275" spans="1:13" ht="15.75" customHeight="1" x14ac:dyDescent="0.15">
      <c r="A1275" s="229"/>
      <c r="B1275" s="229" t="s">
        <v>8501</v>
      </c>
      <c r="C1275" s="229">
        <v>2023</v>
      </c>
      <c r="D1275" s="229"/>
      <c r="E1275" s="231" t="s">
        <v>8502</v>
      </c>
      <c r="F1275" s="229"/>
      <c r="G1275" s="229" t="s">
        <v>8503</v>
      </c>
      <c r="H1275" s="230" t="s">
        <v>8504</v>
      </c>
      <c r="I1275" s="229"/>
      <c r="J1275" s="229" t="s">
        <v>8505</v>
      </c>
      <c r="K1275" s="229"/>
      <c r="M1275" s="251" t="s">
        <v>1726</v>
      </c>
    </row>
    <row r="1276" spans="1:13" ht="15.75" customHeight="1" x14ac:dyDescent="0.2">
      <c r="A1276" s="229"/>
      <c r="B1276" s="229" t="s">
        <v>8506</v>
      </c>
      <c r="C1276" s="229">
        <v>2022</v>
      </c>
      <c r="D1276" s="229"/>
      <c r="E1276" s="232"/>
      <c r="F1276" s="229"/>
      <c r="G1276" s="229"/>
      <c r="H1276" s="232"/>
      <c r="I1276" s="229"/>
      <c r="J1276" s="229"/>
      <c r="K1276" s="229"/>
      <c r="M1276" s="251" t="s">
        <v>1726</v>
      </c>
    </row>
    <row r="1277" spans="1:13" ht="15.75" customHeight="1" x14ac:dyDescent="0.2">
      <c r="A1277" s="229"/>
      <c r="B1277" s="229" t="s">
        <v>8507</v>
      </c>
      <c r="C1277" s="229">
        <v>2022</v>
      </c>
      <c r="D1277" s="229" t="s">
        <v>8508</v>
      </c>
      <c r="E1277" s="232"/>
      <c r="F1277" s="229"/>
      <c r="G1277" s="229" t="s">
        <v>8509</v>
      </c>
      <c r="H1277" s="232"/>
      <c r="I1277" s="229"/>
      <c r="J1277" s="229"/>
      <c r="K1277" s="229"/>
      <c r="M1277" s="251" t="s">
        <v>1726</v>
      </c>
    </row>
    <row r="1278" spans="1:13" ht="15.75" customHeight="1" x14ac:dyDescent="0.2">
      <c r="A1278" s="229"/>
      <c r="B1278" s="229" t="s">
        <v>8510</v>
      </c>
      <c r="C1278" s="229">
        <v>2023</v>
      </c>
      <c r="D1278" s="229"/>
      <c r="E1278" s="232"/>
      <c r="F1278" s="229"/>
      <c r="G1278" s="229"/>
      <c r="H1278" s="232"/>
      <c r="I1278" s="229"/>
      <c r="J1278" s="229"/>
      <c r="K1278" s="229"/>
      <c r="M1278" s="251" t="s">
        <v>1726</v>
      </c>
    </row>
    <row r="1279" spans="1:13" ht="15.75" customHeight="1" x14ac:dyDescent="0.2">
      <c r="A1279" s="229"/>
      <c r="B1279" s="229" t="s">
        <v>8511</v>
      </c>
      <c r="C1279" s="229">
        <v>2023</v>
      </c>
      <c r="D1279" s="229"/>
      <c r="E1279" s="232"/>
      <c r="F1279" s="229"/>
      <c r="G1279" s="229"/>
      <c r="H1279" s="232"/>
      <c r="I1279" s="229"/>
      <c r="J1279" s="229"/>
      <c r="K1279" s="229"/>
      <c r="M1279" s="251" t="s">
        <v>1726</v>
      </c>
    </row>
    <row r="1280" spans="1:13" ht="15.75" customHeight="1" x14ac:dyDescent="0.2">
      <c r="A1280" s="229"/>
      <c r="B1280" s="229" t="s">
        <v>8512</v>
      </c>
      <c r="C1280" s="229">
        <v>2022</v>
      </c>
      <c r="D1280" s="229" t="s">
        <v>8513</v>
      </c>
      <c r="E1280" s="231" t="s">
        <v>8514</v>
      </c>
      <c r="F1280" s="229"/>
      <c r="G1280" s="229" t="s">
        <v>8515</v>
      </c>
      <c r="H1280" s="232"/>
      <c r="I1280" s="229"/>
      <c r="J1280" s="229" t="s">
        <v>8516</v>
      </c>
      <c r="K1280" s="229"/>
      <c r="M1280" s="251" t="s">
        <v>1726</v>
      </c>
    </row>
    <row r="1281" spans="1:13" ht="15.75" customHeight="1" x14ac:dyDescent="0.15">
      <c r="A1281" s="229"/>
      <c r="B1281" s="229" t="s">
        <v>8517</v>
      </c>
      <c r="C1281" s="229">
        <v>2022</v>
      </c>
      <c r="D1281" s="229" t="s">
        <v>8518</v>
      </c>
      <c r="E1281" s="231" t="s">
        <v>8519</v>
      </c>
      <c r="F1281" s="229"/>
      <c r="G1281" s="229" t="s">
        <v>8520</v>
      </c>
      <c r="H1281" s="230" t="s">
        <v>6685</v>
      </c>
      <c r="I1281" s="229"/>
      <c r="J1281" s="229" t="s">
        <v>8521</v>
      </c>
      <c r="K1281" s="229"/>
      <c r="M1281" s="251" t="s">
        <v>1726</v>
      </c>
    </row>
    <row r="1282" spans="1:13" ht="15.75" customHeight="1" x14ac:dyDescent="0.15">
      <c r="A1282" s="229"/>
      <c r="B1282" s="229" t="s">
        <v>8522</v>
      </c>
      <c r="C1282" s="229">
        <v>2023</v>
      </c>
      <c r="D1282" s="229" t="s">
        <v>8523</v>
      </c>
      <c r="E1282" s="231" t="s">
        <v>8524</v>
      </c>
      <c r="F1282" s="229"/>
      <c r="G1282" s="229" t="s">
        <v>8525</v>
      </c>
      <c r="H1282" s="230" t="s">
        <v>8414</v>
      </c>
      <c r="I1282" s="229"/>
      <c r="J1282" s="229" t="s">
        <v>8526</v>
      </c>
      <c r="K1282" s="229"/>
      <c r="M1282" s="251" t="s">
        <v>1726</v>
      </c>
    </row>
    <row r="1283" spans="1:13" ht="15.75" customHeight="1" x14ac:dyDescent="0.2">
      <c r="A1283" s="229"/>
      <c r="B1283" s="229" t="s">
        <v>8527</v>
      </c>
      <c r="C1283" s="229">
        <v>2023</v>
      </c>
      <c r="D1283" s="229" t="s">
        <v>8528</v>
      </c>
      <c r="E1283" s="232"/>
      <c r="F1283" s="229"/>
      <c r="G1283" s="229"/>
      <c r="H1283" s="232"/>
      <c r="I1283" s="229"/>
      <c r="J1283" s="229"/>
      <c r="K1283" s="229"/>
      <c r="M1283" s="251" t="s">
        <v>1726</v>
      </c>
    </row>
    <row r="1284" spans="1:13" ht="15.75" customHeight="1" x14ac:dyDescent="0.15">
      <c r="A1284" s="229"/>
      <c r="B1284" s="229" t="s">
        <v>8529</v>
      </c>
      <c r="C1284" s="229">
        <v>2022</v>
      </c>
      <c r="D1284" s="229" t="s">
        <v>8530</v>
      </c>
      <c r="E1284" s="231" t="s">
        <v>8531</v>
      </c>
      <c r="F1284" s="229"/>
      <c r="G1284" s="229" t="s">
        <v>8532</v>
      </c>
      <c r="H1284" s="230" t="s">
        <v>8533</v>
      </c>
      <c r="I1284" s="229"/>
      <c r="J1284" s="229" t="s">
        <v>8534</v>
      </c>
      <c r="K1284" s="229"/>
      <c r="M1284" s="251" t="s">
        <v>1726</v>
      </c>
    </row>
    <row r="1285" spans="1:13" ht="15.75" customHeight="1" x14ac:dyDescent="0.15">
      <c r="A1285" s="229"/>
      <c r="B1285" s="229" t="s">
        <v>8535</v>
      </c>
      <c r="C1285" s="229">
        <v>2022</v>
      </c>
      <c r="D1285" s="229"/>
      <c r="E1285" s="231" t="s">
        <v>8536</v>
      </c>
      <c r="F1285" s="229"/>
      <c r="G1285" s="229" t="s">
        <v>8537</v>
      </c>
      <c r="H1285" s="230" t="s">
        <v>8538</v>
      </c>
      <c r="I1285" s="229"/>
      <c r="J1285" s="229" t="s">
        <v>8539</v>
      </c>
      <c r="K1285" s="229"/>
      <c r="M1285" s="251" t="s">
        <v>1726</v>
      </c>
    </row>
    <row r="1286" spans="1:13" ht="15.75" customHeight="1" x14ac:dyDescent="0.2">
      <c r="A1286" s="229"/>
      <c r="B1286" s="229" t="s">
        <v>8540</v>
      </c>
      <c r="C1286" s="229">
        <v>2024</v>
      </c>
      <c r="D1286" s="229"/>
      <c r="E1286" s="231" t="s">
        <v>8541</v>
      </c>
      <c r="F1286" s="229"/>
      <c r="G1286" s="229" t="s">
        <v>8542</v>
      </c>
      <c r="H1286" s="232"/>
      <c r="I1286" s="229"/>
      <c r="J1286" s="229" t="s">
        <v>8543</v>
      </c>
      <c r="K1286" s="229"/>
      <c r="M1286" s="251" t="s">
        <v>1726</v>
      </c>
    </row>
    <row r="1287" spans="1:13" ht="15.75" customHeight="1" x14ac:dyDescent="0.2">
      <c r="A1287" s="229"/>
      <c r="B1287" s="229" t="s">
        <v>8544</v>
      </c>
      <c r="C1287" s="229">
        <v>2023</v>
      </c>
      <c r="D1287" s="229" t="s">
        <v>8545</v>
      </c>
      <c r="E1287" s="232"/>
      <c r="F1287" s="229"/>
      <c r="G1287" s="229"/>
      <c r="H1287" s="232"/>
      <c r="I1287" s="229"/>
      <c r="J1287" s="229"/>
      <c r="K1287" s="229"/>
      <c r="M1287" s="251" t="s">
        <v>1726</v>
      </c>
    </row>
    <row r="1288" spans="1:13" ht="15.75" customHeight="1" x14ac:dyDescent="0.2">
      <c r="A1288" s="229"/>
      <c r="B1288" s="229" t="s">
        <v>8546</v>
      </c>
      <c r="C1288" s="229">
        <v>2023</v>
      </c>
      <c r="D1288" s="229" t="s">
        <v>8547</v>
      </c>
      <c r="E1288" s="231" t="s">
        <v>8548</v>
      </c>
      <c r="F1288" s="229"/>
      <c r="G1288" s="229" t="s">
        <v>8549</v>
      </c>
      <c r="H1288" s="232"/>
      <c r="I1288" s="229"/>
      <c r="J1288" s="229" t="s">
        <v>8550</v>
      </c>
      <c r="K1288" s="229"/>
      <c r="M1288" s="251" t="s">
        <v>1726</v>
      </c>
    </row>
    <row r="1289" spans="1:13" ht="15.75" customHeight="1" x14ac:dyDescent="0.2">
      <c r="A1289" s="229"/>
      <c r="B1289" s="229" t="s">
        <v>8551</v>
      </c>
      <c r="C1289" s="229">
        <v>2023</v>
      </c>
      <c r="D1289" s="229" t="s">
        <v>8417</v>
      </c>
      <c r="E1289" s="232"/>
      <c r="F1289" s="229"/>
      <c r="G1289" s="229"/>
      <c r="H1289" s="232"/>
      <c r="I1289" s="229"/>
      <c r="J1289" s="229"/>
      <c r="K1289" s="229"/>
      <c r="M1289" s="251" t="s">
        <v>1726</v>
      </c>
    </row>
    <row r="1290" spans="1:13" ht="15.75" customHeight="1" x14ac:dyDescent="0.2">
      <c r="A1290" s="229"/>
      <c r="B1290" s="229" t="s">
        <v>8552</v>
      </c>
      <c r="C1290" s="229">
        <v>2023</v>
      </c>
      <c r="D1290" s="229" t="s">
        <v>8553</v>
      </c>
      <c r="E1290" s="232"/>
      <c r="F1290" s="229"/>
      <c r="G1290" s="229"/>
      <c r="H1290" s="232"/>
      <c r="I1290" s="229"/>
      <c r="J1290" s="229"/>
      <c r="K1290" s="229"/>
      <c r="M1290" s="251" t="s">
        <v>1726</v>
      </c>
    </row>
    <row r="1291" spans="1:13" ht="15.75" customHeight="1" x14ac:dyDescent="0.2">
      <c r="A1291" s="229"/>
      <c r="B1291" s="229" t="s">
        <v>8554</v>
      </c>
      <c r="C1291" s="229">
        <v>2023</v>
      </c>
      <c r="D1291" s="229" t="s">
        <v>8555</v>
      </c>
      <c r="E1291" s="231" t="s">
        <v>8556</v>
      </c>
      <c r="F1291" s="229"/>
      <c r="G1291" s="229" t="s">
        <v>8557</v>
      </c>
      <c r="H1291" s="232"/>
      <c r="I1291" s="229"/>
      <c r="J1291" s="229"/>
      <c r="K1291" s="229"/>
      <c r="M1291" s="251" t="s">
        <v>1726</v>
      </c>
    </row>
    <row r="1292" spans="1:13" ht="15.75" customHeight="1" x14ac:dyDescent="0.2">
      <c r="A1292" s="229"/>
      <c r="B1292" s="229" t="s">
        <v>8558</v>
      </c>
      <c r="C1292" s="229">
        <v>2023</v>
      </c>
      <c r="D1292" s="229" t="s">
        <v>8559</v>
      </c>
      <c r="E1292" s="232"/>
      <c r="F1292" s="229"/>
      <c r="G1292" s="229"/>
      <c r="H1292" s="232"/>
      <c r="I1292" s="229"/>
      <c r="J1292" s="229"/>
      <c r="K1292" s="229"/>
      <c r="M1292" s="251" t="s">
        <v>1726</v>
      </c>
    </row>
    <row r="1293" spans="1:13" ht="15.75" customHeight="1" x14ac:dyDescent="0.2">
      <c r="A1293" s="229"/>
      <c r="B1293" s="229" t="s">
        <v>8560</v>
      </c>
      <c r="C1293" s="229">
        <v>2022</v>
      </c>
      <c r="D1293" s="229" t="s">
        <v>8561</v>
      </c>
      <c r="E1293" s="232"/>
      <c r="F1293" s="229"/>
      <c r="G1293" s="229"/>
      <c r="H1293" s="232"/>
      <c r="I1293" s="229"/>
      <c r="J1293" s="229"/>
      <c r="K1293" s="229"/>
      <c r="M1293" s="251" t="s">
        <v>1726</v>
      </c>
    </row>
    <row r="1294" spans="1:13" ht="15.75" customHeight="1" x14ac:dyDescent="0.2">
      <c r="A1294" s="229"/>
      <c r="B1294" s="229" t="s">
        <v>8562</v>
      </c>
      <c r="C1294" s="229">
        <v>2022</v>
      </c>
      <c r="D1294" s="229" t="s">
        <v>8563</v>
      </c>
      <c r="E1294" s="231" t="s">
        <v>8564</v>
      </c>
      <c r="F1294" s="229"/>
      <c r="G1294" s="229" t="s">
        <v>8565</v>
      </c>
      <c r="H1294" s="232"/>
      <c r="I1294" s="229"/>
      <c r="J1294" s="229" t="s">
        <v>8566</v>
      </c>
      <c r="K1294" s="229"/>
      <c r="M1294" s="251" t="s">
        <v>1726</v>
      </c>
    </row>
    <row r="1295" spans="1:13" ht="15.75" customHeight="1" x14ac:dyDescent="0.15">
      <c r="A1295" s="229"/>
      <c r="B1295" s="229" t="s">
        <v>8567</v>
      </c>
      <c r="C1295" s="229">
        <v>2023</v>
      </c>
      <c r="D1295" s="229" t="s">
        <v>8568</v>
      </c>
      <c r="E1295" s="231" t="s">
        <v>8569</v>
      </c>
      <c r="F1295" s="229"/>
      <c r="G1295" s="229" t="s">
        <v>8570</v>
      </c>
      <c r="H1295" s="230" t="s">
        <v>8504</v>
      </c>
      <c r="I1295" s="229"/>
      <c r="J1295" s="229" t="s">
        <v>8571</v>
      </c>
      <c r="K1295" s="229"/>
      <c r="M1295" s="251" t="s">
        <v>1726</v>
      </c>
    </row>
    <row r="1296" spans="1:13" ht="15.75" customHeight="1" x14ac:dyDescent="0.2">
      <c r="A1296" s="229"/>
      <c r="B1296" s="229" t="s">
        <v>8572</v>
      </c>
      <c r="C1296" s="229">
        <v>2023</v>
      </c>
      <c r="D1296" s="229"/>
      <c r="E1296" s="232"/>
      <c r="F1296" s="229"/>
      <c r="G1296" s="229"/>
      <c r="H1296" s="232"/>
      <c r="I1296" s="229"/>
      <c r="J1296" s="229"/>
      <c r="K1296" s="229"/>
      <c r="M1296" s="251" t="s">
        <v>1726</v>
      </c>
    </row>
    <row r="1297" spans="1:13" ht="15.75" customHeight="1" x14ac:dyDescent="0.2">
      <c r="A1297" s="229"/>
      <c r="B1297" s="229" t="s">
        <v>8573</v>
      </c>
      <c r="C1297" s="229">
        <v>2022</v>
      </c>
      <c r="D1297" s="229" t="s">
        <v>8574</v>
      </c>
      <c r="E1297" s="232"/>
      <c r="F1297" s="229"/>
      <c r="G1297" s="229"/>
      <c r="H1297" s="232"/>
      <c r="I1297" s="229"/>
      <c r="J1297" s="229"/>
      <c r="K1297" s="229"/>
      <c r="M1297" s="251" t="s">
        <v>1726</v>
      </c>
    </row>
    <row r="1298" spans="1:13" ht="15.75" customHeight="1" x14ac:dyDescent="0.2">
      <c r="A1298" s="229"/>
      <c r="B1298" s="229" t="s">
        <v>8575</v>
      </c>
      <c r="C1298" s="229">
        <v>2023</v>
      </c>
      <c r="D1298" s="229" t="s">
        <v>8576</v>
      </c>
      <c r="E1298" s="232"/>
      <c r="F1298" s="229"/>
      <c r="G1298" s="229"/>
      <c r="H1298" s="232"/>
      <c r="I1298" s="229"/>
      <c r="J1298" s="229"/>
      <c r="K1298" s="229"/>
      <c r="M1298" s="251" t="s">
        <v>1726</v>
      </c>
    </row>
    <row r="1299" spans="1:13" ht="15.75" customHeight="1" x14ac:dyDescent="0.2">
      <c r="A1299" s="229"/>
      <c r="B1299" s="229" t="s">
        <v>8577</v>
      </c>
      <c r="C1299" s="229">
        <v>2023</v>
      </c>
      <c r="D1299" s="229" t="s">
        <v>8578</v>
      </c>
      <c r="E1299" s="232"/>
      <c r="F1299" s="229"/>
      <c r="G1299" s="229"/>
      <c r="H1299" s="232"/>
      <c r="I1299" s="229"/>
      <c r="J1299" s="229"/>
      <c r="K1299" s="229"/>
      <c r="M1299" s="251" t="s">
        <v>1726</v>
      </c>
    </row>
    <row r="1300" spans="1:13" ht="15.75" customHeight="1" x14ac:dyDescent="0.15">
      <c r="A1300" s="229"/>
      <c r="B1300" s="229" t="s">
        <v>8579</v>
      </c>
      <c r="C1300" s="229">
        <v>2022</v>
      </c>
      <c r="D1300" s="229"/>
      <c r="E1300" s="231" t="s">
        <v>8580</v>
      </c>
      <c r="F1300" s="229"/>
      <c r="G1300" s="229" t="s">
        <v>8581</v>
      </c>
      <c r="H1300" s="230" t="s">
        <v>8582</v>
      </c>
      <c r="I1300" s="229"/>
      <c r="J1300" s="229" t="s">
        <v>8583</v>
      </c>
      <c r="K1300" s="229"/>
      <c r="M1300" s="251" t="s">
        <v>1726</v>
      </c>
    </row>
    <row r="1301" spans="1:13" ht="15.75" customHeight="1" x14ac:dyDescent="0.15">
      <c r="A1301" s="229"/>
      <c r="B1301" s="229" t="s">
        <v>8584</v>
      </c>
      <c r="C1301" s="229">
        <v>2023</v>
      </c>
      <c r="D1301" s="229" t="s">
        <v>8585</v>
      </c>
      <c r="E1301" s="231" t="s">
        <v>8586</v>
      </c>
      <c r="F1301" s="229"/>
      <c r="G1301" s="229" t="s">
        <v>8587</v>
      </c>
      <c r="H1301" s="230" t="s">
        <v>8588</v>
      </c>
      <c r="I1301" s="229"/>
      <c r="J1301" s="229" t="s">
        <v>8589</v>
      </c>
      <c r="K1301" s="229"/>
      <c r="M1301" s="251" t="s">
        <v>1726</v>
      </c>
    </row>
    <row r="1302" spans="1:13" ht="15.75" customHeight="1" x14ac:dyDescent="0.2">
      <c r="A1302" s="229"/>
      <c r="B1302" s="229" t="s">
        <v>8590</v>
      </c>
      <c r="C1302" s="229">
        <v>2023</v>
      </c>
      <c r="D1302" s="229"/>
      <c r="E1302" s="232"/>
      <c r="F1302" s="229"/>
      <c r="G1302" s="229"/>
      <c r="H1302" s="232"/>
      <c r="I1302" s="229"/>
      <c r="J1302" s="229"/>
      <c r="K1302" s="229"/>
      <c r="M1302" s="251" t="s">
        <v>1726</v>
      </c>
    </row>
    <row r="1303" spans="1:13" ht="15.75" customHeight="1" x14ac:dyDescent="0.15">
      <c r="A1303" s="229"/>
      <c r="B1303" s="229" t="s">
        <v>8591</v>
      </c>
      <c r="C1303" s="229">
        <v>2023</v>
      </c>
      <c r="D1303" s="229"/>
      <c r="E1303" s="231" t="s">
        <v>8592</v>
      </c>
      <c r="F1303" s="229"/>
      <c r="G1303" s="229" t="s">
        <v>8593</v>
      </c>
      <c r="H1303" s="230" t="s">
        <v>8594</v>
      </c>
      <c r="I1303" s="229"/>
      <c r="J1303" s="229" t="s">
        <v>8595</v>
      </c>
      <c r="K1303" s="229"/>
      <c r="M1303" s="251" t="s">
        <v>1726</v>
      </c>
    </row>
    <row r="1304" spans="1:13" ht="15.75" customHeight="1" x14ac:dyDescent="0.15">
      <c r="A1304" s="229"/>
      <c r="B1304" s="229" t="s">
        <v>8596</v>
      </c>
      <c r="C1304" s="229">
        <v>2022</v>
      </c>
      <c r="D1304" s="229" t="s">
        <v>8597</v>
      </c>
      <c r="E1304" s="231" t="s">
        <v>8598</v>
      </c>
      <c r="F1304" s="229"/>
      <c r="G1304" s="229" t="s">
        <v>8599</v>
      </c>
      <c r="H1304" s="230" t="s">
        <v>8600</v>
      </c>
      <c r="I1304" s="229"/>
      <c r="J1304" s="229" t="s">
        <v>8601</v>
      </c>
      <c r="K1304" s="229"/>
      <c r="M1304" s="251" t="s">
        <v>1726</v>
      </c>
    </row>
    <row r="1305" spans="1:13" ht="15.75" customHeight="1" x14ac:dyDescent="0.2">
      <c r="A1305" s="229"/>
      <c r="B1305" s="229" t="s">
        <v>8602</v>
      </c>
      <c r="C1305" s="229">
        <v>2022</v>
      </c>
      <c r="D1305" s="229" t="s">
        <v>8603</v>
      </c>
      <c r="E1305" s="232"/>
      <c r="F1305" s="229"/>
      <c r="G1305" s="229"/>
      <c r="H1305" s="232"/>
      <c r="I1305" s="229"/>
      <c r="J1305" s="229"/>
      <c r="K1305" s="229"/>
      <c r="M1305" s="251" t="s">
        <v>1726</v>
      </c>
    </row>
    <row r="1306" spans="1:13" ht="15.75" customHeight="1" x14ac:dyDescent="0.2">
      <c r="A1306" s="229"/>
      <c r="B1306" s="229" t="s">
        <v>8604</v>
      </c>
      <c r="C1306" s="229">
        <v>2023</v>
      </c>
      <c r="D1306" s="229" t="s">
        <v>8605</v>
      </c>
      <c r="E1306" s="232"/>
      <c r="F1306" s="229"/>
      <c r="G1306" s="229"/>
      <c r="H1306" s="232"/>
      <c r="I1306" s="229"/>
      <c r="J1306" s="229"/>
      <c r="K1306" s="229"/>
      <c r="M1306" s="251" t="s">
        <v>1726</v>
      </c>
    </row>
    <row r="1307" spans="1:13" ht="15.75" customHeight="1" x14ac:dyDescent="0.2">
      <c r="A1307" s="229"/>
      <c r="B1307" s="229" t="s">
        <v>8606</v>
      </c>
      <c r="C1307" s="229">
        <v>2023</v>
      </c>
      <c r="D1307" s="229"/>
      <c r="E1307" s="231" t="s">
        <v>8607</v>
      </c>
      <c r="F1307" s="229"/>
      <c r="G1307" s="229" t="s">
        <v>8608</v>
      </c>
      <c r="H1307" s="232"/>
      <c r="I1307" s="229"/>
      <c r="J1307" s="229" t="s">
        <v>8609</v>
      </c>
      <c r="K1307" s="229"/>
      <c r="M1307" s="251" t="s">
        <v>1726</v>
      </c>
    </row>
    <row r="1308" spans="1:13" ht="15.75" customHeight="1" x14ac:dyDescent="0.15">
      <c r="A1308" s="229"/>
      <c r="B1308" s="229" t="s">
        <v>8610</v>
      </c>
      <c r="C1308" s="229">
        <v>2022</v>
      </c>
      <c r="D1308" s="229" t="s">
        <v>8611</v>
      </c>
      <c r="E1308" s="231" t="s">
        <v>8612</v>
      </c>
      <c r="F1308" s="229"/>
      <c r="G1308" s="229" t="s">
        <v>8613</v>
      </c>
      <c r="H1308" s="230" t="s">
        <v>6652</v>
      </c>
      <c r="I1308" s="229"/>
      <c r="J1308" s="229" t="s">
        <v>8614</v>
      </c>
      <c r="K1308" s="229"/>
      <c r="M1308" s="251" t="s">
        <v>1726</v>
      </c>
    </row>
    <row r="1309" spans="1:13" ht="15.75" customHeight="1" x14ac:dyDescent="0.15">
      <c r="A1309" s="229"/>
      <c r="B1309" s="229" t="s">
        <v>8615</v>
      </c>
      <c r="C1309" s="229">
        <v>2024</v>
      </c>
      <c r="D1309" s="229" t="s">
        <v>8616</v>
      </c>
      <c r="E1309" s="231" t="s">
        <v>8617</v>
      </c>
      <c r="F1309" s="229"/>
      <c r="G1309" s="229" t="s">
        <v>8618</v>
      </c>
      <c r="H1309" s="230" t="s">
        <v>8619</v>
      </c>
      <c r="I1309" s="229"/>
      <c r="J1309" s="229" t="s">
        <v>8620</v>
      </c>
      <c r="K1309" s="229"/>
      <c r="M1309" s="251" t="s">
        <v>1726</v>
      </c>
    </row>
    <row r="1310" spans="1:13" ht="15.75" customHeight="1" x14ac:dyDescent="0.2">
      <c r="A1310" s="229"/>
      <c r="B1310" s="229" t="s">
        <v>8621</v>
      </c>
      <c r="C1310" s="229">
        <v>2023</v>
      </c>
      <c r="D1310" s="229"/>
      <c r="E1310" s="232"/>
      <c r="F1310" s="229"/>
      <c r="G1310" s="229"/>
      <c r="H1310" s="232"/>
      <c r="I1310" s="229"/>
      <c r="J1310" s="229"/>
      <c r="K1310" s="229"/>
      <c r="M1310" s="251" t="s">
        <v>1726</v>
      </c>
    </row>
    <row r="1311" spans="1:13" ht="15.75" customHeight="1" x14ac:dyDescent="0.2">
      <c r="A1311" s="229"/>
      <c r="B1311" s="229" t="s">
        <v>8622</v>
      </c>
      <c r="C1311" s="229">
        <v>2022</v>
      </c>
      <c r="D1311" s="229" t="s">
        <v>8623</v>
      </c>
      <c r="E1311" s="232"/>
      <c r="F1311" s="229"/>
      <c r="G1311" s="229"/>
      <c r="H1311" s="232"/>
      <c r="I1311" s="229"/>
      <c r="J1311" s="229"/>
      <c r="K1311" s="229"/>
      <c r="M1311" s="251" t="s">
        <v>1726</v>
      </c>
    </row>
    <row r="1312" spans="1:13" ht="15.75" customHeight="1" x14ac:dyDescent="0.2">
      <c r="A1312" s="229"/>
      <c r="B1312" s="229" t="s">
        <v>8624</v>
      </c>
      <c r="C1312" s="229">
        <v>2024</v>
      </c>
      <c r="D1312" s="229" t="s">
        <v>8625</v>
      </c>
      <c r="E1312" s="231" t="s">
        <v>8626</v>
      </c>
      <c r="F1312" s="229"/>
      <c r="G1312" s="229" t="s">
        <v>8627</v>
      </c>
      <c r="H1312" s="232"/>
      <c r="I1312" s="229"/>
      <c r="J1312" s="229" t="s">
        <v>8628</v>
      </c>
      <c r="K1312" s="229"/>
      <c r="M1312" s="251" t="s">
        <v>1726</v>
      </c>
    </row>
    <row r="1313" spans="1:13" ht="15.75" customHeight="1" x14ac:dyDescent="0.2">
      <c r="A1313" s="229"/>
      <c r="B1313" s="229" t="s">
        <v>8629</v>
      </c>
      <c r="C1313" s="229">
        <v>2023</v>
      </c>
      <c r="D1313" s="229" t="s">
        <v>8630</v>
      </c>
      <c r="E1313" s="231" t="s">
        <v>8631</v>
      </c>
      <c r="F1313" s="229"/>
      <c r="G1313" s="229" t="s">
        <v>8632</v>
      </c>
      <c r="H1313" s="232"/>
      <c r="I1313" s="229"/>
      <c r="J1313" s="229" t="s">
        <v>8633</v>
      </c>
      <c r="K1313" s="229"/>
      <c r="M1313" s="251" t="s">
        <v>1726</v>
      </c>
    </row>
    <row r="1314" spans="1:13" ht="15.75" customHeight="1" x14ac:dyDescent="0.15">
      <c r="A1314" s="229"/>
      <c r="B1314" s="229" t="s">
        <v>8634</v>
      </c>
      <c r="C1314" s="229">
        <v>2023</v>
      </c>
      <c r="D1314" s="229"/>
      <c r="E1314" s="231" t="s">
        <v>8635</v>
      </c>
      <c r="F1314" s="229"/>
      <c r="G1314" s="229" t="s">
        <v>8636</v>
      </c>
      <c r="H1314" s="230" t="s">
        <v>7759</v>
      </c>
      <c r="I1314" s="229"/>
      <c r="J1314" s="229" t="s">
        <v>8637</v>
      </c>
      <c r="K1314" s="229"/>
      <c r="M1314" s="251" t="s">
        <v>1726</v>
      </c>
    </row>
    <row r="1315" spans="1:13" ht="15.75" customHeight="1" x14ac:dyDescent="0.2">
      <c r="A1315" s="229"/>
      <c r="B1315" s="229" t="s">
        <v>8638</v>
      </c>
      <c r="C1315" s="229">
        <v>2022</v>
      </c>
      <c r="D1315" s="229" t="s">
        <v>8639</v>
      </c>
      <c r="E1315" s="232"/>
      <c r="F1315" s="229"/>
      <c r="G1315" s="229"/>
      <c r="H1315" s="232"/>
      <c r="I1315" s="229"/>
      <c r="J1315" s="229"/>
      <c r="K1315" s="229"/>
      <c r="M1315" s="251" t="s">
        <v>1726</v>
      </c>
    </row>
    <row r="1316" spans="1:13" ht="15.75" customHeight="1" x14ac:dyDescent="0.2">
      <c r="A1316" s="229"/>
      <c r="B1316" s="229" t="s">
        <v>8640</v>
      </c>
      <c r="C1316" s="229">
        <v>2023</v>
      </c>
      <c r="D1316" s="229" t="s">
        <v>8641</v>
      </c>
      <c r="E1316" s="231" t="s">
        <v>8642</v>
      </c>
      <c r="F1316" s="229"/>
      <c r="G1316" s="229" t="s">
        <v>8643</v>
      </c>
      <c r="H1316" s="232"/>
      <c r="I1316" s="229"/>
      <c r="J1316" s="229" t="s">
        <v>8644</v>
      </c>
      <c r="K1316" s="229"/>
      <c r="M1316" s="251" t="s">
        <v>1726</v>
      </c>
    </row>
    <row r="1317" spans="1:13" ht="15.75" customHeight="1" x14ac:dyDescent="0.2">
      <c r="A1317" s="229"/>
      <c r="B1317" s="229" t="s">
        <v>8645</v>
      </c>
      <c r="C1317" s="229">
        <v>2022</v>
      </c>
      <c r="D1317" s="229" t="s">
        <v>8646</v>
      </c>
      <c r="E1317" s="232"/>
      <c r="F1317" s="229"/>
      <c r="G1317" s="229"/>
      <c r="H1317" s="232"/>
      <c r="I1317" s="229"/>
      <c r="J1317" s="229"/>
      <c r="K1317" s="229"/>
      <c r="M1317" s="251" t="s">
        <v>1726</v>
      </c>
    </row>
    <row r="1318" spans="1:13" ht="15.75" customHeight="1" x14ac:dyDescent="0.15">
      <c r="A1318" s="229"/>
      <c r="B1318" s="229" t="s">
        <v>8647</v>
      </c>
      <c r="C1318" s="229">
        <v>2022</v>
      </c>
      <c r="D1318" s="229"/>
      <c r="E1318" s="231" t="s">
        <v>8648</v>
      </c>
      <c r="F1318" s="229"/>
      <c r="G1318" s="229" t="s">
        <v>8649</v>
      </c>
      <c r="H1318" s="230" t="s">
        <v>8650</v>
      </c>
      <c r="I1318" s="229"/>
      <c r="J1318" s="229" t="s">
        <v>8651</v>
      </c>
      <c r="K1318" s="229"/>
      <c r="M1318" s="251" t="s">
        <v>1726</v>
      </c>
    </row>
    <row r="1319" spans="1:13" ht="15.75" customHeight="1" x14ac:dyDescent="0.2">
      <c r="A1319" s="229"/>
      <c r="B1319" s="229" t="s">
        <v>8652</v>
      </c>
      <c r="C1319" s="229">
        <v>2023</v>
      </c>
      <c r="D1319" s="229" t="s">
        <v>8653</v>
      </c>
      <c r="E1319" s="231" t="s">
        <v>8654</v>
      </c>
      <c r="F1319" s="229"/>
      <c r="G1319" s="229" t="s">
        <v>8655</v>
      </c>
      <c r="H1319" s="232"/>
      <c r="I1319" s="229"/>
      <c r="J1319" s="229" t="s">
        <v>8656</v>
      </c>
      <c r="K1319" s="229"/>
      <c r="M1319" s="251" t="s">
        <v>1726</v>
      </c>
    </row>
    <row r="1320" spans="1:13" ht="15.75" customHeight="1" x14ac:dyDescent="0.15">
      <c r="A1320" s="229"/>
      <c r="B1320" s="229" t="s">
        <v>8657</v>
      </c>
      <c r="C1320" s="229">
        <v>2022</v>
      </c>
      <c r="D1320" s="229" t="s">
        <v>8658</v>
      </c>
      <c r="E1320" s="231" t="s">
        <v>8659</v>
      </c>
      <c r="F1320" s="229"/>
      <c r="G1320" s="229" t="s">
        <v>8660</v>
      </c>
      <c r="H1320" s="230" t="s">
        <v>8661</v>
      </c>
      <c r="I1320" s="229"/>
      <c r="J1320" s="229" t="s">
        <v>8662</v>
      </c>
      <c r="K1320" s="229"/>
      <c r="M1320" s="251" t="s">
        <v>1726</v>
      </c>
    </row>
    <row r="1321" spans="1:13" ht="15.75" customHeight="1" x14ac:dyDescent="0.2">
      <c r="A1321" s="229"/>
      <c r="B1321" s="229" t="s">
        <v>8663</v>
      </c>
      <c r="C1321" s="229">
        <v>2023</v>
      </c>
      <c r="D1321" s="229" t="s">
        <v>8664</v>
      </c>
      <c r="E1321" s="232"/>
      <c r="F1321" s="229"/>
      <c r="G1321" s="229"/>
      <c r="H1321" s="232"/>
      <c r="I1321" s="229"/>
      <c r="J1321" s="229"/>
      <c r="K1321" s="229"/>
      <c r="M1321" s="251" t="s">
        <v>1726</v>
      </c>
    </row>
    <row r="1322" spans="1:13" ht="15.75" customHeight="1" x14ac:dyDescent="0.2">
      <c r="A1322" s="229"/>
      <c r="B1322" s="229" t="s">
        <v>8665</v>
      </c>
      <c r="C1322" s="229">
        <v>2022</v>
      </c>
      <c r="D1322" s="229"/>
      <c r="E1322" s="232"/>
      <c r="F1322" s="229"/>
      <c r="G1322" s="229"/>
      <c r="H1322" s="232"/>
      <c r="I1322" s="229"/>
      <c r="J1322" s="229"/>
      <c r="K1322" s="229"/>
      <c r="M1322" s="251" t="s">
        <v>1726</v>
      </c>
    </row>
    <row r="1323" spans="1:13" ht="15.75" customHeight="1" x14ac:dyDescent="0.2">
      <c r="A1323" s="229"/>
      <c r="B1323" s="229" t="s">
        <v>8666</v>
      </c>
      <c r="C1323" s="229">
        <v>2022</v>
      </c>
      <c r="D1323" s="229" t="s">
        <v>7442</v>
      </c>
      <c r="E1323" s="232"/>
      <c r="F1323" s="229"/>
      <c r="G1323" s="229"/>
      <c r="H1323" s="232"/>
      <c r="I1323" s="229"/>
      <c r="J1323" s="229"/>
      <c r="K1323" s="229"/>
      <c r="M1323" s="251" t="s">
        <v>1726</v>
      </c>
    </row>
    <row r="1324" spans="1:13" ht="15.75" customHeight="1" x14ac:dyDescent="0.2">
      <c r="A1324" s="229"/>
      <c r="B1324" s="229" t="s">
        <v>8667</v>
      </c>
      <c r="C1324" s="229">
        <v>2023</v>
      </c>
      <c r="D1324" s="229" t="s">
        <v>8668</v>
      </c>
      <c r="E1324" s="231" t="s">
        <v>8669</v>
      </c>
      <c r="F1324" s="229"/>
      <c r="G1324" s="229" t="s">
        <v>8670</v>
      </c>
      <c r="H1324" s="232"/>
      <c r="I1324" s="229"/>
      <c r="J1324" s="229"/>
      <c r="K1324" s="229"/>
      <c r="M1324" s="251" t="s">
        <v>1726</v>
      </c>
    </row>
    <row r="1325" spans="1:13" ht="15.75" customHeight="1" x14ac:dyDescent="0.2">
      <c r="A1325" s="229"/>
      <c r="B1325" s="229" t="s">
        <v>8671</v>
      </c>
      <c r="C1325" s="229">
        <v>2022</v>
      </c>
      <c r="D1325" s="229" t="s">
        <v>8672</v>
      </c>
      <c r="E1325" s="232"/>
      <c r="F1325" s="229"/>
      <c r="G1325" s="229"/>
      <c r="H1325" s="232"/>
      <c r="I1325" s="229"/>
      <c r="J1325" s="229"/>
      <c r="K1325" s="229"/>
      <c r="M1325" s="251" t="s">
        <v>1726</v>
      </c>
    </row>
    <row r="1326" spans="1:13" ht="15.75" customHeight="1" x14ac:dyDescent="0.2">
      <c r="A1326" s="229"/>
      <c r="B1326" s="229" t="s">
        <v>8673</v>
      </c>
      <c r="C1326" s="229">
        <v>2023</v>
      </c>
      <c r="D1326" s="229" t="s">
        <v>8674</v>
      </c>
      <c r="E1326" s="231" t="s">
        <v>8675</v>
      </c>
      <c r="F1326" s="229"/>
      <c r="G1326" s="229" t="s">
        <v>8676</v>
      </c>
      <c r="H1326" s="232"/>
      <c r="I1326" s="229"/>
      <c r="J1326" s="229" t="s">
        <v>8677</v>
      </c>
      <c r="K1326" s="229"/>
      <c r="M1326" s="251" t="s">
        <v>1726</v>
      </c>
    </row>
    <row r="1327" spans="1:13" ht="15.75" customHeight="1" x14ac:dyDescent="0.2">
      <c r="A1327" s="229"/>
      <c r="B1327" s="229" t="s">
        <v>8678</v>
      </c>
      <c r="C1327" s="229">
        <v>2022</v>
      </c>
      <c r="D1327" s="229" t="s">
        <v>8679</v>
      </c>
      <c r="E1327" s="232"/>
      <c r="F1327" s="229"/>
      <c r="G1327" s="229" t="s">
        <v>8680</v>
      </c>
      <c r="H1327" s="232"/>
      <c r="I1327" s="229"/>
      <c r="J1327" s="229"/>
      <c r="K1327" s="229"/>
      <c r="M1327" s="251" t="s">
        <v>1726</v>
      </c>
    </row>
    <row r="1328" spans="1:13" ht="15.75" customHeight="1" x14ac:dyDescent="0.2">
      <c r="A1328" s="229"/>
      <c r="B1328" s="229" t="s">
        <v>8681</v>
      </c>
      <c r="C1328" s="229">
        <v>2023</v>
      </c>
      <c r="D1328" s="229" t="s">
        <v>8682</v>
      </c>
      <c r="E1328" s="232"/>
      <c r="F1328" s="229"/>
      <c r="G1328" s="229" t="s">
        <v>8683</v>
      </c>
      <c r="H1328" s="232"/>
      <c r="I1328" s="229"/>
      <c r="J1328" s="229"/>
      <c r="K1328" s="229"/>
      <c r="M1328" s="251" t="s">
        <v>1726</v>
      </c>
    </row>
    <row r="1329" spans="1:13" ht="15.75" customHeight="1" x14ac:dyDescent="0.2">
      <c r="A1329" s="229"/>
      <c r="B1329" s="229" t="s">
        <v>8684</v>
      </c>
      <c r="C1329" s="229">
        <v>2022</v>
      </c>
      <c r="D1329" s="229" t="s">
        <v>8685</v>
      </c>
      <c r="E1329" s="232"/>
      <c r="F1329" s="229"/>
      <c r="G1329" s="229"/>
      <c r="H1329" s="232"/>
      <c r="I1329" s="229"/>
      <c r="J1329" s="229"/>
      <c r="K1329" s="229"/>
      <c r="M1329" s="251" t="s">
        <v>1726</v>
      </c>
    </row>
    <row r="1330" spans="1:13" ht="15.75" customHeight="1" x14ac:dyDescent="0.2">
      <c r="A1330" s="229"/>
      <c r="B1330" s="229" t="s">
        <v>8686</v>
      </c>
      <c r="C1330" s="229">
        <v>2024</v>
      </c>
      <c r="D1330" s="229"/>
      <c r="E1330" s="232"/>
      <c r="F1330" s="229"/>
      <c r="G1330" s="229"/>
      <c r="H1330" s="232"/>
      <c r="I1330" s="229"/>
      <c r="J1330" s="229"/>
      <c r="K1330" s="229"/>
      <c r="M1330" s="251" t="s">
        <v>1726</v>
      </c>
    </row>
    <row r="1331" spans="1:13" ht="15.75" customHeight="1" x14ac:dyDescent="0.2">
      <c r="A1331" s="229"/>
      <c r="B1331" s="229" t="s">
        <v>8687</v>
      </c>
      <c r="C1331" s="229">
        <v>2022</v>
      </c>
      <c r="D1331" s="229"/>
      <c r="E1331" s="231" t="s">
        <v>8688</v>
      </c>
      <c r="F1331" s="229"/>
      <c r="G1331" s="229" t="s">
        <v>8689</v>
      </c>
      <c r="H1331" s="232"/>
      <c r="I1331" s="229"/>
      <c r="J1331" s="229" t="s">
        <v>8690</v>
      </c>
      <c r="K1331" s="229"/>
      <c r="M1331" s="251" t="s">
        <v>1726</v>
      </c>
    </row>
    <row r="1332" spans="1:13" ht="15.75" customHeight="1" x14ac:dyDescent="0.15">
      <c r="A1332" s="229"/>
      <c r="B1332" s="229" t="s">
        <v>8691</v>
      </c>
      <c r="C1332" s="229">
        <v>2022</v>
      </c>
      <c r="D1332" s="229" t="s">
        <v>8692</v>
      </c>
      <c r="E1332" s="231" t="s">
        <v>8693</v>
      </c>
      <c r="F1332" s="229"/>
      <c r="G1332" s="229" t="s">
        <v>8694</v>
      </c>
      <c r="H1332" s="230" t="s">
        <v>8695</v>
      </c>
      <c r="I1332" s="229"/>
      <c r="J1332" s="229" t="s">
        <v>8696</v>
      </c>
      <c r="K1332" s="229"/>
      <c r="M1332" s="251" t="s">
        <v>1726</v>
      </c>
    </row>
    <row r="1333" spans="1:13" ht="15.75" customHeight="1" x14ac:dyDescent="0.2">
      <c r="A1333" s="229"/>
      <c r="B1333" s="229" t="s">
        <v>8697</v>
      </c>
      <c r="C1333" s="229">
        <v>2023</v>
      </c>
      <c r="D1333" s="229" t="s">
        <v>8698</v>
      </c>
      <c r="E1333" s="231" t="s">
        <v>8699</v>
      </c>
      <c r="F1333" s="229"/>
      <c r="G1333" s="229" t="s">
        <v>8700</v>
      </c>
      <c r="H1333" s="232"/>
      <c r="I1333" s="229"/>
      <c r="J1333" s="229" t="s">
        <v>8701</v>
      </c>
      <c r="K1333" s="229"/>
      <c r="M1333" s="251" t="s">
        <v>1726</v>
      </c>
    </row>
    <row r="1334" spans="1:13" ht="15.75" customHeight="1" x14ac:dyDescent="0.2">
      <c r="A1334" s="229"/>
      <c r="B1334" s="229" t="s">
        <v>8702</v>
      </c>
      <c r="C1334" s="229">
        <v>2022</v>
      </c>
      <c r="D1334" s="229"/>
      <c r="E1334" s="232"/>
      <c r="F1334" s="229"/>
      <c r="G1334" s="229"/>
      <c r="H1334" s="232"/>
      <c r="I1334" s="229"/>
      <c r="J1334" s="229"/>
      <c r="K1334" s="229"/>
      <c r="M1334" s="251" t="s">
        <v>1726</v>
      </c>
    </row>
    <row r="1335" spans="1:13" ht="15.75" customHeight="1" x14ac:dyDescent="0.2">
      <c r="A1335" s="229"/>
      <c r="B1335" s="229" t="s">
        <v>8703</v>
      </c>
      <c r="C1335" s="229">
        <v>2022</v>
      </c>
      <c r="D1335" s="229" t="s">
        <v>8704</v>
      </c>
      <c r="E1335" s="231" t="s">
        <v>8705</v>
      </c>
      <c r="F1335" s="229"/>
      <c r="G1335" s="229" t="s">
        <v>8706</v>
      </c>
      <c r="H1335" s="232"/>
      <c r="I1335" s="229"/>
      <c r="J1335" s="229" t="s">
        <v>8707</v>
      </c>
      <c r="K1335" s="229"/>
      <c r="M1335" s="251" t="s">
        <v>1726</v>
      </c>
    </row>
    <row r="1336" spans="1:13" ht="15.75" customHeight="1" x14ac:dyDescent="0.2">
      <c r="A1336" s="229"/>
      <c r="B1336" s="229" t="s">
        <v>8708</v>
      </c>
      <c r="C1336" s="229">
        <v>2024</v>
      </c>
      <c r="D1336" s="229"/>
      <c r="E1336" s="232"/>
      <c r="F1336" s="229"/>
      <c r="G1336" s="229"/>
      <c r="H1336" s="232"/>
      <c r="I1336" s="229"/>
      <c r="J1336" s="229"/>
      <c r="K1336" s="229"/>
      <c r="M1336" s="251" t="s">
        <v>1726</v>
      </c>
    </row>
    <row r="1337" spans="1:13" ht="15.75" customHeight="1" x14ac:dyDescent="0.2">
      <c r="A1337" s="229"/>
      <c r="B1337" s="229" t="s">
        <v>8709</v>
      </c>
      <c r="C1337" s="229">
        <v>2024</v>
      </c>
      <c r="D1337" s="229"/>
      <c r="E1337" s="231" t="s">
        <v>8710</v>
      </c>
      <c r="F1337" s="229"/>
      <c r="G1337" s="229" t="s">
        <v>8711</v>
      </c>
      <c r="H1337" s="232"/>
      <c r="I1337" s="229"/>
      <c r="J1337" s="229" t="s">
        <v>8712</v>
      </c>
      <c r="K1337" s="229"/>
      <c r="M1337" s="251" t="s">
        <v>1726</v>
      </c>
    </row>
    <row r="1338" spans="1:13" ht="15.75" customHeight="1" x14ac:dyDescent="0.15">
      <c r="A1338" s="229"/>
      <c r="B1338" s="229" t="s">
        <v>8713</v>
      </c>
      <c r="C1338" s="229">
        <v>2023</v>
      </c>
      <c r="D1338" s="229" t="s">
        <v>8714</v>
      </c>
      <c r="E1338" s="231" t="s">
        <v>8715</v>
      </c>
      <c r="F1338" s="229"/>
      <c r="G1338" s="229" t="s">
        <v>8716</v>
      </c>
      <c r="H1338" s="230" t="s">
        <v>7858</v>
      </c>
      <c r="I1338" s="229"/>
      <c r="J1338" s="229" t="s">
        <v>8717</v>
      </c>
      <c r="K1338" s="229"/>
      <c r="M1338" s="251" t="s">
        <v>1726</v>
      </c>
    </row>
    <row r="1339" spans="1:13" ht="15.75" customHeight="1" x14ac:dyDescent="0.2">
      <c r="A1339" s="229"/>
      <c r="B1339" s="229" t="s">
        <v>8718</v>
      </c>
      <c r="C1339" s="229">
        <v>2023</v>
      </c>
      <c r="D1339" s="229"/>
      <c r="E1339" s="232"/>
      <c r="F1339" s="229"/>
      <c r="G1339" s="229"/>
      <c r="H1339" s="232"/>
      <c r="I1339" s="229"/>
      <c r="J1339" s="229"/>
      <c r="K1339" s="229"/>
      <c r="M1339" s="251" t="s">
        <v>1726</v>
      </c>
    </row>
    <row r="1340" spans="1:13" ht="15.75" customHeight="1" x14ac:dyDescent="0.2">
      <c r="A1340" s="229"/>
      <c r="B1340" s="229" t="s">
        <v>8719</v>
      </c>
      <c r="C1340" s="229">
        <v>2023</v>
      </c>
      <c r="D1340" s="229"/>
      <c r="E1340" s="232"/>
      <c r="F1340" s="229"/>
      <c r="G1340" s="229"/>
      <c r="H1340" s="232"/>
      <c r="I1340" s="229"/>
      <c r="J1340" s="229"/>
      <c r="K1340" s="229"/>
      <c r="M1340" s="251" t="s">
        <v>1726</v>
      </c>
    </row>
    <row r="1341" spans="1:13" ht="15.75" customHeight="1" x14ac:dyDescent="0.2">
      <c r="A1341" s="229"/>
      <c r="B1341" s="229" t="s">
        <v>8720</v>
      </c>
      <c r="C1341" s="229">
        <v>2022</v>
      </c>
      <c r="D1341" s="229"/>
      <c r="E1341" s="231" t="s">
        <v>8721</v>
      </c>
      <c r="F1341" s="229"/>
      <c r="G1341" s="229" t="s">
        <v>8722</v>
      </c>
      <c r="H1341" s="232"/>
      <c r="I1341" s="229"/>
      <c r="J1341" s="229" t="s">
        <v>8723</v>
      </c>
      <c r="K1341" s="229"/>
      <c r="M1341" s="251" t="s">
        <v>1726</v>
      </c>
    </row>
    <row r="1342" spans="1:13" ht="15.75" customHeight="1" x14ac:dyDescent="0.2">
      <c r="A1342" s="229"/>
      <c r="B1342" s="229" t="s">
        <v>8724</v>
      </c>
      <c r="C1342" s="229">
        <v>2022</v>
      </c>
      <c r="D1342" s="229" t="s">
        <v>8725</v>
      </c>
      <c r="E1342" s="232"/>
      <c r="F1342" s="229"/>
      <c r="G1342" s="229"/>
      <c r="H1342" s="232"/>
      <c r="I1342" s="229"/>
      <c r="J1342" s="229"/>
      <c r="K1342" s="229"/>
      <c r="M1342" s="251" t="s">
        <v>1726</v>
      </c>
    </row>
    <row r="1343" spans="1:13" ht="15.75" customHeight="1" x14ac:dyDescent="0.2">
      <c r="A1343" s="229"/>
      <c r="B1343" s="229" t="s">
        <v>8726</v>
      </c>
      <c r="C1343" s="229">
        <v>2023</v>
      </c>
      <c r="D1343" s="229" t="s">
        <v>8727</v>
      </c>
      <c r="E1343" s="232"/>
      <c r="F1343" s="229"/>
      <c r="G1343" s="229"/>
      <c r="H1343" s="232"/>
      <c r="I1343" s="229"/>
      <c r="J1343" s="229"/>
      <c r="K1343" s="229"/>
      <c r="M1343" s="251" t="s">
        <v>1726</v>
      </c>
    </row>
    <row r="1344" spans="1:13" ht="15.75" customHeight="1" x14ac:dyDescent="0.15">
      <c r="A1344" s="229"/>
      <c r="B1344" s="229" t="s">
        <v>8728</v>
      </c>
      <c r="C1344" s="229">
        <v>2023</v>
      </c>
      <c r="D1344" s="229"/>
      <c r="E1344" s="231" t="s">
        <v>8729</v>
      </c>
      <c r="F1344" s="229"/>
      <c r="G1344" s="229" t="s">
        <v>8730</v>
      </c>
      <c r="H1344" s="230" t="s">
        <v>7858</v>
      </c>
      <c r="I1344" s="229"/>
      <c r="J1344" s="229" t="s">
        <v>8731</v>
      </c>
      <c r="K1344" s="229"/>
      <c r="M1344" s="251" t="s">
        <v>1726</v>
      </c>
    </row>
    <row r="1345" spans="1:13" ht="15.75" customHeight="1" x14ac:dyDescent="0.2">
      <c r="A1345" s="229"/>
      <c r="B1345" s="229" t="s">
        <v>8732</v>
      </c>
      <c r="C1345" s="229">
        <v>2022</v>
      </c>
      <c r="D1345" s="229" t="s">
        <v>8733</v>
      </c>
      <c r="E1345" s="232"/>
      <c r="F1345" s="229"/>
      <c r="G1345" s="229"/>
      <c r="H1345" s="232"/>
      <c r="I1345" s="229"/>
      <c r="J1345" s="229"/>
      <c r="K1345" s="229"/>
      <c r="M1345" s="251" t="s">
        <v>1726</v>
      </c>
    </row>
    <row r="1346" spans="1:13" ht="15.75" customHeight="1" x14ac:dyDescent="0.2">
      <c r="A1346" s="229"/>
      <c r="B1346" s="229" t="s">
        <v>8734</v>
      </c>
      <c r="C1346" s="229">
        <v>2022</v>
      </c>
      <c r="D1346" s="229"/>
      <c r="E1346" s="231" t="s">
        <v>8735</v>
      </c>
      <c r="F1346" s="229"/>
      <c r="G1346" s="229" t="s">
        <v>8736</v>
      </c>
      <c r="H1346" s="232"/>
      <c r="I1346" s="229"/>
      <c r="J1346" s="229" t="s">
        <v>8737</v>
      </c>
      <c r="K1346" s="229"/>
      <c r="M1346" s="251" t="s">
        <v>1726</v>
      </c>
    </row>
    <row r="1347" spans="1:13" ht="15.75" customHeight="1" x14ac:dyDescent="0.2">
      <c r="A1347" s="229"/>
      <c r="B1347" s="229" t="s">
        <v>8738</v>
      </c>
      <c r="C1347" s="229">
        <v>2023</v>
      </c>
      <c r="D1347" s="229" t="s">
        <v>8739</v>
      </c>
      <c r="E1347" s="231" t="s">
        <v>8740</v>
      </c>
      <c r="F1347" s="229"/>
      <c r="G1347" s="229" t="s">
        <v>8741</v>
      </c>
      <c r="H1347" s="232"/>
      <c r="I1347" s="229"/>
      <c r="J1347" s="229" t="s">
        <v>8742</v>
      </c>
      <c r="K1347" s="229"/>
      <c r="M1347" s="251" t="s">
        <v>1726</v>
      </c>
    </row>
    <row r="1348" spans="1:13" ht="15.75" customHeight="1" x14ac:dyDescent="0.2">
      <c r="A1348" s="229"/>
      <c r="B1348" s="229" t="s">
        <v>8743</v>
      </c>
      <c r="C1348" s="229">
        <v>2023</v>
      </c>
      <c r="D1348" s="229"/>
      <c r="E1348" s="232"/>
      <c r="F1348" s="229"/>
      <c r="G1348" s="229"/>
      <c r="H1348" s="232"/>
      <c r="I1348" s="229"/>
      <c r="J1348" s="229"/>
      <c r="K1348" s="229"/>
      <c r="M1348" s="251" t="s">
        <v>1726</v>
      </c>
    </row>
    <row r="1349" spans="1:13" ht="15.75" customHeight="1" x14ac:dyDescent="0.2">
      <c r="A1349" s="229"/>
      <c r="B1349" s="229" t="s">
        <v>8744</v>
      </c>
      <c r="C1349" s="229">
        <v>2023</v>
      </c>
      <c r="D1349" s="229"/>
      <c r="E1349" s="232"/>
      <c r="F1349" s="229"/>
      <c r="G1349" s="229"/>
      <c r="H1349" s="232"/>
      <c r="I1349" s="229"/>
      <c r="J1349" s="229"/>
      <c r="K1349" s="229"/>
      <c r="M1349" s="251" t="s">
        <v>1726</v>
      </c>
    </row>
    <row r="1350" spans="1:13" ht="15.75" customHeight="1" x14ac:dyDescent="0.2">
      <c r="A1350" s="229"/>
      <c r="B1350" s="229" t="s">
        <v>8745</v>
      </c>
      <c r="C1350" s="229">
        <v>2023</v>
      </c>
      <c r="D1350" s="229"/>
      <c r="E1350" s="232"/>
      <c r="F1350" s="229"/>
      <c r="G1350" s="229"/>
      <c r="H1350" s="232"/>
      <c r="I1350" s="229"/>
      <c r="J1350" s="229"/>
      <c r="K1350" s="229"/>
      <c r="M1350" s="251" t="s">
        <v>1726</v>
      </c>
    </row>
    <row r="1351" spans="1:13" ht="15.75" customHeight="1" x14ac:dyDescent="0.2">
      <c r="A1351" s="229"/>
      <c r="B1351" s="229" t="s">
        <v>8746</v>
      </c>
      <c r="C1351" s="229">
        <v>2022</v>
      </c>
      <c r="D1351" s="229" t="s">
        <v>8563</v>
      </c>
      <c r="E1351" s="232"/>
      <c r="F1351" s="229"/>
      <c r="G1351" s="229"/>
      <c r="H1351" s="232"/>
      <c r="I1351" s="229"/>
      <c r="J1351" s="229"/>
      <c r="K1351" s="229"/>
      <c r="M1351" s="251" t="s">
        <v>1726</v>
      </c>
    </row>
    <row r="1352" spans="1:13" ht="15.75" customHeight="1" x14ac:dyDescent="0.2">
      <c r="A1352" s="229"/>
      <c r="B1352" s="229" t="s">
        <v>8747</v>
      </c>
      <c r="C1352" s="229">
        <v>2022</v>
      </c>
      <c r="D1352" s="229" t="s">
        <v>8748</v>
      </c>
      <c r="E1352" s="232"/>
      <c r="F1352" s="229"/>
      <c r="G1352" s="229"/>
      <c r="H1352" s="232"/>
      <c r="I1352" s="229"/>
      <c r="J1352" s="229"/>
      <c r="K1352" s="229"/>
      <c r="M1352" s="251" t="s">
        <v>1726</v>
      </c>
    </row>
    <row r="1353" spans="1:13" ht="15.75" customHeight="1" x14ac:dyDescent="0.2">
      <c r="A1353" s="229"/>
      <c r="B1353" s="229" t="s">
        <v>8749</v>
      </c>
      <c r="C1353" s="229">
        <v>2022</v>
      </c>
      <c r="D1353" s="229" t="s">
        <v>8750</v>
      </c>
      <c r="E1353" s="232"/>
      <c r="F1353" s="229"/>
      <c r="G1353" s="229"/>
      <c r="H1353" s="232"/>
      <c r="I1353" s="229"/>
      <c r="J1353" s="229"/>
      <c r="K1353" s="229"/>
      <c r="M1353" s="251" t="s">
        <v>1726</v>
      </c>
    </row>
    <row r="1354" spans="1:13" ht="15.75" customHeight="1" x14ac:dyDescent="0.2">
      <c r="A1354" s="229"/>
      <c r="B1354" s="229" t="s">
        <v>8751</v>
      </c>
      <c r="C1354" s="229">
        <v>2023</v>
      </c>
      <c r="D1354" s="229"/>
      <c r="E1354" s="232"/>
      <c r="F1354" s="229"/>
      <c r="G1354" s="229"/>
      <c r="H1354" s="232"/>
      <c r="I1354" s="229"/>
      <c r="J1354" s="229"/>
      <c r="K1354" s="229"/>
      <c r="M1354" s="251" t="s">
        <v>1726</v>
      </c>
    </row>
    <row r="1355" spans="1:13" ht="15.75" customHeight="1" x14ac:dyDescent="0.2">
      <c r="A1355" s="229"/>
      <c r="B1355" s="229" t="s">
        <v>8752</v>
      </c>
      <c r="C1355" s="229">
        <v>2023</v>
      </c>
      <c r="D1355" s="229" t="s">
        <v>8753</v>
      </c>
      <c r="E1355" s="232"/>
      <c r="F1355" s="229"/>
      <c r="G1355" s="229"/>
      <c r="H1355" s="232"/>
      <c r="I1355" s="229"/>
      <c r="J1355" s="229"/>
      <c r="K1355" s="229"/>
      <c r="M1355" s="251" t="s">
        <v>1726</v>
      </c>
    </row>
    <row r="1356" spans="1:13" ht="15.75" customHeight="1" x14ac:dyDescent="0.2">
      <c r="A1356" s="229"/>
      <c r="B1356" s="229" t="s">
        <v>8754</v>
      </c>
      <c r="C1356" s="229">
        <v>2023</v>
      </c>
      <c r="D1356" s="229"/>
      <c r="E1356" s="232"/>
      <c r="F1356" s="229"/>
      <c r="G1356" s="229"/>
      <c r="H1356" s="232"/>
      <c r="I1356" s="229"/>
      <c r="J1356" s="229"/>
      <c r="K1356" s="229"/>
      <c r="M1356" s="251" t="s">
        <v>1726</v>
      </c>
    </row>
    <row r="1357" spans="1:13" ht="15.75" customHeight="1" x14ac:dyDescent="0.2">
      <c r="A1357" s="229"/>
      <c r="B1357" s="229" t="s">
        <v>8755</v>
      </c>
      <c r="C1357" s="229">
        <v>2022</v>
      </c>
      <c r="D1357" s="229"/>
      <c r="E1357" s="231" t="s">
        <v>8756</v>
      </c>
      <c r="F1357" s="229"/>
      <c r="G1357" s="229" t="s">
        <v>8757</v>
      </c>
      <c r="H1357" s="232"/>
      <c r="I1357" s="229"/>
      <c r="J1357" s="229" t="s">
        <v>8758</v>
      </c>
      <c r="K1357" s="229"/>
      <c r="M1357" s="251" t="s">
        <v>1726</v>
      </c>
    </row>
    <row r="1358" spans="1:13" ht="15.75" customHeight="1" x14ac:dyDescent="0.2">
      <c r="A1358" s="229"/>
      <c r="B1358" s="229" t="s">
        <v>8759</v>
      </c>
      <c r="C1358" s="229">
        <v>2023</v>
      </c>
      <c r="D1358" s="229" t="s">
        <v>8760</v>
      </c>
      <c r="E1358" s="231" t="s">
        <v>8761</v>
      </c>
      <c r="F1358" s="229"/>
      <c r="G1358" s="229" t="s">
        <v>8762</v>
      </c>
      <c r="H1358" s="232"/>
      <c r="I1358" s="229"/>
      <c r="J1358" s="229" t="s">
        <v>8763</v>
      </c>
      <c r="K1358" s="229"/>
      <c r="M1358" s="251" t="s">
        <v>1726</v>
      </c>
    </row>
    <row r="1359" spans="1:13" ht="15.75" customHeight="1" x14ac:dyDescent="0.2">
      <c r="A1359" s="229"/>
      <c r="B1359" s="229" t="s">
        <v>8764</v>
      </c>
      <c r="C1359" s="229">
        <v>2023</v>
      </c>
      <c r="D1359" s="229" t="s">
        <v>8765</v>
      </c>
      <c r="E1359" s="232"/>
      <c r="F1359" s="229"/>
      <c r="G1359" s="229"/>
      <c r="H1359" s="232"/>
      <c r="I1359" s="229"/>
      <c r="J1359" s="229"/>
      <c r="K1359" s="229"/>
      <c r="M1359" s="251" t="s">
        <v>1726</v>
      </c>
    </row>
    <row r="1360" spans="1:13" ht="15.75" customHeight="1" x14ac:dyDescent="0.2">
      <c r="A1360" s="229"/>
      <c r="B1360" s="229" t="s">
        <v>8766</v>
      </c>
      <c r="C1360" s="229">
        <v>2022</v>
      </c>
      <c r="D1360" s="229"/>
      <c r="E1360" s="232"/>
      <c r="F1360" s="229"/>
      <c r="G1360" s="229"/>
      <c r="H1360" s="232"/>
      <c r="I1360" s="229"/>
      <c r="J1360" s="229"/>
      <c r="K1360" s="229"/>
      <c r="M1360" s="251" t="s">
        <v>1726</v>
      </c>
    </row>
    <row r="1361" spans="1:13" ht="15.75" customHeight="1" x14ac:dyDescent="0.2">
      <c r="A1361" s="229"/>
      <c r="B1361" s="229" t="s">
        <v>8767</v>
      </c>
      <c r="C1361" s="229">
        <v>2023</v>
      </c>
      <c r="D1361" s="229"/>
      <c r="E1361" s="232"/>
      <c r="F1361" s="229"/>
      <c r="G1361" s="229"/>
      <c r="H1361" s="232"/>
      <c r="I1361" s="229"/>
      <c r="J1361" s="229"/>
      <c r="K1361" s="229"/>
      <c r="M1361" s="251" t="s">
        <v>1726</v>
      </c>
    </row>
    <row r="1362" spans="1:13" ht="15.75" customHeight="1" x14ac:dyDescent="0.2">
      <c r="A1362" s="229"/>
      <c r="B1362" s="229" t="s">
        <v>8768</v>
      </c>
      <c r="C1362" s="229">
        <v>2022</v>
      </c>
      <c r="D1362" s="229"/>
      <c r="E1362" s="231" t="s">
        <v>8769</v>
      </c>
      <c r="F1362" s="229"/>
      <c r="G1362" s="229" t="s">
        <v>8770</v>
      </c>
      <c r="H1362" s="232"/>
      <c r="I1362" s="229"/>
      <c r="J1362" s="229" t="s">
        <v>8771</v>
      </c>
      <c r="K1362" s="229"/>
      <c r="M1362" s="251" t="s">
        <v>1726</v>
      </c>
    </row>
    <row r="1363" spans="1:13" ht="15.75" customHeight="1" x14ac:dyDescent="0.2">
      <c r="A1363" s="229"/>
      <c r="B1363" s="229" t="s">
        <v>8772</v>
      </c>
      <c r="C1363" s="229">
        <v>2022</v>
      </c>
      <c r="D1363" s="229" t="s">
        <v>8773</v>
      </c>
      <c r="E1363" s="232"/>
      <c r="F1363" s="229"/>
      <c r="G1363" s="229"/>
      <c r="H1363" s="232"/>
      <c r="I1363" s="229"/>
      <c r="J1363" s="229"/>
      <c r="K1363" s="229"/>
      <c r="M1363" s="251" t="s">
        <v>1726</v>
      </c>
    </row>
    <row r="1364" spans="1:13" ht="15.75" customHeight="1" x14ac:dyDescent="0.2">
      <c r="A1364" s="229"/>
      <c r="B1364" s="229" t="s">
        <v>8774</v>
      </c>
      <c r="C1364" s="229">
        <v>2023</v>
      </c>
      <c r="D1364" s="229"/>
      <c r="E1364" s="231" t="s">
        <v>8775</v>
      </c>
      <c r="F1364" s="229"/>
      <c r="G1364" s="229" t="s">
        <v>8776</v>
      </c>
      <c r="H1364" s="232"/>
      <c r="I1364" s="229"/>
      <c r="J1364" s="229" t="s">
        <v>8777</v>
      </c>
      <c r="K1364" s="229"/>
      <c r="M1364" s="251" t="s">
        <v>1726</v>
      </c>
    </row>
    <row r="1365" spans="1:13" ht="15.75" customHeight="1" x14ac:dyDescent="0.2">
      <c r="A1365" s="229"/>
      <c r="B1365" s="229" t="s">
        <v>8778</v>
      </c>
      <c r="C1365" s="229">
        <v>2022</v>
      </c>
      <c r="D1365" s="229" t="s">
        <v>8779</v>
      </c>
      <c r="E1365" s="231" t="s">
        <v>8780</v>
      </c>
      <c r="F1365" s="229"/>
      <c r="G1365" s="229" t="s">
        <v>8781</v>
      </c>
      <c r="H1365" s="232"/>
      <c r="I1365" s="229"/>
      <c r="J1365" s="229" t="s">
        <v>8782</v>
      </c>
      <c r="K1365" s="229"/>
      <c r="M1365" s="251" t="s">
        <v>1726</v>
      </c>
    </row>
    <row r="1366" spans="1:13" ht="15.75" customHeight="1" x14ac:dyDescent="0.2">
      <c r="A1366" s="229"/>
      <c r="B1366" s="229" t="s">
        <v>8783</v>
      </c>
      <c r="C1366" s="229">
        <v>2023</v>
      </c>
      <c r="D1366" s="229"/>
      <c r="E1366" s="232"/>
      <c r="F1366" s="229"/>
      <c r="G1366" s="229"/>
      <c r="H1366" s="232"/>
      <c r="I1366" s="229"/>
      <c r="J1366" s="229"/>
      <c r="K1366" s="229"/>
      <c r="M1366" s="251" t="s">
        <v>1726</v>
      </c>
    </row>
    <row r="1367" spans="1:13" ht="15.75" customHeight="1" x14ac:dyDescent="0.2">
      <c r="A1367" s="229"/>
      <c r="B1367" s="229" t="s">
        <v>8784</v>
      </c>
      <c r="C1367" s="229">
        <v>2023</v>
      </c>
      <c r="D1367" s="229" t="s">
        <v>8785</v>
      </c>
      <c r="E1367" s="232"/>
      <c r="F1367" s="229"/>
      <c r="G1367" s="229"/>
      <c r="H1367" s="232"/>
      <c r="I1367" s="229"/>
      <c r="J1367" s="229"/>
      <c r="K1367" s="229"/>
      <c r="M1367" s="251" t="s">
        <v>1726</v>
      </c>
    </row>
    <row r="1368" spans="1:13" ht="15.75" customHeight="1" x14ac:dyDescent="0.2">
      <c r="A1368" s="229"/>
      <c r="B1368" s="229" t="s">
        <v>8786</v>
      </c>
      <c r="C1368" s="229">
        <v>2023</v>
      </c>
      <c r="D1368" s="229" t="s">
        <v>8787</v>
      </c>
      <c r="E1368" s="232"/>
      <c r="F1368" s="229"/>
      <c r="G1368" s="229"/>
      <c r="H1368" s="232"/>
      <c r="I1368" s="229"/>
      <c r="J1368" s="229"/>
      <c r="K1368" s="229"/>
      <c r="M1368" s="251" t="s">
        <v>1726</v>
      </c>
    </row>
    <row r="1369" spans="1:13" ht="15.75" customHeight="1" x14ac:dyDescent="0.2">
      <c r="A1369" s="229"/>
      <c r="B1369" s="229" t="s">
        <v>8788</v>
      </c>
      <c r="C1369" s="229">
        <v>2023</v>
      </c>
      <c r="D1369" s="229"/>
      <c r="E1369" s="232"/>
      <c r="F1369" s="229"/>
      <c r="G1369" s="229"/>
      <c r="H1369" s="232"/>
      <c r="I1369" s="229"/>
      <c r="J1369" s="229"/>
      <c r="K1369" s="229"/>
      <c r="M1369" s="251" t="s">
        <v>1726</v>
      </c>
    </row>
    <row r="1370" spans="1:13" ht="15.75" customHeight="1" x14ac:dyDescent="0.2">
      <c r="A1370" s="229"/>
      <c r="B1370" s="229" t="s">
        <v>8789</v>
      </c>
      <c r="C1370" s="229">
        <v>2022</v>
      </c>
      <c r="D1370" s="229" t="s">
        <v>8790</v>
      </c>
      <c r="E1370" s="232"/>
      <c r="F1370" s="229"/>
      <c r="G1370" s="229"/>
      <c r="H1370" s="232"/>
      <c r="I1370" s="229"/>
      <c r="J1370" s="229"/>
      <c r="K1370" s="229"/>
      <c r="M1370" s="251" t="s">
        <v>1726</v>
      </c>
    </row>
    <row r="1371" spans="1:13" ht="15.75" customHeight="1" x14ac:dyDescent="0.2">
      <c r="A1371" s="229"/>
      <c r="B1371" s="229" t="s">
        <v>8791</v>
      </c>
      <c r="C1371" s="229">
        <v>2023</v>
      </c>
      <c r="D1371" s="229" t="s">
        <v>8792</v>
      </c>
      <c r="E1371" s="232"/>
      <c r="F1371" s="229"/>
      <c r="G1371" s="229"/>
      <c r="H1371" s="232"/>
      <c r="I1371" s="229"/>
      <c r="J1371" s="229"/>
      <c r="K1371" s="229"/>
      <c r="M1371" s="251" t="s">
        <v>1726</v>
      </c>
    </row>
    <row r="1372" spans="1:13" ht="15.75" customHeight="1" x14ac:dyDescent="0.2">
      <c r="A1372" s="229"/>
      <c r="B1372" s="229" t="s">
        <v>8793</v>
      </c>
      <c r="C1372" s="229">
        <v>2022</v>
      </c>
      <c r="D1372" s="229" t="s">
        <v>8794</v>
      </c>
      <c r="E1372" s="232"/>
      <c r="F1372" s="229"/>
      <c r="G1372" s="229"/>
      <c r="H1372" s="232"/>
      <c r="I1372" s="229"/>
      <c r="J1372" s="229"/>
      <c r="K1372" s="229"/>
      <c r="M1372" s="251" t="s">
        <v>1726</v>
      </c>
    </row>
    <row r="1373" spans="1:13" ht="15.75" customHeight="1" x14ac:dyDescent="0.2">
      <c r="A1373" s="229"/>
      <c r="B1373" s="229" t="s">
        <v>8795</v>
      </c>
      <c r="C1373" s="229">
        <v>2023</v>
      </c>
      <c r="D1373" s="229"/>
      <c r="E1373" s="232"/>
      <c r="F1373" s="229"/>
      <c r="G1373" s="229"/>
      <c r="H1373" s="232"/>
      <c r="I1373" s="229"/>
      <c r="J1373" s="229"/>
      <c r="K1373" s="229"/>
      <c r="M1373" s="251" t="s">
        <v>1726</v>
      </c>
    </row>
    <row r="1374" spans="1:13" ht="15.75" customHeight="1" x14ac:dyDescent="0.2">
      <c r="A1374" s="229"/>
      <c r="B1374" s="229" t="s">
        <v>8796</v>
      </c>
      <c r="C1374" s="229">
        <v>2023</v>
      </c>
      <c r="D1374" s="229" t="s">
        <v>8797</v>
      </c>
      <c r="E1374" s="232"/>
      <c r="F1374" s="229"/>
      <c r="G1374" s="229"/>
      <c r="H1374" s="232"/>
      <c r="I1374" s="229"/>
      <c r="J1374" s="229"/>
      <c r="K1374" s="229"/>
      <c r="M1374" s="251" t="s">
        <v>1726</v>
      </c>
    </row>
    <row r="1375" spans="1:13" ht="15.75" customHeight="1" x14ac:dyDescent="0.2">
      <c r="A1375" s="229"/>
      <c r="B1375" s="229" t="s">
        <v>8798</v>
      </c>
      <c r="C1375" s="229">
        <v>2022</v>
      </c>
      <c r="D1375" s="229" t="s">
        <v>8799</v>
      </c>
      <c r="E1375" s="232"/>
      <c r="F1375" s="229"/>
      <c r="G1375" s="229"/>
      <c r="H1375" s="232"/>
      <c r="I1375" s="229"/>
      <c r="J1375" s="229"/>
      <c r="K1375" s="229"/>
      <c r="M1375" s="251" t="s">
        <v>1726</v>
      </c>
    </row>
    <row r="1376" spans="1:13" ht="15.75" customHeight="1" x14ac:dyDescent="0.2">
      <c r="A1376" s="229"/>
      <c r="B1376" s="229" t="s">
        <v>8800</v>
      </c>
      <c r="C1376" s="229">
        <v>2023</v>
      </c>
      <c r="D1376" s="229" t="s">
        <v>8801</v>
      </c>
      <c r="E1376" s="232"/>
      <c r="F1376" s="229"/>
      <c r="G1376" s="229"/>
      <c r="H1376" s="232"/>
      <c r="I1376" s="229"/>
      <c r="J1376" s="229"/>
      <c r="K1376" s="229"/>
      <c r="M1376" s="251" t="s">
        <v>1726</v>
      </c>
    </row>
    <row r="1377" spans="1:13" ht="15.75" customHeight="1" x14ac:dyDescent="0.2">
      <c r="A1377" s="229"/>
      <c r="B1377" s="229" t="s">
        <v>8802</v>
      </c>
      <c r="C1377" s="229">
        <v>2024</v>
      </c>
      <c r="D1377" s="229"/>
      <c r="E1377" s="232"/>
      <c r="F1377" s="229"/>
      <c r="G1377" s="229"/>
      <c r="H1377" s="232"/>
      <c r="I1377" s="229"/>
      <c r="J1377" s="229"/>
      <c r="K1377" s="229"/>
      <c r="M1377" s="251" t="s">
        <v>1726</v>
      </c>
    </row>
    <row r="1378" spans="1:13" ht="15.75" customHeight="1" x14ac:dyDescent="0.2">
      <c r="A1378" s="229"/>
      <c r="B1378" s="229" t="s">
        <v>8803</v>
      </c>
      <c r="C1378" s="229">
        <v>2022</v>
      </c>
      <c r="D1378" s="229" t="s">
        <v>8804</v>
      </c>
      <c r="E1378" s="232"/>
      <c r="F1378" s="229"/>
      <c r="G1378" s="229" t="s">
        <v>8805</v>
      </c>
      <c r="H1378" s="232"/>
      <c r="I1378" s="229"/>
      <c r="J1378" s="229"/>
      <c r="K1378" s="229"/>
      <c r="M1378" s="251" t="s">
        <v>1726</v>
      </c>
    </row>
    <row r="1379" spans="1:13" ht="15.75" customHeight="1" x14ac:dyDescent="0.2">
      <c r="A1379" s="229"/>
      <c r="B1379" s="229" t="s">
        <v>8806</v>
      </c>
      <c r="C1379" s="229">
        <v>2023</v>
      </c>
      <c r="D1379" s="229"/>
      <c r="E1379" s="232"/>
      <c r="F1379" s="229"/>
      <c r="G1379" s="229"/>
      <c r="H1379" s="232"/>
      <c r="I1379" s="229"/>
      <c r="J1379" s="229"/>
      <c r="K1379" s="229"/>
      <c r="M1379" s="251" t="s">
        <v>1726</v>
      </c>
    </row>
    <row r="1380" spans="1:13" ht="15.75" customHeight="1" x14ac:dyDescent="0.2">
      <c r="A1380" s="229"/>
      <c r="B1380" s="229" t="s">
        <v>8807</v>
      </c>
      <c r="C1380" s="229">
        <v>2022</v>
      </c>
      <c r="D1380" s="229"/>
      <c r="E1380" s="232"/>
      <c r="F1380" s="229"/>
      <c r="G1380" s="229"/>
      <c r="H1380" s="232"/>
      <c r="I1380" s="229"/>
      <c r="J1380" s="229"/>
      <c r="K1380" s="229"/>
      <c r="M1380" s="251" t="s">
        <v>1726</v>
      </c>
    </row>
    <row r="1381" spans="1:13" ht="15.75" customHeight="1" x14ac:dyDescent="0.2">
      <c r="A1381" s="229"/>
      <c r="B1381" s="229" t="s">
        <v>8808</v>
      </c>
      <c r="C1381" s="229">
        <v>2022</v>
      </c>
      <c r="D1381" s="229"/>
      <c r="E1381" s="232"/>
      <c r="F1381" s="229"/>
      <c r="G1381" s="229"/>
      <c r="H1381" s="232"/>
      <c r="I1381" s="229"/>
      <c r="J1381" s="229"/>
      <c r="K1381" s="229"/>
      <c r="M1381" s="251" t="s">
        <v>1726</v>
      </c>
    </row>
    <row r="1382" spans="1:13" ht="15.75" customHeight="1" x14ac:dyDescent="0.2">
      <c r="A1382" s="229"/>
      <c r="B1382" s="229" t="s">
        <v>8809</v>
      </c>
      <c r="C1382" s="229">
        <v>2022</v>
      </c>
      <c r="D1382" s="229"/>
      <c r="E1382" s="232"/>
      <c r="F1382" s="229"/>
      <c r="G1382" s="229"/>
      <c r="H1382" s="232"/>
      <c r="I1382" s="229"/>
      <c r="J1382" s="229"/>
      <c r="K1382" s="229"/>
      <c r="M1382" s="251" t="s">
        <v>1726</v>
      </c>
    </row>
    <row r="1383" spans="1:13" ht="15.75" customHeight="1" x14ac:dyDescent="0.2">
      <c r="A1383" s="229"/>
      <c r="B1383" s="229" t="s">
        <v>8810</v>
      </c>
      <c r="C1383" s="229">
        <v>2023</v>
      </c>
      <c r="D1383" s="229"/>
      <c r="E1383" s="232"/>
      <c r="F1383" s="229"/>
      <c r="G1383" s="229"/>
      <c r="H1383" s="232"/>
      <c r="I1383" s="229"/>
      <c r="J1383" s="229"/>
      <c r="K1383" s="229"/>
      <c r="M1383" s="251" t="s">
        <v>1726</v>
      </c>
    </row>
    <row r="1384" spans="1:13" ht="15.75" customHeight="1" x14ac:dyDescent="0.2">
      <c r="A1384" s="229"/>
      <c r="B1384" s="229" t="s">
        <v>8811</v>
      </c>
      <c r="C1384" s="229">
        <v>2023</v>
      </c>
      <c r="D1384" s="229" t="s">
        <v>8812</v>
      </c>
      <c r="E1384" s="232"/>
      <c r="F1384" s="229"/>
      <c r="G1384" s="229"/>
      <c r="H1384" s="232"/>
      <c r="I1384" s="229"/>
      <c r="J1384" s="229"/>
      <c r="K1384" s="229"/>
      <c r="M1384" s="251" t="s">
        <v>1726</v>
      </c>
    </row>
    <row r="1385" spans="1:13" ht="15.75" customHeight="1" x14ac:dyDescent="0.2">
      <c r="A1385" s="229"/>
      <c r="B1385" s="229" t="s">
        <v>8813</v>
      </c>
      <c r="C1385" s="229">
        <v>2023</v>
      </c>
      <c r="D1385" s="229" t="s">
        <v>8814</v>
      </c>
      <c r="E1385" s="232"/>
      <c r="F1385" s="229"/>
      <c r="G1385" s="229"/>
      <c r="H1385" s="232"/>
      <c r="I1385" s="229"/>
      <c r="J1385" s="229"/>
      <c r="K1385" s="229"/>
      <c r="M1385" s="251" t="s">
        <v>1726</v>
      </c>
    </row>
    <row r="1386" spans="1:13" ht="15.75" customHeight="1" x14ac:dyDescent="0.2">
      <c r="A1386" s="229"/>
      <c r="B1386" s="229" t="s">
        <v>8815</v>
      </c>
      <c r="C1386" s="229">
        <v>2022</v>
      </c>
      <c r="D1386" s="229"/>
      <c r="E1386" s="232"/>
      <c r="F1386" s="229"/>
      <c r="G1386" s="229"/>
      <c r="H1386" s="232"/>
      <c r="I1386" s="229"/>
      <c r="J1386" s="229"/>
      <c r="K1386" s="229"/>
      <c r="M1386" s="251" t="s">
        <v>1726</v>
      </c>
    </row>
    <row r="1387" spans="1:13" ht="15.75" customHeight="1" x14ac:dyDescent="0.2">
      <c r="A1387" s="229"/>
      <c r="B1387" s="229" t="s">
        <v>8816</v>
      </c>
      <c r="C1387" s="229">
        <v>2022</v>
      </c>
      <c r="D1387" s="229"/>
      <c r="E1387" s="232"/>
      <c r="F1387" s="229"/>
      <c r="G1387" s="229"/>
      <c r="H1387" s="232"/>
      <c r="I1387" s="229"/>
      <c r="J1387" s="229"/>
      <c r="K1387" s="229"/>
      <c r="M1387" s="251" t="s">
        <v>1726</v>
      </c>
    </row>
    <row r="1388" spans="1:13" ht="15.75" customHeight="1" x14ac:dyDescent="0.2">
      <c r="A1388" s="229"/>
      <c r="B1388" s="229" t="s">
        <v>8817</v>
      </c>
      <c r="C1388" s="229">
        <v>2023</v>
      </c>
      <c r="D1388" s="229" t="s">
        <v>8818</v>
      </c>
      <c r="E1388" s="232"/>
      <c r="F1388" s="229"/>
      <c r="G1388" s="229"/>
      <c r="H1388" s="232"/>
      <c r="I1388" s="229"/>
      <c r="J1388" s="229"/>
      <c r="K1388" s="229"/>
      <c r="M1388" s="251" t="s">
        <v>1726</v>
      </c>
    </row>
    <row r="1389" spans="1:13" ht="15.75" customHeight="1" x14ac:dyDescent="0.2">
      <c r="A1389" s="229"/>
      <c r="B1389" s="229" t="s">
        <v>8819</v>
      </c>
      <c r="C1389" s="229">
        <v>2022</v>
      </c>
      <c r="D1389" s="229"/>
      <c r="E1389" s="232"/>
      <c r="F1389" s="229"/>
      <c r="G1389" s="229"/>
      <c r="H1389" s="232"/>
      <c r="I1389" s="229"/>
      <c r="J1389" s="229"/>
      <c r="K1389" s="229"/>
      <c r="M1389" s="251" t="s">
        <v>1726</v>
      </c>
    </row>
    <row r="1390" spans="1:13" ht="15.75" customHeight="1" x14ac:dyDescent="0.2">
      <c r="A1390" s="229"/>
      <c r="B1390" s="229" t="s">
        <v>8820</v>
      </c>
      <c r="C1390" s="229">
        <v>2023</v>
      </c>
      <c r="D1390" s="229" t="s">
        <v>8821</v>
      </c>
      <c r="E1390" s="232"/>
      <c r="F1390" s="229"/>
      <c r="G1390" s="229"/>
      <c r="H1390" s="232"/>
      <c r="I1390" s="229"/>
      <c r="J1390" s="229"/>
      <c r="K1390" s="229"/>
      <c r="M1390" s="251" t="s">
        <v>1726</v>
      </c>
    </row>
    <row r="1391" spans="1:13" ht="15.75" customHeight="1" x14ac:dyDescent="0.2">
      <c r="A1391" s="229"/>
      <c r="B1391" s="229" t="s">
        <v>8822</v>
      </c>
      <c r="C1391" s="229">
        <v>2022</v>
      </c>
      <c r="D1391" s="229" t="s">
        <v>8823</v>
      </c>
      <c r="E1391" s="232"/>
      <c r="F1391" s="229"/>
      <c r="G1391" s="229"/>
      <c r="H1391" s="232"/>
      <c r="I1391" s="229"/>
      <c r="J1391" s="229"/>
      <c r="K1391" s="229"/>
      <c r="M1391" s="251" t="s">
        <v>1726</v>
      </c>
    </row>
    <row r="1392" spans="1:13" ht="15.75" customHeight="1" x14ac:dyDescent="0.2">
      <c r="A1392" s="229"/>
      <c r="B1392" s="229" t="s">
        <v>8824</v>
      </c>
      <c r="C1392" s="229">
        <v>2023</v>
      </c>
      <c r="D1392" s="229"/>
      <c r="E1392" s="232"/>
      <c r="F1392" s="229"/>
      <c r="G1392" s="229"/>
      <c r="H1392" s="232"/>
      <c r="I1392" s="229"/>
      <c r="J1392" s="229"/>
      <c r="K1392" s="229"/>
      <c r="M1392" s="251" t="s">
        <v>1726</v>
      </c>
    </row>
    <row r="1393" spans="1:13" ht="15.75" customHeight="1" x14ac:dyDescent="0.2">
      <c r="A1393" s="229"/>
      <c r="B1393" s="229" t="s">
        <v>8825</v>
      </c>
      <c r="C1393" s="229">
        <v>2022</v>
      </c>
      <c r="D1393" s="229" t="s">
        <v>8826</v>
      </c>
      <c r="E1393" s="232"/>
      <c r="F1393" s="229"/>
      <c r="G1393" s="229"/>
      <c r="H1393" s="232"/>
      <c r="I1393" s="229"/>
      <c r="J1393" s="229"/>
      <c r="K1393" s="229"/>
      <c r="M1393" s="251" t="s">
        <v>1726</v>
      </c>
    </row>
    <row r="1394" spans="1:13" ht="15.75" customHeight="1" x14ac:dyDescent="0.2">
      <c r="A1394" s="229"/>
      <c r="B1394" s="229" t="s">
        <v>8827</v>
      </c>
      <c r="C1394" s="229">
        <v>2023</v>
      </c>
      <c r="D1394" s="229" t="s">
        <v>8828</v>
      </c>
      <c r="E1394" s="232"/>
      <c r="F1394" s="229"/>
      <c r="G1394" s="229"/>
      <c r="H1394" s="232"/>
      <c r="I1394" s="229"/>
      <c r="J1394" s="229"/>
      <c r="K1394" s="229"/>
      <c r="M1394" s="251" t="s">
        <v>1726</v>
      </c>
    </row>
    <row r="1395" spans="1:13" ht="15.75" customHeight="1" x14ac:dyDescent="0.2">
      <c r="A1395" s="229"/>
      <c r="B1395" s="229" t="s">
        <v>8829</v>
      </c>
      <c r="C1395" s="229">
        <v>2022</v>
      </c>
      <c r="D1395" s="229"/>
      <c r="E1395" s="232"/>
      <c r="F1395" s="229"/>
      <c r="G1395" s="229"/>
      <c r="H1395" s="232"/>
      <c r="I1395" s="229"/>
      <c r="J1395" s="229"/>
      <c r="K1395" s="229"/>
      <c r="M1395" s="251" t="s">
        <v>1726</v>
      </c>
    </row>
    <row r="1396" spans="1:13" ht="15.75" customHeight="1" x14ac:dyDescent="0.2">
      <c r="A1396" s="229"/>
      <c r="B1396" s="229" t="s">
        <v>8830</v>
      </c>
      <c r="C1396" s="229">
        <v>2022</v>
      </c>
      <c r="D1396" s="229"/>
      <c r="E1396" s="232"/>
      <c r="F1396" s="229"/>
      <c r="G1396" s="229"/>
      <c r="H1396" s="232"/>
      <c r="I1396" s="229"/>
      <c r="J1396" s="229"/>
      <c r="K1396" s="229"/>
      <c r="M1396" s="251" t="s">
        <v>1726</v>
      </c>
    </row>
    <row r="1397" spans="1:13" ht="15.75" customHeight="1" x14ac:dyDescent="0.2">
      <c r="A1397" s="229"/>
      <c r="B1397" s="229" t="s">
        <v>8831</v>
      </c>
      <c r="C1397" s="229">
        <v>2022</v>
      </c>
      <c r="D1397" s="229"/>
      <c r="E1397" s="232"/>
      <c r="F1397" s="229"/>
      <c r="G1397" s="229"/>
      <c r="H1397" s="232"/>
      <c r="I1397" s="229"/>
      <c r="J1397" s="229"/>
      <c r="K1397" s="229"/>
      <c r="M1397" s="251" t="s">
        <v>1726</v>
      </c>
    </row>
    <row r="1398" spans="1:13" ht="15.75" customHeight="1" x14ac:dyDescent="0.2">
      <c r="A1398" s="229"/>
      <c r="B1398" s="229" t="s">
        <v>8832</v>
      </c>
      <c r="C1398" s="229">
        <v>2023</v>
      </c>
      <c r="D1398" s="229" t="s">
        <v>8833</v>
      </c>
      <c r="E1398" s="232"/>
      <c r="F1398" s="229"/>
      <c r="G1398" s="229"/>
      <c r="H1398" s="232"/>
      <c r="I1398" s="229"/>
      <c r="J1398" s="229"/>
      <c r="K1398" s="229"/>
      <c r="M1398" s="251" t="s">
        <v>1726</v>
      </c>
    </row>
    <row r="1399" spans="1:13" ht="15.75" customHeight="1" x14ac:dyDescent="0.2">
      <c r="A1399" s="229"/>
      <c r="B1399" s="229" t="s">
        <v>8834</v>
      </c>
      <c r="C1399" s="229">
        <v>2022</v>
      </c>
      <c r="D1399" s="229" t="s">
        <v>8835</v>
      </c>
      <c r="E1399" s="232"/>
      <c r="F1399" s="229"/>
      <c r="G1399" s="229"/>
      <c r="H1399" s="232"/>
      <c r="I1399" s="229"/>
      <c r="J1399" s="229"/>
      <c r="K1399" s="229"/>
      <c r="M1399" s="251" t="s">
        <v>1726</v>
      </c>
    </row>
    <row r="1400" spans="1:13" ht="15.75" customHeight="1" x14ac:dyDescent="0.2">
      <c r="A1400" s="229"/>
      <c r="B1400" s="229" t="s">
        <v>8836</v>
      </c>
      <c r="C1400" s="229">
        <v>2022</v>
      </c>
      <c r="D1400" s="229" t="s">
        <v>8837</v>
      </c>
      <c r="E1400" s="232"/>
      <c r="F1400" s="229"/>
      <c r="G1400" s="229"/>
      <c r="H1400" s="232"/>
      <c r="I1400" s="229"/>
      <c r="J1400" s="229"/>
      <c r="K1400" s="229"/>
      <c r="M1400" s="251" t="s">
        <v>1726</v>
      </c>
    </row>
    <row r="1401" spans="1:13" ht="15.75" customHeight="1" x14ac:dyDescent="0.2">
      <c r="A1401" s="229"/>
      <c r="B1401" s="229" t="s">
        <v>8838</v>
      </c>
      <c r="C1401" s="229">
        <v>2022</v>
      </c>
      <c r="D1401" s="229"/>
      <c r="E1401" s="232"/>
      <c r="F1401" s="229"/>
      <c r="G1401" s="229"/>
      <c r="H1401" s="232"/>
      <c r="I1401" s="229"/>
      <c r="J1401" s="229"/>
      <c r="K1401" s="229"/>
      <c r="M1401" s="251" t="s">
        <v>1726</v>
      </c>
    </row>
    <row r="1402" spans="1:13" ht="15.75" customHeight="1" x14ac:dyDescent="0.2">
      <c r="A1402" s="229"/>
      <c r="B1402" s="229" t="s">
        <v>8839</v>
      </c>
      <c r="C1402" s="229">
        <v>2024</v>
      </c>
      <c r="D1402" s="229"/>
      <c r="E1402" s="232"/>
      <c r="F1402" s="229"/>
      <c r="G1402" s="229" t="s">
        <v>8840</v>
      </c>
      <c r="H1402" s="232"/>
      <c r="I1402" s="229"/>
      <c r="J1402" s="229" t="s">
        <v>8841</v>
      </c>
      <c r="K1402" s="229"/>
      <c r="M1402" s="251" t="s">
        <v>1726</v>
      </c>
    </row>
    <row r="1403" spans="1:13" ht="15.75" customHeight="1" x14ac:dyDescent="0.2">
      <c r="A1403" s="229"/>
      <c r="B1403" s="229" t="s">
        <v>8842</v>
      </c>
      <c r="C1403" s="229">
        <v>2023</v>
      </c>
      <c r="D1403" s="229" t="s">
        <v>8843</v>
      </c>
      <c r="E1403" s="232"/>
      <c r="F1403" s="229"/>
      <c r="G1403" s="229"/>
      <c r="H1403" s="232"/>
      <c r="I1403" s="229"/>
      <c r="J1403" s="229"/>
      <c r="K1403" s="229"/>
      <c r="M1403" s="251" t="s">
        <v>1726</v>
      </c>
    </row>
    <row r="1404" spans="1:13" ht="15.75" customHeight="1" x14ac:dyDescent="0.2">
      <c r="A1404" s="229"/>
      <c r="B1404" s="229" t="s">
        <v>8844</v>
      </c>
      <c r="C1404" s="229">
        <v>2022</v>
      </c>
      <c r="D1404" s="229" t="s">
        <v>8845</v>
      </c>
      <c r="E1404" s="232"/>
      <c r="F1404" s="229"/>
      <c r="G1404" s="229"/>
      <c r="H1404" s="232"/>
      <c r="I1404" s="229"/>
      <c r="J1404" s="229"/>
      <c r="K1404" s="229"/>
      <c r="M1404" s="251" t="s">
        <v>1726</v>
      </c>
    </row>
    <row r="1405" spans="1:13" ht="15.75" customHeight="1" x14ac:dyDescent="0.2">
      <c r="A1405" s="229"/>
      <c r="B1405" s="229" t="s">
        <v>8846</v>
      </c>
      <c r="C1405" s="229">
        <v>2022</v>
      </c>
      <c r="D1405" s="229" t="s">
        <v>8847</v>
      </c>
      <c r="E1405" s="232"/>
      <c r="F1405" s="229"/>
      <c r="G1405" s="229"/>
      <c r="H1405" s="232"/>
      <c r="I1405" s="229"/>
      <c r="J1405" s="229"/>
      <c r="K1405" s="229"/>
      <c r="M1405" s="251" t="s">
        <v>1726</v>
      </c>
    </row>
    <row r="1406" spans="1:13" ht="15.75" customHeight="1" x14ac:dyDescent="0.2">
      <c r="A1406" s="229"/>
      <c r="B1406" s="229" t="s">
        <v>8848</v>
      </c>
      <c r="C1406" s="229">
        <v>2022</v>
      </c>
      <c r="D1406" s="229"/>
      <c r="E1406" s="232"/>
      <c r="F1406" s="229"/>
      <c r="G1406" s="229"/>
      <c r="H1406" s="232"/>
      <c r="I1406" s="229"/>
      <c r="J1406" s="229"/>
      <c r="K1406" s="229"/>
      <c r="M1406" s="251" t="s">
        <v>1726</v>
      </c>
    </row>
    <row r="1407" spans="1:13" ht="15.75" customHeight="1" x14ac:dyDescent="0.2">
      <c r="A1407" s="229"/>
      <c r="B1407" s="229" t="s">
        <v>8849</v>
      </c>
      <c r="C1407" s="229">
        <v>2023</v>
      </c>
      <c r="D1407" s="229" t="s">
        <v>8850</v>
      </c>
      <c r="E1407" s="232"/>
      <c r="F1407" s="229"/>
      <c r="G1407" s="229"/>
      <c r="H1407" s="232"/>
      <c r="I1407" s="229"/>
      <c r="J1407" s="229"/>
      <c r="K1407" s="229"/>
      <c r="M1407" s="251" t="s">
        <v>1726</v>
      </c>
    </row>
    <row r="1408" spans="1:13" ht="15.75" customHeight="1" x14ac:dyDescent="0.2">
      <c r="A1408" s="229"/>
      <c r="B1408" s="229" t="s">
        <v>8851</v>
      </c>
      <c r="C1408" s="229">
        <v>2023</v>
      </c>
      <c r="D1408" s="229"/>
      <c r="E1408" s="232"/>
      <c r="F1408" s="229"/>
      <c r="G1408" s="229"/>
      <c r="H1408" s="232"/>
      <c r="I1408" s="229"/>
      <c r="J1408" s="229"/>
      <c r="K1408" s="229"/>
      <c r="M1408" s="251" t="s">
        <v>1726</v>
      </c>
    </row>
    <row r="1409" spans="1:13" ht="15.75" customHeight="1" x14ac:dyDescent="0.2">
      <c r="A1409" s="229"/>
      <c r="B1409" s="229" t="s">
        <v>8852</v>
      </c>
      <c r="C1409" s="229">
        <v>2023</v>
      </c>
      <c r="D1409" s="229" t="s">
        <v>8853</v>
      </c>
      <c r="E1409" s="232"/>
      <c r="F1409" s="229"/>
      <c r="G1409" s="229"/>
      <c r="H1409" s="232"/>
      <c r="I1409" s="229"/>
      <c r="J1409" s="229"/>
      <c r="K1409" s="229"/>
      <c r="M1409" s="251" t="s">
        <v>1726</v>
      </c>
    </row>
    <row r="1410" spans="1:13" ht="15.75" customHeight="1" x14ac:dyDescent="0.2">
      <c r="A1410" s="229"/>
      <c r="B1410" s="229" t="s">
        <v>8854</v>
      </c>
      <c r="C1410" s="229">
        <v>2022</v>
      </c>
      <c r="D1410" s="229" t="s">
        <v>8855</v>
      </c>
      <c r="E1410" s="232"/>
      <c r="F1410" s="229"/>
      <c r="G1410" s="229"/>
      <c r="H1410" s="232"/>
      <c r="I1410" s="229"/>
      <c r="J1410" s="229"/>
      <c r="K1410" s="229"/>
      <c r="M1410" s="251" t="s">
        <v>1726</v>
      </c>
    </row>
    <row r="1411" spans="1:13" ht="15.75" customHeight="1" x14ac:dyDescent="0.2">
      <c r="A1411" s="229"/>
      <c r="B1411" s="229" t="s">
        <v>8856</v>
      </c>
      <c r="C1411" s="229">
        <v>2024</v>
      </c>
      <c r="D1411" s="229" t="s">
        <v>8857</v>
      </c>
      <c r="E1411" s="232"/>
      <c r="F1411" s="229"/>
      <c r="G1411" s="229"/>
      <c r="H1411" s="232"/>
      <c r="I1411" s="229"/>
      <c r="J1411" s="229"/>
      <c r="K1411" s="229"/>
      <c r="M1411" s="251" t="s">
        <v>1726</v>
      </c>
    </row>
    <row r="1412" spans="1:13" ht="15.75" customHeight="1" x14ac:dyDescent="0.2">
      <c r="A1412" s="229"/>
      <c r="B1412" s="229" t="s">
        <v>8858</v>
      </c>
      <c r="C1412" s="229">
        <v>2023</v>
      </c>
      <c r="D1412" s="229"/>
      <c r="E1412" s="232"/>
      <c r="F1412" s="229"/>
      <c r="G1412" s="229"/>
      <c r="H1412" s="232"/>
      <c r="I1412" s="229"/>
      <c r="J1412" s="229"/>
      <c r="K1412" s="229"/>
      <c r="M1412" s="251" t="s">
        <v>1726</v>
      </c>
    </row>
    <row r="1413" spans="1:13" ht="15.75" customHeight="1" x14ac:dyDescent="0.2">
      <c r="A1413" s="229"/>
      <c r="B1413" s="229" t="s">
        <v>8859</v>
      </c>
      <c r="C1413" s="229">
        <v>2022</v>
      </c>
      <c r="D1413" s="229"/>
      <c r="E1413" s="232"/>
      <c r="F1413" s="229"/>
      <c r="G1413" s="229"/>
      <c r="H1413" s="232"/>
      <c r="I1413" s="229"/>
      <c r="J1413" s="229"/>
      <c r="K1413" s="229"/>
      <c r="M1413" s="251" t="s">
        <v>1726</v>
      </c>
    </row>
    <row r="1414" spans="1:13" ht="15.75" customHeight="1" x14ac:dyDescent="0.2">
      <c r="A1414" s="229"/>
      <c r="B1414" s="229" t="s">
        <v>8860</v>
      </c>
      <c r="C1414" s="229">
        <v>2023</v>
      </c>
      <c r="D1414" s="229" t="s">
        <v>8861</v>
      </c>
      <c r="E1414" s="232"/>
      <c r="F1414" s="229"/>
      <c r="G1414" s="229"/>
      <c r="H1414" s="232"/>
      <c r="I1414" s="229"/>
      <c r="J1414" s="229"/>
      <c r="K1414" s="229"/>
      <c r="M1414" s="251" t="s">
        <v>1726</v>
      </c>
    </row>
    <row r="1415" spans="1:13" ht="15.75" customHeight="1" x14ac:dyDescent="0.2">
      <c r="A1415" s="229"/>
      <c r="B1415" s="229" t="s">
        <v>8862</v>
      </c>
      <c r="C1415" s="229">
        <v>2023</v>
      </c>
      <c r="D1415" s="229" t="s">
        <v>8863</v>
      </c>
      <c r="E1415" s="232"/>
      <c r="F1415" s="229"/>
      <c r="G1415" s="229"/>
      <c r="H1415" s="232"/>
      <c r="I1415" s="229"/>
      <c r="J1415" s="229"/>
      <c r="K1415" s="229"/>
      <c r="M1415" s="251" t="s">
        <v>1726</v>
      </c>
    </row>
    <row r="1416" spans="1:13" ht="15.75" customHeight="1" x14ac:dyDescent="0.2">
      <c r="A1416" s="229"/>
      <c r="B1416" s="229" t="s">
        <v>8864</v>
      </c>
      <c r="C1416" s="229">
        <v>2023</v>
      </c>
      <c r="D1416" s="229"/>
      <c r="E1416" s="232"/>
      <c r="F1416" s="229"/>
      <c r="G1416" s="229"/>
      <c r="H1416" s="232"/>
      <c r="I1416" s="229"/>
      <c r="J1416" s="229"/>
      <c r="K1416" s="229"/>
      <c r="M1416" s="251" t="s">
        <v>1726</v>
      </c>
    </row>
    <row r="1417" spans="1:13" ht="15.75" customHeight="1" x14ac:dyDescent="0.2">
      <c r="A1417" s="229"/>
      <c r="B1417" s="229" t="s">
        <v>8865</v>
      </c>
      <c r="C1417" s="229">
        <v>2023</v>
      </c>
      <c r="D1417" s="229" t="s">
        <v>8866</v>
      </c>
      <c r="E1417" s="232"/>
      <c r="F1417" s="229"/>
      <c r="G1417" s="229"/>
      <c r="H1417" s="232"/>
      <c r="I1417" s="229"/>
      <c r="J1417" s="229"/>
      <c r="K1417" s="229"/>
      <c r="M1417" s="251" t="s">
        <v>1726</v>
      </c>
    </row>
    <row r="1418" spans="1:13" ht="15.75" customHeight="1" x14ac:dyDescent="0.2">
      <c r="A1418" s="229"/>
      <c r="B1418" s="229" t="s">
        <v>8867</v>
      </c>
      <c r="C1418" s="229">
        <v>2023</v>
      </c>
      <c r="D1418" s="229"/>
      <c r="E1418" s="232"/>
      <c r="F1418" s="229"/>
      <c r="G1418" s="229"/>
      <c r="H1418" s="232"/>
      <c r="I1418" s="229"/>
      <c r="J1418" s="229"/>
      <c r="K1418" s="229"/>
      <c r="M1418" s="251" t="s">
        <v>1726</v>
      </c>
    </row>
    <row r="1419" spans="1:13" ht="15.75" customHeight="1" x14ac:dyDescent="0.2">
      <c r="A1419" s="229"/>
      <c r="B1419" s="229" t="s">
        <v>8868</v>
      </c>
      <c r="C1419" s="229">
        <v>2024</v>
      </c>
      <c r="D1419" s="229" t="s">
        <v>8869</v>
      </c>
      <c r="E1419" s="232"/>
      <c r="F1419" s="229"/>
      <c r="G1419" s="229"/>
      <c r="H1419" s="232"/>
      <c r="I1419" s="229"/>
      <c r="J1419" s="229"/>
      <c r="K1419" s="229"/>
      <c r="M1419" s="251" t="s">
        <v>1726</v>
      </c>
    </row>
    <row r="1420" spans="1:13" ht="15.75" customHeight="1" x14ac:dyDescent="0.2">
      <c r="A1420" s="229"/>
      <c r="B1420" s="229" t="s">
        <v>8870</v>
      </c>
      <c r="C1420" s="229">
        <v>2023</v>
      </c>
      <c r="D1420" s="229"/>
      <c r="E1420" s="232"/>
      <c r="F1420" s="229"/>
      <c r="G1420" s="229"/>
      <c r="H1420" s="232"/>
      <c r="I1420" s="229"/>
      <c r="J1420" s="229"/>
      <c r="K1420" s="229"/>
      <c r="M1420" s="251" t="s">
        <v>1726</v>
      </c>
    </row>
    <row r="1421" spans="1:13" ht="15.75" customHeight="1" x14ac:dyDescent="0.2">
      <c r="A1421" s="229"/>
      <c r="B1421" s="229" t="s">
        <v>8871</v>
      </c>
      <c r="C1421" s="229">
        <v>2024</v>
      </c>
      <c r="D1421" s="229"/>
      <c r="E1421" s="232"/>
      <c r="F1421" s="229"/>
      <c r="G1421" s="229"/>
      <c r="H1421" s="232"/>
      <c r="I1421" s="229"/>
      <c r="J1421" s="229"/>
      <c r="K1421" s="229"/>
      <c r="M1421" s="251" t="s">
        <v>1726</v>
      </c>
    </row>
    <row r="1422" spans="1:13" ht="15.75" customHeight="1" x14ac:dyDescent="0.2">
      <c r="A1422" s="229"/>
      <c r="B1422" s="229" t="s">
        <v>8872</v>
      </c>
      <c r="C1422" s="229">
        <v>2023</v>
      </c>
      <c r="D1422" s="229" t="s">
        <v>8873</v>
      </c>
      <c r="E1422" s="232"/>
      <c r="F1422" s="229"/>
      <c r="G1422" s="229"/>
      <c r="H1422" s="232"/>
      <c r="I1422" s="229"/>
      <c r="J1422" s="229"/>
      <c r="K1422" s="229"/>
      <c r="M1422" s="251" t="s">
        <v>1726</v>
      </c>
    </row>
    <row r="1423" spans="1:13" ht="15.75" customHeight="1" x14ac:dyDescent="0.2">
      <c r="A1423" s="229"/>
      <c r="B1423" s="229" t="s">
        <v>8874</v>
      </c>
      <c r="C1423" s="229">
        <v>2023</v>
      </c>
      <c r="D1423" s="229" t="s">
        <v>8875</v>
      </c>
      <c r="E1423" s="232"/>
      <c r="F1423" s="229"/>
      <c r="G1423" s="229"/>
      <c r="H1423" s="232"/>
      <c r="I1423" s="229"/>
      <c r="J1423" s="229"/>
      <c r="K1423" s="229"/>
      <c r="M1423" s="251" t="s">
        <v>1726</v>
      </c>
    </row>
    <row r="1424" spans="1:13" ht="15.75" customHeight="1" x14ac:dyDescent="0.2">
      <c r="A1424" s="229"/>
      <c r="B1424" s="229" t="s">
        <v>8876</v>
      </c>
      <c r="C1424" s="229">
        <v>2023</v>
      </c>
      <c r="D1424" s="229" t="s">
        <v>8877</v>
      </c>
      <c r="E1424" s="232"/>
      <c r="F1424" s="229"/>
      <c r="G1424" s="229"/>
      <c r="H1424" s="232"/>
      <c r="I1424" s="229"/>
      <c r="J1424" s="229"/>
      <c r="K1424" s="229"/>
      <c r="M1424" s="251" t="s">
        <v>1726</v>
      </c>
    </row>
    <row r="1425" spans="1:13" ht="15.75" customHeight="1" x14ac:dyDescent="0.2">
      <c r="A1425" s="229"/>
      <c r="B1425" s="229" t="s">
        <v>8878</v>
      </c>
      <c r="C1425" s="229">
        <v>2023</v>
      </c>
      <c r="D1425" s="229"/>
      <c r="E1425" s="232"/>
      <c r="F1425" s="229"/>
      <c r="G1425" s="229"/>
      <c r="H1425" s="232"/>
      <c r="I1425" s="229"/>
      <c r="J1425" s="229"/>
      <c r="K1425" s="229"/>
      <c r="M1425" s="251" t="s">
        <v>1726</v>
      </c>
    </row>
    <row r="1426" spans="1:13" ht="15.75" customHeight="1" x14ac:dyDescent="0.2">
      <c r="A1426" s="229"/>
      <c r="B1426" s="229" t="s">
        <v>8879</v>
      </c>
      <c r="C1426" s="229">
        <v>2023</v>
      </c>
      <c r="D1426" s="229" t="s">
        <v>8880</v>
      </c>
      <c r="E1426" s="232"/>
      <c r="F1426" s="229"/>
      <c r="G1426" s="229"/>
      <c r="H1426" s="232"/>
      <c r="I1426" s="229"/>
      <c r="J1426" s="229"/>
      <c r="K1426" s="229"/>
      <c r="M1426" s="251" t="s">
        <v>1726</v>
      </c>
    </row>
    <row r="1427" spans="1:13" ht="15.75" customHeight="1" x14ac:dyDescent="0.2">
      <c r="A1427" s="229"/>
      <c r="B1427" s="229" t="s">
        <v>8881</v>
      </c>
      <c r="C1427" s="229">
        <v>2023</v>
      </c>
      <c r="D1427" s="229" t="s">
        <v>8882</v>
      </c>
      <c r="E1427" s="232"/>
      <c r="F1427" s="229"/>
      <c r="G1427" s="229" t="s">
        <v>8883</v>
      </c>
      <c r="H1427" s="232"/>
      <c r="I1427" s="229"/>
      <c r="J1427" s="229"/>
      <c r="K1427" s="229"/>
      <c r="M1427" s="251" t="s">
        <v>1726</v>
      </c>
    </row>
    <row r="1428" spans="1:13" ht="15.75" customHeight="1" x14ac:dyDescent="0.2">
      <c r="A1428" s="229"/>
      <c r="B1428" s="229" t="s">
        <v>8884</v>
      </c>
      <c r="C1428" s="229">
        <v>2023</v>
      </c>
      <c r="D1428" s="229" t="s">
        <v>8885</v>
      </c>
      <c r="E1428" s="232"/>
      <c r="F1428" s="229"/>
      <c r="G1428" s="229"/>
      <c r="H1428" s="232"/>
      <c r="I1428" s="229"/>
      <c r="J1428" s="229"/>
      <c r="K1428" s="229"/>
      <c r="M1428" s="251" t="s">
        <v>1726</v>
      </c>
    </row>
    <row r="1429" spans="1:13" ht="15.75" customHeight="1" x14ac:dyDescent="0.2">
      <c r="A1429" s="229"/>
      <c r="B1429" s="229" t="s">
        <v>8886</v>
      </c>
      <c r="C1429" s="229">
        <v>2022</v>
      </c>
      <c r="D1429" s="229" t="s">
        <v>8887</v>
      </c>
      <c r="E1429" s="232"/>
      <c r="F1429" s="229"/>
      <c r="G1429" s="229"/>
      <c r="H1429" s="232"/>
      <c r="I1429" s="229"/>
      <c r="J1429" s="229"/>
      <c r="K1429" s="229"/>
      <c r="M1429" s="251" t="s">
        <v>1726</v>
      </c>
    </row>
    <row r="1430" spans="1:13" ht="15.75" customHeight="1" x14ac:dyDescent="0.2">
      <c r="A1430" s="229"/>
      <c r="B1430" s="229" t="s">
        <v>8888</v>
      </c>
      <c r="C1430" s="229">
        <v>2023</v>
      </c>
      <c r="D1430" s="229"/>
      <c r="E1430" s="232"/>
      <c r="F1430" s="229"/>
      <c r="G1430" s="229"/>
      <c r="H1430" s="232"/>
      <c r="I1430" s="229"/>
      <c r="J1430" s="229"/>
      <c r="K1430" s="229"/>
      <c r="M1430" s="251" t="s">
        <v>1726</v>
      </c>
    </row>
    <row r="1431" spans="1:13" ht="15.75" customHeight="1" x14ac:dyDescent="0.2">
      <c r="A1431" s="229"/>
      <c r="B1431" s="229" t="s">
        <v>8889</v>
      </c>
      <c r="C1431" s="229">
        <v>2022</v>
      </c>
      <c r="D1431" s="229"/>
      <c r="E1431" s="232"/>
      <c r="F1431" s="229"/>
      <c r="G1431" s="229"/>
      <c r="H1431" s="232"/>
      <c r="I1431" s="229"/>
      <c r="J1431" s="229"/>
      <c r="K1431" s="229"/>
      <c r="M1431" s="251" t="s">
        <v>1726</v>
      </c>
    </row>
    <row r="1432" spans="1:13" ht="15.75" customHeight="1" x14ac:dyDescent="0.2">
      <c r="A1432" s="229"/>
      <c r="B1432" s="229" t="s">
        <v>8890</v>
      </c>
      <c r="C1432" s="229">
        <v>2023</v>
      </c>
      <c r="D1432" s="229" t="s">
        <v>8891</v>
      </c>
      <c r="E1432" s="232"/>
      <c r="F1432" s="229"/>
      <c r="G1432" s="229"/>
      <c r="H1432" s="232"/>
      <c r="I1432" s="229"/>
      <c r="J1432" s="229"/>
      <c r="K1432" s="229"/>
      <c r="M1432" s="251" t="s">
        <v>1726</v>
      </c>
    </row>
    <row r="1433" spans="1:13" ht="15.75" customHeight="1" x14ac:dyDescent="0.2">
      <c r="A1433" s="229"/>
      <c r="B1433" s="229" t="s">
        <v>8892</v>
      </c>
      <c r="C1433" s="229">
        <v>2022</v>
      </c>
      <c r="D1433" s="229"/>
      <c r="E1433" s="232"/>
      <c r="F1433" s="229"/>
      <c r="G1433" s="229"/>
      <c r="H1433" s="232"/>
      <c r="I1433" s="229"/>
      <c r="J1433" s="229"/>
      <c r="K1433" s="229"/>
      <c r="M1433" s="251" t="s">
        <v>1726</v>
      </c>
    </row>
    <row r="1434" spans="1:13" ht="15.75" customHeight="1" x14ac:dyDescent="0.2">
      <c r="A1434" s="229"/>
      <c r="B1434" s="229" t="s">
        <v>8893</v>
      </c>
      <c r="C1434" s="229">
        <v>2023</v>
      </c>
      <c r="D1434" s="229"/>
      <c r="E1434" s="232"/>
      <c r="F1434" s="229"/>
      <c r="G1434" s="229"/>
      <c r="H1434" s="232"/>
      <c r="I1434" s="229"/>
      <c r="J1434" s="229"/>
      <c r="K1434" s="229"/>
      <c r="M1434" s="251" t="s">
        <v>1726</v>
      </c>
    </row>
    <row r="1435" spans="1:13" ht="15.75" customHeight="1" x14ac:dyDescent="0.2">
      <c r="A1435" s="229"/>
      <c r="B1435" s="229" t="s">
        <v>8894</v>
      </c>
      <c r="C1435" s="229">
        <v>2023</v>
      </c>
      <c r="D1435" s="229" t="s">
        <v>8895</v>
      </c>
      <c r="E1435" s="232"/>
      <c r="F1435" s="229"/>
      <c r="G1435" s="229"/>
      <c r="H1435" s="232"/>
      <c r="I1435" s="229"/>
      <c r="J1435" s="229"/>
      <c r="K1435" s="229"/>
      <c r="M1435" s="251" t="s">
        <v>1726</v>
      </c>
    </row>
    <row r="1436" spans="1:13" ht="15.75" customHeight="1" x14ac:dyDescent="0.2">
      <c r="A1436" s="229"/>
      <c r="B1436" s="229" t="s">
        <v>8896</v>
      </c>
      <c r="C1436" s="229">
        <v>2022</v>
      </c>
      <c r="D1436" s="229"/>
      <c r="E1436" s="232"/>
      <c r="F1436" s="229"/>
      <c r="G1436" s="229"/>
      <c r="H1436" s="232"/>
      <c r="I1436" s="229"/>
      <c r="J1436" s="229"/>
      <c r="K1436" s="229"/>
      <c r="M1436" s="251" t="s">
        <v>1726</v>
      </c>
    </row>
    <row r="1437" spans="1:13" ht="15.75" customHeight="1" x14ac:dyDescent="0.2">
      <c r="A1437" s="229"/>
      <c r="B1437" s="229" t="s">
        <v>8897</v>
      </c>
      <c r="C1437" s="229">
        <v>2022</v>
      </c>
      <c r="D1437" s="229" t="s">
        <v>8898</v>
      </c>
      <c r="E1437" s="232"/>
      <c r="F1437" s="229"/>
      <c r="G1437" s="229"/>
      <c r="H1437" s="232"/>
      <c r="I1437" s="229"/>
      <c r="J1437" s="229"/>
      <c r="K1437" s="229"/>
      <c r="M1437" s="251" t="s">
        <v>1726</v>
      </c>
    </row>
    <row r="1438" spans="1:13" ht="15.75" customHeight="1" x14ac:dyDescent="0.2">
      <c r="A1438" s="229"/>
      <c r="B1438" s="229" t="s">
        <v>8899</v>
      </c>
      <c r="C1438" s="229">
        <v>2022</v>
      </c>
      <c r="D1438" s="229" t="s">
        <v>8900</v>
      </c>
      <c r="E1438" s="232"/>
      <c r="F1438" s="229"/>
      <c r="G1438" s="229" t="s">
        <v>8901</v>
      </c>
      <c r="H1438" s="232"/>
      <c r="I1438" s="229"/>
      <c r="J1438" s="229"/>
      <c r="K1438" s="229"/>
      <c r="M1438" s="251" t="s">
        <v>1726</v>
      </c>
    </row>
    <row r="1439" spans="1:13" ht="15.75" customHeight="1" x14ac:dyDescent="0.2">
      <c r="A1439" s="229"/>
      <c r="B1439" s="229" t="s">
        <v>8902</v>
      </c>
      <c r="C1439" s="229">
        <v>2023</v>
      </c>
      <c r="D1439" s="229"/>
      <c r="E1439" s="232"/>
      <c r="F1439" s="229"/>
      <c r="G1439" s="229"/>
      <c r="H1439" s="232"/>
      <c r="I1439" s="229"/>
      <c r="J1439" s="229"/>
      <c r="K1439" s="229"/>
      <c r="M1439" s="251" t="s">
        <v>1726</v>
      </c>
    </row>
    <row r="1440" spans="1:13" ht="15.75" customHeight="1" x14ac:dyDescent="0.2">
      <c r="A1440" s="229"/>
      <c r="B1440" s="229" t="s">
        <v>8903</v>
      </c>
      <c r="C1440" s="229">
        <v>2023</v>
      </c>
      <c r="D1440" s="229" t="s">
        <v>8904</v>
      </c>
      <c r="E1440" s="232"/>
      <c r="F1440" s="229"/>
      <c r="G1440" s="229"/>
      <c r="H1440" s="232"/>
      <c r="I1440" s="229"/>
      <c r="J1440" s="229"/>
      <c r="K1440" s="229"/>
      <c r="M1440" s="251" t="s">
        <v>1726</v>
      </c>
    </row>
    <row r="1441" spans="1:13" ht="15.75" customHeight="1" x14ac:dyDescent="0.2">
      <c r="A1441" s="229"/>
      <c r="B1441" s="229" t="s">
        <v>8905</v>
      </c>
      <c r="C1441" s="229">
        <v>2023</v>
      </c>
      <c r="D1441" s="229" t="s">
        <v>8906</v>
      </c>
      <c r="E1441" s="232"/>
      <c r="F1441" s="229"/>
      <c r="G1441" s="229"/>
      <c r="H1441" s="232"/>
      <c r="I1441" s="229"/>
      <c r="J1441" s="229"/>
      <c r="K1441" s="229"/>
      <c r="M1441" s="251" t="s">
        <v>1726</v>
      </c>
    </row>
    <row r="1442" spans="1:13" ht="15.75" customHeight="1" x14ac:dyDescent="0.2">
      <c r="A1442" s="229"/>
      <c r="B1442" s="229" t="s">
        <v>8907</v>
      </c>
      <c r="C1442" s="229">
        <v>2024</v>
      </c>
      <c r="D1442" s="229" t="s">
        <v>8908</v>
      </c>
      <c r="E1442" s="232"/>
      <c r="F1442" s="229"/>
      <c r="G1442" s="229"/>
      <c r="H1442" s="232"/>
      <c r="I1442" s="229"/>
      <c r="J1442" s="229"/>
      <c r="K1442" s="229"/>
      <c r="M1442" s="251" t="s">
        <v>1726</v>
      </c>
    </row>
    <row r="1443" spans="1:13" ht="15.75" customHeight="1" x14ac:dyDescent="0.2">
      <c r="A1443" s="229"/>
      <c r="B1443" s="229" t="s">
        <v>8909</v>
      </c>
      <c r="C1443" s="229">
        <v>2023</v>
      </c>
      <c r="D1443" s="229" t="s">
        <v>8910</v>
      </c>
      <c r="E1443" s="232"/>
      <c r="F1443" s="229"/>
      <c r="G1443" s="229"/>
      <c r="H1443" s="232"/>
      <c r="I1443" s="229"/>
      <c r="J1443" s="229"/>
      <c r="K1443" s="229"/>
      <c r="M1443" s="251" t="s">
        <v>1726</v>
      </c>
    </row>
    <row r="1444" spans="1:13" ht="15.75" customHeight="1" x14ac:dyDescent="0.2">
      <c r="A1444" s="229"/>
      <c r="B1444" s="229" t="s">
        <v>8911</v>
      </c>
      <c r="C1444" s="229">
        <v>2023</v>
      </c>
      <c r="D1444" s="229" t="s">
        <v>8912</v>
      </c>
      <c r="E1444" s="232"/>
      <c r="F1444" s="229"/>
      <c r="G1444" s="229"/>
      <c r="H1444" s="232"/>
      <c r="I1444" s="229"/>
      <c r="J1444" s="229"/>
      <c r="K1444" s="229"/>
      <c r="M1444" s="251" t="s">
        <v>1726</v>
      </c>
    </row>
    <row r="1445" spans="1:13" ht="15.75" customHeight="1" x14ac:dyDescent="0.2">
      <c r="A1445" s="229"/>
      <c r="B1445" s="229" t="s">
        <v>8913</v>
      </c>
      <c r="C1445" s="229">
        <v>2023</v>
      </c>
      <c r="D1445" s="229"/>
      <c r="E1445" s="232"/>
      <c r="F1445" s="229"/>
      <c r="G1445" s="229"/>
      <c r="H1445" s="232"/>
      <c r="I1445" s="229"/>
      <c r="J1445" s="229"/>
      <c r="K1445" s="229"/>
      <c r="M1445" s="251" t="s">
        <v>1726</v>
      </c>
    </row>
    <row r="1446" spans="1:13" ht="15.75" customHeight="1" x14ac:dyDescent="0.2">
      <c r="A1446" s="229"/>
      <c r="B1446" s="229" t="s">
        <v>8914</v>
      </c>
      <c r="C1446" s="229">
        <v>2022</v>
      </c>
      <c r="D1446" s="229"/>
      <c r="E1446" s="232"/>
      <c r="F1446" s="229"/>
      <c r="G1446" s="229"/>
      <c r="H1446" s="232"/>
      <c r="I1446" s="229"/>
      <c r="J1446" s="229"/>
      <c r="K1446" s="229"/>
      <c r="M1446" s="251" t="s">
        <v>1726</v>
      </c>
    </row>
    <row r="1447" spans="1:13" ht="15.75" customHeight="1" x14ac:dyDescent="0.2">
      <c r="A1447" s="229"/>
      <c r="B1447" s="229" t="s">
        <v>8915</v>
      </c>
      <c r="C1447" s="229">
        <v>2023</v>
      </c>
      <c r="D1447" s="229"/>
      <c r="E1447" s="232"/>
      <c r="F1447" s="229"/>
      <c r="G1447" s="229"/>
      <c r="H1447" s="232"/>
      <c r="I1447" s="229"/>
      <c r="J1447" s="229"/>
      <c r="K1447" s="229"/>
      <c r="M1447" s="251" t="s">
        <v>1726</v>
      </c>
    </row>
    <row r="1448" spans="1:13" ht="15.75" customHeight="1" x14ac:dyDescent="0.2">
      <c r="A1448" s="229"/>
      <c r="B1448" s="229" t="s">
        <v>8916</v>
      </c>
      <c r="C1448" s="229">
        <v>2023</v>
      </c>
      <c r="D1448" s="229" t="s">
        <v>8917</v>
      </c>
      <c r="E1448" s="232"/>
      <c r="F1448" s="229"/>
      <c r="G1448" s="229"/>
      <c r="H1448" s="232"/>
      <c r="I1448" s="229"/>
      <c r="J1448" s="229"/>
      <c r="K1448" s="229"/>
      <c r="M1448" s="251" t="s">
        <v>1726</v>
      </c>
    </row>
    <row r="1449" spans="1:13" ht="15.75" customHeight="1" x14ac:dyDescent="0.2">
      <c r="A1449" s="229"/>
      <c r="B1449" s="229" t="s">
        <v>8918</v>
      </c>
      <c r="C1449" s="229">
        <v>2022</v>
      </c>
      <c r="D1449" s="229"/>
      <c r="E1449" s="232"/>
      <c r="F1449" s="229"/>
      <c r="G1449" s="229"/>
      <c r="H1449" s="232"/>
      <c r="I1449" s="229"/>
      <c r="J1449" s="229"/>
      <c r="K1449" s="229"/>
      <c r="M1449" s="251" t="s">
        <v>1726</v>
      </c>
    </row>
    <row r="1450" spans="1:13" ht="15.75" customHeight="1" x14ac:dyDescent="0.2">
      <c r="A1450" s="229"/>
      <c r="B1450" s="229" t="s">
        <v>8919</v>
      </c>
      <c r="C1450" s="229">
        <v>2022</v>
      </c>
      <c r="D1450" s="229"/>
      <c r="E1450" s="232"/>
      <c r="F1450" s="229"/>
      <c r="G1450" s="229"/>
      <c r="H1450" s="232"/>
      <c r="I1450" s="229"/>
      <c r="J1450" s="229"/>
      <c r="K1450" s="229"/>
      <c r="M1450" s="251" t="s">
        <v>1726</v>
      </c>
    </row>
    <row r="1451" spans="1:13" ht="15.75" customHeight="1" x14ac:dyDescent="0.2">
      <c r="A1451" s="229"/>
      <c r="B1451" s="229" t="s">
        <v>8920</v>
      </c>
      <c r="C1451" s="229">
        <v>2023</v>
      </c>
      <c r="D1451" s="229"/>
      <c r="E1451" s="232"/>
      <c r="F1451" s="229"/>
      <c r="G1451" s="229"/>
      <c r="H1451" s="232"/>
      <c r="I1451" s="229"/>
      <c r="J1451" s="229"/>
      <c r="K1451" s="229"/>
      <c r="M1451" s="251" t="s">
        <v>1726</v>
      </c>
    </row>
    <row r="1452" spans="1:13" ht="15.75" customHeight="1" x14ac:dyDescent="0.2">
      <c r="A1452" s="229"/>
      <c r="B1452" s="229" t="s">
        <v>8921</v>
      </c>
      <c r="C1452" s="229">
        <v>2023</v>
      </c>
      <c r="D1452" s="229" t="s">
        <v>8922</v>
      </c>
      <c r="E1452" s="232"/>
      <c r="F1452" s="229"/>
      <c r="G1452" s="229"/>
      <c r="H1452" s="232"/>
      <c r="I1452" s="229"/>
      <c r="J1452" s="229"/>
      <c r="K1452" s="229"/>
      <c r="M1452" s="251" t="s">
        <v>1726</v>
      </c>
    </row>
    <row r="1453" spans="1:13" ht="15.75" customHeight="1" x14ac:dyDescent="0.2">
      <c r="A1453" s="229"/>
      <c r="B1453" s="229" t="s">
        <v>8923</v>
      </c>
      <c r="C1453" s="229">
        <v>2023</v>
      </c>
      <c r="D1453" s="229" t="s">
        <v>8924</v>
      </c>
      <c r="E1453" s="232"/>
      <c r="F1453" s="229"/>
      <c r="G1453" s="229"/>
      <c r="H1453" s="232"/>
      <c r="I1453" s="229"/>
      <c r="J1453" s="229"/>
      <c r="K1453" s="229"/>
      <c r="M1453" s="251" t="s">
        <v>1726</v>
      </c>
    </row>
    <row r="1454" spans="1:13" ht="15.75" customHeight="1" x14ac:dyDescent="0.2">
      <c r="A1454" s="229"/>
      <c r="B1454" s="229" t="s">
        <v>8925</v>
      </c>
      <c r="C1454" s="229">
        <v>2023</v>
      </c>
      <c r="D1454" s="229" t="s">
        <v>8926</v>
      </c>
      <c r="E1454" s="232"/>
      <c r="F1454" s="229"/>
      <c r="G1454" s="229"/>
      <c r="H1454" s="232"/>
      <c r="I1454" s="229"/>
      <c r="J1454" s="229"/>
      <c r="K1454" s="229"/>
      <c r="M1454" s="251" t="s">
        <v>1726</v>
      </c>
    </row>
    <row r="1455" spans="1:13" ht="15.75" customHeight="1" x14ac:dyDescent="0.2">
      <c r="A1455" s="229"/>
      <c r="B1455" s="229" t="s">
        <v>8927</v>
      </c>
      <c r="C1455" s="229">
        <v>2022</v>
      </c>
      <c r="D1455" s="229"/>
      <c r="E1455" s="232"/>
      <c r="F1455" s="229"/>
      <c r="G1455" s="229"/>
      <c r="H1455" s="232"/>
      <c r="I1455" s="229"/>
      <c r="J1455" s="229"/>
      <c r="K1455" s="229"/>
      <c r="M1455" s="251" t="s">
        <v>1726</v>
      </c>
    </row>
    <row r="1456" spans="1:13" ht="15.75" customHeight="1" x14ac:dyDescent="0.2">
      <c r="A1456" s="229"/>
      <c r="B1456" s="229" t="s">
        <v>8928</v>
      </c>
      <c r="C1456" s="229">
        <v>2023</v>
      </c>
      <c r="D1456" s="229"/>
      <c r="E1456" s="232"/>
      <c r="F1456" s="229"/>
      <c r="G1456" s="229"/>
      <c r="H1456" s="232"/>
      <c r="I1456" s="229"/>
      <c r="J1456" s="229"/>
      <c r="K1456" s="229"/>
      <c r="M1456" s="251" t="s">
        <v>1726</v>
      </c>
    </row>
    <row r="1457" spans="1:13" ht="15.75" customHeight="1" x14ac:dyDescent="0.2">
      <c r="A1457" s="229"/>
      <c r="B1457" s="229" t="s">
        <v>8929</v>
      </c>
      <c r="C1457" s="229">
        <v>2022</v>
      </c>
      <c r="D1457" s="229" t="s">
        <v>8930</v>
      </c>
      <c r="E1457" s="232"/>
      <c r="F1457" s="229"/>
      <c r="G1457" s="229"/>
      <c r="H1457" s="232"/>
      <c r="I1457" s="229"/>
      <c r="J1457" s="229"/>
      <c r="K1457" s="229"/>
      <c r="M1457" s="251" t="s">
        <v>1726</v>
      </c>
    </row>
    <row r="1458" spans="1:13" ht="15.75" customHeight="1" x14ac:dyDescent="0.2">
      <c r="A1458" s="229"/>
      <c r="B1458" s="229" t="s">
        <v>8931</v>
      </c>
      <c r="C1458" s="229">
        <v>2022</v>
      </c>
      <c r="D1458" s="229"/>
      <c r="E1458" s="232"/>
      <c r="F1458" s="229"/>
      <c r="G1458" s="229"/>
      <c r="H1458" s="232"/>
      <c r="I1458" s="229"/>
      <c r="J1458" s="229"/>
      <c r="K1458" s="229"/>
      <c r="M1458" s="251" t="s">
        <v>1726</v>
      </c>
    </row>
    <row r="1459" spans="1:13" ht="15.75" customHeight="1" x14ac:dyDescent="0.2">
      <c r="A1459" s="229"/>
      <c r="B1459" s="229" t="s">
        <v>8932</v>
      </c>
      <c r="C1459" s="229">
        <v>2023</v>
      </c>
      <c r="D1459" s="229" t="s">
        <v>8933</v>
      </c>
      <c r="E1459" s="232"/>
      <c r="F1459" s="229"/>
      <c r="G1459" s="229"/>
      <c r="H1459" s="232"/>
      <c r="I1459" s="229"/>
      <c r="J1459" s="229"/>
      <c r="K1459" s="229"/>
      <c r="M1459" s="251" t="s">
        <v>1726</v>
      </c>
    </row>
    <row r="1460" spans="1:13" ht="15.75" customHeight="1" x14ac:dyDescent="0.2">
      <c r="A1460" s="229"/>
      <c r="B1460" s="229" t="s">
        <v>8934</v>
      </c>
      <c r="C1460" s="229">
        <v>2023</v>
      </c>
      <c r="D1460" s="229" t="s">
        <v>8935</v>
      </c>
      <c r="E1460" s="232"/>
      <c r="F1460" s="229"/>
      <c r="G1460" s="229"/>
      <c r="H1460" s="232"/>
      <c r="I1460" s="229"/>
      <c r="J1460" s="229"/>
      <c r="K1460" s="229"/>
      <c r="M1460" s="251" t="s">
        <v>1726</v>
      </c>
    </row>
    <row r="1461" spans="1:13" ht="15.75" customHeight="1" x14ac:dyDescent="0.2">
      <c r="A1461" s="229"/>
      <c r="B1461" s="229" t="s">
        <v>8936</v>
      </c>
      <c r="C1461" s="229">
        <v>2023</v>
      </c>
      <c r="D1461" s="229"/>
      <c r="E1461" s="232"/>
      <c r="F1461" s="229"/>
      <c r="G1461" s="229"/>
      <c r="H1461" s="232"/>
      <c r="I1461" s="229"/>
      <c r="J1461" s="229"/>
      <c r="K1461" s="229"/>
      <c r="M1461" s="251" t="s">
        <v>1726</v>
      </c>
    </row>
    <row r="1462" spans="1:13" ht="15.75" customHeight="1" x14ac:dyDescent="0.2">
      <c r="A1462" s="229"/>
      <c r="B1462" s="229" t="s">
        <v>8937</v>
      </c>
      <c r="C1462" s="229">
        <v>2022</v>
      </c>
      <c r="D1462" s="229"/>
      <c r="E1462" s="232"/>
      <c r="F1462" s="229"/>
      <c r="G1462" s="229"/>
      <c r="H1462" s="232"/>
      <c r="I1462" s="229"/>
      <c r="J1462" s="229"/>
      <c r="K1462" s="229"/>
      <c r="M1462" s="251" t="s">
        <v>1726</v>
      </c>
    </row>
    <row r="1463" spans="1:13" ht="15.75" customHeight="1" x14ac:dyDescent="0.2">
      <c r="A1463" s="229"/>
      <c r="B1463" s="229" t="s">
        <v>8938</v>
      </c>
      <c r="C1463" s="229">
        <v>2022</v>
      </c>
      <c r="D1463" s="229"/>
      <c r="E1463" s="232"/>
      <c r="F1463" s="229"/>
      <c r="G1463" s="229"/>
      <c r="H1463" s="232"/>
      <c r="I1463" s="229"/>
      <c r="J1463" s="229"/>
      <c r="K1463" s="229"/>
      <c r="M1463" s="251" t="s">
        <v>1726</v>
      </c>
    </row>
    <row r="1464" spans="1:13" ht="15.75" customHeight="1" x14ac:dyDescent="0.2">
      <c r="A1464" s="229"/>
      <c r="B1464" s="229" t="s">
        <v>8939</v>
      </c>
      <c r="C1464" s="229">
        <v>2023</v>
      </c>
      <c r="D1464" s="229"/>
      <c r="E1464" s="232"/>
      <c r="F1464" s="229"/>
      <c r="G1464" s="229"/>
      <c r="H1464" s="232"/>
      <c r="I1464" s="229"/>
      <c r="J1464" s="229"/>
      <c r="K1464" s="229"/>
      <c r="M1464" s="251" t="s">
        <v>1726</v>
      </c>
    </row>
    <row r="1465" spans="1:13" ht="15.75" customHeight="1" x14ac:dyDescent="0.2">
      <c r="A1465" s="229"/>
      <c r="B1465" s="229" t="s">
        <v>8940</v>
      </c>
      <c r="C1465" s="229">
        <v>2022</v>
      </c>
      <c r="D1465" s="229"/>
      <c r="E1465" s="232"/>
      <c r="F1465" s="229"/>
      <c r="G1465" s="229"/>
      <c r="H1465" s="232"/>
      <c r="I1465" s="229"/>
      <c r="J1465" s="229"/>
      <c r="K1465" s="229"/>
      <c r="M1465" s="251" t="s">
        <v>1726</v>
      </c>
    </row>
    <row r="1466" spans="1:13" ht="15.75" customHeight="1" x14ac:dyDescent="0.2">
      <c r="A1466" s="229"/>
      <c r="B1466" s="229" t="s">
        <v>8941</v>
      </c>
      <c r="C1466" s="229">
        <v>2022</v>
      </c>
      <c r="D1466" s="229"/>
      <c r="E1466" s="232"/>
      <c r="F1466" s="229"/>
      <c r="G1466" s="229"/>
      <c r="H1466" s="232"/>
      <c r="I1466" s="229"/>
      <c r="J1466" s="229"/>
      <c r="K1466" s="229"/>
      <c r="M1466" s="251" t="s">
        <v>1726</v>
      </c>
    </row>
    <row r="1467" spans="1:13" ht="15.75" customHeight="1" x14ac:dyDescent="0.2">
      <c r="A1467" s="229"/>
      <c r="B1467" s="229" t="s">
        <v>8942</v>
      </c>
      <c r="C1467" s="229">
        <v>2023</v>
      </c>
      <c r="D1467" s="229"/>
      <c r="E1467" s="232"/>
      <c r="F1467" s="229"/>
      <c r="G1467" s="229"/>
      <c r="H1467" s="232"/>
      <c r="I1467" s="229"/>
      <c r="J1467" s="229"/>
      <c r="K1467" s="229"/>
      <c r="M1467" s="251" t="s">
        <v>1726</v>
      </c>
    </row>
    <row r="1468" spans="1:13" ht="15.75" customHeight="1" x14ac:dyDescent="0.2">
      <c r="A1468" s="229"/>
      <c r="B1468" s="229" t="s">
        <v>8943</v>
      </c>
      <c r="C1468" s="229">
        <v>2022</v>
      </c>
      <c r="D1468" s="229"/>
      <c r="E1468" s="232"/>
      <c r="F1468" s="229"/>
      <c r="G1468" s="229"/>
      <c r="H1468" s="232"/>
      <c r="I1468" s="229"/>
      <c r="J1468" s="229"/>
      <c r="K1468" s="229"/>
      <c r="M1468" s="251" t="s">
        <v>1726</v>
      </c>
    </row>
    <row r="1469" spans="1:13" ht="15.75" customHeight="1" x14ac:dyDescent="0.2">
      <c r="A1469" s="229"/>
      <c r="B1469" s="229" t="s">
        <v>8944</v>
      </c>
      <c r="C1469" s="229">
        <v>2022</v>
      </c>
      <c r="D1469" s="229" t="s">
        <v>8945</v>
      </c>
      <c r="E1469" s="232"/>
      <c r="F1469" s="229"/>
      <c r="G1469" s="229"/>
      <c r="H1469" s="232"/>
      <c r="I1469" s="229"/>
      <c r="J1469" s="229"/>
      <c r="K1469" s="229"/>
      <c r="M1469" s="251" t="s">
        <v>1726</v>
      </c>
    </row>
    <row r="1470" spans="1:13" ht="15.75" customHeight="1" x14ac:dyDescent="0.2">
      <c r="A1470" s="229"/>
      <c r="B1470" s="229" t="s">
        <v>8946</v>
      </c>
      <c r="C1470" s="229">
        <v>2023</v>
      </c>
      <c r="D1470" s="229"/>
      <c r="E1470" s="232"/>
      <c r="F1470" s="229"/>
      <c r="G1470" s="229"/>
      <c r="H1470" s="232"/>
      <c r="I1470" s="229"/>
      <c r="J1470" s="229"/>
      <c r="K1470" s="229"/>
      <c r="M1470" s="251" t="s">
        <v>1726</v>
      </c>
    </row>
    <row r="1471" spans="1:13" ht="15.75" customHeight="1" x14ac:dyDescent="0.2">
      <c r="A1471" s="229"/>
      <c r="B1471" s="229" t="s">
        <v>8947</v>
      </c>
      <c r="C1471" s="229">
        <v>2023</v>
      </c>
      <c r="D1471" s="229"/>
      <c r="E1471" s="232"/>
      <c r="F1471" s="229"/>
      <c r="G1471" s="229"/>
      <c r="H1471" s="232"/>
      <c r="I1471" s="229"/>
      <c r="J1471" s="229"/>
      <c r="K1471" s="229"/>
      <c r="M1471" s="251" t="s">
        <v>1726</v>
      </c>
    </row>
    <row r="1472" spans="1:13" ht="15.75" customHeight="1" x14ac:dyDescent="0.2">
      <c r="A1472" s="229"/>
      <c r="B1472" s="229" t="s">
        <v>8948</v>
      </c>
      <c r="C1472" s="229">
        <v>2023</v>
      </c>
      <c r="D1472" s="229"/>
      <c r="E1472" s="232"/>
      <c r="F1472" s="229"/>
      <c r="G1472" s="229"/>
      <c r="H1472" s="232"/>
      <c r="I1472" s="229"/>
      <c r="J1472" s="229"/>
      <c r="K1472" s="229"/>
      <c r="M1472" s="251" t="s">
        <v>1726</v>
      </c>
    </row>
    <row r="1473" spans="1:13" ht="15.75" customHeight="1" x14ac:dyDescent="0.2">
      <c r="A1473" s="229"/>
      <c r="B1473" s="229" t="s">
        <v>8949</v>
      </c>
      <c r="C1473" s="229">
        <v>2024</v>
      </c>
      <c r="D1473" s="229" t="s">
        <v>8950</v>
      </c>
      <c r="E1473" s="232"/>
      <c r="F1473" s="229"/>
      <c r="G1473" s="229"/>
      <c r="H1473" s="232"/>
      <c r="I1473" s="229"/>
      <c r="J1473" s="229"/>
      <c r="K1473" s="229"/>
      <c r="M1473" s="251" t="s">
        <v>1726</v>
      </c>
    </row>
    <row r="1474" spans="1:13" ht="15.75" customHeight="1" x14ac:dyDescent="0.2">
      <c r="A1474" s="229"/>
      <c r="B1474" s="229" t="s">
        <v>8951</v>
      </c>
      <c r="C1474" s="229">
        <v>2024</v>
      </c>
      <c r="D1474" s="229"/>
      <c r="E1474" s="232"/>
      <c r="F1474" s="229"/>
      <c r="G1474" s="229"/>
      <c r="H1474" s="232"/>
      <c r="I1474" s="229"/>
      <c r="J1474" s="229"/>
      <c r="K1474" s="229"/>
      <c r="M1474" s="251" t="s">
        <v>1726</v>
      </c>
    </row>
    <row r="1475" spans="1:13" ht="15.75" customHeight="1" x14ac:dyDescent="0.2">
      <c r="A1475" s="229"/>
      <c r="B1475" s="229" t="s">
        <v>8952</v>
      </c>
      <c r="C1475" s="229">
        <v>2023</v>
      </c>
      <c r="D1475" s="229"/>
      <c r="E1475" s="232"/>
      <c r="F1475" s="229"/>
      <c r="G1475" s="229"/>
      <c r="H1475" s="232"/>
      <c r="I1475" s="229"/>
      <c r="J1475" s="229"/>
      <c r="K1475" s="229"/>
      <c r="M1475" s="251" t="s">
        <v>1726</v>
      </c>
    </row>
    <row r="1476" spans="1:13" ht="15.75" customHeight="1" x14ac:dyDescent="0.2">
      <c r="A1476" s="229"/>
      <c r="B1476" s="229" t="s">
        <v>8953</v>
      </c>
      <c r="C1476" s="229">
        <v>2022</v>
      </c>
      <c r="D1476" s="229"/>
      <c r="E1476" s="232"/>
      <c r="F1476" s="229"/>
      <c r="G1476" s="229"/>
      <c r="H1476" s="232"/>
      <c r="I1476" s="229"/>
      <c r="J1476" s="229"/>
      <c r="K1476" s="229"/>
      <c r="M1476" s="251" t="s">
        <v>1726</v>
      </c>
    </row>
    <row r="1477" spans="1:13" ht="15.75" customHeight="1" x14ac:dyDescent="0.2">
      <c r="A1477" s="229"/>
      <c r="B1477" s="229" t="s">
        <v>8954</v>
      </c>
      <c r="C1477" s="229">
        <v>2023</v>
      </c>
      <c r="D1477" s="229"/>
      <c r="E1477" s="232"/>
      <c r="F1477" s="229"/>
      <c r="G1477" s="229"/>
      <c r="H1477" s="232"/>
      <c r="I1477" s="229"/>
      <c r="J1477" s="229"/>
      <c r="K1477" s="229"/>
      <c r="M1477" s="251" t="s">
        <v>1726</v>
      </c>
    </row>
    <row r="1478" spans="1:13" ht="15.75" customHeight="1" x14ac:dyDescent="0.15">
      <c r="A1478" s="229"/>
      <c r="B1478" s="229"/>
      <c r="C1478" s="229"/>
      <c r="D1478" s="229"/>
      <c r="E1478" s="229"/>
      <c r="F1478" s="229"/>
      <c r="G1478" s="229"/>
      <c r="H1478" s="229"/>
      <c r="I1478" s="229"/>
      <c r="J1478" s="229"/>
      <c r="K1478" s="229"/>
      <c r="M1478" s="251" t="s">
        <v>1726</v>
      </c>
    </row>
    <row r="1479" spans="1:13" ht="15.75" customHeight="1" x14ac:dyDescent="0.15">
      <c r="A1479" s="229"/>
      <c r="B1479" s="229"/>
      <c r="C1479" s="229"/>
      <c r="D1479" s="229"/>
      <c r="E1479" s="229"/>
      <c r="F1479" s="229"/>
      <c r="G1479" s="229"/>
      <c r="H1479" s="229"/>
      <c r="I1479" s="229"/>
      <c r="J1479" s="229"/>
      <c r="K1479" s="229"/>
      <c r="M1479" s="251" t="s">
        <v>1726</v>
      </c>
    </row>
    <row r="1480" spans="1:13" ht="15.75" customHeight="1" x14ac:dyDescent="0.15">
      <c r="A1480" s="229"/>
      <c r="B1480" s="229"/>
      <c r="C1480" s="229"/>
      <c r="D1480" s="229"/>
      <c r="E1480" s="229"/>
      <c r="F1480" s="229"/>
      <c r="G1480" s="229"/>
      <c r="H1480" s="229"/>
      <c r="I1480" s="229"/>
      <c r="J1480" s="229"/>
      <c r="K1480" s="229"/>
      <c r="M1480" s="251" t="s">
        <v>1726</v>
      </c>
    </row>
    <row r="1481" spans="1:13" ht="15.75" customHeight="1" x14ac:dyDescent="0.15">
      <c r="A1481" s="229"/>
      <c r="B1481" s="229"/>
      <c r="C1481" s="229"/>
      <c r="D1481" s="229"/>
      <c r="E1481" s="229"/>
      <c r="F1481" s="229"/>
      <c r="G1481" s="229"/>
      <c r="H1481" s="229"/>
      <c r="I1481" s="229"/>
      <c r="J1481" s="229"/>
      <c r="K1481" s="229"/>
      <c r="M1481" s="251" t="s">
        <v>1726</v>
      </c>
    </row>
    <row r="1482" spans="1:13" ht="15.75" customHeight="1" x14ac:dyDescent="0.15">
      <c r="A1482" s="229"/>
      <c r="B1482" s="229"/>
      <c r="C1482" s="229"/>
      <c r="D1482" s="229"/>
      <c r="E1482" s="229"/>
      <c r="F1482" s="229"/>
      <c r="G1482" s="229"/>
      <c r="H1482" s="229"/>
      <c r="I1482" s="229"/>
      <c r="J1482" s="229"/>
      <c r="K1482" s="229"/>
      <c r="M1482" s="251" t="s">
        <v>1726</v>
      </c>
    </row>
    <row r="1483" spans="1:13" ht="15.75" customHeight="1" x14ac:dyDescent="0.15">
      <c r="A1483" s="229"/>
      <c r="B1483" s="229"/>
      <c r="C1483" s="229"/>
      <c r="D1483" s="229"/>
      <c r="E1483" s="229"/>
      <c r="F1483" s="229"/>
      <c r="G1483" s="229"/>
      <c r="H1483" s="229"/>
      <c r="I1483" s="229"/>
      <c r="J1483" s="229"/>
      <c r="K1483" s="229"/>
      <c r="M1483" s="251" t="s">
        <v>1726</v>
      </c>
    </row>
    <row r="1484" spans="1:13" ht="15.75" customHeight="1" x14ac:dyDescent="0.15">
      <c r="A1484" s="229"/>
      <c r="B1484" s="229"/>
      <c r="C1484" s="229"/>
      <c r="D1484" s="229" t="s">
        <v>8955</v>
      </c>
      <c r="E1484" s="229"/>
      <c r="F1484" s="229"/>
      <c r="G1484" s="229"/>
      <c r="H1484" s="229"/>
      <c r="I1484" s="229"/>
      <c r="J1484" s="229"/>
      <c r="K1484" s="229"/>
      <c r="M1484" s="251" t="s">
        <v>1726</v>
      </c>
    </row>
    <row r="1485" spans="1:13" ht="15.75" customHeight="1" x14ac:dyDescent="0.15">
      <c r="A1485" s="229"/>
      <c r="B1485" s="229"/>
      <c r="C1485" s="229"/>
      <c r="D1485" s="229" t="s">
        <v>8956</v>
      </c>
      <c r="E1485" s="229"/>
      <c r="F1485" s="229"/>
      <c r="G1485" s="229"/>
      <c r="H1485" s="229"/>
      <c r="I1485" s="229"/>
      <c r="J1485" s="229"/>
      <c r="K1485" s="229"/>
      <c r="M1485" s="251" t="s">
        <v>1726</v>
      </c>
    </row>
    <row r="1486" spans="1:13" ht="15.75" customHeight="1" x14ac:dyDescent="0.15">
      <c r="A1486" s="229"/>
      <c r="B1486" s="229"/>
      <c r="C1486" s="229"/>
      <c r="D1486" s="229"/>
      <c r="E1486" s="229"/>
      <c r="F1486" s="229"/>
      <c r="G1486" s="229"/>
      <c r="H1486" s="229"/>
      <c r="I1486" s="229"/>
      <c r="J1486" s="229"/>
      <c r="K1486" s="229"/>
      <c r="M1486" s="251" t="s">
        <v>1726</v>
      </c>
    </row>
    <row r="1487" spans="1:13" ht="15.75" customHeight="1" x14ac:dyDescent="0.15">
      <c r="A1487" s="229"/>
      <c r="B1487" s="229"/>
      <c r="C1487" s="229"/>
      <c r="D1487" s="229"/>
      <c r="E1487" s="229"/>
      <c r="F1487" s="229"/>
      <c r="G1487" s="229"/>
      <c r="H1487" s="229"/>
      <c r="I1487" s="229"/>
      <c r="J1487" s="229"/>
      <c r="K1487" s="229"/>
      <c r="M1487" s="251" t="s">
        <v>1726</v>
      </c>
    </row>
    <row r="1488" spans="1:13" ht="15.75" customHeight="1" x14ac:dyDescent="0.15">
      <c r="A1488" s="229"/>
      <c r="B1488" s="229"/>
      <c r="C1488" s="229"/>
      <c r="D1488" s="229"/>
      <c r="E1488" s="229"/>
      <c r="F1488" s="229"/>
      <c r="G1488" s="229"/>
      <c r="H1488" s="229"/>
      <c r="I1488" s="229"/>
      <c r="J1488" s="229"/>
      <c r="K1488" s="229"/>
      <c r="M1488" s="251" t="s">
        <v>1726</v>
      </c>
    </row>
    <row r="1489" spans="1:13" ht="15.75" customHeight="1" x14ac:dyDescent="0.15">
      <c r="A1489" s="229"/>
      <c r="B1489" s="229"/>
      <c r="C1489" s="229"/>
      <c r="D1489" s="229"/>
      <c r="E1489" s="229"/>
      <c r="F1489" s="229"/>
      <c r="G1489" s="229"/>
      <c r="H1489" s="229"/>
      <c r="I1489" s="229"/>
      <c r="J1489" s="229"/>
      <c r="K1489" s="229"/>
      <c r="M1489" s="251" t="s">
        <v>1726</v>
      </c>
    </row>
    <row r="1490" spans="1:13" ht="15.75" customHeight="1" x14ac:dyDescent="0.15">
      <c r="A1490" s="229"/>
      <c r="B1490" s="229"/>
      <c r="C1490" s="229"/>
      <c r="D1490" s="229"/>
      <c r="E1490" s="229"/>
      <c r="F1490" s="229"/>
      <c r="G1490" s="229"/>
      <c r="H1490" s="229"/>
      <c r="I1490" s="229"/>
      <c r="J1490" s="229"/>
      <c r="K1490" s="229"/>
      <c r="M1490" s="251" t="s">
        <v>1726</v>
      </c>
    </row>
    <row r="1491" spans="1:13" ht="15.75" customHeight="1" x14ac:dyDescent="0.15">
      <c r="A1491" s="229"/>
      <c r="B1491" s="229"/>
      <c r="C1491" s="229"/>
      <c r="D1491" s="229"/>
      <c r="E1491" s="229"/>
      <c r="F1491" s="229"/>
      <c r="G1491" s="229"/>
      <c r="H1491" s="229"/>
      <c r="I1491" s="229"/>
      <c r="J1491" s="229"/>
      <c r="K1491" s="229"/>
      <c r="M1491" s="251" t="s">
        <v>1726</v>
      </c>
    </row>
    <row r="1492" spans="1:13" ht="15.75" customHeight="1" x14ac:dyDescent="0.15">
      <c r="A1492" s="229"/>
      <c r="B1492" s="229"/>
      <c r="C1492" s="229"/>
      <c r="D1492" s="229"/>
      <c r="E1492" s="229"/>
      <c r="F1492" s="229"/>
      <c r="G1492" s="229"/>
      <c r="H1492" s="229"/>
      <c r="I1492" s="229"/>
      <c r="J1492" s="229"/>
      <c r="K1492" s="229"/>
      <c r="M1492" s="251" t="s">
        <v>1726</v>
      </c>
    </row>
    <row r="1493" spans="1:13" ht="15.75" customHeight="1" x14ac:dyDescent="0.15">
      <c r="A1493" s="229"/>
      <c r="B1493" s="229"/>
      <c r="C1493" s="229"/>
      <c r="D1493" s="229" t="s">
        <v>8957</v>
      </c>
      <c r="E1493" s="229"/>
      <c r="F1493" s="229"/>
      <c r="G1493" s="229"/>
      <c r="H1493" s="229"/>
      <c r="I1493" s="229"/>
      <c r="J1493" s="229"/>
      <c r="K1493" s="229"/>
      <c r="M1493" s="251" t="s">
        <v>1726</v>
      </c>
    </row>
    <row r="1494" spans="1:13" ht="15.75" customHeight="1" x14ac:dyDescent="0.15">
      <c r="A1494" s="229"/>
      <c r="B1494" s="229"/>
      <c r="C1494" s="229"/>
      <c r="D1494" s="229"/>
      <c r="E1494" s="229"/>
      <c r="F1494" s="229"/>
      <c r="G1494" s="229"/>
      <c r="H1494" s="229"/>
      <c r="I1494" s="229"/>
      <c r="J1494" s="229"/>
      <c r="K1494" s="229"/>
      <c r="M1494" s="251" t="s">
        <v>1726</v>
      </c>
    </row>
    <row r="1495" spans="1:13" ht="15.75" customHeight="1" x14ac:dyDescent="0.15">
      <c r="A1495" s="229"/>
      <c r="B1495" s="229"/>
      <c r="C1495" s="229"/>
      <c r="D1495" s="229"/>
      <c r="E1495" s="229"/>
      <c r="F1495" s="229"/>
      <c r="G1495" s="229"/>
      <c r="H1495" s="229"/>
      <c r="I1495" s="229"/>
      <c r="J1495" s="229"/>
      <c r="K1495" s="229"/>
      <c r="M1495" s="251" t="s">
        <v>1726</v>
      </c>
    </row>
    <row r="1496" spans="1:13" ht="15.75" customHeight="1" x14ac:dyDescent="0.15">
      <c r="A1496" s="229"/>
      <c r="B1496" s="229"/>
      <c r="C1496" s="229"/>
      <c r="D1496" s="229"/>
      <c r="E1496" s="229"/>
      <c r="F1496" s="229"/>
      <c r="G1496" s="229"/>
      <c r="H1496" s="229"/>
      <c r="I1496" s="229"/>
      <c r="J1496" s="229"/>
      <c r="K1496" s="229"/>
      <c r="M1496" s="251" t="s">
        <v>1726</v>
      </c>
    </row>
    <row r="1497" spans="1:13" ht="15.75" customHeight="1" x14ac:dyDescent="0.15">
      <c r="A1497" s="229"/>
      <c r="B1497" s="229"/>
      <c r="C1497" s="229"/>
      <c r="D1497" s="229" t="s">
        <v>8958</v>
      </c>
      <c r="E1497" s="229"/>
      <c r="F1497" s="229"/>
      <c r="G1497" s="229"/>
      <c r="H1497" s="229"/>
      <c r="I1497" s="229"/>
      <c r="J1497" s="229"/>
      <c r="K1497" s="229"/>
      <c r="M1497" s="251" t="s">
        <v>1726</v>
      </c>
    </row>
    <row r="1498" spans="1:13" ht="15.75" customHeight="1" x14ac:dyDescent="0.15">
      <c r="A1498" s="229"/>
      <c r="B1498" s="229"/>
      <c r="C1498" s="229"/>
      <c r="D1498" s="229"/>
      <c r="E1498" s="229"/>
      <c r="F1498" s="229"/>
      <c r="G1498" s="229"/>
      <c r="H1498" s="229"/>
      <c r="I1498" s="229"/>
      <c r="J1498" s="229"/>
      <c r="K1498" s="229"/>
      <c r="M1498" s="251" t="s">
        <v>1726</v>
      </c>
    </row>
    <row r="1499" spans="1:13" ht="15.75" customHeight="1" x14ac:dyDescent="0.15">
      <c r="A1499" s="229"/>
      <c r="B1499" s="229"/>
      <c r="C1499" s="229"/>
      <c r="D1499" s="229"/>
      <c r="E1499" s="229"/>
      <c r="F1499" s="229"/>
      <c r="G1499" s="229"/>
      <c r="H1499" s="229"/>
      <c r="I1499" s="229"/>
      <c r="J1499" s="229"/>
      <c r="K1499" s="229"/>
      <c r="M1499" s="251" t="s">
        <v>1726</v>
      </c>
    </row>
    <row r="1500" spans="1:13" ht="15.75" customHeight="1" x14ac:dyDescent="0.15">
      <c r="A1500" s="229"/>
      <c r="B1500" s="229"/>
      <c r="C1500" s="229"/>
      <c r="D1500" s="229"/>
      <c r="E1500" s="229"/>
      <c r="F1500" s="229"/>
      <c r="G1500" s="229"/>
      <c r="H1500" s="229"/>
      <c r="I1500" s="229"/>
      <c r="J1500" s="229"/>
      <c r="K1500" s="229"/>
      <c r="M1500" s="251" t="s">
        <v>1726</v>
      </c>
    </row>
    <row r="1501" spans="1:13" ht="15.75" customHeight="1" x14ac:dyDescent="0.15">
      <c r="A1501" s="229"/>
      <c r="B1501" s="229"/>
      <c r="C1501" s="229"/>
      <c r="D1501" s="229" t="s">
        <v>8959</v>
      </c>
      <c r="E1501" s="229"/>
      <c r="F1501" s="229"/>
      <c r="G1501" s="229"/>
      <c r="H1501" s="229"/>
      <c r="I1501" s="229"/>
      <c r="J1501" s="229"/>
      <c r="K1501" s="229"/>
      <c r="M1501" s="251" t="s">
        <v>1726</v>
      </c>
    </row>
    <row r="1502" spans="1:13" ht="15.75" customHeight="1" x14ac:dyDescent="0.15">
      <c r="A1502" s="229"/>
      <c r="B1502" s="229"/>
      <c r="C1502" s="229"/>
      <c r="D1502" s="229"/>
      <c r="E1502" s="229"/>
      <c r="F1502" s="229"/>
      <c r="G1502" s="229"/>
      <c r="H1502" s="229"/>
      <c r="I1502" s="229"/>
      <c r="J1502" s="229"/>
      <c r="K1502" s="229"/>
      <c r="M1502" s="251" t="s">
        <v>1726</v>
      </c>
    </row>
    <row r="1503" spans="1:13" ht="15.75" customHeight="1" x14ac:dyDescent="0.15">
      <c r="A1503" s="229"/>
      <c r="B1503" s="229"/>
      <c r="C1503" s="229"/>
      <c r="D1503" s="229"/>
      <c r="E1503" s="229"/>
      <c r="F1503" s="229"/>
      <c r="G1503" s="229"/>
      <c r="H1503" s="229"/>
      <c r="I1503" s="229"/>
      <c r="J1503" s="229"/>
      <c r="K1503" s="229"/>
      <c r="M1503" s="251" t="s">
        <v>1726</v>
      </c>
    </row>
    <row r="1504" spans="1:13" ht="15.75" customHeight="1" x14ac:dyDescent="0.15">
      <c r="A1504" s="229"/>
      <c r="B1504" s="229"/>
      <c r="C1504" s="229"/>
      <c r="D1504" s="229"/>
      <c r="E1504" s="229"/>
      <c r="F1504" s="229"/>
      <c r="G1504" s="229"/>
      <c r="H1504" s="229"/>
      <c r="I1504" s="229"/>
      <c r="J1504" s="229"/>
      <c r="K1504" s="229"/>
      <c r="M1504" s="251" t="s">
        <v>1726</v>
      </c>
    </row>
    <row r="1505" spans="1:13" ht="15.75" customHeight="1" x14ac:dyDescent="0.15">
      <c r="A1505" s="229"/>
      <c r="B1505" s="229"/>
      <c r="C1505" s="229"/>
      <c r="D1505" s="229"/>
      <c r="E1505" s="229"/>
      <c r="F1505" s="229"/>
      <c r="G1505" s="229"/>
      <c r="H1505" s="229"/>
      <c r="I1505" s="229"/>
      <c r="J1505" s="229"/>
      <c r="K1505" s="229"/>
      <c r="M1505" s="251" t="s">
        <v>1726</v>
      </c>
    </row>
    <row r="1506" spans="1:13" ht="15.75" customHeight="1" x14ac:dyDescent="0.15">
      <c r="A1506" s="229"/>
      <c r="B1506" s="229"/>
      <c r="C1506" s="229"/>
      <c r="D1506" s="229"/>
      <c r="E1506" s="229"/>
      <c r="F1506" s="229"/>
      <c r="G1506" s="229"/>
      <c r="H1506" s="229"/>
      <c r="I1506" s="229"/>
      <c r="J1506" s="229"/>
      <c r="K1506" s="229"/>
      <c r="M1506" s="251" t="s">
        <v>1726</v>
      </c>
    </row>
    <row r="1507" spans="1:13" ht="15.75" customHeight="1" x14ac:dyDescent="0.15">
      <c r="A1507" s="229"/>
      <c r="B1507" s="229"/>
      <c r="C1507" s="229"/>
      <c r="D1507" s="229"/>
      <c r="E1507" s="229"/>
      <c r="F1507" s="229"/>
      <c r="G1507" s="229"/>
      <c r="H1507" s="229"/>
      <c r="I1507" s="229"/>
      <c r="J1507" s="229"/>
      <c r="K1507" s="229"/>
      <c r="M1507" s="251" t="s">
        <v>1726</v>
      </c>
    </row>
    <row r="1508" spans="1:13" ht="15.75" customHeight="1" x14ac:dyDescent="0.15">
      <c r="A1508" s="229"/>
      <c r="B1508" s="229"/>
      <c r="C1508" s="229"/>
      <c r="D1508" s="229" t="s">
        <v>8960</v>
      </c>
      <c r="E1508" s="229"/>
      <c r="F1508" s="229"/>
      <c r="G1508" s="229"/>
      <c r="H1508" s="229"/>
      <c r="I1508" s="229"/>
      <c r="J1508" s="229"/>
      <c r="K1508" s="229"/>
      <c r="M1508" s="251" t="s">
        <v>1726</v>
      </c>
    </row>
    <row r="1509" spans="1:13" ht="15.75" customHeight="1" x14ac:dyDescent="0.15">
      <c r="A1509" s="229"/>
      <c r="B1509" s="229"/>
      <c r="C1509" s="229"/>
      <c r="D1509" s="229"/>
      <c r="E1509" s="229"/>
      <c r="F1509" s="229"/>
      <c r="G1509" s="229"/>
      <c r="H1509" s="229"/>
      <c r="I1509" s="229"/>
      <c r="J1509" s="229"/>
      <c r="K1509" s="229"/>
      <c r="M1509" s="251" t="s">
        <v>1726</v>
      </c>
    </row>
    <row r="1510" spans="1:13" ht="15.75" customHeight="1" x14ac:dyDescent="0.15">
      <c r="A1510" s="229"/>
      <c r="B1510" s="229"/>
      <c r="C1510" s="229"/>
      <c r="D1510" s="229"/>
      <c r="E1510" s="229"/>
      <c r="F1510" s="229"/>
      <c r="G1510" s="229"/>
      <c r="H1510" s="229"/>
      <c r="I1510" s="229"/>
      <c r="J1510" s="229"/>
      <c r="K1510" s="229"/>
      <c r="M1510" s="251" t="s">
        <v>1726</v>
      </c>
    </row>
    <row r="1511" spans="1:13" ht="15.75" customHeight="1" x14ac:dyDescent="0.15">
      <c r="A1511" s="229"/>
      <c r="B1511" s="229"/>
      <c r="C1511" s="229"/>
      <c r="D1511" s="229"/>
      <c r="E1511" s="229"/>
      <c r="F1511" s="229"/>
      <c r="G1511" s="229"/>
      <c r="H1511" s="229"/>
      <c r="I1511" s="229"/>
      <c r="J1511" s="229"/>
      <c r="K1511" s="229"/>
      <c r="M1511" s="251" t="s">
        <v>1726</v>
      </c>
    </row>
    <row r="1512" spans="1:13" ht="15.75" customHeight="1" x14ac:dyDescent="0.15">
      <c r="A1512" s="229"/>
      <c r="B1512" s="229"/>
      <c r="C1512" s="229"/>
      <c r="D1512" s="229"/>
      <c r="E1512" s="229"/>
      <c r="F1512" s="229"/>
      <c r="G1512" s="229"/>
      <c r="H1512" s="229"/>
      <c r="I1512" s="229"/>
      <c r="J1512" s="229"/>
      <c r="K1512" s="229"/>
      <c r="M1512" s="251" t="s">
        <v>1726</v>
      </c>
    </row>
    <row r="1513" spans="1:13" ht="15.75" customHeight="1" x14ac:dyDescent="0.15">
      <c r="A1513" s="229"/>
      <c r="B1513" s="229"/>
      <c r="C1513" s="229"/>
      <c r="D1513" s="229"/>
      <c r="E1513" s="229"/>
      <c r="F1513" s="229"/>
      <c r="G1513" s="229"/>
      <c r="H1513" s="229"/>
      <c r="I1513" s="229"/>
      <c r="J1513" s="229"/>
      <c r="K1513" s="229"/>
      <c r="M1513" s="251" t="s">
        <v>1726</v>
      </c>
    </row>
    <row r="1514" spans="1:13" ht="15.75" customHeight="1" x14ac:dyDescent="0.15">
      <c r="A1514" s="229"/>
      <c r="B1514" s="229"/>
      <c r="C1514" s="229"/>
      <c r="D1514" s="229"/>
      <c r="E1514" s="229"/>
      <c r="F1514" s="229"/>
      <c r="G1514" s="229"/>
      <c r="H1514" s="229"/>
      <c r="I1514" s="229"/>
      <c r="J1514" s="229"/>
      <c r="K1514" s="229"/>
      <c r="M1514" s="251" t="s">
        <v>1726</v>
      </c>
    </row>
    <row r="1515" spans="1:13" ht="15.75" customHeight="1" x14ac:dyDescent="0.15">
      <c r="A1515" s="229"/>
      <c r="B1515" s="229"/>
      <c r="C1515" s="229"/>
      <c r="D1515" s="229"/>
      <c r="E1515" s="229"/>
      <c r="F1515" s="229"/>
      <c r="G1515" s="229"/>
      <c r="H1515" s="229"/>
      <c r="I1515" s="229"/>
      <c r="J1515" s="229"/>
      <c r="K1515" s="229"/>
      <c r="M1515" s="251" t="s">
        <v>1726</v>
      </c>
    </row>
    <row r="1516" spans="1:13" ht="15.75" customHeight="1" x14ac:dyDescent="0.15">
      <c r="A1516" s="229"/>
      <c r="B1516" s="229"/>
      <c r="C1516" s="229"/>
      <c r="D1516" s="229" t="s">
        <v>8961</v>
      </c>
      <c r="E1516" s="229"/>
      <c r="F1516" s="229"/>
      <c r="G1516" s="229"/>
      <c r="H1516" s="229"/>
      <c r="I1516" s="229"/>
      <c r="J1516" s="229"/>
      <c r="K1516" s="229"/>
      <c r="M1516" s="251" t="s">
        <v>1726</v>
      </c>
    </row>
    <row r="1517" spans="1:13" ht="15.75" customHeight="1" x14ac:dyDescent="0.15">
      <c r="A1517" s="229"/>
      <c r="B1517" s="229"/>
      <c r="C1517" s="229"/>
      <c r="D1517" s="229"/>
      <c r="E1517" s="229"/>
      <c r="F1517" s="229"/>
      <c r="G1517" s="229"/>
      <c r="H1517" s="229"/>
      <c r="I1517" s="229"/>
      <c r="J1517" s="229"/>
      <c r="K1517" s="229"/>
      <c r="M1517" s="251" t="s">
        <v>1726</v>
      </c>
    </row>
    <row r="1518" spans="1:13" ht="15.75" customHeight="1" x14ac:dyDescent="0.15">
      <c r="A1518" s="229"/>
      <c r="B1518" s="229"/>
      <c r="C1518" s="229"/>
      <c r="D1518" s="229"/>
      <c r="E1518" s="229"/>
      <c r="F1518" s="229"/>
      <c r="G1518" s="229"/>
      <c r="H1518" s="229"/>
      <c r="I1518" s="229"/>
      <c r="J1518" s="229"/>
      <c r="K1518" s="229"/>
      <c r="M1518" s="251" t="s">
        <v>1726</v>
      </c>
    </row>
    <row r="1519" spans="1:13" ht="15.75" customHeight="1" x14ac:dyDescent="0.15">
      <c r="A1519" s="229"/>
      <c r="B1519" s="229"/>
      <c r="C1519" s="229"/>
      <c r="D1519" s="229"/>
      <c r="E1519" s="229"/>
      <c r="F1519" s="229"/>
      <c r="G1519" s="229"/>
      <c r="H1519" s="229"/>
      <c r="I1519" s="229"/>
      <c r="J1519" s="229"/>
      <c r="K1519" s="229"/>
      <c r="M1519" s="251" t="s">
        <v>1726</v>
      </c>
    </row>
    <row r="1520" spans="1:13" ht="15.75" customHeight="1" x14ac:dyDescent="0.15">
      <c r="A1520" s="229"/>
      <c r="B1520" s="229"/>
      <c r="C1520" s="229"/>
      <c r="D1520" s="229" t="s">
        <v>8962</v>
      </c>
      <c r="E1520" s="229"/>
      <c r="F1520" s="229"/>
      <c r="G1520" s="229"/>
      <c r="H1520" s="229"/>
      <c r="I1520" s="229"/>
      <c r="J1520" s="229"/>
      <c r="K1520" s="229"/>
      <c r="M1520" s="251" t="s">
        <v>1726</v>
      </c>
    </row>
    <row r="1521" spans="1:13" ht="15.75" customHeight="1" x14ac:dyDescent="0.15">
      <c r="A1521" s="229"/>
      <c r="B1521" s="229"/>
      <c r="C1521" s="229"/>
      <c r="D1521" s="229"/>
      <c r="E1521" s="229"/>
      <c r="F1521" s="229"/>
      <c r="G1521" s="229"/>
      <c r="H1521" s="229"/>
      <c r="I1521" s="229"/>
      <c r="J1521" s="229"/>
      <c r="K1521" s="229"/>
      <c r="M1521" s="251" t="s">
        <v>1726</v>
      </c>
    </row>
    <row r="1522" spans="1:13" ht="15.75" customHeight="1" x14ac:dyDescent="0.15">
      <c r="A1522" s="229"/>
      <c r="B1522" s="229"/>
      <c r="C1522" s="229"/>
      <c r="D1522" s="229" t="s">
        <v>8963</v>
      </c>
      <c r="E1522" s="229"/>
      <c r="F1522" s="229"/>
      <c r="G1522" s="229"/>
      <c r="H1522" s="229"/>
      <c r="I1522" s="229"/>
      <c r="J1522" s="229"/>
      <c r="K1522" s="229"/>
      <c r="M1522" s="251" t="s">
        <v>1726</v>
      </c>
    </row>
    <row r="1523" spans="1:13" ht="15.75" customHeight="1" x14ac:dyDescent="0.15">
      <c r="A1523" s="229"/>
      <c r="B1523" s="229"/>
      <c r="C1523" s="229"/>
      <c r="D1523" s="229"/>
      <c r="E1523" s="229"/>
      <c r="F1523" s="229"/>
      <c r="G1523" s="229"/>
      <c r="H1523" s="229"/>
      <c r="I1523" s="229"/>
      <c r="J1523" s="229"/>
      <c r="K1523" s="229"/>
      <c r="M1523" s="251" t="s">
        <v>1726</v>
      </c>
    </row>
    <row r="1524" spans="1:13" ht="15.75" customHeight="1" x14ac:dyDescent="0.15">
      <c r="A1524" s="229"/>
      <c r="B1524" s="229"/>
      <c r="C1524" s="229"/>
      <c r="D1524" s="229"/>
      <c r="E1524" s="229"/>
      <c r="F1524" s="229"/>
      <c r="G1524" s="229"/>
      <c r="H1524" s="229"/>
      <c r="I1524" s="229"/>
      <c r="J1524" s="229"/>
      <c r="K1524" s="229"/>
      <c r="M1524" s="251" t="s">
        <v>1726</v>
      </c>
    </row>
    <row r="1525" spans="1:13" ht="15.75" customHeight="1" x14ac:dyDescent="0.15">
      <c r="A1525" s="229"/>
      <c r="B1525" s="229"/>
      <c r="C1525" s="229"/>
      <c r="D1525" s="229"/>
      <c r="E1525" s="229"/>
      <c r="F1525" s="229"/>
      <c r="G1525" s="229"/>
      <c r="H1525" s="229"/>
      <c r="I1525" s="229"/>
      <c r="J1525" s="229"/>
      <c r="K1525" s="229"/>
      <c r="M1525" s="251" t="s">
        <v>1726</v>
      </c>
    </row>
    <row r="1526" spans="1:13" ht="15.75" customHeight="1" x14ac:dyDescent="0.15">
      <c r="A1526" s="229"/>
      <c r="B1526" s="229"/>
      <c r="C1526" s="229"/>
      <c r="D1526" s="229"/>
      <c r="E1526" s="229"/>
      <c r="F1526" s="229"/>
      <c r="G1526" s="229"/>
      <c r="H1526" s="229"/>
      <c r="I1526" s="229"/>
      <c r="J1526" s="229"/>
      <c r="K1526" s="229"/>
      <c r="M1526" s="251" t="s">
        <v>1726</v>
      </c>
    </row>
    <row r="1527" spans="1:13" ht="15.75" customHeight="1" x14ac:dyDescent="0.15">
      <c r="A1527" s="229"/>
      <c r="B1527" s="229"/>
      <c r="C1527" s="229"/>
      <c r="D1527" s="229"/>
      <c r="E1527" s="229"/>
      <c r="F1527" s="229"/>
      <c r="G1527" s="229"/>
      <c r="H1527" s="229"/>
      <c r="I1527" s="229"/>
      <c r="J1527" s="229"/>
      <c r="K1527" s="229"/>
      <c r="M1527" s="251" t="s">
        <v>1726</v>
      </c>
    </row>
    <row r="1528" spans="1:13" ht="15.75" customHeight="1" x14ac:dyDescent="0.15">
      <c r="A1528" s="229"/>
      <c r="B1528" s="229"/>
      <c r="C1528" s="229"/>
      <c r="D1528" s="229"/>
      <c r="E1528" s="229"/>
      <c r="F1528" s="229"/>
      <c r="G1528" s="229"/>
      <c r="H1528" s="229"/>
      <c r="I1528" s="229"/>
      <c r="J1528" s="229"/>
      <c r="K1528" s="229"/>
      <c r="M1528" s="251" t="s">
        <v>1726</v>
      </c>
    </row>
    <row r="1529" spans="1:13" ht="15.75" customHeight="1" x14ac:dyDescent="0.15">
      <c r="A1529" s="229"/>
      <c r="B1529" s="229"/>
      <c r="C1529" s="229"/>
      <c r="D1529" s="229" t="s">
        <v>8964</v>
      </c>
      <c r="E1529" s="229"/>
      <c r="F1529" s="229"/>
      <c r="G1529" s="229"/>
      <c r="H1529" s="229"/>
      <c r="I1529" s="229"/>
      <c r="J1529" s="229"/>
      <c r="K1529" s="229"/>
      <c r="M1529" s="251" t="s">
        <v>1726</v>
      </c>
    </row>
    <row r="1530" spans="1:13" ht="15.75" customHeight="1" x14ac:dyDescent="0.15">
      <c r="A1530" s="229"/>
      <c r="B1530" s="229"/>
      <c r="C1530" s="229"/>
      <c r="D1530" s="229"/>
      <c r="E1530" s="229"/>
      <c r="F1530" s="229"/>
      <c r="G1530" s="229"/>
      <c r="H1530" s="229"/>
      <c r="I1530" s="229"/>
      <c r="J1530" s="229"/>
      <c r="K1530" s="229"/>
      <c r="M1530" s="251" t="s">
        <v>1726</v>
      </c>
    </row>
    <row r="1531" spans="1:13" ht="15.75" customHeight="1" x14ac:dyDescent="0.15">
      <c r="A1531" s="229"/>
      <c r="B1531" s="229"/>
      <c r="C1531" s="229"/>
      <c r="D1531" s="229" t="s">
        <v>8965</v>
      </c>
      <c r="E1531" s="229"/>
      <c r="F1531" s="229"/>
      <c r="G1531" s="229"/>
      <c r="H1531" s="229"/>
      <c r="I1531" s="229"/>
      <c r="J1531" s="229"/>
      <c r="K1531" s="229"/>
      <c r="M1531" s="251" t="s">
        <v>1726</v>
      </c>
    </row>
    <row r="1532" spans="1:13" ht="15.75" customHeight="1" x14ac:dyDescent="0.15">
      <c r="A1532" s="229"/>
      <c r="B1532" s="229"/>
      <c r="C1532" s="229"/>
      <c r="D1532" s="229"/>
      <c r="E1532" s="229"/>
      <c r="F1532" s="229"/>
      <c r="G1532" s="229"/>
      <c r="H1532" s="229"/>
      <c r="I1532" s="229"/>
      <c r="J1532" s="229"/>
      <c r="K1532" s="229"/>
      <c r="M1532" s="251" t="s">
        <v>1726</v>
      </c>
    </row>
    <row r="1533" spans="1:13" ht="15.75" customHeight="1" x14ac:dyDescent="0.15">
      <c r="A1533" s="229"/>
      <c r="B1533" s="229"/>
      <c r="C1533" s="229"/>
      <c r="D1533" s="229" t="s">
        <v>8966</v>
      </c>
      <c r="E1533" s="229"/>
      <c r="F1533" s="229"/>
      <c r="G1533" s="229"/>
      <c r="H1533" s="229"/>
      <c r="I1533" s="229"/>
      <c r="J1533" s="229"/>
      <c r="K1533" s="229"/>
      <c r="M1533" s="251" t="s">
        <v>1726</v>
      </c>
    </row>
    <row r="1534" spans="1:13" ht="15.75" customHeight="1" x14ac:dyDescent="0.15">
      <c r="A1534" s="229"/>
      <c r="B1534" s="229"/>
      <c r="C1534" s="229"/>
      <c r="D1534" s="229"/>
      <c r="E1534" s="229"/>
      <c r="F1534" s="229"/>
      <c r="G1534" s="229"/>
      <c r="H1534" s="229"/>
      <c r="I1534" s="229"/>
      <c r="J1534" s="229"/>
      <c r="K1534" s="229"/>
      <c r="M1534" s="251" t="s">
        <v>1726</v>
      </c>
    </row>
    <row r="1535" spans="1:13" ht="15.75" customHeight="1" x14ac:dyDescent="0.15">
      <c r="A1535" s="229"/>
      <c r="B1535" s="229"/>
      <c r="C1535" s="229"/>
      <c r="D1535" s="229"/>
      <c r="E1535" s="229"/>
      <c r="F1535" s="229"/>
      <c r="G1535" s="229"/>
      <c r="H1535" s="229"/>
      <c r="I1535" s="229"/>
      <c r="J1535" s="229"/>
      <c r="K1535" s="229"/>
      <c r="M1535" s="251" t="s">
        <v>1726</v>
      </c>
    </row>
    <row r="1536" spans="1:13" ht="15.75" customHeight="1" x14ac:dyDescent="0.15">
      <c r="A1536" s="229"/>
      <c r="B1536" s="229"/>
      <c r="C1536" s="229"/>
      <c r="D1536" s="229" t="s">
        <v>8962</v>
      </c>
      <c r="E1536" s="229"/>
      <c r="F1536" s="229"/>
      <c r="G1536" s="229"/>
      <c r="H1536" s="229"/>
      <c r="I1536" s="229"/>
      <c r="J1536" s="229"/>
      <c r="K1536" s="229"/>
      <c r="M1536" s="251" t="s">
        <v>1726</v>
      </c>
    </row>
    <row r="1537" spans="1:13" ht="15.75" customHeight="1" x14ac:dyDescent="0.15">
      <c r="A1537" s="229"/>
      <c r="B1537" s="229"/>
      <c r="C1537" s="229"/>
      <c r="D1537" s="229" t="s">
        <v>8967</v>
      </c>
      <c r="E1537" s="229"/>
      <c r="F1537" s="229"/>
      <c r="G1537" s="229"/>
      <c r="H1537" s="229"/>
      <c r="I1537" s="229"/>
      <c r="J1537" s="229"/>
      <c r="K1537" s="229"/>
      <c r="M1537" s="251" t="s">
        <v>1726</v>
      </c>
    </row>
    <row r="1538" spans="1:13" ht="15.75" customHeight="1" x14ac:dyDescent="0.15">
      <c r="A1538" s="229"/>
      <c r="B1538" s="229"/>
      <c r="C1538" s="229"/>
      <c r="D1538" s="229"/>
      <c r="E1538" s="229"/>
      <c r="F1538" s="229"/>
      <c r="G1538" s="229"/>
      <c r="H1538" s="229"/>
      <c r="I1538" s="229"/>
      <c r="J1538" s="229"/>
      <c r="K1538" s="229"/>
      <c r="M1538" s="251" t="s">
        <v>1726</v>
      </c>
    </row>
    <row r="1539" spans="1:13" ht="15.75" customHeight="1" x14ac:dyDescent="0.15">
      <c r="A1539" s="229"/>
      <c r="B1539" s="229"/>
      <c r="C1539" s="229"/>
      <c r="D1539" s="229"/>
      <c r="E1539" s="229"/>
      <c r="F1539" s="229"/>
      <c r="G1539" s="229"/>
      <c r="H1539" s="229"/>
      <c r="I1539" s="229"/>
      <c r="J1539" s="229"/>
      <c r="K1539" s="229"/>
      <c r="M1539" s="251" t="s">
        <v>1726</v>
      </c>
    </row>
    <row r="1540" spans="1:13" ht="15.75" customHeight="1" x14ac:dyDescent="0.15">
      <c r="A1540" s="229"/>
      <c r="B1540" s="229"/>
      <c r="C1540" s="229"/>
      <c r="D1540" s="229"/>
      <c r="E1540" s="229"/>
      <c r="F1540" s="229"/>
      <c r="G1540" s="229"/>
      <c r="H1540" s="229"/>
      <c r="I1540" s="229"/>
      <c r="J1540" s="229"/>
      <c r="K1540" s="229"/>
      <c r="M1540" s="251" t="s">
        <v>1726</v>
      </c>
    </row>
    <row r="1541" spans="1:13" ht="15.75" customHeight="1" x14ac:dyDescent="0.15">
      <c r="A1541" s="229"/>
      <c r="B1541" s="229"/>
      <c r="C1541" s="229"/>
      <c r="D1541" s="229"/>
      <c r="E1541" s="229"/>
      <c r="F1541" s="229"/>
      <c r="G1541" s="229"/>
      <c r="H1541" s="229"/>
      <c r="I1541" s="229"/>
      <c r="J1541" s="229"/>
      <c r="K1541" s="229"/>
      <c r="M1541" s="251" t="s">
        <v>1726</v>
      </c>
    </row>
    <row r="1542" spans="1:13" ht="15.75" customHeight="1" x14ac:dyDescent="0.15">
      <c r="A1542" s="229"/>
      <c r="B1542" s="229"/>
      <c r="C1542" s="229"/>
      <c r="D1542" s="229"/>
      <c r="E1542" s="229"/>
      <c r="F1542" s="229"/>
      <c r="G1542" s="229"/>
      <c r="H1542" s="229"/>
      <c r="I1542" s="229"/>
      <c r="J1542" s="229"/>
      <c r="K1542" s="229"/>
      <c r="M1542" s="251" t="s">
        <v>1726</v>
      </c>
    </row>
    <row r="1543" spans="1:13" ht="15.75" customHeight="1" x14ac:dyDescent="0.15">
      <c r="A1543" s="229"/>
      <c r="B1543" s="229"/>
      <c r="C1543" s="229"/>
      <c r="D1543" s="229"/>
      <c r="E1543" s="229"/>
      <c r="F1543" s="229"/>
      <c r="G1543" s="229"/>
      <c r="H1543" s="229"/>
      <c r="I1543" s="229"/>
      <c r="J1543" s="229"/>
      <c r="K1543" s="229"/>
      <c r="M1543" s="251" t="s">
        <v>1726</v>
      </c>
    </row>
    <row r="1544" spans="1:13" ht="15.75" customHeight="1" x14ac:dyDescent="0.15">
      <c r="A1544" s="229"/>
      <c r="B1544" s="229"/>
      <c r="C1544" s="229"/>
      <c r="D1544" s="229" t="s">
        <v>8968</v>
      </c>
      <c r="E1544" s="229"/>
      <c r="F1544" s="229"/>
      <c r="G1544" s="229"/>
      <c r="H1544" s="229"/>
      <c r="I1544" s="229"/>
      <c r="J1544" s="229"/>
      <c r="K1544" s="229"/>
      <c r="M1544" s="251" t="s">
        <v>1726</v>
      </c>
    </row>
    <row r="1545" spans="1:13" ht="15.75" customHeight="1" x14ac:dyDescent="0.15">
      <c r="A1545" s="229"/>
      <c r="B1545" s="229"/>
      <c r="C1545" s="229"/>
      <c r="D1545" s="229"/>
      <c r="E1545" s="229"/>
      <c r="F1545" s="229"/>
      <c r="G1545" s="229"/>
      <c r="H1545" s="229"/>
      <c r="I1545" s="229"/>
      <c r="J1545" s="229"/>
      <c r="K1545" s="229"/>
      <c r="M1545" s="251" t="s">
        <v>1726</v>
      </c>
    </row>
    <row r="1546" spans="1:13" ht="15.75" customHeight="1" x14ac:dyDescent="0.15">
      <c r="A1546" s="229"/>
      <c r="B1546" s="229"/>
      <c r="C1546" s="229"/>
      <c r="D1546" s="229" t="s">
        <v>8969</v>
      </c>
      <c r="E1546" s="229"/>
      <c r="F1546" s="229"/>
      <c r="G1546" s="229"/>
      <c r="H1546" s="229"/>
      <c r="I1546" s="229"/>
      <c r="J1546" s="229"/>
      <c r="K1546" s="229"/>
      <c r="M1546" s="251" t="s">
        <v>1726</v>
      </c>
    </row>
    <row r="1547" spans="1:13" ht="15.75" customHeight="1" x14ac:dyDescent="0.15">
      <c r="A1547" s="229"/>
      <c r="B1547" s="229"/>
      <c r="C1547" s="229"/>
      <c r="D1547" s="229" t="s">
        <v>8970</v>
      </c>
      <c r="E1547" s="229"/>
      <c r="F1547" s="229"/>
      <c r="G1547" s="229"/>
      <c r="H1547" s="229"/>
      <c r="I1547" s="229"/>
      <c r="J1547" s="229"/>
      <c r="K1547" s="229"/>
      <c r="M1547" s="251" t="s">
        <v>1726</v>
      </c>
    </row>
    <row r="1548" spans="1:13" ht="15.75" customHeight="1" x14ac:dyDescent="0.15">
      <c r="A1548" s="229"/>
      <c r="B1548" s="229"/>
      <c r="C1548" s="229"/>
      <c r="D1548" s="229"/>
      <c r="E1548" s="229"/>
      <c r="F1548" s="229"/>
      <c r="G1548" s="229"/>
      <c r="H1548" s="229"/>
      <c r="I1548" s="229"/>
      <c r="J1548" s="229"/>
      <c r="K1548" s="229"/>
      <c r="M1548" s="251" t="s">
        <v>1726</v>
      </c>
    </row>
    <row r="1549" spans="1:13" ht="15.75" customHeight="1" x14ac:dyDescent="0.15">
      <c r="A1549" s="229"/>
      <c r="B1549" s="229"/>
      <c r="C1549" s="229"/>
      <c r="D1549" s="229"/>
      <c r="E1549" s="229"/>
      <c r="F1549" s="229"/>
      <c r="G1549" s="229"/>
      <c r="H1549" s="229"/>
      <c r="I1549" s="229"/>
      <c r="J1549" s="229"/>
      <c r="K1549" s="229"/>
      <c r="M1549" s="251" t="s">
        <v>1726</v>
      </c>
    </row>
    <row r="1550" spans="1:13" ht="15.75" customHeight="1" x14ac:dyDescent="0.15">
      <c r="A1550" s="229"/>
      <c r="B1550" s="229"/>
      <c r="C1550" s="229"/>
      <c r="D1550" s="229"/>
      <c r="E1550" s="229"/>
      <c r="F1550" s="229"/>
      <c r="G1550" s="229"/>
      <c r="H1550" s="229"/>
      <c r="I1550" s="229"/>
      <c r="J1550" s="229"/>
      <c r="K1550" s="229"/>
      <c r="M1550" s="251" t="s">
        <v>1726</v>
      </c>
    </row>
    <row r="1551" spans="1:13" ht="15.75" customHeight="1" x14ac:dyDescent="0.15">
      <c r="A1551" s="229"/>
      <c r="B1551" s="229"/>
      <c r="C1551" s="229"/>
      <c r="D1551" s="229" t="s">
        <v>8971</v>
      </c>
      <c r="E1551" s="229"/>
      <c r="F1551" s="229"/>
      <c r="G1551" s="229"/>
      <c r="H1551" s="229"/>
      <c r="I1551" s="229"/>
      <c r="J1551" s="229"/>
      <c r="K1551" s="229"/>
      <c r="M1551" s="251" t="s">
        <v>1726</v>
      </c>
    </row>
    <row r="1552" spans="1:13" ht="15.75" customHeight="1" x14ac:dyDescent="0.15">
      <c r="A1552" s="229"/>
      <c r="B1552" s="229"/>
      <c r="C1552" s="229"/>
      <c r="D1552" s="229"/>
      <c r="E1552" s="229"/>
      <c r="F1552" s="229"/>
      <c r="G1552" s="229"/>
      <c r="H1552" s="229"/>
      <c r="I1552" s="229"/>
      <c r="J1552" s="229"/>
      <c r="K1552" s="229"/>
      <c r="M1552" s="251" t="s">
        <v>1726</v>
      </c>
    </row>
    <row r="1553" spans="1:13" ht="15.75" customHeight="1" x14ac:dyDescent="0.15">
      <c r="A1553" s="229"/>
      <c r="B1553" s="229"/>
      <c r="C1553" s="229"/>
      <c r="D1553" s="229" t="s">
        <v>8972</v>
      </c>
      <c r="E1553" s="229"/>
      <c r="F1553" s="229"/>
      <c r="G1553" s="229"/>
      <c r="H1553" s="229"/>
      <c r="I1553" s="229"/>
      <c r="J1553" s="229"/>
      <c r="K1553" s="229"/>
      <c r="M1553" s="251" t="s">
        <v>1726</v>
      </c>
    </row>
    <row r="1554" spans="1:13" ht="15.75" customHeight="1" x14ac:dyDescent="0.15">
      <c r="A1554" s="229"/>
      <c r="B1554" s="229"/>
      <c r="C1554" s="229"/>
      <c r="D1554" s="229" t="s">
        <v>8973</v>
      </c>
      <c r="E1554" s="229"/>
      <c r="F1554" s="229"/>
      <c r="G1554" s="229"/>
      <c r="H1554" s="229"/>
      <c r="I1554" s="229"/>
      <c r="J1554" s="229"/>
      <c r="K1554" s="229"/>
      <c r="M1554" s="251" t="s">
        <v>1726</v>
      </c>
    </row>
    <row r="1555" spans="1:13" ht="15.75" customHeight="1" x14ac:dyDescent="0.15">
      <c r="A1555" s="229"/>
      <c r="B1555" s="229"/>
      <c r="C1555" s="229"/>
      <c r="D1555" s="229"/>
      <c r="E1555" s="229"/>
      <c r="F1555" s="229"/>
      <c r="G1555" s="229"/>
      <c r="H1555" s="229"/>
      <c r="I1555" s="229"/>
      <c r="J1555" s="229"/>
      <c r="K1555" s="229"/>
      <c r="M1555" s="251" t="s">
        <v>1726</v>
      </c>
    </row>
    <row r="1556" spans="1:13" ht="15.75" customHeight="1" x14ac:dyDescent="0.15">
      <c r="A1556" s="229"/>
      <c r="B1556" s="229"/>
      <c r="C1556" s="229"/>
      <c r="D1556" s="229"/>
      <c r="E1556" s="229"/>
      <c r="F1556" s="229"/>
      <c r="G1556" s="229"/>
      <c r="H1556" s="229"/>
      <c r="I1556" s="229"/>
      <c r="J1556" s="229"/>
      <c r="K1556" s="229"/>
      <c r="M1556" s="251" t="s">
        <v>1726</v>
      </c>
    </row>
    <row r="1557" spans="1:13" ht="15.75" customHeight="1" x14ac:dyDescent="0.15">
      <c r="A1557" s="229"/>
      <c r="B1557" s="229"/>
      <c r="C1557" s="229"/>
      <c r="D1557" s="229"/>
      <c r="E1557" s="229"/>
      <c r="F1557" s="229"/>
      <c r="G1557" s="229"/>
      <c r="H1557" s="229"/>
      <c r="I1557" s="229"/>
      <c r="J1557" s="229"/>
      <c r="K1557" s="229"/>
      <c r="M1557" s="251" t="s">
        <v>1726</v>
      </c>
    </row>
    <row r="1558" spans="1:13" ht="15.75" customHeight="1" x14ac:dyDescent="0.15">
      <c r="A1558" s="229"/>
      <c r="B1558" s="229"/>
      <c r="C1558" s="229"/>
      <c r="D1558" s="229"/>
      <c r="E1558" s="229"/>
      <c r="F1558" s="229"/>
      <c r="G1558" s="229"/>
      <c r="H1558" s="229"/>
      <c r="I1558" s="229"/>
      <c r="J1558" s="229"/>
      <c r="K1558" s="229"/>
      <c r="M1558" s="251" t="s">
        <v>1726</v>
      </c>
    </row>
    <row r="1559" spans="1:13" ht="15.75" customHeight="1" x14ac:dyDescent="0.15">
      <c r="A1559" s="229"/>
      <c r="B1559" s="229"/>
      <c r="C1559" s="229"/>
      <c r="D1559" s="229" t="s">
        <v>8974</v>
      </c>
      <c r="E1559" s="229"/>
      <c r="F1559" s="229"/>
      <c r="G1559" s="229"/>
      <c r="H1559" s="229"/>
      <c r="I1559" s="229"/>
      <c r="J1559" s="229"/>
      <c r="K1559" s="229"/>
      <c r="M1559" s="251" t="s">
        <v>1726</v>
      </c>
    </row>
    <row r="1560" spans="1:13" ht="15.75" customHeight="1" x14ac:dyDescent="0.15">
      <c r="A1560" s="229"/>
      <c r="B1560" s="229"/>
      <c r="C1560" s="229"/>
      <c r="D1560" s="229"/>
      <c r="E1560" s="229"/>
      <c r="F1560" s="229"/>
      <c r="G1560" s="229"/>
      <c r="H1560" s="229"/>
      <c r="I1560" s="229"/>
      <c r="J1560" s="229"/>
      <c r="K1560" s="229"/>
      <c r="M1560" s="251" t="s">
        <v>1726</v>
      </c>
    </row>
    <row r="1561" spans="1:13" ht="15.75" customHeight="1" x14ac:dyDescent="0.15">
      <c r="A1561" s="229"/>
      <c r="B1561" s="229"/>
      <c r="C1561" s="229"/>
      <c r="D1561" s="229"/>
      <c r="E1561" s="229"/>
      <c r="F1561" s="229"/>
      <c r="G1561" s="229"/>
      <c r="H1561" s="229"/>
      <c r="I1561" s="229"/>
      <c r="J1561" s="229"/>
      <c r="K1561" s="229"/>
      <c r="M1561" s="251" t="s">
        <v>1726</v>
      </c>
    </row>
    <row r="1562" spans="1:13" ht="15.75" customHeight="1" x14ac:dyDescent="0.15">
      <c r="A1562" s="229"/>
      <c r="B1562" s="229"/>
      <c r="C1562" s="229"/>
      <c r="D1562" s="229"/>
      <c r="E1562" s="229"/>
      <c r="F1562" s="229"/>
      <c r="G1562" s="229"/>
      <c r="H1562" s="229"/>
      <c r="I1562" s="229"/>
      <c r="J1562" s="229"/>
      <c r="K1562" s="229"/>
      <c r="M1562" s="251" t="s">
        <v>1726</v>
      </c>
    </row>
    <row r="1563" spans="1:13" ht="15.75" customHeight="1" x14ac:dyDescent="0.15">
      <c r="A1563" s="229"/>
      <c r="B1563" s="229"/>
      <c r="C1563" s="229"/>
      <c r="D1563" s="229"/>
      <c r="E1563" s="229"/>
      <c r="F1563" s="229"/>
      <c r="G1563" s="229"/>
      <c r="H1563" s="229"/>
      <c r="I1563" s="229"/>
      <c r="J1563" s="229"/>
      <c r="K1563" s="229"/>
      <c r="M1563" s="251" t="s">
        <v>1726</v>
      </c>
    </row>
    <row r="1564" spans="1:13" ht="15.75" customHeight="1" x14ac:dyDescent="0.15">
      <c r="A1564" s="229"/>
      <c r="B1564" s="229"/>
      <c r="C1564" s="229"/>
      <c r="D1564" s="229" t="s">
        <v>8975</v>
      </c>
      <c r="E1564" s="229"/>
      <c r="F1564" s="229"/>
      <c r="G1564" s="229"/>
      <c r="H1564" s="229"/>
      <c r="I1564" s="229"/>
      <c r="J1564" s="229"/>
      <c r="K1564" s="229"/>
      <c r="M1564" s="251" t="s">
        <v>1726</v>
      </c>
    </row>
    <row r="1565" spans="1:13" ht="15.75" customHeight="1" x14ac:dyDescent="0.15">
      <c r="A1565" s="229"/>
      <c r="B1565" s="229"/>
      <c r="C1565" s="229"/>
      <c r="D1565" s="229"/>
      <c r="E1565" s="229"/>
      <c r="F1565" s="229"/>
      <c r="G1565" s="229"/>
      <c r="H1565" s="229"/>
      <c r="I1565" s="229"/>
      <c r="J1565" s="229"/>
      <c r="K1565" s="229"/>
      <c r="M1565" s="251" t="s">
        <v>1726</v>
      </c>
    </row>
    <row r="1566" spans="1:13" ht="15.75" customHeight="1" x14ac:dyDescent="0.15">
      <c r="A1566" s="229"/>
      <c r="B1566" s="229"/>
      <c r="C1566" s="229"/>
      <c r="D1566" s="229"/>
      <c r="E1566" s="229"/>
      <c r="F1566" s="229"/>
      <c r="G1566" s="229"/>
      <c r="H1566" s="229"/>
      <c r="I1566" s="229"/>
      <c r="J1566" s="229"/>
      <c r="K1566" s="229"/>
      <c r="M1566" s="251" t="s">
        <v>1726</v>
      </c>
    </row>
    <row r="1567" spans="1:13" ht="15.75" customHeight="1" x14ac:dyDescent="0.15">
      <c r="A1567" s="229"/>
      <c r="B1567" s="229"/>
      <c r="C1567" s="229"/>
      <c r="D1567" s="229"/>
      <c r="E1567" s="229"/>
      <c r="F1567" s="229"/>
      <c r="G1567" s="229"/>
      <c r="H1567" s="229"/>
      <c r="I1567" s="229"/>
      <c r="J1567" s="229"/>
      <c r="K1567" s="229"/>
      <c r="M1567" s="251" t="s">
        <v>1726</v>
      </c>
    </row>
    <row r="1568" spans="1:13" ht="15.75" customHeight="1" x14ac:dyDescent="0.15">
      <c r="A1568" s="229"/>
      <c r="B1568" s="229"/>
      <c r="C1568" s="229"/>
      <c r="D1568" s="229"/>
      <c r="E1568" s="229"/>
      <c r="F1568" s="229"/>
      <c r="G1568" s="229"/>
      <c r="H1568" s="229"/>
      <c r="I1568" s="229"/>
      <c r="J1568" s="229"/>
      <c r="K1568" s="229"/>
      <c r="M1568" s="251" t="s">
        <v>1726</v>
      </c>
    </row>
    <row r="1569" spans="1:13" ht="15.75" customHeight="1" x14ac:dyDescent="0.15">
      <c r="A1569" s="229"/>
      <c r="B1569" s="229"/>
      <c r="C1569" s="229"/>
      <c r="D1569" s="229"/>
      <c r="E1569" s="229"/>
      <c r="F1569" s="229"/>
      <c r="G1569" s="229"/>
      <c r="H1569" s="229"/>
      <c r="I1569" s="229"/>
      <c r="J1569" s="229"/>
      <c r="K1569" s="229"/>
      <c r="M1569" s="251" t="s">
        <v>1726</v>
      </c>
    </row>
    <row r="1570" spans="1:13" ht="15.75" customHeight="1" x14ac:dyDescent="0.15">
      <c r="A1570" s="229"/>
      <c r="B1570" s="229"/>
      <c r="C1570" s="229"/>
      <c r="D1570" s="229" t="s">
        <v>8976</v>
      </c>
      <c r="E1570" s="229"/>
      <c r="F1570" s="229"/>
      <c r="G1570" s="229"/>
      <c r="H1570" s="229"/>
      <c r="I1570" s="229"/>
      <c r="J1570" s="229"/>
      <c r="K1570" s="229"/>
      <c r="M1570" s="251" t="s">
        <v>1726</v>
      </c>
    </row>
    <row r="1571" spans="1:13" ht="15.75" customHeight="1" x14ac:dyDescent="0.15">
      <c r="A1571" s="229"/>
      <c r="B1571" s="229"/>
      <c r="C1571" s="229"/>
      <c r="D1571" s="229" t="s">
        <v>8977</v>
      </c>
      <c r="E1571" s="229"/>
      <c r="F1571" s="229"/>
      <c r="G1571" s="229"/>
      <c r="H1571" s="229"/>
      <c r="I1571" s="229"/>
      <c r="J1571" s="229"/>
      <c r="K1571" s="229"/>
      <c r="M1571" s="251" t="s">
        <v>1726</v>
      </c>
    </row>
    <row r="1572" spans="1:13" ht="15.75" customHeight="1" x14ac:dyDescent="0.15">
      <c r="A1572" s="229"/>
      <c r="B1572" s="229"/>
      <c r="C1572" s="229"/>
      <c r="D1572" s="229"/>
      <c r="E1572" s="229"/>
      <c r="F1572" s="229"/>
      <c r="G1572" s="229"/>
      <c r="H1572" s="229"/>
      <c r="I1572" s="229"/>
      <c r="J1572" s="229"/>
      <c r="K1572" s="229"/>
      <c r="M1572" s="251" t="s">
        <v>1726</v>
      </c>
    </row>
    <row r="1573" spans="1:13" ht="15.75" customHeight="1" x14ac:dyDescent="0.15">
      <c r="A1573" s="229"/>
      <c r="B1573" s="229"/>
      <c r="C1573" s="229"/>
      <c r="D1573" s="229" t="s">
        <v>8978</v>
      </c>
      <c r="E1573" s="229"/>
      <c r="F1573" s="229"/>
      <c r="G1573" s="229"/>
      <c r="H1573" s="229"/>
      <c r="I1573" s="229"/>
      <c r="J1573" s="229"/>
      <c r="K1573" s="229"/>
      <c r="M1573" s="251" t="s">
        <v>1726</v>
      </c>
    </row>
    <row r="1574" spans="1:13" ht="15.75" customHeight="1" x14ac:dyDescent="0.15">
      <c r="A1574" s="229"/>
      <c r="B1574" s="229"/>
      <c r="C1574" s="229"/>
      <c r="D1574" s="229" t="s">
        <v>8979</v>
      </c>
      <c r="E1574" s="229"/>
      <c r="F1574" s="229"/>
      <c r="G1574" s="229"/>
      <c r="H1574" s="229"/>
      <c r="I1574" s="229"/>
      <c r="J1574" s="229"/>
      <c r="K1574" s="229"/>
      <c r="M1574" s="251" t="s">
        <v>1726</v>
      </c>
    </row>
    <row r="1575" spans="1:13" ht="15.75" customHeight="1" x14ac:dyDescent="0.15">
      <c r="B1575" s="229" t="s">
        <v>8980</v>
      </c>
      <c r="C1575" s="229">
        <v>2021</v>
      </c>
      <c r="D1575" s="229" t="s">
        <v>1583</v>
      </c>
      <c r="G1575" s="229" t="s">
        <v>8981</v>
      </c>
      <c r="H1575" s="230" t="s">
        <v>8982</v>
      </c>
      <c r="M1575" s="251" t="s">
        <v>1726</v>
      </c>
    </row>
    <row r="1576" spans="1:13" ht="15.75" customHeight="1" x14ac:dyDescent="0.15">
      <c r="B1576" s="229" t="s">
        <v>4547</v>
      </c>
      <c r="C1576" s="229">
        <v>2021</v>
      </c>
      <c r="D1576" s="229" t="s">
        <v>8983</v>
      </c>
      <c r="G1576" s="229" t="s">
        <v>8984</v>
      </c>
      <c r="H1576" s="230" t="s">
        <v>8985</v>
      </c>
      <c r="M1576" s="251" t="s">
        <v>1726</v>
      </c>
    </row>
  </sheetData>
  <mergeCells count="2">
    <mergeCell ref="P3:S3"/>
    <mergeCell ref="T3:W3"/>
  </mergeCells>
  <conditionalFormatting sqref="F5:F153">
    <cfRule type="cellIs" dxfId="13" priority="1" operator="equal">
      <formula>"TRUE"</formula>
    </cfRule>
    <cfRule type="cellIs" dxfId="12" priority="2" operator="equal">
      <formula>"FALSE"</formula>
    </cfRule>
  </conditionalFormatting>
  <conditionalFormatting sqref="N1:N1000">
    <cfRule type="cellIs" dxfId="11" priority="3" operator="equal">
      <formula>"TRUE"</formula>
    </cfRule>
  </conditionalFormatting>
  <hyperlinks>
    <hyperlink ref="E5" r:id="rId1" xr:uid="{00000000-0004-0000-0300-000000000000}"/>
    <hyperlink ref="E6" r:id="rId2" xr:uid="{00000000-0004-0000-0300-000001000000}"/>
    <hyperlink ref="E7" r:id="rId3" xr:uid="{00000000-0004-0000-0300-000002000000}"/>
    <hyperlink ref="E8" r:id="rId4" xr:uid="{00000000-0004-0000-0300-000003000000}"/>
    <hyperlink ref="E9" r:id="rId5" xr:uid="{00000000-0004-0000-0300-000004000000}"/>
    <hyperlink ref="E10" r:id="rId6" xr:uid="{00000000-0004-0000-0300-000005000000}"/>
    <hyperlink ref="E11" r:id="rId7" xr:uid="{00000000-0004-0000-0300-000006000000}"/>
    <hyperlink ref="E13" r:id="rId8" xr:uid="{00000000-0004-0000-0300-000007000000}"/>
    <hyperlink ref="E14" r:id="rId9" xr:uid="{00000000-0004-0000-0300-000008000000}"/>
    <hyperlink ref="E15" r:id="rId10" xr:uid="{00000000-0004-0000-0300-000009000000}"/>
    <hyperlink ref="E16" r:id="rId11" xr:uid="{00000000-0004-0000-0300-00000A000000}"/>
    <hyperlink ref="E17" r:id="rId12" xr:uid="{00000000-0004-0000-0300-00000B000000}"/>
    <hyperlink ref="E18" r:id="rId13" xr:uid="{00000000-0004-0000-0300-00000C000000}"/>
    <hyperlink ref="E19" r:id="rId14" xr:uid="{00000000-0004-0000-0300-00000D000000}"/>
    <hyperlink ref="E20" r:id="rId15" xr:uid="{00000000-0004-0000-0300-00000E000000}"/>
    <hyperlink ref="E21" r:id="rId16" xr:uid="{00000000-0004-0000-0300-00000F000000}"/>
    <hyperlink ref="E22" r:id="rId17" xr:uid="{00000000-0004-0000-0300-000010000000}"/>
    <hyperlink ref="E23" r:id="rId18" xr:uid="{00000000-0004-0000-0300-000011000000}"/>
    <hyperlink ref="E24" r:id="rId19" xr:uid="{00000000-0004-0000-0300-000012000000}"/>
    <hyperlink ref="E25" r:id="rId20" xr:uid="{00000000-0004-0000-0300-000013000000}"/>
    <hyperlink ref="E26" r:id="rId21" xr:uid="{00000000-0004-0000-0300-000014000000}"/>
    <hyperlink ref="E27" r:id="rId22" xr:uid="{00000000-0004-0000-0300-000015000000}"/>
    <hyperlink ref="E29" r:id="rId23" xr:uid="{00000000-0004-0000-0300-000016000000}"/>
    <hyperlink ref="E30" r:id="rId24" xr:uid="{00000000-0004-0000-0300-000017000000}"/>
    <hyperlink ref="E31" r:id="rId25" xr:uid="{00000000-0004-0000-0300-000018000000}"/>
    <hyperlink ref="E33" r:id="rId26" xr:uid="{00000000-0004-0000-0300-000019000000}"/>
    <hyperlink ref="E34" r:id="rId27" xr:uid="{00000000-0004-0000-0300-00001A000000}"/>
    <hyperlink ref="E36" r:id="rId28" xr:uid="{00000000-0004-0000-0300-00001B000000}"/>
    <hyperlink ref="E37" r:id="rId29" xr:uid="{00000000-0004-0000-0300-00001C000000}"/>
    <hyperlink ref="E38" r:id="rId30" xr:uid="{00000000-0004-0000-0300-00001D000000}"/>
    <hyperlink ref="E39" r:id="rId31" xr:uid="{00000000-0004-0000-0300-00001E000000}"/>
    <hyperlink ref="E40" r:id="rId32" xr:uid="{00000000-0004-0000-0300-00001F000000}"/>
    <hyperlink ref="E41" r:id="rId33" xr:uid="{00000000-0004-0000-0300-000020000000}"/>
    <hyperlink ref="E42" r:id="rId34" xr:uid="{00000000-0004-0000-0300-000021000000}"/>
    <hyperlink ref="E43" r:id="rId35" xr:uid="{00000000-0004-0000-0300-000022000000}"/>
    <hyperlink ref="E44" r:id="rId36" xr:uid="{00000000-0004-0000-0300-000023000000}"/>
    <hyperlink ref="E45" r:id="rId37" xr:uid="{00000000-0004-0000-0300-000024000000}"/>
    <hyperlink ref="E46" r:id="rId38" xr:uid="{00000000-0004-0000-0300-000025000000}"/>
    <hyperlink ref="E47" r:id="rId39" xr:uid="{00000000-0004-0000-0300-000026000000}"/>
    <hyperlink ref="E48" r:id="rId40" xr:uid="{00000000-0004-0000-0300-000027000000}"/>
    <hyperlink ref="E49" r:id="rId41" xr:uid="{00000000-0004-0000-0300-000028000000}"/>
    <hyperlink ref="E50" r:id="rId42" xr:uid="{00000000-0004-0000-0300-000029000000}"/>
    <hyperlink ref="E51" r:id="rId43" xr:uid="{00000000-0004-0000-0300-00002A000000}"/>
    <hyperlink ref="E52" r:id="rId44" xr:uid="{00000000-0004-0000-0300-00002B000000}"/>
    <hyperlink ref="E53" r:id="rId45" xr:uid="{00000000-0004-0000-0300-00002C000000}"/>
    <hyperlink ref="E54" r:id="rId46" xr:uid="{00000000-0004-0000-0300-00002D000000}"/>
    <hyperlink ref="E55" r:id="rId47" xr:uid="{00000000-0004-0000-0300-00002E000000}"/>
    <hyperlink ref="E56" r:id="rId48" xr:uid="{00000000-0004-0000-0300-00002F000000}"/>
    <hyperlink ref="E57" r:id="rId49" xr:uid="{00000000-0004-0000-0300-000030000000}"/>
    <hyperlink ref="E58" r:id="rId50" xr:uid="{00000000-0004-0000-0300-000031000000}"/>
    <hyperlink ref="E59" r:id="rId51" xr:uid="{00000000-0004-0000-0300-000032000000}"/>
    <hyperlink ref="E60" r:id="rId52" xr:uid="{00000000-0004-0000-0300-000033000000}"/>
    <hyperlink ref="E61" r:id="rId53" xr:uid="{00000000-0004-0000-0300-000034000000}"/>
    <hyperlink ref="E62" r:id="rId54" xr:uid="{00000000-0004-0000-0300-000035000000}"/>
    <hyperlink ref="E63" r:id="rId55" xr:uid="{00000000-0004-0000-0300-000036000000}"/>
    <hyperlink ref="E64" r:id="rId56" xr:uid="{00000000-0004-0000-0300-000037000000}"/>
    <hyperlink ref="E65" r:id="rId57" xr:uid="{00000000-0004-0000-0300-000038000000}"/>
    <hyperlink ref="E67" r:id="rId58" xr:uid="{00000000-0004-0000-0300-000039000000}"/>
    <hyperlink ref="E68" r:id="rId59" xr:uid="{00000000-0004-0000-0300-00003A000000}"/>
    <hyperlink ref="E69" r:id="rId60" xr:uid="{00000000-0004-0000-0300-00003B000000}"/>
    <hyperlink ref="E70" r:id="rId61" xr:uid="{00000000-0004-0000-0300-00003C000000}"/>
    <hyperlink ref="E71" r:id="rId62" xr:uid="{00000000-0004-0000-0300-00003D000000}"/>
    <hyperlink ref="E72" r:id="rId63" xr:uid="{00000000-0004-0000-0300-00003E000000}"/>
    <hyperlink ref="E73" r:id="rId64" xr:uid="{00000000-0004-0000-0300-00003F000000}"/>
    <hyperlink ref="E74" r:id="rId65" xr:uid="{00000000-0004-0000-0300-000040000000}"/>
    <hyperlink ref="E75" r:id="rId66" xr:uid="{00000000-0004-0000-0300-000041000000}"/>
    <hyperlink ref="E76" r:id="rId67" xr:uid="{00000000-0004-0000-0300-000042000000}"/>
    <hyperlink ref="E77" r:id="rId68" xr:uid="{00000000-0004-0000-0300-000043000000}"/>
    <hyperlink ref="E78" r:id="rId69" xr:uid="{00000000-0004-0000-0300-000044000000}"/>
    <hyperlink ref="E79" r:id="rId70" xr:uid="{00000000-0004-0000-0300-000045000000}"/>
    <hyperlink ref="E80" r:id="rId71" xr:uid="{00000000-0004-0000-0300-000046000000}"/>
    <hyperlink ref="E81" r:id="rId72" xr:uid="{00000000-0004-0000-0300-000047000000}"/>
    <hyperlink ref="E82" r:id="rId73" xr:uid="{00000000-0004-0000-0300-000048000000}"/>
    <hyperlink ref="E83" r:id="rId74" xr:uid="{00000000-0004-0000-0300-000049000000}"/>
    <hyperlink ref="E84" r:id="rId75" xr:uid="{00000000-0004-0000-0300-00004A000000}"/>
    <hyperlink ref="E85" r:id="rId76" xr:uid="{00000000-0004-0000-0300-00004B000000}"/>
    <hyperlink ref="E86" r:id="rId77" xr:uid="{00000000-0004-0000-0300-00004C000000}"/>
    <hyperlink ref="E87" r:id="rId78" xr:uid="{00000000-0004-0000-0300-00004D000000}"/>
    <hyperlink ref="E88" r:id="rId79" xr:uid="{00000000-0004-0000-0300-00004E000000}"/>
    <hyperlink ref="E89" r:id="rId80" xr:uid="{00000000-0004-0000-0300-00004F000000}"/>
    <hyperlink ref="E90" r:id="rId81" xr:uid="{00000000-0004-0000-0300-000050000000}"/>
    <hyperlink ref="E91" r:id="rId82" xr:uid="{00000000-0004-0000-0300-000051000000}"/>
    <hyperlink ref="E92" r:id="rId83" xr:uid="{00000000-0004-0000-0300-000052000000}"/>
    <hyperlink ref="E93" r:id="rId84" xr:uid="{00000000-0004-0000-0300-000053000000}"/>
    <hyperlink ref="E94" r:id="rId85" xr:uid="{00000000-0004-0000-0300-000054000000}"/>
    <hyperlink ref="E95" r:id="rId86" xr:uid="{00000000-0004-0000-0300-000055000000}"/>
    <hyperlink ref="E96" r:id="rId87" xr:uid="{00000000-0004-0000-0300-000056000000}"/>
    <hyperlink ref="E97" r:id="rId88" xr:uid="{00000000-0004-0000-0300-000057000000}"/>
    <hyperlink ref="E98" r:id="rId89" xr:uid="{00000000-0004-0000-0300-000058000000}"/>
    <hyperlink ref="E99" r:id="rId90" xr:uid="{00000000-0004-0000-0300-000059000000}"/>
    <hyperlink ref="E100" r:id="rId91" xr:uid="{00000000-0004-0000-0300-00005A000000}"/>
    <hyperlink ref="E103" r:id="rId92" xr:uid="{00000000-0004-0000-0300-00005B000000}"/>
    <hyperlink ref="E105" r:id="rId93" xr:uid="{00000000-0004-0000-0300-00005C000000}"/>
    <hyperlink ref="E106" r:id="rId94" xr:uid="{00000000-0004-0000-0300-00005D000000}"/>
    <hyperlink ref="E107" r:id="rId95" xr:uid="{00000000-0004-0000-0300-00005E000000}"/>
    <hyperlink ref="E108" r:id="rId96" xr:uid="{00000000-0004-0000-0300-00005F000000}"/>
    <hyperlink ref="E109" r:id="rId97" xr:uid="{00000000-0004-0000-0300-000060000000}"/>
    <hyperlink ref="E110" r:id="rId98" xr:uid="{00000000-0004-0000-0300-000061000000}"/>
    <hyperlink ref="E111" r:id="rId99" xr:uid="{00000000-0004-0000-0300-000062000000}"/>
    <hyperlink ref="E112" r:id="rId100" xr:uid="{00000000-0004-0000-0300-000063000000}"/>
    <hyperlink ref="E113" r:id="rId101" xr:uid="{00000000-0004-0000-0300-000064000000}"/>
    <hyperlink ref="E114" r:id="rId102" xr:uid="{00000000-0004-0000-0300-000065000000}"/>
    <hyperlink ref="E115" r:id="rId103" xr:uid="{00000000-0004-0000-0300-000066000000}"/>
    <hyperlink ref="E116" r:id="rId104" xr:uid="{00000000-0004-0000-0300-000067000000}"/>
    <hyperlink ref="E117" r:id="rId105" xr:uid="{00000000-0004-0000-0300-000068000000}"/>
    <hyperlink ref="E118" r:id="rId106" xr:uid="{00000000-0004-0000-0300-000069000000}"/>
    <hyperlink ref="E119" r:id="rId107" xr:uid="{00000000-0004-0000-0300-00006A000000}"/>
    <hyperlink ref="E120" r:id="rId108" xr:uid="{00000000-0004-0000-0300-00006B000000}"/>
    <hyperlink ref="E121" r:id="rId109" xr:uid="{00000000-0004-0000-0300-00006C000000}"/>
    <hyperlink ref="E122" r:id="rId110" xr:uid="{00000000-0004-0000-0300-00006D000000}"/>
    <hyperlink ref="E123" r:id="rId111" xr:uid="{00000000-0004-0000-0300-00006E000000}"/>
    <hyperlink ref="E124" r:id="rId112" xr:uid="{00000000-0004-0000-0300-00006F000000}"/>
    <hyperlink ref="E125" r:id="rId113" xr:uid="{00000000-0004-0000-0300-000070000000}"/>
    <hyperlink ref="E126" r:id="rId114" xr:uid="{00000000-0004-0000-0300-000071000000}"/>
    <hyperlink ref="E127" r:id="rId115" xr:uid="{00000000-0004-0000-0300-000072000000}"/>
    <hyperlink ref="E128" r:id="rId116" xr:uid="{00000000-0004-0000-0300-000073000000}"/>
    <hyperlink ref="E129" r:id="rId117" xr:uid="{00000000-0004-0000-0300-000074000000}"/>
    <hyperlink ref="E130" r:id="rId118" xr:uid="{00000000-0004-0000-0300-000075000000}"/>
    <hyperlink ref="E131" r:id="rId119" xr:uid="{00000000-0004-0000-0300-000076000000}"/>
    <hyperlink ref="E132" r:id="rId120" xr:uid="{00000000-0004-0000-0300-000077000000}"/>
    <hyperlink ref="E133" r:id="rId121" xr:uid="{00000000-0004-0000-0300-000078000000}"/>
    <hyperlink ref="E134" r:id="rId122" xr:uid="{00000000-0004-0000-0300-000079000000}"/>
    <hyperlink ref="E135" r:id="rId123" xr:uid="{00000000-0004-0000-0300-00007A000000}"/>
    <hyperlink ref="E136" r:id="rId124" xr:uid="{00000000-0004-0000-0300-00007B000000}"/>
    <hyperlink ref="E137" r:id="rId125" xr:uid="{00000000-0004-0000-0300-00007C000000}"/>
    <hyperlink ref="E138" r:id="rId126" xr:uid="{00000000-0004-0000-0300-00007D000000}"/>
    <hyperlink ref="E139" r:id="rId127" xr:uid="{00000000-0004-0000-0300-00007E000000}"/>
    <hyperlink ref="E140" r:id="rId128" xr:uid="{00000000-0004-0000-0300-00007F000000}"/>
    <hyperlink ref="E141" r:id="rId129" xr:uid="{00000000-0004-0000-0300-000080000000}"/>
    <hyperlink ref="E142" r:id="rId130" xr:uid="{00000000-0004-0000-0300-000081000000}"/>
    <hyperlink ref="E143" r:id="rId131" xr:uid="{00000000-0004-0000-0300-000082000000}"/>
    <hyperlink ref="E144" r:id="rId132" xr:uid="{00000000-0004-0000-0300-000083000000}"/>
    <hyperlink ref="E145" r:id="rId133" xr:uid="{00000000-0004-0000-0300-000084000000}"/>
    <hyperlink ref="E146" r:id="rId134" xr:uid="{00000000-0004-0000-0300-000085000000}"/>
    <hyperlink ref="E147" r:id="rId135" xr:uid="{00000000-0004-0000-0300-000086000000}"/>
    <hyperlink ref="E148" r:id="rId136" xr:uid="{00000000-0004-0000-0300-000087000000}"/>
    <hyperlink ref="E149" r:id="rId137" xr:uid="{00000000-0004-0000-0300-000088000000}"/>
    <hyperlink ref="E151" r:id="rId138" xr:uid="{00000000-0004-0000-0300-000089000000}"/>
    <hyperlink ref="E152" r:id="rId139" xr:uid="{00000000-0004-0000-0300-00008A000000}"/>
    <hyperlink ref="E153" r:id="rId140" xr:uid="{00000000-0004-0000-0300-00008B000000}"/>
    <hyperlink ref="E154" r:id="rId141" xr:uid="{00000000-0004-0000-0300-00008C000000}"/>
    <hyperlink ref="E155" r:id="rId142" xr:uid="{00000000-0004-0000-0300-00008D000000}"/>
    <hyperlink ref="E156" r:id="rId143" xr:uid="{00000000-0004-0000-0300-00008E000000}"/>
    <hyperlink ref="E157" r:id="rId144" xr:uid="{00000000-0004-0000-0300-00008F000000}"/>
    <hyperlink ref="E158" r:id="rId145" xr:uid="{00000000-0004-0000-0300-000090000000}"/>
    <hyperlink ref="E159" r:id="rId146" xr:uid="{00000000-0004-0000-0300-000091000000}"/>
    <hyperlink ref="E160" r:id="rId147" xr:uid="{00000000-0004-0000-0300-000092000000}"/>
    <hyperlink ref="E161" r:id="rId148" xr:uid="{00000000-0004-0000-0300-000093000000}"/>
    <hyperlink ref="E162" r:id="rId149" xr:uid="{00000000-0004-0000-0300-000094000000}"/>
    <hyperlink ref="E163" r:id="rId150" xr:uid="{00000000-0004-0000-0300-000095000000}"/>
    <hyperlink ref="E164" r:id="rId151" xr:uid="{00000000-0004-0000-0300-000096000000}"/>
    <hyperlink ref="E165" r:id="rId152" xr:uid="{00000000-0004-0000-0300-000097000000}"/>
    <hyperlink ref="E166" r:id="rId153" xr:uid="{00000000-0004-0000-0300-000098000000}"/>
    <hyperlink ref="E167" r:id="rId154" xr:uid="{00000000-0004-0000-0300-000099000000}"/>
    <hyperlink ref="E168" r:id="rId155" xr:uid="{00000000-0004-0000-0300-00009A000000}"/>
    <hyperlink ref="E169" r:id="rId156" xr:uid="{00000000-0004-0000-0300-00009B000000}"/>
    <hyperlink ref="E170" r:id="rId157" xr:uid="{00000000-0004-0000-0300-00009C000000}"/>
    <hyperlink ref="E171" r:id="rId158" xr:uid="{00000000-0004-0000-0300-00009D000000}"/>
    <hyperlink ref="E172" r:id="rId159" xr:uid="{00000000-0004-0000-0300-00009E000000}"/>
    <hyperlink ref="E173" r:id="rId160" xr:uid="{00000000-0004-0000-0300-00009F000000}"/>
    <hyperlink ref="E174" r:id="rId161" xr:uid="{00000000-0004-0000-0300-0000A0000000}"/>
    <hyperlink ref="E175" r:id="rId162" xr:uid="{00000000-0004-0000-0300-0000A1000000}"/>
    <hyperlink ref="E176" r:id="rId163" xr:uid="{00000000-0004-0000-0300-0000A2000000}"/>
    <hyperlink ref="E177" r:id="rId164" xr:uid="{00000000-0004-0000-0300-0000A3000000}"/>
    <hyperlink ref="E178" r:id="rId165" xr:uid="{00000000-0004-0000-0300-0000A4000000}"/>
    <hyperlink ref="E179" r:id="rId166" xr:uid="{00000000-0004-0000-0300-0000A5000000}"/>
    <hyperlink ref="E180" r:id="rId167" xr:uid="{00000000-0004-0000-0300-0000A6000000}"/>
    <hyperlink ref="E181" r:id="rId168" xr:uid="{00000000-0004-0000-0300-0000A7000000}"/>
    <hyperlink ref="E182" r:id="rId169" xr:uid="{00000000-0004-0000-0300-0000A8000000}"/>
    <hyperlink ref="E183" r:id="rId170" xr:uid="{00000000-0004-0000-0300-0000A9000000}"/>
    <hyperlink ref="E184" r:id="rId171" xr:uid="{00000000-0004-0000-0300-0000AA000000}"/>
    <hyperlink ref="E185" r:id="rId172" xr:uid="{00000000-0004-0000-0300-0000AB000000}"/>
    <hyperlink ref="E186" r:id="rId173" xr:uid="{00000000-0004-0000-0300-0000AC000000}"/>
    <hyperlink ref="E187" r:id="rId174" xr:uid="{00000000-0004-0000-0300-0000AD000000}"/>
    <hyperlink ref="E188" r:id="rId175" xr:uid="{00000000-0004-0000-0300-0000AE000000}"/>
    <hyperlink ref="E189" r:id="rId176" xr:uid="{00000000-0004-0000-0300-0000AF000000}"/>
    <hyperlink ref="E190" r:id="rId177" xr:uid="{00000000-0004-0000-0300-0000B0000000}"/>
    <hyperlink ref="E191" r:id="rId178" xr:uid="{00000000-0004-0000-0300-0000B1000000}"/>
    <hyperlink ref="E192" r:id="rId179" xr:uid="{00000000-0004-0000-0300-0000B2000000}"/>
    <hyperlink ref="E193" r:id="rId180" xr:uid="{00000000-0004-0000-0300-0000B3000000}"/>
    <hyperlink ref="E194" r:id="rId181" xr:uid="{00000000-0004-0000-0300-0000B4000000}"/>
    <hyperlink ref="E195" r:id="rId182" xr:uid="{00000000-0004-0000-0300-0000B5000000}"/>
    <hyperlink ref="E196" r:id="rId183" xr:uid="{00000000-0004-0000-0300-0000B6000000}"/>
    <hyperlink ref="E197" r:id="rId184" xr:uid="{00000000-0004-0000-0300-0000B7000000}"/>
    <hyperlink ref="E198" r:id="rId185" xr:uid="{00000000-0004-0000-0300-0000B8000000}"/>
    <hyperlink ref="E199" r:id="rId186" xr:uid="{00000000-0004-0000-0300-0000B9000000}"/>
    <hyperlink ref="E200" r:id="rId187" xr:uid="{00000000-0004-0000-0300-0000BA000000}"/>
    <hyperlink ref="E201" r:id="rId188" xr:uid="{00000000-0004-0000-0300-0000BB000000}"/>
    <hyperlink ref="E202" r:id="rId189" xr:uid="{00000000-0004-0000-0300-0000BC000000}"/>
    <hyperlink ref="E203" r:id="rId190" xr:uid="{00000000-0004-0000-0300-0000BD000000}"/>
    <hyperlink ref="E204" r:id="rId191" xr:uid="{00000000-0004-0000-0300-0000BE000000}"/>
    <hyperlink ref="E205" r:id="rId192" xr:uid="{00000000-0004-0000-0300-0000BF000000}"/>
    <hyperlink ref="E206" r:id="rId193" xr:uid="{00000000-0004-0000-0300-0000C0000000}"/>
    <hyperlink ref="E207" r:id="rId194" xr:uid="{00000000-0004-0000-0300-0000C1000000}"/>
    <hyperlink ref="E208" r:id="rId195" xr:uid="{00000000-0004-0000-0300-0000C2000000}"/>
    <hyperlink ref="E209" r:id="rId196" xr:uid="{00000000-0004-0000-0300-0000C3000000}"/>
    <hyperlink ref="E210" r:id="rId197" xr:uid="{00000000-0004-0000-0300-0000C4000000}"/>
    <hyperlink ref="E211" r:id="rId198" xr:uid="{00000000-0004-0000-0300-0000C5000000}"/>
    <hyperlink ref="E212" r:id="rId199" xr:uid="{00000000-0004-0000-0300-0000C6000000}"/>
    <hyperlink ref="E213" r:id="rId200" xr:uid="{00000000-0004-0000-0300-0000C7000000}"/>
    <hyperlink ref="E214" r:id="rId201" xr:uid="{00000000-0004-0000-0300-0000C8000000}"/>
    <hyperlink ref="E215" r:id="rId202" xr:uid="{00000000-0004-0000-0300-0000C9000000}"/>
    <hyperlink ref="E216" r:id="rId203" xr:uid="{00000000-0004-0000-0300-0000CA000000}"/>
    <hyperlink ref="E217" r:id="rId204" xr:uid="{00000000-0004-0000-0300-0000CB000000}"/>
    <hyperlink ref="E218" r:id="rId205" xr:uid="{00000000-0004-0000-0300-0000CC000000}"/>
    <hyperlink ref="E219" r:id="rId206" xr:uid="{00000000-0004-0000-0300-0000CD000000}"/>
    <hyperlink ref="E220" r:id="rId207" xr:uid="{00000000-0004-0000-0300-0000CE000000}"/>
    <hyperlink ref="E221" r:id="rId208" xr:uid="{00000000-0004-0000-0300-0000CF000000}"/>
    <hyperlink ref="E222" r:id="rId209" xr:uid="{00000000-0004-0000-0300-0000D0000000}"/>
    <hyperlink ref="E223" r:id="rId210" xr:uid="{00000000-0004-0000-0300-0000D1000000}"/>
    <hyperlink ref="E224" r:id="rId211" xr:uid="{00000000-0004-0000-0300-0000D2000000}"/>
    <hyperlink ref="E225" r:id="rId212" xr:uid="{00000000-0004-0000-0300-0000D3000000}"/>
    <hyperlink ref="E228" r:id="rId213" xr:uid="{00000000-0004-0000-0300-0000D4000000}"/>
    <hyperlink ref="E229" r:id="rId214" xr:uid="{00000000-0004-0000-0300-0000D5000000}"/>
    <hyperlink ref="E230" r:id="rId215" xr:uid="{00000000-0004-0000-0300-0000D6000000}"/>
    <hyperlink ref="E231" r:id="rId216" xr:uid="{00000000-0004-0000-0300-0000D7000000}"/>
    <hyperlink ref="E232" r:id="rId217" xr:uid="{00000000-0004-0000-0300-0000D8000000}"/>
    <hyperlink ref="E233" r:id="rId218" xr:uid="{00000000-0004-0000-0300-0000D9000000}"/>
    <hyperlink ref="E234" r:id="rId219" xr:uid="{00000000-0004-0000-0300-0000DA000000}"/>
    <hyperlink ref="E235" r:id="rId220" xr:uid="{00000000-0004-0000-0300-0000DB000000}"/>
    <hyperlink ref="E236" r:id="rId221" xr:uid="{00000000-0004-0000-0300-0000DC000000}"/>
    <hyperlink ref="E237" r:id="rId222" xr:uid="{00000000-0004-0000-0300-0000DD000000}"/>
    <hyperlink ref="E238" r:id="rId223" xr:uid="{00000000-0004-0000-0300-0000DE000000}"/>
    <hyperlink ref="E239" r:id="rId224" xr:uid="{00000000-0004-0000-0300-0000DF000000}"/>
    <hyperlink ref="E240" r:id="rId225" xr:uid="{00000000-0004-0000-0300-0000E0000000}"/>
    <hyperlink ref="E241" r:id="rId226" xr:uid="{00000000-0004-0000-0300-0000E1000000}"/>
    <hyperlink ref="E242" r:id="rId227" xr:uid="{00000000-0004-0000-0300-0000E2000000}"/>
    <hyperlink ref="E243" r:id="rId228" xr:uid="{00000000-0004-0000-0300-0000E3000000}"/>
    <hyperlink ref="E244" r:id="rId229" xr:uid="{00000000-0004-0000-0300-0000E4000000}"/>
    <hyperlink ref="E245" r:id="rId230" xr:uid="{00000000-0004-0000-0300-0000E5000000}"/>
    <hyperlink ref="E246" r:id="rId231" xr:uid="{00000000-0004-0000-0300-0000E6000000}"/>
    <hyperlink ref="E247" r:id="rId232" xr:uid="{00000000-0004-0000-0300-0000E7000000}"/>
    <hyperlink ref="E248" r:id="rId233" xr:uid="{00000000-0004-0000-0300-0000E8000000}"/>
    <hyperlink ref="E250" r:id="rId234" xr:uid="{00000000-0004-0000-0300-0000E9000000}"/>
    <hyperlink ref="E251" r:id="rId235" xr:uid="{00000000-0004-0000-0300-0000EA000000}"/>
    <hyperlink ref="E252" r:id="rId236" xr:uid="{00000000-0004-0000-0300-0000EB000000}"/>
    <hyperlink ref="E253" r:id="rId237" xr:uid="{00000000-0004-0000-0300-0000EC000000}"/>
    <hyperlink ref="E254" r:id="rId238" xr:uid="{00000000-0004-0000-0300-0000ED000000}"/>
    <hyperlink ref="E255" r:id="rId239" xr:uid="{00000000-0004-0000-0300-0000EE000000}"/>
    <hyperlink ref="E256" r:id="rId240" xr:uid="{00000000-0004-0000-0300-0000EF000000}"/>
    <hyperlink ref="E257" r:id="rId241" xr:uid="{00000000-0004-0000-0300-0000F0000000}"/>
    <hyperlink ref="E258" r:id="rId242" xr:uid="{00000000-0004-0000-0300-0000F1000000}"/>
    <hyperlink ref="E259" r:id="rId243" xr:uid="{00000000-0004-0000-0300-0000F2000000}"/>
    <hyperlink ref="E260" r:id="rId244" xr:uid="{00000000-0004-0000-0300-0000F3000000}"/>
    <hyperlink ref="E261" r:id="rId245" xr:uid="{00000000-0004-0000-0300-0000F4000000}"/>
    <hyperlink ref="E262" r:id="rId246" xr:uid="{00000000-0004-0000-0300-0000F5000000}"/>
    <hyperlink ref="E263" r:id="rId247" xr:uid="{00000000-0004-0000-0300-0000F6000000}"/>
    <hyperlink ref="E264" r:id="rId248" xr:uid="{00000000-0004-0000-0300-0000F7000000}"/>
    <hyperlink ref="E265" r:id="rId249" xr:uid="{00000000-0004-0000-0300-0000F8000000}"/>
    <hyperlink ref="E266" r:id="rId250" xr:uid="{00000000-0004-0000-0300-0000F9000000}"/>
    <hyperlink ref="E267" r:id="rId251" xr:uid="{00000000-0004-0000-0300-0000FA000000}"/>
    <hyperlink ref="E268" r:id="rId252" xr:uid="{00000000-0004-0000-0300-0000FB000000}"/>
    <hyperlink ref="E269" r:id="rId253" xr:uid="{00000000-0004-0000-0300-0000FC000000}"/>
    <hyperlink ref="E270" r:id="rId254" xr:uid="{00000000-0004-0000-0300-0000FD000000}"/>
    <hyperlink ref="E271" r:id="rId255" xr:uid="{00000000-0004-0000-0300-0000FE000000}"/>
    <hyperlink ref="E272" r:id="rId256" xr:uid="{00000000-0004-0000-0300-0000FF000000}"/>
    <hyperlink ref="E273" r:id="rId257" xr:uid="{00000000-0004-0000-0300-000000010000}"/>
    <hyperlink ref="E274" r:id="rId258" xr:uid="{00000000-0004-0000-0300-000001010000}"/>
    <hyperlink ref="E275" r:id="rId259" xr:uid="{00000000-0004-0000-0300-000002010000}"/>
    <hyperlink ref="E276" r:id="rId260" xr:uid="{00000000-0004-0000-0300-000003010000}"/>
    <hyperlink ref="E277" r:id="rId261" xr:uid="{00000000-0004-0000-0300-000004010000}"/>
    <hyperlink ref="E278" r:id="rId262" xr:uid="{00000000-0004-0000-0300-000005010000}"/>
    <hyperlink ref="E279" r:id="rId263" xr:uid="{00000000-0004-0000-0300-000006010000}"/>
    <hyperlink ref="E280" r:id="rId264" xr:uid="{00000000-0004-0000-0300-000007010000}"/>
    <hyperlink ref="E281" r:id="rId265" xr:uid="{00000000-0004-0000-0300-000008010000}"/>
    <hyperlink ref="E282" r:id="rId266" xr:uid="{00000000-0004-0000-0300-000009010000}"/>
    <hyperlink ref="E283" r:id="rId267" xr:uid="{00000000-0004-0000-0300-00000A010000}"/>
    <hyperlink ref="E284" r:id="rId268" xr:uid="{00000000-0004-0000-0300-00000B010000}"/>
    <hyperlink ref="E285" r:id="rId269" xr:uid="{00000000-0004-0000-0300-00000C010000}"/>
    <hyperlink ref="E286" r:id="rId270" xr:uid="{00000000-0004-0000-0300-00000D010000}"/>
    <hyperlink ref="E287" r:id="rId271" xr:uid="{00000000-0004-0000-0300-00000E010000}"/>
    <hyperlink ref="E288" r:id="rId272" xr:uid="{00000000-0004-0000-0300-00000F010000}"/>
    <hyperlink ref="E289" r:id="rId273" xr:uid="{00000000-0004-0000-0300-000010010000}"/>
    <hyperlink ref="E290" r:id="rId274" xr:uid="{00000000-0004-0000-0300-000011010000}"/>
    <hyperlink ref="E291" r:id="rId275" xr:uid="{00000000-0004-0000-0300-000012010000}"/>
    <hyperlink ref="E292" r:id="rId276" xr:uid="{00000000-0004-0000-0300-000013010000}"/>
    <hyperlink ref="E294" r:id="rId277" xr:uid="{00000000-0004-0000-0300-000014010000}"/>
    <hyperlink ref="E295" r:id="rId278" xr:uid="{00000000-0004-0000-0300-000015010000}"/>
    <hyperlink ref="E296" r:id="rId279" xr:uid="{00000000-0004-0000-0300-000016010000}"/>
    <hyperlink ref="E297" r:id="rId280" xr:uid="{00000000-0004-0000-0300-000017010000}"/>
    <hyperlink ref="E298" r:id="rId281" xr:uid="{00000000-0004-0000-0300-000018010000}"/>
    <hyperlink ref="E299" r:id="rId282" xr:uid="{00000000-0004-0000-0300-000019010000}"/>
    <hyperlink ref="E300" r:id="rId283" xr:uid="{00000000-0004-0000-0300-00001A010000}"/>
    <hyperlink ref="E301" r:id="rId284" xr:uid="{00000000-0004-0000-0300-00001B010000}"/>
    <hyperlink ref="E302" r:id="rId285" xr:uid="{00000000-0004-0000-0300-00001C010000}"/>
    <hyperlink ref="E303" r:id="rId286" xr:uid="{00000000-0004-0000-0300-00001D010000}"/>
    <hyperlink ref="E304" r:id="rId287" xr:uid="{00000000-0004-0000-0300-00001E010000}"/>
    <hyperlink ref="E305" r:id="rId288" xr:uid="{00000000-0004-0000-0300-00001F010000}"/>
    <hyperlink ref="E306" r:id="rId289" xr:uid="{00000000-0004-0000-0300-000020010000}"/>
    <hyperlink ref="E307" r:id="rId290" xr:uid="{00000000-0004-0000-0300-000021010000}"/>
    <hyperlink ref="E308" r:id="rId291" xr:uid="{00000000-0004-0000-0300-000022010000}"/>
    <hyperlink ref="E309" r:id="rId292" xr:uid="{00000000-0004-0000-0300-000023010000}"/>
    <hyperlink ref="E310" r:id="rId293" xr:uid="{00000000-0004-0000-0300-000024010000}"/>
    <hyperlink ref="E311" r:id="rId294" xr:uid="{00000000-0004-0000-0300-000025010000}"/>
    <hyperlink ref="E312" r:id="rId295" xr:uid="{00000000-0004-0000-0300-000026010000}"/>
    <hyperlink ref="E313" r:id="rId296" xr:uid="{00000000-0004-0000-0300-000027010000}"/>
    <hyperlink ref="E314" r:id="rId297" xr:uid="{00000000-0004-0000-0300-000028010000}"/>
    <hyperlink ref="E315" r:id="rId298" xr:uid="{00000000-0004-0000-0300-000029010000}"/>
    <hyperlink ref="E316" r:id="rId299" xr:uid="{00000000-0004-0000-0300-00002A010000}"/>
    <hyperlink ref="E317" r:id="rId300" xr:uid="{00000000-0004-0000-0300-00002B010000}"/>
    <hyperlink ref="E318" r:id="rId301" xr:uid="{00000000-0004-0000-0300-00002C010000}"/>
    <hyperlink ref="E319" r:id="rId302" xr:uid="{00000000-0004-0000-0300-00002D010000}"/>
    <hyperlink ref="E320" r:id="rId303" xr:uid="{00000000-0004-0000-0300-00002E010000}"/>
    <hyperlink ref="E321" r:id="rId304" xr:uid="{00000000-0004-0000-0300-00002F010000}"/>
    <hyperlink ref="E322" r:id="rId305" xr:uid="{00000000-0004-0000-0300-000030010000}"/>
    <hyperlink ref="E323" r:id="rId306" xr:uid="{00000000-0004-0000-0300-000031010000}"/>
    <hyperlink ref="E324" r:id="rId307" xr:uid="{00000000-0004-0000-0300-000032010000}"/>
    <hyperlink ref="E325" r:id="rId308" xr:uid="{00000000-0004-0000-0300-000033010000}"/>
    <hyperlink ref="E326" r:id="rId309" xr:uid="{00000000-0004-0000-0300-000034010000}"/>
    <hyperlink ref="E327" r:id="rId310" xr:uid="{00000000-0004-0000-0300-000035010000}"/>
    <hyperlink ref="E328" r:id="rId311" xr:uid="{00000000-0004-0000-0300-000036010000}"/>
    <hyperlink ref="E329" r:id="rId312" xr:uid="{00000000-0004-0000-0300-000037010000}"/>
    <hyperlink ref="E331" r:id="rId313" xr:uid="{00000000-0004-0000-0300-000038010000}"/>
    <hyperlink ref="E332" r:id="rId314" xr:uid="{00000000-0004-0000-0300-000039010000}"/>
    <hyperlink ref="E333" r:id="rId315" xr:uid="{00000000-0004-0000-0300-00003A010000}"/>
    <hyperlink ref="E334" r:id="rId316" xr:uid="{00000000-0004-0000-0300-00003B010000}"/>
    <hyperlink ref="E335" r:id="rId317" xr:uid="{00000000-0004-0000-0300-00003C010000}"/>
    <hyperlink ref="E336" r:id="rId318" xr:uid="{00000000-0004-0000-0300-00003D010000}"/>
    <hyperlink ref="E337" r:id="rId319" xr:uid="{00000000-0004-0000-0300-00003E010000}"/>
    <hyperlink ref="E338" r:id="rId320" xr:uid="{00000000-0004-0000-0300-00003F010000}"/>
    <hyperlink ref="E339" r:id="rId321" xr:uid="{00000000-0004-0000-0300-000040010000}"/>
    <hyperlink ref="E340" r:id="rId322" xr:uid="{00000000-0004-0000-0300-000041010000}"/>
    <hyperlink ref="E341" r:id="rId323" xr:uid="{00000000-0004-0000-0300-000042010000}"/>
    <hyperlink ref="E342" r:id="rId324" xr:uid="{00000000-0004-0000-0300-000043010000}"/>
    <hyperlink ref="E343" r:id="rId325" xr:uid="{00000000-0004-0000-0300-000044010000}"/>
    <hyperlink ref="E344" r:id="rId326" xr:uid="{00000000-0004-0000-0300-000045010000}"/>
    <hyperlink ref="E345" r:id="rId327" xr:uid="{00000000-0004-0000-0300-000046010000}"/>
    <hyperlink ref="E346" r:id="rId328" xr:uid="{00000000-0004-0000-0300-000047010000}"/>
    <hyperlink ref="E347" r:id="rId329" xr:uid="{00000000-0004-0000-0300-000048010000}"/>
    <hyperlink ref="E348" r:id="rId330" xr:uid="{00000000-0004-0000-0300-000049010000}"/>
    <hyperlink ref="E349" r:id="rId331" xr:uid="{00000000-0004-0000-0300-00004A010000}"/>
    <hyperlink ref="E350" r:id="rId332" xr:uid="{00000000-0004-0000-0300-00004B010000}"/>
    <hyperlink ref="E351" r:id="rId333" xr:uid="{00000000-0004-0000-0300-00004C010000}"/>
    <hyperlink ref="E352" r:id="rId334" xr:uid="{00000000-0004-0000-0300-00004D010000}"/>
    <hyperlink ref="E353" r:id="rId335" xr:uid="{00000000-0004-0000-0300-00004E010000}"/>
    <hyperlink ref="E354" r:id="rId336" xr:uid="{00000000-0004-0000-0300-00004F010000}"/>
    <hyperlink ref="E697" r:id="rId337" xr:uid="{00000000-0004-0000-0300-000050010000}"/>
    <hyperlink ref="E698" r:id="rId338" xr:uid="{00000000-0004-0000-0300-000051010000}"/>
    <hyperlink ref="E699" r:id="rId339" xr:uid="{00000000-0004-0000-0300-000052010000}"/>
    <hyperlink ref="E700" r:id="rId340" xr:uid="{00000000-0004-0000-0300-000053010000}"/>
    <hyperlink ref="E701" r:id="rId341" xr:uid="{00000000-0004-0000-0300-000054010000}"/>
    <hyperlink ref="E702" r:id="rId342" xr:uid="{00000000-0004-0000-0300-000055010000}"/>
    <hyperlink ref="E703" r:id="rId343" xr:uid="{00000000-0004-0000-0300-000056010000}"/>
    <hyperlink ref="E704" r:id="rId344" xr:uid="{00000000-0004-0000-0300-000057010000}"/>
    <hyperlink ref="E705" r:id="rId345" xr:uid="{00000000-0004-0000-0300-000058010000}"/>
    <hyperlink ref="E706" r:id="rId346" xr:uid="{00000000-0004-0000-0300-000059010000}"/>
    <hyperlink ref="E707" r:id="rId347" xr:uid="{00000000-0004-0000-0300-00005A010000}"/>
    <hyperlink ref="E708" r:id="rId348" xr:uid="{00000000-0004-0000-0300-00005B010000}"/>
    <hyperlink ref="E709" r:id="rId349" xr:uid="{00000000-0004-0000-0300-00005C010000}"/>
    <hyperlink ref="E710" r:id="rId350" xr:uid="{00000000-0004-0000-0300-00005D010000}"/>
    <hyperlink ref="E711" r:id="rId351" xr:uid="{00000000-0004-0000-0300-00005E010000}"/>
    <hyperlink ref="E712" r:id="rId352" xr:uid="{00000000-0004-0000-0300-00005F010000}"/>
    <hyperlink ref="E713" r:id="rId353" xr:uid="{00000000-0004-0000-0300-000060010000}"/>
    <hyperlink ref="E715" r:id="rId354" xr:uid="{00000000-0004-0000-0300-000061010000}"/>
    <hyperlink ref="E716" r:id="rId355" xr:uid="{00000000-0004-0000-0300-000062010000}"/>
    <hyperlink ref="E717" r:id="rId356" xr:uid="{00000000-0004-0000-0300-000063010000}"/>
    <hyperlink ref="E718" r:id="rId357" xr:uid="{00000000-0004-0000-0300-000064010000}"/>
    <hyperlink ref="E719" r:id="rId358" xr:uid="{00000000-0004-0000-0300-000065010000}"/>
    <hyperlink ref="E720" r:id="rId359" xr:uid="{00000000-0004-0000-0300-000066010000}"/>
    <hyperlink ref="E721" r:id="rId360" xr:uid="{00000000-0004-0000-0300-000067010000}"/>
    <hyperlink ref="E1365" r:id="rId361" xr:uid="{93AA4032-64F0-3C41-892A-9E99A8538305}"/>
    <hyperlink ref="E1364" r:id="rId362" xr:uid="{B0806A4F-404C-1040-BD33-1C3E2760C14E}"/>
    <hyperlink ref="E1362" r:id="rId363" xr:uid="{F818F581-C81F-F74C-B3C6-A2A9C696645B}"/>
    <hyperlink ref="E1358" r:id="rId364" xr:uid="{EE092DDF-2EE9-C34E-B824-C28BD0129ECA}"/>
    <hyperlink ref="E1357" r:id="rId365" xr:uid="{F8E1C853-B93C-0A4E-A843-024F2CA25D72}"/>
    <hyperlink ref="E1347" r:id="rId366" xr:uid="{61BF44FE-1958-694A-9DDA-8DB62989EBC8}"/>
    <hyperlink ref="E1346" r:id="rId367" xr:uid="{4C0B3163-E272-4148-8B54-3EA6339994AA}"/>
    <hyperlink ref="E1344" r:id="rId368" xr:uid="{4162B5FD-8EE8-7146-B976-740807B576DD}"/>
    <hyperlink ref="E1341" r:id="rId369" xr:uid="{0F5B3539-00C2-E34A-AEFD-602731965D40}"/>
    <hyperlink ref="E1338" r:id="rId370" xr:uid="{47BD9038-D8D8-D641-9D96-BF88C8DAD6A0}"/>
    <hyperlink ref="E1337" r:id="rId371" xr:uid="{3C132CC3-4D7F-3349-9E41-BEE47272F71A}"/>
    <hyperlink ref="E1335" r:id="rId372" xr:uid="{A34D8773-8689-2745-964E-734D3B8C83FC}"/>
    <hyperlink ref="E1333" r:id="rId373" xr:uid="{32B82DFE-8CF1-5A48-A47E-AFBE44657C3E}"/>
    <hyperlink ref="E1332" r:id="rId374" xr:uid="{604DFFF4-CC51-C549-9A9F-6F13E75884AD}"/>
    <hyperlink ref="E1331" r:id="rId375" xr:uid="{679F5CB4-3746-DC47-ACE5-E06AFDB666FC}"/>
    <hyperlink ref="E1326" r:id="rId376" xr:uid="{FC8CB05C-5A48-214A-9BEB-E148F40D312F}"/>
    <hyperlink ref="E1324" r:id="rId377" xr:uid="{921C7C00-B999-D74D-86D7-6C82D70E28A5}"/>
    <hyperlink ref="E1320" r:id="rId378" xr:uid="{16FC1A61-ADC8-7B4E-ADB4-280736BD44A1}"/>
    <hyperlink ref="E1319" r:id="rId379" xr:uid="{AA0E2B07-1A6D-2141-8315-3D3FA5835593}"/>
    <hyperlink ref="E1318" r:id="rId380" xr:uid="{7F959A04-AB96-5947-BE0C-E6D1F42A5152}"/>
    <hyperlink ref="E1316" r:id="rId381" xr:uid="{D543AB67-914F-CC48-B996-D5277C034FBC}"/>
    <hyperlink ref="E1314" r:id="rId382" xr:uid="{54423840-5C27-1044-BD8E-ABE81A4ACBD9}"/>
    <hyperlink ref="E1313" r:id="rId383" xr:uid="{446D9385-3135-BA44-A7A6-EC3D7FA6E403}"/>
    <hyperlink ref="E1312" r:id="rId384" xr:uid="{F13F58A6-4280-2748-B759-F1AF0D6DD7DA}"/>
    <hyperlink ref="E1309" r:id="rId385" xr:uid="{397D94B7-0007-7C4C-865D-85CBFBBFE423}"/>
    <hyperlink ref="E1308" r:id="rId386" xr:uid="{86376052-B810-0749-A69B-E510CE1ABFDF}"/>
    <hyperlink ref="E1307" r:id="rId387" xr:uid="{159BEFFF-7C3F-DC49-B6BB-DF417CC80E57}"/>
    <hyperlink ref="E1304" r:id="rId388" xr:uid="{B10006A9-DEDC-2E45-B655-B0BE9A9A76EB}"/>
    <hyperlink ref="E1303" r:id="rId389" xr:uid="{83DD054F-A527-9F43-B74A-651E1C1B3EEB}"/>
    <hyperlink ref="E1301" r:id="rId390" xr:uid="{C7EDDF09-EDF3-8540-BB86-59E093EEF4C5}"/>
    <hyperlink ref="E1300" r:id="rId391" xr:uid="{89A58A20-7930-1B4E-B0A0-BD3DE636F527}"/>
    <hyperlink ref="E1295" r:id="rId392" xr:uid="{4F359C96-C7CF-994E-BBD1-D730B84C4AC4}"/>
    <hyperlink ref="E1294" r:id="rId393" xr:uid="{6B7CE64E-1D9A-1D4F-B1EF-A5BDE7743646}"/>
    <hyperlink ref="E1291" r:id="rId394" xr:uid="{6936EB03-EE30-3A44-AE79-087AAC1E00DE}"/>
    <hyperlink ref="E1288" r:id="rId395" xr:uid="{C104F15B-6254-0242-B136-05DB43C8C333}"/>
    <hyperlink ref="E1286" r:id="rId396" xr:uid="{06591870-D127-E647-B736-46A7800E0A34}"/>
    <hyperlink ref="E1285" r:id="rId397" xr:uid="{B6322FF7-3E67-B941-AF50-5FF05FC8AD36}"/>
    <hyperlink ref="E1284" r:id="rId398" xr:uid="{60C2ADC8-C0F8-CD46-A52F-D04868ED46AD}"/>
    <hyperlink ref="E1282" r:id="rId399" xr:uid="{804921EF-AB70-3746-99A5-5310DAFE24A0}"/>
    <hyperlink ref="E1281" r:id="rId400" xr:uid="{B233913B-B5B2-DE4E-9E37-049AA44B949A}"/>
    <hyperlink ref="E1280" r:id="rId401" xr:uid="{51B595FE-CD19-AA40-8253-B4D97A06D8DB}"/>
    <hyperlink ref="E1275" r:id="rId402" xr:uid="{FE03E68F-5F45-3349-85B2-81E12729D821}"/>
    <hyperlink ref="E1273" r:id="rId403" xr:uid="{3D98B742-424B-214C-8BDC-0B629C020243}"/>
    <hyperlink ref="E1269" r:id="rId404" xr:uid="{9C85F564-5939-484B-9DD4-DB40855A7522}"/>
    <hyperlink ref="E1268" r:id="rId405" xr:uid="{1EE7486D-0F85-E647-A977-CA1FCF7665C4}"/>
    <hyperlink ref="E1263" r:id="rId406" xr:uid="{0F4955E9-CF40-2944-BBC3-F3B4FFFE4AAE}"/>
    <hyperlink ref="E1262" r:id="rId407" xr:uid="{1AA83407-847B-FE4A-ABF3-13358C7C7AC6}"/>
    <hyperlink ref="E1257" r:id="rId408" xr:uid="{2BD53B1B-AE83-3D45-8757-CAE7C080355D}"/>
    <hyperlink ref="E1255" r:id="rId409" xr:uid="{E9A5AD28-8AAE-084B-BA79-BEA7C84181B3}"/>
    <hyperlink ref="E1252" r:id="rId410" xr:uid="{3073A36C-3891-4E41-A4F6-A139A3D0DE42}"/>
    <hyperlink ref="E1248" r:id="rId411" xr:uid="{7AA69CB0-C4DF-4E48-9BCD-F2539E0C0FCB}"/>
    <hyperlink ref="E1245" r:id="rId412" xr:uid="{8B4610BE-11F1-3049-A9B1-1F63F51D37A3}"/>
    <hyperlink ref="E1243" r:id="rId413" xr:uid="{0F710BEA-B2F7-B84D-88BE-70FA63541880}"/>
    <hyperlink ref="E1242" r:id="rId414" xr:uid="{95AF06C5-198D-3140-9144-5521C5DCA87F}"/>
    <hyperlink ref="E1239" r:id="rId415" xr:uid="{68181C6D-3611-E74D-9718-9186D0548355}"/>
    <hyperlink ref="E1238" r:id="rId416" xr:uid="{339290C3-EA10-A248-B8C3-05D282BA496D}"/>
    <hyperlink ref="E1237" r:id="rId417" xr:uid="{5527ADFE-A8D9-8345-972B-72CF3FF20F83}"/>
    <hyperlink ref="E1236" r:id="rId418" xr:uid="{13914EA1-8C5E-0F42-9DA7-1871755EEBD2}"/>
    <hyperlink ref="E1234" r:id="rId419" xr:uid="{461E1B79-AD0E-364A-A12D-9842F96E700B}"/>
    <hyperlink ref="E1233" r:id="rId420" xr:uid="{B784D175-080D-4A44-B429-7AE334ED0AE4}"/>
    <hyperlink ref="E1231" r:id="rId421" xr:uid="{D5D2DF59-1B36-D440-9FBC-7C5EBDF86CFA}"/>
    <hyperlink ref="E1230" r:id="rId422" xr:uid="{F634D038-7243-AA47-9CA1-BBCF172ABC78}"/>
    <hyperlink ref="E1229" r:id="rId423" xr:uid="{EDACA1D9-3159-AA41-AF23-94E52C89BCCA}"/>
    <hyperlink ref="E1227" r:id="rId424" xr:uid="{3E25C807-9E05-A749-958A-A3C36717281D}"/>
    <hyperlink ref="E1226" r:id="rId425" xr:uid="{0FB73873-2F27-CA40-8C29-61701C55CF8D}"/>
    <hyperlink ref="E1225" r:id="rId426" xr:uid="{8C495264-CF52-FC4C-AAEC-9C94D3D75592}"/>
    <hyperlink ref="E1224" r:id="rId427" xr:uid="{0B38C425-5FAB-764A-BAC0-9D3349BFDF2A}"/>
    <hyperlink ref="E1223" r:id="rId428" xr:uid="{A886898D-43D7-4541-AC1C-9E41C608C993}"/>
    <hyperlink ref="E1221" r:id="rId429" xr:uid="{63A71365-0E5D-1742-A0A6-C65C5D905F63}"/>
    <hyperlink ref="E1219" r:id="rId430" xr:uid="{F6BA92D5-018F-B040-8256-2F9D8D080CAE}"/>
    <hyperlink ref="E1216" r:id="rId431" xr:uid="{0D18231E-C440-6A4C-BC15-37E898E9C708}"/>
    <hyperlink ref="E1215" r:id="rId432" xr:uid="{6D951F73-EDF8-C049-A48C-68667743FBC7}"/>
    <hyperlink ref="E1214" r:id="rId433" xr:uid="{C5C1E3B6-D6B9-9643-93FB-DA72D0A84D2E}"/>
    <hyperlink ref="E1211" r:id="rId434" xr:uid="{F6DAC3AF-D10A-BD4E-80B8-6EB47335FD36}"/>
    <hyperlink ref="E1209" r:id="rId435" xr:uid="{0E6472C4-C876-4442-A49F-99FC52502229}"/>
    <hyperlink ref="E1208" r:id="rId436" xr:uid="{CE4069D0-95E2-F447-8475-EDC68A38A845}"/>
    <hyperlink ref="E1207" r:id="rId437" xr:uid="{5495AA4C-0CCC-5046-9466-C0A249C18FE4}"/>
    <hyperlink ref="E1205" r:id="rId438" xr:uid="{6C0E2240-BFAE-5F4A-AFF9-0DC2844F73BC}"/>
    <hyperlink ref="E1203" r:id="rId439" xr:uid="{313E927C-EC7A-014F-841D-504F31D63F78}"/>
    <hyperlink ref="E1202" r:id="rId440" xr:uid="{6D8F4F9B-FB99-6943-8061-F72D785965C8}"/>
    <hyperlink ref="E1201" r:id="rId441" xr:uid="{F677B0E8-8548-414C-83FB-A50763F8B7A0}"/>
    <hyperlink ref="E1200" r:id="rId442" xr:uid="{98FCE4BF-A7A1-5149-B3B3-69DE7F5C0C8C}"/>
    <hyperlink ref="E1198" r:id="rId443" xr:uid="{166B6BEE-E8A6-8B43-9BAE-108B95232FE0}"/>
    <hyperlink ref="E1194" r:id="rId444" xr:uid="{D245FAA2-A19F-194C-A239-3DF93033AC9B}"/>
    <hyperlink ref="E1193" r:id="rId445" xr:uid="{FD38F869-D871-D941-86CC-4FE535CAABD1}"/>
    <hyperlink ref="E1190" r:id="rId446" xr:uid="{2496978C-992F-F64A-8B10-EDD32ACD6C8E}"/>
    <hyperlink ref="E1187" r:id="rId447" xr:uid="{C063D974-1955-374D-A574-9EEE1FA93636}"/>
    <hyperlink ref="E1182" r:id="rId448" xr:uid="{B307064E-F5CD-874C-8FD3-3606CF0DB707}"/>
    <hyperlink ref="E1181" r:id="rId449" xr:uid="{B0797E35-25CE-E74E-BCE3-C40C97018163}"/>
    <hyperlink ref="E1179" r:id="rId450" xr:uid="{06899410-2801-AC4D-A1C4-70C61A79FB03}"/>
    <hyperlink ref="E1178" r:id="rId451" xr:uid="{C31A0559-8823-F04C-A018-B307C79387EC}"/>
    <hyperlink ref="E1177" r:id="rId452" xr:uid="{E3FDDD74-DEAF-E84B-AFEA-C7A779C7F15B}"/>
    <hyperlink ref="E1176" r:id="rId453" xr:uid="{710F2C8F-06A7-8440-9CCE-99F48902702F}"/>
    <hyperlink ref="E1175" r:id="rId454" xr:uid="{65AA32DC-B22C-0446-B857-AF63814D30AA}"/>
    <hyperlink ref="E1173" r:id="rId455" xr:uid="{6776948B-2A07-D74D-9897-E88EF5E1E6B0}"/>
    <hyperlink ref="E1168" r:id="rId456" xr:uid="{754A4A40-12DA-734F-B9FB-C4D00C5BF531}"/>
    <hyperlink ref="E1167" r:id="rId457" xr:uid="{3F6C9A19-2534-2147-A432-98B220E986F4}"/>
    <hyperlink ref="E1164" r:id="rId458" xr:uid="{6CDF15B0-9DAE-0247-9F45-8D3DB5FE3233}"/>
    <hyperlink ref="E1163" r:id="rId459" xr:uid="{A4F61592-69AE-014F-A238-6D5747C8EE4C}"/>
    <hyperlink ref="E1161" r:id="rId460" xr:uid="{E7948AB4-A691-FB4A-BBDE-A9659B25DD23}"/>
    <hyperlink ref="E1159" r:id="rId461" xr:uid="{AFB0571E-031C-C64B-AB9B-28C7164523EF}"/>
    <hyperlink ref="E1154" r:id="rId462" xr:uid="{C3E247BE-64F2-7B41-B56F-C55E3FCF75A7}"/>
    <hyperlink ref="E1151" r:id="rId463" xr:uid="{EE4D430D-3012-C34A-B8E5-DEEBC9A05DC9}"/>
    <hyperlink ref="E1149" r:id="rId464" xr:uid="{DA0413C2-0333-0B47-A106-B722645DC3F2}"/>
    <hyperlink ref="E1147" r:id="rId465" xr:uid="{D0450AF1-14AA-8445-91D2-02FE75A7DD02}"/>
    <hyperlink ref="E1144" r:id="rId466" xr:uid="{ACE5A2A6-74FC-6349-9510-BE5E7D3842F7}"/>
    <hyperlink ref="E1143" r:id="rId467" xr:uid="{69D52413-065A-4E49-A162-FEEB926DC2F3}"/>
    <hyperlink ref="E1139" r:id="rId468" xr:uid="{F9E53E5B-4EF0-AE47-A6B5-A52A9C45E629}"/>
    <hyperlink ref="E1136" r:id="rId469" xr:uid="{2B2ED504-849F-1548-9163-7AF128C3EE56}"/>
    <hyperlink ref="E1134" r:id="rId470" xr:uid="{19E1EAD9-A1FF-E149-BB89-6CC4497F8483}"/>
    <hyperlink ref="E1131" r:id="rId471" xr:uid="{D0929633-915B-D444-8274-185337EF6644}"/>
    <hyperlink ref="E1129" r:id="rId472" xr:uid="{DA7551E2-8E4D-B84C-B614-7A6839F12FFB}"/>
    <hyperlink ref="E1125" r:id="rId473" xr:uid="{13541296-5263-3F4F-94CF-C1F28432F0A2}"/>
    <hyperlink ref="E1123" r:id="rId474" xr:uid="{E61260E5-B27A-8F49-B5FC-0CB01BBD4489}"/>
    <hyperlink ref="E1121" r:id="rId475" xr:uid="{5740717E-7C6B-4F44-83F3-7DEE8FF43D65}"/>
    <hyperlink ref="E1120" r:id="rId476" xr:uid="{28937598-2A5F-4C4F-AA17-975475C8B45C}"/>
    <hyperlink ref="E1119" r:id="rId477" xr:uid="{283B4703-6CAA-6F42-A2A0-833BF4086108}"/>
    <hyperlink ref="E1118" r:id="rId478" xr:uid="{98570274-892C-E34E-9CF9-3B4FD5E384BE}"/>
    <hyperlink ref="E1116" r:id="rId479" xr:uid="{66BF9152-B654-0D43-8B33-6784AFA0E13D}"/>
    <hyperlink ref="E1114" r:id="rId480" xr:uid="{4DED4D57-CD20-F64F-9DB6-851D0929E45C}"/>
    <hyperlink ref="E1113" r:id="rId481" xr:uid="{F14CE091-686F-EE4C-BBD5-D9A3FEFF0D94}"/>
    <hyperlink ref="E1112" r:id="rId482" xr:uid="{EF0F23CB-2083-994D-AD55-EBA8B5B6E24D}"/>
    <hyperlink ref="E1111" r:id="rId483" xr:uid="{3058BC48-ADDC-EA4C-9CFB-D4F263A15EE3}"/>
    <hyperlink ref="E1110" r:id="rId484" xr:uid="{8EADD61F-ACC2-9B4A-8353-95C65AEA6591}"/>
    <hyperlink ref="E1109" r:id="rId485" xr:uid="{BF122522-51E3-5F4D-A563-35CCB5553086}"/>
    <hyperlink ref="E1108" r:id="rId486" xr:uid="{C36DBA09-2FA7-1349-B026-705799D94DC7}"/>
    <hyperlink ref="E1107" r:id="rId487" xr:uid="{EA443637-A5AC-DB4E-924D-62D73F378EF2}"/>
    <hyperlink ref="E1106" r:id="rId488" xr:uid="{5419B386-C9A1-BC43-B3C5-764FD6C7A3DF}"/>
    <hyperlink ref="E1105" r:id="rId489" xr:uid="{4EDD780C-7158-D142-A95C-AA62F10FA4D9}"/>
    <hyperlink ref="E1104" r:id="rId490" xr:uid="{20BF1FDB-95BA-9E47-B09C-525B49CE95C1}"/>
    <hyperlink ref="E1103" r:id="rId491" xr:uid="{CAE65019-27E7-8E4A-87D9-D2A9DAE294DA}"/>
    <hyperlink ref="E1102" r:id="rId492" xr:uid="{A2D8230D-F848-3148-9951-0D0C041C0D40}"/>
    <hyperlink ref="E1101" r:id="rId493" xr:uid="{BDF4F51C-7021-3D45-8A22-E212C72C3060}"/>
    <hyperlink ref="E1100" r:id="rId494" xr:uid="{AA6D9AF8-AE16-5449-B6C6-F65DEBD65DDF}"/>
    <hyperlink ref="E1099" r:id="rId495" xr:uid="{5F3706C2-2CE4-A044-8C54-139EF152E117}"/>
    <hyperlink ref="E1098" r:id="rId496" xr:uid="{D8993458-247B-E24D-8FFE-3D31E3A2D887}"/>
    <hyperlink ref="E1097" r:id="rId497" xr:uid="{AC72B2D4-5980-FC4C-AC18-32A7275539A6}"/>
    <hyperlink ref="E1096" r:id="rId498" xr:uid="{0EDEE372-D2FA-3242-851F-F7F44B47CFB6}"/>
    <hyperlink ref="E1094" r:id="rId499" xr:uid="{18871376-E6C6-984C-9305-31C79B7BE7CD}"/>
    <hyperlink ref="E1093" r:id="rId500" xr:uid="{584CB251-3225-194C-A7D7-8E2E45A9EDBB}"/>
    <hyperlink ref="E1092" r:id="rId501" xr:uid="{614BD59B-FD29-EC4A-97AC-0DDA745BC001}"/>
    <hyperlink ref="E1091" r:id="rId502" xr:uid="{A2150FD0-01AD-0F4A-B596-365BF73ECDED}"/>
    <hyperlink ref="E1090" r:id="rId503" xr:uid="{B446F234-8222-3D47-BBF8-CEB702609D96}"/>
    <hyperlink ref="E1089" r:id="rId504" xr:uid="{46EC81C9-0E76-074C-BA6D-B13296056A44}"/>
    <hyperlink ref="E1087" r:id="rId505" xr:uid="{6AB40C01-6353-4D49-9BE0-98EE8891DACB}"/>
    <hyperlink ref="E1086" r:id="rId506" xr:uid="{26086CCD-B85D-4C4A-B923-BBBCBB1DC4DD}"/>
    <hyperlink ref="E1083" r:id="rId507" xr:uid="{374B3197-1A00-C14C-B93A-8E681C58BFC5}"/>
    <hyperlink ref="E1082" r:id="rId508" xr:uid="{B9F8D939-BF07-F945-92AC-F5B2C1E1CEE6}"/>
    <hyperlink ref="E1081" r:id="rId509" xr:uid="{B9E4F304-25D5-094F-819A-E69454E30D7B}"/>
    <hyperlink ref="E1080" r:id="rId510" xr:uid="{A3C9157E-FDD7-0A4C-B6A1-143184386501}"/>
    <hyperlink ref="E1079" r:id="rId511" xr:uid="{343D5353-B715-FE4F-AC41-8E7B21CFF3A2}"/>
    <hyperlink ref="E1078" r:id="rId512" xr:uid="{9E3054BB-5B56-F149-9F98-091168F531CC}"/>
    <hyperlink ref="E1077" r:id="rId513" xr:uid="{57E77490-8780-8E45-97CB-6DBDFA31682F}"/>
    <hyperlink ref="E1076" r:id="rId514" xr:uid="{FF092ECD-68EB-8146-8D8C-CD52F907065D}"/>
    <hyperlink ref="E1075" r:id="rId515" xr:uid="{C4B6217A-EAB6-CA48-A372-72E4521C7205}"/>
    <hyperlink ref="E1074" r:id="rId516" xr:uid="{21BEDC6A-EA83-7A4F-A0FE-180379A8A0F5}"/>
    <hyperlink ref="E1073" r:id="rId517" xr:uid="{49A1532A-9444-8042-A25F-8C681C975899}"/>
    <hyperlink ref="E1072" r:id="rId518" xr:uid="{0F1E2537-EE18-2649-B295-F173F0CF51E0}"/>
    <hyperlink ref="E1071" r:id="rId519" xr:uid="{2C436FF0-B0BD-874C-BBF1-459E42DA1396}"/>
    <hyperlink ref="E1070" r:id="rId520" xr:uid="{9FCB2E14-D923-1B40-87CF-2384E110B3A7}"/>
    <hyperlink ref="E1069" r:id="rId521" xr:uid="{1EB72EE3-3B21-AA4B-A4AD-C4AFFF54DA87}"/>
    <hyperlink ref="E1068" r:id="rId522" xr:uid="{EB41A3FB-4126-1140-A0FA-89BD1FDF8FAD}"/>
    <hyperlink ref="E1067" r:id="rId523" xr:uid="{B620D8D4-7AB0-6944-82D0-54DD87EF1C57}"/>
    <hyperlink ref="E1066" r:id="rId524" xr:uid="{B1E1EAD1-1280-6843-A6B4-D135EEAB2EC7}"/>
    <hyperlink ref="E1065" r:id="rId525" xr:uid="{95F1AC78-B989-D742-9F1D-FF8724B95A0A}"/>
    <hyperlink ref="E1063" r:id="rId526" xr:uid="{A0CC7CF0-2DA5-FB48-9B32-952B9FC340DA}"/>
    <hyperlink ref="E1062" r:id="rId527" xr:uid="{ED115237-DE1C-A94F-AA89-EA6E568CC494}"/>
    <hyperlink ref="E1060" r:id="rId528" xr:uid="{ECA5A8E1-B867-BA45-81EE-D15E6816E292}"/>
    <hyperlink ref="E1059" r:id="rId529" xr:uid="{8B28534A-978C-964C-A96E-EB2604D5EA24}"/>
    <hyperlink ref="E1058" r:id="rId530" xr:uid="{848CCB02-3A6E-1143-AD32-B38F16CE18EF}"/>
    <hyperlink ref="E1057" r:id="rId531" xr:uid="{B425B079-E46E-A64E-ABE6-0CC5D389DC88}"/>
    <hyperlink ref="E1056" r:id="rId532" xr:uid="{A05111AA-D5F0-D545-8A21-572D2C5B8D40}"/>
    <hyperlink ref="E1055" r:id="rId533" xr:uid="{F3692A9A-A608-4545-A05A-32BB25FAA508}"/>
    <hyperlink ref="E1054" r:id="rId534" xr:uid="{2E1CEC06-0C3A-604A-9953-E4FF5E1D2A45}"/>
    <hyperlink ref="E1053" r:id="rId535" xr:uid="{E485DBA1-1604-3C4D-84BE-BBBF1B3878F5}"/>
    <hyperlink ref="E1052" r:id="rId536" xr:uid="{6C0D1148-7007-2A46-8E3B-283E3D441D72}"/>
    <hyperlink ref="E1051" r:id="rId537" xr:uid="{D1E5D605-D8C9-7B42-8C46-DA5CEFCF5933}"/>
    <hyperlink ref="E1049" r:id="rId538" xr:uid="{DFE7DA7A-311D-C945-9322-C4F784A728A4}"/>
    <hyperlink ref="E1048" r:id="rId539" xr:uid="{5E6D660A-6F58-D747-AA0B-04DB77D7C7EE}"/>
    <hyperlink ref="E1047" r:id="rId540" xr:uid="{D2D7CE1B-A0F1-7D43-97ED-4460E6B7A945}"/>
    <hyperlink ref="E1044" r:id="rId541" xr:uid="{0557852D-57DF-A84C-A404-96D893B17453}"/>
    <hyperlink ref="E1043" r:id="rId542" xr:uid="{7CF29111-109A-8C40-8055-DDDC6DBD044C}"/>
    <hyperlink ref="E1042" r:id="rId543" xr:uid="{65F55089-69AA-6448-8BBD-6A72D061B74B}"/>
    <hyperlink ref="E1041" r:id="rId544" xr:uid="{0E846DD9-1FB7-4042-A382-ACFA65116E2B}"/>
    <hyperlink ref="E1040" r:id="rId545" xr:uid="{85893F62-83DF-B540-A81B-12AD3DEF8033}"/>
    <hyperlink ref="E1039" r:id="rId546" xr:uid="{416AAD6A-603C-C945-9E07-404E76169B66}"/>
    <hyperlink ref="E1038" r:id="rId547" xr:uid="{223C21A9-8846-AB43-87E7-FA269FD20AB3}"/>
    <hyperlink ref="E1037" r:id="rId548" xr:uid="{86297EC5-1AC0-2048-BA3D-BC3ED612DA8B}"/>
    <hyperlink ref="E1036" r:id="rId549" xr:uid="{7DCC239B-28BD-AB4F-889F-BCE35BD5AB79}"/>
    <hyperlink ref="E1035" r:id="rId550" xr:uid="{ACC475A1-5C6B-2349-8BA1-B8F37E3B02F7}"/>
    <hyperlink ref="E1034" r:id="rId551" xr:uid="{97EA7477-E792-564E-8689-C2E431B76320}"/>
    <hyperlink ref="E1033" r:id="rId552" xr:uid="{A3391188-13BE-3B44-AE4E-11128690661A}"/>
    <hyperlink ref="E1032" r:id="rId553" xr:uid="{BC7225E1-0730-2947-A8B1-9BA69B20546F}"/>
    <hyperlink ref="E1031" r:id="rId554" xr:uid="{EE98C53A-DEC2-5043-A769-8FEBDD7E10A4}"/>
    <hyperlink ref="E1030" r:id="rId555" xr:uid="{D06CEA43-9D2A-F540-A753-6747D087CCA6}"/>
    <hyperlink ref="E1029" r:id="rId556" xr:uid="{EE883ACD-9956-F045-8606-0FBFFCC8126D}"/>
    <hyperlink ref="E1028" r:id="rId557" xr:uid="{17753A04-4A51-B642-9613-A6BD185EFA36}"/>
    <hyperlink ref="E1027" r:id="rId558" xr:uid="{67141CBE-D577-B24E-A386-6753356133ED}"/>
    <hyperlink ref="E1026" r:id="rId559" xr:uid="{BB0B2152-A535-D344-89F8-60C6C9C26A2F}"/>
    <hyperlink ref="E1025" r:id="rId560" xr:uid="{52799816-FD20-9B43-9F9B-264EDA0D901A}"/>
    <hyperlink ref="E1024" r:id="rId561" xr:uid="{48B67402-6A1C-544D-BD85-9FD6AB0E3D21}"/>
    <hyperlink ref="E1023" r:id="rId562" xr:uid="{0C0F74FF-FB26-2542-B798-6C59EC56E8B4}"/>
    <hyperlink ref="E1022" r:id="rId563" xr:uid="{65C7F005-BB2A-0242-B27F-66D879103FC4}"/>
    <hyperlink ref="E1020" r:id="rId564" xr:uid="{FA1EF531-42C4-A140-93A6-77394B297D7A}"/>
    <hyperlink ref="E1019" r:id="rId565" xr:uid="{1CB0003B-D78B-0548-A08B-F3AD637A1F2A}"/>
    <hyperlink ref="E1018" r:id="rId566" xr:uid="{2B1CCFD5-5AB6-744B-A07A-FD195D53082B}"/>
    <hyperlink ref="E1017" r:id="rId567" xr:uid="{ECE170A2-EFF8-824C-9F75-495452D44FDE}"/>
    <hyperlink ref="E1016" r:id="rId568" xr:uid="{45FDCE7A-838D-924B-95A5-9DEC2BB5F086}"/>
    <hyperlink ref="E1015" r:id="rId569" xr:uid="{AD5BD38C-84C7-2C44-B8CA-53E9243343F3}"/>
    <hyperlink ref="E1014" r:id="rId570" xr:uid="{70A848E7-27C1-FD45-A2DF-A3006D80E64F}"/>
    <hyperlink ref="E1013" r:id="rId571" xr:uid="{25182E77-9990-3148-939D-2A0E4263210F}"/>
    <hyperlink ref="E1012" r:id="rId572" xr:uid="{B22B09C1-D16A-8042-85DF-783D3A88710A}"/>
    <hyperlink ref="E1011" r:id="rId573" xr:uid="{7F83B9CE-349C-9242-A990-1E591AF8051B}"/>
    <hyperlink ref="E1010" r:id="rId574" xr:uid="{1528225F-8DB8-DB48-830D-DB7E1996C3F9}"/>
    <hyperlink ref="E1009" r:id="rId575" xr:uid="{CE752381-4314-364C-ABD9-2D0D8E89ED60}"/>
    <hyperlink ref="E1008" r:id="rId576" xr:uid="{EF422199-499D-2142-8D9C-6564AF3CF045}"/>
    <hyperlink ref="E1007" r:id="rId577" xr:uid="{4B8A5EE7-D7DF-5E42-A868-1C0E1500D5F0}"/>
    <hyperlink ref="E1006" r:id="rId578" xr:uid="{CDF18310-C5D1-F544-925F-9AB5C448E778}"/>
    <hyperlink ref="E1005" r:id="rId579" xr:uid="{3A2B7F10-D672-224B-A588-D9D465DBE001}"/>
    <hyperlink ref="E1004" r:id="rId580" xr:uid="{47B2654F-4BB5-064F-96AD-CF05BF3946D5}"/>
    <hyperlink ref="E1003" r:id="rId581" xr:uid="{06626699-B924-564F-A186-8B60A571EFA3}"/>
    <hyperlink ref="E1002" r:id="rId582" xr:uid="{9AE7E2BF-A95A-E64D-AFE8-25727A39007C}"/>
    <hyperlink ref="E1001" r:id="rId583" xr:uid="{E3436BA3-7BE2-6744-A8BE-3B918B14A27A}"/>
    <hyperlink ref="E1000" r:id="rId584" xr:uid="{F491A055-EBFA-0D40-97B6-85F41498D72D}"/>
    <hyperlink ref="E999" r:id="rId585" xr:uid="{65614D88-1C33-C84E-AC8B-CA0D0F5C5B52}"/>
    <hyperlink ref="E998" r:id="rId586" xr:uid="{D706A091-19EF-6743-B1EE-474A7EBBBD0F}"/>
    <hyperlink ref="E997" r:id="rId587" xr:uid="{7445D412-59B4-1D4F-A097-4C70EDB908CA}"/>
    <hyperlink ref="E996" r:id="rId588" xr:uid="{16B7FD77-6D46-664C-9862-A3A01560A296}"/>
    <hyperlink ref="E995" r:id="rId589" xr:uid="{A959AE3A-4686-274E-84D3-2B6F129CC5B9}"/>
    <hyperlink ref="E994" r:id="rId590" xr:uid="{4AF47598-866A-D14E-9D23-9F44A2527E59}"/>
    <hyperlink ref="E993" r:id="rId591" xr:uid="{B2DB241D-2D2C-1B44-830D-E1E7174B7552}"/>
    <hyperlink ref="E992" r:id="rId592" xr:uid="{62B91C49-0199-AB48-BA1B-E7B0DF77D3BA}"/>
    <hyperlink ref="E991" r:id="rId593" xr:uid="{BB904E41-D08D-D543-92E2-6332B77C7572}"/>
    <hyperlink ref="E990" r:id="rId594" xr:uid="{D1509547-D1F2-A14D-9306-6D05EEB7FD22}"/>
    <hyperlink ref="E989" r:id="rId595" xr:uid="{D4945757-03FE-084A-A563-97C861B5A9F7}"/>
    <hyperlink ref="E988" r:id="rId596" xr:uid="{A4202D7E-CA0F-7E40-88C9-4C886C34C412}"/>
    <hyperlink ref="E987" r:id="rId597" xr:uid="{71E866C9-FA12-7D44-9DF5-3BCCF286FE3A}"/>
    <hyperlink ref="E986" r:id="rId598" xr:uid="{ED1AFF0C-3D17-0A4E-BBC1-89A757104B88}"/>
    <hyperlink ref="E985" r:id="rId599" xr:uid="{70924C6B-2B69-3C4D-BE7F-A79B327141F4}"/>
    <hyperlink ref="E983" r:id="rId600" xr:uid="{6779D248-7C03-7142-9676-5727DB857177}"/>
    <hyperlink ref="E982" r:id="rId601" xr:uid="{2591323B-4131-1441-A9F9-839858A0215D}"/>
    <hyperlink ref="E981" r:id="rId602" xr:uid="{172B05A6-5F0B-204E-8307-D13D44B677C0}"/>
    <hyperlink ref="E979" r:id="rId603" xr:uid="{AE903672-51C5-6741-B694-742A3E783730}"/>
    <hyperlink ref="E978" r:id="rId604" xr:uid="{534BFF22-2107-A845-AB90-03F99045D4E7}"/>
    <hyperlink ref="E977" r:id="rId605" xr:uid="{DCFCC99A-4649-EF47-8087-00B848B184FD}"/>
    <hyperlink ref="E976" r:id="rId606" xr:uid="{4F058587-700F-3541-A718-F3C5F016758F}"/>
    <hyperlink ref="E975" r:id="rId607" xr:uid="{843F63AA-2A8B-034B-875F-6AB219FBEBE8}"/>
    <hyperlink ref="E974" r:id="rId608" xr:uid="{AC05AF0D-E45C-654C-804C-1ADD48ECE755}"/>
    <hyperlink ref="E973" r:id="rId609" xr:uid="{A4021AD7-564C-C94D-98E3-2B41A56565BD}"/>
    <hyperlink ref="E972" r:id="rId610" xr:uid="{86DC3ABA-F270-F946-93FD-B7D3CD4AE35A}"/>
    <hyperlink ref="E971" r:id="rId611" xr:uid="{33350A69-8E05-A44F-B049-885A91F846B0}"/>
    <hyperlink ref="E970" r:id="rId612" xr:uid="{1AC93982-F3E2-8C42-B63B-2A2C20D1076A}"/>
    <hyperlink ref="E969" r:id="rId613" xr:uid="{94C1B049-44A8-E945-B68A-8FB0137EC363}"/>
    <hyperlink ref="E968" r:id="rId614" xr:uid="{8BC3D754-88EC-AF4B-A74D-E9221FF0D408}"/>
    <hyperlink ref="E967" r:id="rId615" xr:uid="{1D2201D9-22EC-8F44-807D-491F7F89C67B}"/>
    <hyperlink ref="E966" r:id="rId616" xr:uid="{A98CF087-E774-9748-9BE8-AF062181B030}"/>
    <hyperlink ref="E965" r:id="rId617" xr:uid="{571E4F7B-A904-2749-8F54-55DDBA2C3202}"/>
    <hyperlink ref="E964" r:id="rId618" xr:uid="{39C3772C-07A5-BE44-BC6B-1D7E02B39E20}"/>
    <hyperlink ref="E963" r:id="rId619" xr:uid="{5EF8F8EF-C49F-194B-BF6A-6815790D72CE}"/>
    <hyperlink ref="E962" r:id="rId620" xr:uid="{EA71051C-F32D-6745-AEA9-4F284CA153A1}"/>
    <hyperlink ref="E961" r:id="rId621" xr:uid="{2F2D3A05-BA04-5242-8712-806D67227BBC}"/>
    <hyperlink ref="E960" r:id="rId622" xr:uid="{321B9157-379A-2041-A8BF-D2F05FB59698}"/>
    <hyperlink ref="E959" r:id="rId623" xr:uid="{0F45101F-AE7C-304C-B1CC-4FE9B26F9BB6}"/>
    <hyperlink ref="E958" r:id="rId624" xr:uid="{8F6B95CF-E1F1-C045-B12C-D982C4861CC1}"/>
    <hyperlink ref="E957" r:id="rId625" xr:uid="{AC55B21F-2A26-AF4C-B08D-CDA32632C45E}"/>
    <hyperlink ref="E956" r:id="rId626" xr:uid="{0102B14D-6942-8E47-8F28-C0BB33DD118F}"/>
    <hyperlink ref="E955" r:id="rId627" xr:uid="{9A1F67D3-F1FC-5B43-9D17-EFD66627C4E6}"/>
    <hyperlink ref="E954" r:id="rId628" xr:uid="{66C1B0DF-AABD-4140-8C45-D73D021854A6}"/>
    <hyperlink ref="E953" r:id="rId629" xr:uid="{FB56BC4F-178A-A640-B3E0-0354A0CBF42A}"/>
    <hyperlink ref="E952" r:id="rId630" xr:uid="{B27BF2AE-AEFE-EF4B-AD7B-3E6D96A29464}"/>
    <hyperlink ref="E951" r:id="rId631" xr:uid="{028473B8-F3D7-D74A-9C1F-B8E74CEB7A1D}"/>
    <hyperlink ref="E950" r:id="rId632" xr:uid="{B215EF30-57DE-7F44-9A64-DE51ED3029C6}"/>
    <hyperlink ref="E949" r:id="rId633" xr:uid="{60AF120C-65AC-6544-BD8E-D638776457E1}"/>
    <hyperlink ref="E948" r:id="rId634" xr:uid="{DA6CF7AD-951B-8446-AFCD-40FF3EF32785}"/>
    <hyperlink ref="E947" r:id="rId635" xr:uid="{A70114B6-761C-BF49-9BFC-8B160332137D}"/>
    <hyperlink ref="E946" r:id="rId636" xr:uid="{464A42FD-6065-CE4F-BC96-A04BB6B6250B}"/>
    <hyperlink ref="E944" r:id="rId637" xr:uid="{B51EB5A4-8CDB-A54E-A1B9-001F9B18A94F}"/>
    <hyperlink ref="E943" r:id="rId638" xr:uid="{53226799-7651-E94D-992C-CD1E675C29BC}"/>
    <hyperlink ref="E942" r:id="rId639" xr:uid="{1F4F800F-7A97-9148-A864-FC8FD3EB7A6C}"/>
    <hyperlink ref="E941" r:id="rId640" xr:uid="{279D47C1-9F87-784A-B1A5-CA7873FDA909}"/>
    <hyperlink ref="E940" r:id="rId641" xr:uid="{A36DABA8-9672-9147-9871-8D5472F500EC}"/>
    <hyperlink ref="E939" r:id="rId642" xr:uid="{885D56C0-8C92-D04B-8AFE-A191D68CA705}"/>
    <hyperlink ref="E938" r:id="rId643" xr:uid="{715D053B-1A8F-B641-9929-75BC711D5BF5}"/>
    <hyperlink ref="E936" r:id="rId644" xr:uid="{1553DC43-A872-5346-B915-BE3E065EF6BB}"/>
    <hyperlink ref="E934" r:id="rId645" xr:uid="{FB84DB77-0AB0-0449-BE17-2223E3476C56}"/>
    <hyperlink ref="E933" r:id="rId646" xr:uid="{9F094C09-FC97-E740-958A-10F4B2B87E91}"/>
    <hyperlink ref="E932" r:id="rId647" xr:uid="{94BC9B0E-EC1B-BE4D-996F-BF504FBE3B84}"/>
    <hyperlink ref="E931" r:id="rId648" xr:uid="{5172994C-B740-CD42-9101-4A9FDA920CD0}"/>
    <hyperlink ref="E930" r:id="rId649" xr:uid="{ADC29A31-F028-404A-AEA7-6187679DBB68}"/>
    <hyperlink ref="E929" r:id="rId650" xr:uid="{C805D4F1-FAE6-F941-980A-36D2F92DB31C}"/>
    <hyperlink ref="E928" r:id="rId651" xr:uid="{E1E7D5EF-B64E-BE40-9CB4-D310742A50D4}"/>
    <hyperlink ref="E927" r:id="rId652" xr:uid="{0FF91FF7-5007-5D47-B66A-133C38B82D03}"/>
    <hyperlink ref="E926" r:id="rId653" xr:uid="{D7F850D2-B218-3C42-8383-FA3C8D93123C}"/>
    <hyperlink ref="E925" r:id="rId654" xr:uid="{454D78EA-725E-1045-AB47-AE0C4A1BD05B}"/>
    <hyperlink ref="E924" r:id="rId655" xr:uid="{F9EF5B2E-CB61-7048-9528-5D3922A52823}"/>
    <hyperlink ref="E923" r:id="rId656" xr:uid="{0D182563-5B8E-BA48-AE2C-D8FA908FDFE6}"/>
    <hyperlink ref="E922" r:id="rId657" xr:uid="{872A0518-3C47-4D4A-895C-DD951023B233}"/>
    <hyperlink ref="E921" r:id="rId658" xr:uid="{0B4C3AD3-45A0-EC4A-A95F-F2CCC8411A5D}"/>
    <hyperlink ref="E920" r:id="rId659" xr:uid="{7E34F79D-CDCC-D74C-AD80-066AA999535D}"/>
    <hyperlink ref="E919" r:id="rId660" xr:uid="{99ABF331-5F90-364C-A8C6-B1AE448B505A}"/>
    <hyperlink ref="E918" r:id="rId661" xr:uid="{F662D79E-679D-7745-A9FC-3738D5A73F54}"/>
    <hyperlink ref="E915" r:id="rId662" xr:uid="{4D3207B1-8D23-C440-B16F-36B45A4F1749}"/>
    <hyperlink ref="E914" r:id="rId663" xr:uid="{16271EC2-E5F6-0E48-ADC6-9A985527078A}"/>
    <hyperlink ref="E913" r:id="rId664" xr:uid="{A651965C-8D9F-5240-9C86-D05C046DBBEE}"/>
    <hyperlink ref="E912" r:id="rId665" xr:uid="{488B054C-FEC4-B543-97DF-3CD738B5A4CB}"/>
    <hyperlink ref="E911" r:id="rId666" xr:uid="{C8F737EC-EA56-2A4D-9B57-4BA9A8AA4524}"/>
    <hyperlink ref="E910" r:id="rId667" xr:uid="{1BA858A5-D87D-E54E-A873-6C9056DAFD41}"/>
    <hyperlink ref="E909" r:id="rId668" xr:uid="{EE9CE86C-53FB-304C-91FE-7160A3440D0F}"/>
    <hyperlink ref="E908" r:id="rId669" xr:uid="{9F1A8E98-9BA5-7043-B231-B95F6A376286}"/>
    <hyperlink ref="E907" r:id="rId670" xr:uid="{C0F03A17-AA81-9448-850B-C250A856B887}"/>
    <hyperlink ref="E906" r:id="rId671" xr:uid="{9BE29DCE-0267-D440-90A5-1D64666CE154}"/>
    <hyperlink ref="E905" r:id="rId672" xr:uid="{0445ABDF-38E0-E042-97CD-9634DE72989D}"/>
    <hyperlink ref="E904" r:id="rId673" xr:uid="{B4344AC4-82B4-F74B-BCA8-4FDF62671888}"/>
    <hyperlink ref="E903" r:id="rId674" xr:uid="{6C7EFC85-1857-ED4F-90B2-CE39A7E7312C}"/>
    <hyperlink ref="E902" r:id="rId675" xr:uid="{CF5313D8-ED83-1646-B3AC-2053A580AC79}"/>
    <hyperlink ref="E901" r:id="rId676" xr:uid="{98406AF4-15AB-6040-A9D2-57B1E3CA627A}"/>
    <hyperlink ref="E900" r:id="rId677" xr:uid="{573F21D9-478E-0546-99B5-1EC40E3FA43B}"/>
    <hyperlink ref="E899" r:id="rId678" xr:uid="{2A8A80EC-CC34-394A-9F29-817E13A0D821}"/>
    <hyperlink ref="E898" r:id="rId679" xr:uid="{F6AA1351-6B9D-8747-9160-CCC712FBA2A5}"/>
    <hyperlink ref="E897" r:id="rId680" xr:uid="{7817B027-3EE3-A246-8E38-C1C38ACAA03D}"/>
    <hyperlink ref="E896" r:id="rId681" xr:uid="{87E2FBC8-F94C-0145-9EE1-A9DD3D3E3D8B}"/>
    <hyperlink ref="E895" r:id="rId682" xr:uid="{15F8F991-F7B3-CE4E-BBDC-EA9A60E65042}"/>
    <hyperlink ref="E894" r:id="rId683" xr:uid="{E0F51565-0B7F-A844-B27C-34F6DD5DE998}"/>
    <hyperlink ref="E893" r:id="rId684" xr:uid="{A4EEB987-CB8E-3146-9FF7-E76B30FCFC9F}"/>
    <hyperlink ref="E892" r:id="rId685" xr:uid="{D0C2E87F-2097-C84C-93A6-88D2A8BCF968}"/>
    <hyperlink ref="E891" r:id="rId686" xr:uid="{5019C640-BE07-7142-AFC3-B52D5714A5C3}"/>
    <hyperlink ref="E890" r:id="rId687" xr:uid="{A243CF56-1D86-D542-B9CF-A3C751E4F9C1}"/>
    <hyperlink ref="E889" r:id="rId688" xr:uid="{BD17EAC0-AF9B-B146-ABB0-177C4AA1487A}"/>
    <hyperlink ref="E888" r:id="rId689" xr:uid="{8ECDC119-C9E7-864F-B5A8-7BEF5F272819}"/>
    <hyperlink ref="E887" r:id="rId690" xr:uid="{799BA726-7003-E74A-AFC5-68BBD82D2346}"/>
    <hyperlink ref="E886" r:id="rId691" xr:uid="{3426C24A-CF58-1F42-A711-4AEEE1240028}"/>
    <hyperlink ref="E885" r:id="rId692" xr:uid="{D56B973E-C6FC-BF4A-8843-BBCD5C432686}"/>
    <hyperlink ref="E884" r:id="rId693" xr:uid="{51A4C9CE-2788-3949-8D7F-F5617C959EFF}"/>
    <hyperlink ref="E883" r:id="rId694" xr:uid="{92B125E6-397C-154A-BF83-70CEEED3C815}"/>
    <hyperlink ref="E882" r:id="rId695" xr:uid="{33B45349-9D35-6A4A-B71B-DF5496069CDA}"/>
    <hyperlink ref="E881" r:id="rId696" xr:uid="{15590537-F54D-3A4F-B964-33634353EB53}"/>
    <hyperlink ref="E880" r:id="rId697" xr:uid="{0C61D2D3-D9EE-0041-AE83-97F7A7AE2F65}"/>
    <hyperlink ref="E879" r:id="rId698" xr:uid="{1F226A83-3C63-FA4D-8827-DF135B42B3E0}"/>
    <hyperlink ref="E878" r:id="rId699" xr:uid="{DD9419BB-956D-6847-A6EB-421FE670DD65}"/>
    <hyperlink ref="E877" r:id="rId700" xr:uid="{34DB3CE1-5900-EF4A-8B12-A54C7BF226F6}"/>
    <hyperlink ref="E876" r:id="rId701" xr:uid="{3A3D5C33-A4BB-DA4B-8DE4-E69D7F886FFF}"/>
    <hyperlink ref="E875" r:id="rId702" xr:uid="{A7B4117B-1FDB-774F-9762-105EC6812FE1}"/>
    <hyperlink ref="E874" r:id="rId703" xr:uid="{100D7B71-437B-6F4C-9A27-F9EA9C242E87}"/>
    <hyperlink ref="E873" r:id="rId704" xr:uid="{C3B15CDF-BE95-BD42-8A2D-23BCA69B5BDD}"/>
    <hyperlink ref="E872" r:id="rId705" xr:uid="{0F78DAFF-A53E-0D4E-B0A1-5F380C15D696}"/>
    <hyperlink ref="E871" r:id="rId706" xr:uid="{8C894F3D-6FF4-A34D-8155-B5C3CCA5FF2C}"/>
    <hyperlink ref="E870" r:id="rId707" xr:uid="{D3D8232E-D3F4-5946-B265-09D77A6259F8}"/>
    <hyperlink ref="E868" r:id="rId708" xr:uid="{F5C80E61-9A58-2E41-B61E-9FB6F7699258}"/>
    <hyperlink ref="E867" r:id="rId709" xr:uid="{8AE2A8B9-C598-9C4E-A25F-631A3CCA8553}"/>
    <hyperlink ref="E866" r:id="rId710" xr:uid="{4AF805AA-7179-E34D-860B-B858436172F6}"/>
    <hyperlink ref="E865" r:id="rId711" xr:uid="{CDCAA36B-7C64-0640-85C1-9B887D7519DA}"/>
    <hyperlink ref="E864" r:id="rId712" xr:uid="{454649CF-76F9-E747-912B-CD3CEEDC0A10}"/>
    <hyperlink ref="E863" r:id="rId713" xr:uid="{24EF63D5-A43C-BC46-97DA-31394689016F}"/>
    <hyperlink ref="E862" r:id="rId714" xr:uid="{A7F38DCB-8906-5D49-8181-7CA108F6485D}"/>
    <hyperlink ref="E861" r:id="rId715" xr:uid="{2E142F3D-4327-044F-9976-0A1333EBEF02}"/>
    <hyperlink ref="E860" r:id="rId716" xr:uid="{0EB62C11-535A-414A-9D9E-CE9E871E6317}"/>
    <hyperlink ref="E859" r:id="rId717" xr:uid="{CC03B56C-E51F-2546-A13D-B135A8A8938A}"/>
    <hyperlink ref="E858" r:id="rId718" xr:uid="{DFDBDEE6-5DB9-354D-B65B-D96F023D2F85}"/>
    <hyperlink ref="E857" r:id="rId719" xr:uid="{11C592D2-536F-0048-9430-620ECA2FF403}"/>
    <hyperlink ref="E856" r:id="rId720" xr:uid="{AF21BD7D-4719-B749-9AEA-54724B39ED73}"/>
    <hyperlink ref="E855" r:id="rId721" xr:uid="{C2564267-326C-CF4C-A96A-6E21137816B8}"/>
    <hyperlink ref="E854" r:id="rId722" xr:uid="{49203CE8-A7F2-974B-A792-94A5AE8143AD}"/>
    <hyperlink ref="E853" r:id="rId723" xr:uid="{F1FE1763-DCB1-F546-A3F5-03E551915F0D}"/>
    <hyperlink ref="E852" r:id="rId724" xr:uid="{4A55A2A2-4C6A-0345-A18E-3925DA4671D0}"/>
    <hyperlink ref="E851" r:id="rId725" xr:uid="{D8B84830-9BD1-D140-9534-B9CA5EF07EBD}"/>
    <hyperlink ref="E850" r:id="rId726" xr:uid="{57B3A19E-A444-5F4F-A710-86F459944149}"/>
    <hyperlink ref="E849" r:id="rId727" xr:uid="{25ED7C7D-44AD-C140-9C74-4FDFE0434832}"/>
    <hyperlink ref="E848" r:id="rId728" xr:uid="{89860E97-9F41-2745-B459-166CD6470186}"/>
    <hyperlink ref="E847" r:id="rId729" xr:uid="{E14A5B7A-5C4C-D24F-B648-19BC05B7F498}"/>
    <hyperlink ref="E846" r:id="rId730" xr:uid="{86C9BFE8-720F-274B-9C5D-EFF78D9BB556}"/>
    <hyperlink ref="E845" r:id="rId731" xr:uid="{8532EC6C-480B-0848-B4A8-75995BC96D72}"/>
    <hyperlink ref="E842" r:id="rId732" xr:uid="{4B822FBA-6F4E-1241-84D5-13D036E9DA19}"/>
    <hyperlink ref="E841" r:id="rId733" xr:uid="{1C09EE14-74F3-F54C-AA57-81461453AE0B}"/>
    <hyperlink ref="E840" r:id="rId734" xr:uid="{342F9992-BD6E-9A4E-8402-4D7AF7057480}"/>
    <hyperlink ref="E839" r:id="rId735" xr:uid="{D6D16A76-7E4D-1147-9F73-DA6D05BB5400}"/>
    <hyperlink ref="E838" r:id="rId736" xr:uid="{CA4CA69C-020F-5742-BDCB-F4A38F33326F}"/>
    <hyperlink ref="E837" r:id="rId737" xr:uid="{ABDD4D31-60B9-784A-B812-45542A1FA3B0}"/>
    <hyperlink ref="E836" r:id="rId738" xr:uid="{979255B6-39B4-B343-B362-78FE376F6195}"/>
    <hyperlink ref="E835" r:id="rId739" xr:uid="{04371F38-B05A-5A49-B971-8C445E29B56C}"/>
    <hyperlink ref="E834" r:id="rId740" xr:uid="{4E0D3583-C93A-B842-AF93-AD8939875BD4}"/>
    <hyperlink ref="E833" r:id="rId741" xr:uid="{486DFBD2-B0C6-144A-93E3-C4F92ABB9803}"/>
    <hyperlink ref="E832" r:id="rId742" xr:uid="{B5E764A2-BEC3-894F-BA57-F0209C3F64C0}"/>
    <hyperlink ref="E831" r:id="rId743" xr:uid="{9B3B6134-8A0C-BF47-9EF7-F5857A58BC59}"/>
    <hyperlink ref="E830" r:id="rId744" xr:uid="{BC60725A-C2EB-9547-8241-B44E93BB9702}"/>
    <hyperlink ref="E829" r:id="rId745" xr:uid="{5ACD8570-5DE8-6F4F-A94C-85BDCD42A0C1}"/>
    <hyperlink ref="E828" r:id="rId746" xr:uid="{A7B6E428-7199-B649-BFF6-AA1353944746}"/>
    <hyperlink ref="E827" r:id="rId747" xr:uid="{C994605E-4608-1B43-BB74-D8399847370D}"/>
    <hyperlink ref="E826" r:id="rId748" xr:uid="{56FA1F4D-BBE7-6E4B-A9C4-B6074C52FA98}"/>
    <hyperlink ref="E825" r:id="rId749" xr:uid="{73071723-E748-264C-B407-03C920732A2B}"/>
    <hyperlink ref="E824" r:id="rId750" xr:uid="{24F87642-BA44-2D4E-A55F-051BF2D36A46}"/>
    <hyperlink ref="E822" r:id="rId751" xr:uid="{40306FA7-C0C9-6E45-B732-63C47AA463C1}"/>
    <hyperlink ref="E821" r:id="rId752" xr:uid="{A939A954-4074-0E40-89E9-23CA1C0CE916}"/>
    <hyperlink ref="E820" r:id="rId753" xr:uid="{0DF3FD89-F475-1445-88D0-0530E27E7F88}"/>
    <hyperlink ref="E819" r:id="rId754" xr:uid="{278EA31F-D466-6E4B-B0B0-25E8420EE35F}"/>
    <hyperlink ref="E818" r:id="rId755" xr:uid="{E3CA3940-B7DF-A248-A964-5A9ACD9C18FA}"/>
    <hyperlink ref="E817" r:id="rId756" xr:uid="{D4AA0AE3-B8AC-604F-AA74-BF16DB97846F}"/>
    <hyperlink ref="E816" r:id="rId757" xr:uid="{E646E31A-36D7-3A4D-BEF0-4BAECE08634D}"/>
    <hyperlink ref="E815" r:id="rId758" xr:uid="{4E14293C-8930-384D-83E1-A8873E07A56F}"/>
    <hyperlink ref="E814" r:id="rId759" xr:uid="{009D41C6-713B-624E-B154-12CCAFD8DF6C}"/>
    <hyperlink ref="E813" r:id="rId760" xr:uid="{6001DC35-4F49-3742-9015-CE8CED85E6F5}"/>
    <hyperlink ref="E812" r:id="rId761" xr:uid="{448C27D1-2E54-D44F-90F5-D82B003A7CA7}"/>
    <hyperlink ref="E811" r:id="rId762" xr:uid="{FD92E05D-3512-1A4A-A625-25C554D81797}"/>
    <hyperlink ref="E810" r:id="rId763" xr:uid="{84394301-1379-B04F-9B6A-07B684C5A52F}"/>
    <hyperlink ref="E809" r:id="rId764" xr:uid="{1B621294-65A9-624C-9F4E-E39C5997D296}"/>
    <hyperlink ref="E808" r:id="rId765" xr:uid="{8F32C905-EBDE-EE49-8B6D-978E977343A7}"/>
    <hyperlink ref="E807" r:id="rId766" xr:uid="{6D709015-FA37-C645-BBD4-3A826D58FBA6}"/>
    <hyperlink ref="E806" r:id="rId767" xr:uid="{DDCC3988-C1F1-BF43-A661-208130117112}"/>
    <hyperlink ref="E805" r:id="rId768" xr:uid="{79F71735-C2B5-DB41-87FD-C9CE49AE990A}"/>
    <hyperlink ref="E804" r:id="rId769" xr:uid="{2EAF683C-6202-0340-A72F-5058F5611797}"/>
    <hyperlink ref="E803" r:id="rId770" xr:uid="{7A2B5344-4560-3E4B-B134-40F2234D91DF}"/>
    <hyperlink ref="E802" r:id="rId771" xr:uid="{2E86BF8A-6A36-4947-86B1-AAD579898011}"/>
    <hyperlink ref="E801" r:id="rId772" xr:uid="{CE2A48A6-C601-A14E-92A6-CBAD923AB926}"/>
    <hyperlink ref="E800" r:id="rId773" xr:uid="{4A8E5085-48D4-C545-9444-C2F803F8B24A}"/>
    <hyperlink ref="E799" r:id="rId774" xr:uid="{1E1D8E06-0135-F544-B397-067E7A5402E5}"/>
    <hyperlink ref="E798" r:id="rId775" xr:uid="{F3F8F72D-90F3-AD40-9F8F-30394A147DD5}"/>
    <hyperlink ref="E797" r:id="rId776" xr:uid="{AB85102C-C20D-7B42-8288-3E208B77DBF5}"/>
    <hyperlink ref="E796" r:id="rId777" xr:uid="{4BF1C121-497B-9D49-A876-FD4D4BDC4294}"/>
    <hyperlink ref="E795" r:id="rId778" xr:uid="{1F364770-F57F-3449-9DF3-9C73CF293291}"/>
    <hyperlink ref="E794" r:id="rId779" xr:uid="{00DBB904-2A3A-2142-B67F-2227BFFE28E0}"/>
    <hyperlink ref="E793" r:id="rId780" xr:uid="{4FCF8497-E958-9444-993B-3E18F906399E}"/>
    <hyperlink ref="E792" r:id="rId781" xr:uid="{07968E4D-299D-4D48-8CC0-844C00009C4F}"/>
    <hyperlink ref="E791" r:id="rId782" xr:uid="{B466EE47-15BE-FA40-8D2A-3AEF73177F02}"/>
    <hyperlink ref="E790" r:id="rId783" xr:uid="{0951CD9C-0E45-7E49-B4B9-18BEF0A92E51}"/>
    <hyperlink ref="E789" r:id="rId784" xr:uid="{93D8CCF0-01C2-9B4A-8E79-08C897A79058}"/>
    <hyperlink ref="E788" r:id="rId785" xr:uid="{CA6A980C-ADAB-414F-83D7-CC58280BEFE7}"/>
    <hyperlink ref="E787" r:id="rId786" xr:uid="{A3E9D88E-E41E-C245-BAEC-19116E1B2A86}"/>
    <hyperlink ref="E786" r:id="rId787" xr:uid="{C68A7CAC-59BB-F24A-BD61-DC9CCE99F77F}"/>
    <hyperlink ref="E785" r:id="rId788" xr:uid="{CBC2723A-59BB-7745-B51A-E07CF9786272}"/>
    <hyperlink ref="E784" r:id="rId789" xr:uid="{0851366C-1F95-0E4A-998D-645633F486D9}"/>
    <hyperlink ref="E783" r:id="rId790" xr:uid="{80A1C5EB-313F-3445-9E3D-29C4AF4203CD}"/>
    <hyperlink ref="E782" r:id="rId791" xr:uid="{3FE9BDC0-A5A5-9745-B6BA-8669E2FDA80E}"/>
    <hyperlink ref="E781" r:id="rId792" xr:uid="{12E3E9C6-5C30-C645-97F5-9A2D54882CAF}"/>
    <hyperlink ref="E780" r:id="rId793" xr:uid="{A86DC88B-4E57-0242-B63C-EE2FC3FDA272}"/>
    <hyperlink ref="E779" r:id="rId794" xr:uid="{D04AC818-31DA-5842-8BDC-4283B46C0AD3}"/>
    <hyperlink ref="E777" r:id="rId795" xr:uid="{26D8B2B7-EBBD-5C4E-AB56-AAE0F6FC4D65}"/>
    <hyperlink ref="E776" r:id="rId796" xr:uid="{99E6A033-FFCF-7B4C-8E5B-559408D65942}"/>
    <hyperlink ref="E775" r:id="rId797" xr:uid="{2126F29A-D492-434E-849D-18553850F933}"/>
    <hyperlink ref="E774" r:id="rId798" xr:uid="{EB4ADBEA-1970-6E4A-BD33-414C3EDD5854}"/>
    <hyperlink ref="E773" r:id="rId799" xr:uid="{3756A8F6-1B7C-174A-B837-A65E7A745083}"/>
    <hyperlink ref="E771" r:id="rId800" xr:uid="{7A7BC7A0-6B36-F544-AD3B-B4FB0E2E0B51}"/>
    <hyperlink ref="E768" r:id="rId801" xr:uid="{EB37A637-98BE-EB43-90F6-ED27DE13D5D5}"/>
    <hyperlink ref="E753" r:id="rId802" xr:uid="{25AD8CB9-226D-D147-99E9-DA02B56F70EC}"/>
    <hyperlink ref="E751" r:id="rId803" xr:uid="{8AF5B42C-D32A-7B44-BD31-7527B1CD1364}"/>
    <hyperlink ref="E750" r:id="rId804" xr:uid="{369C9AAC-37B1-064E-84D6-13E6FB304F70}"/>
    <hyperlink ref="E748" r:id="rId805" xr:uid="{6BA5B0F3-74EA-764D-8CBD-A5188B685635}"/>
    <hyperlink ref="E746" r:id="rId806" xr:uid="{DF6A8EB9-3984-E24A-996F-44FCD5EE6246}"/>
    <hyperlink ref="E745" r:id="rId807" xr:uid="{CABAAA14-CB9A-8246-A250-6296FD320728}"/>
    <hyperlink ref="E742" r:id="rId808" xr:uid="{57F361A8-152D-CF40-9453-5963C6C73C1E}"/>
    <hyperlink ref="E741" r:id="rId809" xr:uid="{321CE572-3708-7B44-AA96-6B9DFA090FD6}"/>
    <hyperlink ref="E737" r:id="rId810" xr:uid="{21FD59D9-8129-0140-8EE3-29218E46D22E}"/>
    <hyperlink ref="E734" r:id="rId811" xr:uid="{3A2C9A04-475E-7040-B2D2-012172055D64}"/>
    <hyperlink ref="E733" r:id="rId812" xr:uid="{D1E1BA25-58A3-364C-A146-D2360818348C}"/>
    <hyperlink ref="E731" r:id="rId813" xr:uid="{B7E78D98-91A7-6A4D-881B-D765CCC6ED9A}"/>
    <hyperlink ref="E730" r:id="rId814" xr:uid="{556D26E8-4FB5-DB4C-BC31-53A018E1E604}"/>
    <hyperlink ref="E729" r:id="rId815" xr:uid="{28DAD6ED-4C39-BD4E-8631-C03DC71C2F8C}"/>
    <hyperlink ref="E728" r:id="rId816" xr:uid="{888FB23C-3DBC-1C4B-8063-678B91E5046C}"/>
    <hyperlink ref="E727" r:id="rId817" xr:uid="{6DB51AF0-0BA2-D141-8A97-11957024E431}"/>
    <hyperlink ref="E726" r:id="rId818" xr:uid="{CD8C3FB9-E111-D249-A381-CD754BEC7686}"/>
    <hyperlink ref="E725" r:id="rId819" xr:uid="{B6F56A13-B241-794A-975D-7D1553D9A8FB}"/>
    <hyperlink ref="E724" r:id="rId820" xr:uid="{1380D71F-487B-B040-9078-1FD9E835D5C8}"/>
    <hyperlink ref="E723" r:id="rId821" xr:uid="{20F900F3-288E-3E4A-BC5D-D4B0F4EDC11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1169"/>
  <sheetViews>
    <sheetView workbookViewId="0">
      <pane xSplit="6" ySplit="4" topLeftCell="G1141" activePane="bottomRight" state="frozen"/>
      <selection pane="topRight" activeCell="G1" sqref="G1"/>
      <selection pane="bottomLeft" activeCell="A5" sqref="A5"/>
      <selection pane="bottomRight" activeCell="E1171" sqref="E1171"/>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2" max="12" width="10.5" customWidth="1"/>
    <col min="13" max="13" width="9" customWidth="1"/>
    <col min="14" max="15" width="8.83203125" customWidth="1"/>
    <col min="24" max="24" width="11.33203125" customWidth="1"/>
    <col min="25" max="25" width="7.1640625" customWidth="1"/>
    <col min="26" max="26" width="19.1640625" customWidth="1"/>
  </cols>
  <sheetData>
    <row r="1" spans="1:29" ht="15" x14ac:dyDescent="0.2">
      <c r="A1" s="21" t="s">
        <v>22</v>
      </c>
      <c r="B1" s="22" t="s">
        <v>23</v>
      </c>
      <c r="C1" s="23" t="s">
        <v>24</v>
      </c>
      <c r="D1" s="24" t="s">
        <v>25</v>
      </c>
      <c r="E1" s="25"/>
      <c r="F1" s="25"/>
      <c r="G1" s="25"/>
      <c r="H1" s="25"/>
      <c r="I1" s="25"/>
      <c r="J1" s="25"/>
      <c r="K1" s="25"/>
      <c r="L1" s="25"/>
      <c r="M1" s="25"/>
      <c r="N1" s="83"/>
      <c r="O1" s="26"/>
      <c r="P1" s="27"/>
      <c r="Q1" s="27"/>
      <c r="R1" s="27"/>
      <c r="S1" s="27"/>
      <c r="T1" s="28"/>
      <c r="U1" s="28"/>
      <c r="V1" s="28"/>
      <c r="W1" s="28"/>
      <c r="X1" s="29"/>
      <c r="Y1" s="30"/>
      <c r="Z1" s="31"/>
      <c r="AA1" s="32"/>
      <c r="AB1" s="32"/>
      <c r="AC1" s="32"/>
    </row>
    <row r="2" spans="1:29" ht="14" x14ac:dyDescent="0.2">
      <c r="A2" s="33" t="s">
        <v>26</v>
      </c>
      <c r="B2" s="34">
        <f>COUNTIF(F5:F30, TRUE)</f>
        <v>6</v>
      </c>
      <c r="C2" s="33" t="s">
        <v>27</v>
      </c>
      <c r="D2" s="34">
        <f>COUNTIF(F5:F30, FALSE)</f>
        <v>19</v>
      </c>
      <c r="E2" s="35"/>
      <c r="F2" s="35"/>
      <c r="G2" s="25"/>
      <c r="H2" s="25"/>
      <c r="I2" s="25"/>
      <c r="J2" s="25"/>
      <c r="K2" s="25"/>
      <c r="L2" s="25"/>
      <c r="M2" s="25"/>
      <c r="N2" s="83"/>
      <c r="O2" s="26"/>
      <c r="P2" s="27"/>
      <c r="Q2" s="27"/>
      <c r="R2" s="27"/>
      <c r="S2" s="27"/>
      <c r="T2" s="28"/>
      <c r="U2" s="28"/>
      <c r="V2" s="28"/>
      <c r="W2" s="28"/>
      <c r="X2" s="29"/>
      <c r="Y2" s="30"/>
      <c r="Z2" s="31"/>
      <c r="AA2" s="32"/>
      <c r="AB2" s="32"/>
      <c r="AC2" s="32"/>
    </row>
    <row r="3" spans="1:29" ht="15" x14ac:dyDescent="0.2">
      <c r="A3" s="25" t="s">
        <v>1</v>
      </c>
      <c r="B3" s="36" t="s">
        <v>28</v>
      </c>
      <c r="C3" s="25" t="s">
        <v>29</v>
      </c>
      <c r="D3" s="37" t="s">
        <v>30</v>
      </c>
      <c r="E3" s="25" t="s">
        <v>3</v>
      </c>
      <c r="F3" s="25" t="s">
        <v>31</v>
      </c>
      <c r="G3" s="25" t="s">
        <v>32</v>
      </c>
      <c r="H3" s="25" t="s">
        <v>965</v>
      </c>
      <c r="I3" s="25" t="s">
        <v>33</v>
      </c>
      <c r="J3" s="25" t="s">
        <v>34</v>
      </c>
      <c r="K3" s="25" t="s">
        <v>35</v>
      </c>
      <c r="L3" s="25" t="s">
        <v>36</v>
      </c>
      <c r="M3" s="25" t="s">
        <v>37</v>
      </c>
      <c r="N3" s="38"/>
      <c r="O3" s="38"/>
      <c r="P3" s="272" t="s">
        <v>38</v>
      </c>
      <c r="Q3" s="273"/>
      <c r="R3" s="273"/>
      <c r="S3" s="274"/>
      <c r="T3" s="275" t="s">
        <v>39</v>
      </c>
      <c r="U3" s="273"/>
      <c r="V3" s="273"/>
      <c r="W3" s="274"/>
      <c r="X3" s="39"/>
      <c r="Y3" s="40"/>
      <c r="Z3" s="41"/>
      <c r="AA3" s="32"/>
      <c r="AB3" s="32"/>
      <c r="AC3" s="32"/>
    </row>
    <row r="4" spans="1:29" ht="99" x14ac:dyDescent="0.2">
      <c r="A4" s="42"/>
      <c r="B4" s="43"/>
      <c r="C4" s="42"/>
      <c r="D4" s="4"/>
      <c r="E4" s="42"/>
      <c r="F4" s="42"/>
      <c r="G4" s="42"/>
      <c r="H4" s="42"/>
      <c r="I4" s="42"/>
      <c r="J4" s="42"/>
      <c r="K4" s="42"/>
      <c r="L4" s="42"/>
      <c r="M4" s="42"/>
      <c r="N4" s="44" t="s">
        <v>966</v>
      </c>
      <c r="O4" s="44" t="s">
        <v>40</v>
      </c>
      <c r="P4" s="45" t="s">
        <v>41</v>
      </c>
      <c r="Q4" s="45" t="s">
        <v>42</v>
      </c>
      <c r="R4" s="45" t="s">
        <v>43</v>
      </c>
      <c r="S4" s="45" t="s">
        <v>44</v>
      </c>
      <c r="T4" s="46" t="s">
        <v>45</v>
      </c>
      <c r="U4" s="46" t="s">
        <v>46</v>
      </c>
      <c r="V4" s="46" t="s">
        <v>47</v>
      </c>
      <c r="W4" s="46" t="s">
        <v>48</v>
      </c>
      <c r="X4" s="47" t="s">
        <v>49</v>
      </c>
      <c r="Y4" s="48" t="s">
        <v>50</v>
      </c>
      <c r="Z4" s="49" t="s">
        <v>51</v>
      </c>
      <c r="AA4" s="50"/>
      <c r="AB4" s="50"/>
      <c r="AC4" s="50"/>
    </row>
    <row r="5" spans="1:29" ht="51" x14ac:dyDescent="0.2">
      <c r="A5" s="68">
        <v>1</v>
      </c>
      <c r="B5" s="69" t="s">
        <v>1743</v>
      </c>
      <c r="C5" s="70">
        <v>2021</v>
      </c>
      <c r="D5" s="68" t="s">
        <v>1744</v>
      </c>
      <c r="E5" s="72" t="s">
        <v>1745</v>
      </c>
      <c r="F5" s="56" t="b">
        <f t="shared" ref="F5:F24" si="0">IF(ISNA(MATCH(TRUE, P5:S5,0)),TRUE,FALSE)</f>
        <v>1</v>
      </c>
      <c r="G5" s="51" t="s">
        <v>1746</v>
      </c>
      <c r="H5" s="51"/>
      <c r="I5" s="51" t="s">
        <v>4195</v>
      </c>
      <c r="J5" s="51"/>
      <c r="K5" s="51" t="s">
        <v>1725</v>
      </c>
      <c r="L5" s="51"/>
      <c r="M5" s="51" t="s">
        <v>1726</v>
      </c>
      <c r="N5" s="82" t="b">
        <f t="shared" ref="N5:N29" si="1">IF(COUNTIF(B:B,B5)&gt;1,TRUE,FALSE)</f>
        <v>0</v>
      </c>
      <c r="O5" s="57" t="b">
        <v>1</v>
      </c>
      <c r="P5" s="58" t="b">
        <v>0</v>
      </c>
      <c r="Q5" s="59" t="b">
        <v>0</v>
      </c>
      <c r="R5" s="59" t="b">
        <v>0</v>
      </c>
      <c r="S5" s="59" t="b">
        <v>0</v>
      </c>
      <c r="T5" s="58" t="b">
        <v>0</v>
      </c>
      <c r="U5" s="59" t="b">
        <v>1</v>
      </c>
      <c r="V5" s="59" t="b">
        <v>0</v>
      </c>
      <c r="W5" s="60" t="b">
        <v>0</v>
      </c>
      <c r="X5" s="60" t="b">
        <v>0</v>
      </c>
      <c r="Y5" s="60" t="b">
        <v>1</v>
      </c>
      <c r="Z5" s="61"/>
    </row>
    <row r="6" spans="1:29" ht="68" x14ac:dyDescent="0.2">
      <c r="A6" s="88">
        <f t="shared" ref="A6:A29" si="2">SUM(A5, 1)</f>
        <v>2</v>
      </c>
      <c r="B6" s="89" t="s">
        <v>65</v>
      </c>
      <c r="C6" s="90">
        <v>2021</v>
      </c>
      <c r="D6" s="88" t="s">
        <v>1883</v>
      </c>
      <c r="E6" s="91" t="s">
        <v>1884</v>
      </c>
      <c r="F6" s="56" t="b">
        <f t="shared" si="0"/>
        <v>0</v>
      </c>
      <c r="G6" s="88" t="s">
        <v>1885</v>
      </c>
      <c r="H6" s="88"/>
      <c r="I6" s="88"/>
      <c r="J6" s="88"/>
      <c r="K6" s="88" t="s">
        <v>1830</v>
      </c>
      <c r="L6" s="88"/>
      <c r="M6" s="88" t="s">
        <v>1726</v>
      </c>
      <c r="N6" s="93" t="b">
        <f t="shared" si="1"/>
        <v>1</v>
      </c>
      <c r="O6" s="94" t="b">
        <v>1</v>
      </c>
      <c r="P6" s="93" t="b">
        <v>0</v>
      </c>
      <c r="Q6" s="95" t="b">
        <v>0</v>
      </c>
      <c r="R6" s="95" t="b">
        <v>0</v>
      </c>
      <c r="S6" s="95" t="b">
        <v>1</v>
      </c>
      <c r="T6" s="93" t="b">
        <v>0</v>
      </c>
      <c r="U6" s="95" t="b">
        <v>0</v>
      </c>
      <c r="V6" s="95" t="b">
        <v>0</v>
      </c>
      <c r="W6" s="96" t="b">
        <v>0</v>
      </c>
      <c r="X6" s="96" t="b">
        <v>0</v>
      </c>
      <c r="Y6" s="96" t="b">
        <v>0</v>
      </c>
      <c r="Z6" s="97"/>
      <c r="AA6" s="95"/>
      <c r="AB6" s="95"/>
      <c r="AC6" s="95"/>
    </row>
    <row r="7" spans="1:29" ht="51" x14ac:dyDescent="0.2">
      <c r="A7" s="68">
        <f t="shared" si="2"/>
        <v>3</v>
      </c>
      <c r="B7" s="69" t="s">
        <v>2045</v>
      </c>
      <c r="C7" s="70">
        <v>2021</v>
      </c>
      <c r="D7" s="68" t="s">
        <v>2046</v>
      </c>
      <c r="E7" s="72" t="s">
        <v>4219</v>
      </c>
      <c r="F7" s="56" t="b">
        <f t="shared" si="0"/>
        <v>1</v>
      </c>
      <c r="G7" s="51" t="s">
        <v>2048</v>
      </c>
      <c r="H7" s="51"/>
      <c r="I7" s="51"/>
      <c r="J7" s="51"/>
      <c r="K7" s="51" t="s">
        <v>1725</v>
      </c>
      <c r="L7" s="51"/>
      <c r="M7" s="51" t="s">
        <v>1726</v>
      </c>
      <c r="N7" s="82" t="b">
        <f t="shared" si="1"/>
        <v>0</v>
      </c>
      <c r="O7" s="57" t="b">
        <v>1</v>
      </c>
      <c r="P7" s="58" t="b">
        <v>0</v>
      </c>
      <c r="Q7" s="59" t="b">
        <v>0</v>
      </c>
      <c r="R7" s="59" t="b">
        <v>0</v>
      </c>
      <c r="S7" s="59" t="b">
        <v>0</v>
      </c>
      <c r="T7" s="58" t="b">
        <v>1</v>
      </c>
      <c r="U7" s="59" t="b">
        <v>1</v>
      </c>
      <c r="V7" s="59" t="b">
        <v>1</v>
      </c>
      <c r="W7" s="60" t="b">
        <v>1</v>
      </c>
      <c r="X7" s="60" t="b">
        <v>0</v>
      </c>
      <c r="Y7" s="60" t="b">
        <v>0</v>
      </c>
      <c r="Z7" s="61"/>
    </row>
    <row r="8" spans="1:29" ht="68" x14ac:dyDescent="0.2">
      <c r="A8" s="84">
        <f t="shared" si="2"/>
        <v>4</v>
      </c>
      <c r="B8" s="85" t="s">
        <v>2110</v>
      </c>
      <c r="C8" s="86">
        <v>2020</v>
      </c>
      <c r="D8" s="84" t="s">
        <v>2111</v>
      </c>
      <c r="E8" s="87" t="s">
        <v>4220</v>
      </c>
      <c r="F8" s="56" t="b">
        <f t="shared" si="0"/>
        <v>1</v>
      </c>
      <c r="G8" s="51" t="s">
        <v>2113</v>
      </c>
      <c r="H8" s="51"/>
      <c r="I8" s="51" t="s">
        <v>4196</v>
      </c>
      <c r="J8" s="51"/>
      <c r="K8" s="51" t="s">
        <v>70</v>
      </c>
      <c r="L8" s="51"/>
      <c r="M8" s="51" t="s">
        <v>1726</v>
      </c>
      <c r="N8" s="82" t="b">
        <f t="shared" si="1"/>
        <v>0</v>
      </c>
      <c r="O8" s="57" t="b">
        <v>1</v>
      </c>
      <c r="P8" s="58" t="b">
        <v>0</v>
      </c>
      <c r="Q8" s="59" t="b">
        <v>0</v>
      </c>
      <c r="R8" s="59" t="b">
        <v>0</v>
      </c>
      <c r="S8" s="59" t="b">
        <v>0</v>
      </c>
      <c r="T8" s="58" t="b">
        <v>1</v>
      </c>
      <c r="U8" s="59" t="b">
        <v>1</v>
      </c>
      <c r="V8" s="59" t="b">
        <v>0</v>
      </c>
      <c r="W8" s="60" t="b">
        <v>0</v>
      </c>
      <c r="X8" s="60" t="b">
        <v>0</v>
      </c>
      <c r="Y8" s="60" t="b">
        <v>0</v>
      </c>
      <c r="Z8" s="61"/>
    </row>
    <row r="9" spans="1:29" ht="68" x14ac:dyDescent="0.2">
      <c r="A9" s="88">
        <f t="shared" si="2"/>
        <v>5</v>
      </c>
      <c r="B9" s="89" t="s">
        <v>2197</v>
      </c>
      <c r="C9" s="90">
        <v>2020</v>
      </c>
      <c r="D9" s="88" t="s">
        <v>2198</v>
      </c>
      <c r="E9" s="91" t="s">
        <v>2199</v>
      </c>
      <c r="F9" s="56" t="b">
        <f t="shared" si="0"/>
        <v>0</v>
      </c>
      <c r="G9" s="88" t="s">
        <v>2117</v>
      </c>
      <c r="H9" s="88"/>
      <c r="I9" s="88"/>
      <c r="J9" s="88"/>
      <c r="K9" s="88" t="s">
        <v>1830</v>
      </c>
      <c r="L9" s="88"/>
      <c r="M9" s="88" t="s">
        <v>1726</v>
      </c>
      <c r="N9" s="93" t="b">
        <f t="shared" si="1"/>
        <v>1</v>
      </c>
      <c r="O9" s="94" t="b">
        <v>1</v>
      </c>
      <c r="P9" s="93" t="b">
        <v>0</v>
      </c>
      <c r="Q9" s="95" t="b">
        <v>0</v>
      </c>
      <c r="R9" s="95" t="b">
        <v>0</v>
      </c>
      <c r="S9" s="95" t="b">
        <v>1</v>
      </c>
      <c r="T9" s="93" t="b">
        <v>0</v>
      </c>
      <c r="U9" s="95" t="b">
        <v>0</v>
      </c>
      <c r="V9" s="95" t="b">
        <v>0</v>
      </c>
      <c r="W9" s="96" t="b">
        <v>0</v>
      </c>
      <c r="X9" s="96" t="b">
        <v>0</v>
      </c>
      <c r="Y9" s="96" t="b">
        <v>0</v>
      </c>
      <c r="Z9" s="97"/>
      <c r="AA9" s="95"/>
      <c r="AB9" s="95"/>
      <c r="AC9" s="95"/>
    </row>
    <row r="10" spans="1:29" ht="34" x14ac:dyDescent="0.2">
      <c r="A10" s="88">
        <f t="shared" si="2"/>
        <v>6</v>
      </c>
      <c r="B10" s="89" t="s">
        <v>2200</v>
      </c>
      <c r="C10" s="90">
        <v>2020</v>
      </c>
      <c r="D10" s="88" t="s">
        <v>2201</v>
      </c>
      <c r="E10" s="91" t="s">
        <v>2202</v>
      </c>
      <c r="F10" s="56" t="b">
        <f t="shared" si="0"/>
        <v>0</v>
      </c>
      <c r="G10" s="88" t="s">
        <v>2203</v>
      </c>
      <c r="H10" s="88"/>
      <c r="I10" s="88" t="s">
        <v>4197</v>
      </c>
      <c r="J10" s="88"/>
      <c r="K10" s="88" t="s">
        <v>70</v>
      </c>
      <c r="L10" s="88"/>
      <c r="M10" s="88" t="s">
        <v>1726</v>
      </c>
      <c r="N10" s="93" t="b">
        <f t="shared" si="1"/>
        <v>1</v>
      </c>
      <c r="O10" s="94" t="b">
        <v>1</v>
      </c>
      <c r="P10" s="93" t="b">
        <v>0</v>
      </c>
      <c r="Q10" s="95" t="b">
        <v>0</v>
      </c>
      <c r="R10" s="95" t="b">
        <v>0</v>
      </c>
      <c r="S10" s="95" t="b">
        <v>1</v>
      </c>
      <c r="T10" s="93" t="b">
        <v>0</v>
      </c>
      <c r="U10" s="95" t="b">
        <v>0</v>
      </c>
      <c r="V10" s="95" t="b">
        <v>0</v>
      </c>
      <c r="W10" s="96" t="b">
        <v>0</v>
      </c>
      <c r="X10" s="96" t="b">
        <v>0</v>
      </c>
      <c r="Y10" s="96" t="b">
        <v>0</v>
      </c>
      <c r="Z10" s="97"/>
      <c r="AA10" s="95"/>
      <c r="AB10" s="95"/>
      <c r="AC10" s="95"/>
    </row>
    <row r="11" spans="1:29" ht="34" x14ac:dyDescent="0.2">
      <c r="A11" s="88">
        <f t="shared" si="2"/>
        <v>7</v>
      </c>
      <c r="B11" s="89" t="s">
        <v>2292</v>
      </c>
      <c r="C11" s="90">
        <v>2020</v>
      </c>
      <c r="D11" s="88" t="s">
        <v>2293</v>
      </c>
      <c r="E11" s="91" t="s">
        <v>2294</v>
      </c>
      <c r="F11" s="56" t="b">
        <f t="shared" si="0"/>
        <v>0</v>
      </c>
      <c r="G11" s="88" t="s">
        <v>2295</v>
      </c>
      <c r="H11" s="88"/>
      <c r="I11" s="88" t="s">
        <v>4198</v>
      </c>
      <c r="J11" s="88"/>
      <c r="K11" s="88" t="s">
        <v>70</v>
      </c>
      <c r="L11" s="88"/>
      <c r="M11" s="88" t="s">
        <v>1726</v>
      </c>
      <c r="N11" s="93" t="b">
        <f t="shared" si="1"/>
        <v>1</v>
      </c>
      <c r="O11" s="94" t="b">
        <v>1</v>
      </c>
      <c r="P11" s="93" t="b">
        <v>0</v>
      </c>
      <c r="Q11" s="95" t="b">
        <v>0</v>
      </c>
      <c r="R11" s="95" t="b">
        <v>0</v>
      </c>
      <c r="S11" s="95" t="b">
        <v>1</v>
      </c>
      <c r="T11" s="93" t="b">
        <v>0</v>
      </c>
      <c r="U11" s="95" t="b">
        <v>0</v>
      </c>
      <c r="V11" s="95" t="b">
        <v>0</v>
      </c>
      <c r="W11" s="96" t="b">
        <v>0</v>
      </c>
      <c r="X11" s="96" t="b">
        <v>0</v>
      </c>
      <c r="Y11" s="96" t="b">
        <v>0</v>
      </c>
      <c r="Z11" s="97"/>
      <c r="AA11" s="95"/>
      <c r="AB11" s="95"/>
      <c r="AC11" s="95"/>
    </row>
    <row r="12" spans="1:29" ht="68" x14ac:dyDescent="0.2">
      <c r="A12" s="88">
        <f t="shared" si="2"/>
        <v>8</v>
      </c>
      <c r="B12" s="89" t="s">
        <v>348</v>
      </c>
      <c r="C12" s="90">
        <v>2020</v>
      </c>
      <c r="D12" s="88" t="s">
        <v>2327</v>
      </c>
      <c r="E12" s="91" t="s">
        <v>2328</v>
      </c>
      <c r="F12" s="56" t="b">
        <f t="shared" si="0"/>
        <v>0</v>
      </c>
      <c r="G12" s="88" t="s">
        <v>2121</v>
      </c>
      <c r="H12" s="88"/>
      <c r="I12" s="88" t="s">
        <v>4199</v>
      </c>
      <c r="J12" s="88"/>
      <c r="K12" s="88" t="s">
        <v>70</v>
      </c>
      <c r="L12" s="88"/>
      <c r="M12" s="88" t="s">
        <v>1726</v>
      </c>
      <c r="N12" s="93" t="b">
        <f t="shared" si="1"/>
        <v>1</v>
      </c>
      <c r="O12" s="94" t="b">
        <v>1</v>
      </c>
      <c r="P12" s="93" t="b">
        <v>0</v>
      </c>
      <c r="Q12" s="95" t="b">
        <v>0</v>
      </c>
      <c r="R12" s="95" t="b">
        <v>0</v>
      </c>
      <c r="S12" s="95" t="b">
        <v>1</v>
      </c>
      <c r="T12" s="93" t="b">
        <v>0</v>
      </c>
      <c r="U12" s="95" t="b">
        <v>0</v>
      </c>
      <c r="V12" s="95" t="b">
        <v>0</v>
      </c>
      <c r="W12" s="96" t="b">
        <v>0</v>
      </c>
      <c r="X12" s="96" t="b">
        <v>0</v>
      </c>
      <c r="Y12" s="96" t="b">
        <v>0</v>
      </c>
      <c r="Z12" s="97"/>
      <c r="AA12" s="95"/>
      <c r="AB12" s="95"/>
      <c r="AC12" s="95"/>
    </row>
    <row r="13" spans="1:29" ht="34" x14ac:dyDescent="0.2">
      <c r="A13" s="88">
        <f t="shared" si="2"/>
        <v>9</v>
      </c>
      <c r="B13" s="89" t="s">
        <v>2451</v>
      </c>
      <c r="C13" s="90">
        <v>2020</v>
      </c>
      <c r="D13" s="88" t="s">
        <v>2452</v>
      </c>
      <c r="E13" s="91" t="s">
        <v>2453</v>
      </c>
      <c r="F13" s="56" t="b">
        <f t="shared" si="0"/>
        <v>0</v>
      </c>
      <c r="G13" s="88" t="s">
        <v>2454</v>
      </c>
      <c r="H13" s="88"/>
      <c r="I13" s="88" t="s">
        <v>4200</v>
      </c>
      <c r="J13" s="88"/>
      <c r="K13" s="88" t="s">
        <v>70</v>
      </c>
      <c r="L13" s="88"/>
      <c r="M13" s="88" t="s">
        <v>1726</v>
      </c>
      <c r="N13" s="93" t="b">
        <f t="shared" si="1"/>
        <v>1</v>
      </c>
      <c r="O13" s="94" t="b">
        <v>1</v>
      </c>
      <c r="P13" s="93" t="b">
        <v>0</v>
      </c>
      <c r="Q13" s="95" t="b">
        <v>0</v>
      </c>
      <c r="R13" s="95" t="b">
        <v>0</v>
      </c>
      <c r="S13" s="95" t="b">
        <v>1</v>
      </c>
      <c r="T13" s="93" t="b">
        <v>0</v>
      </c>
      <c r="U13" s="95" t="b">
        <v>0</v>
      </c>
      <c r="V13" s="95" t="b">
        <v>0</v>
      </c>
      <c r="W13" s="96" t="b">
        <v>0</v>
      </c>
      <c r="X13" s="96" t="b">
        <v>0</v>
      </c>
      <c r="Y13" s="96" t="b">
        <v>0</v>
      </c>
      <c r="Z13" s="97"/>
      <c r="AA13" s="95"/>
      <c r="AB13" s="95"/>
      <c r="AC13" s="95"/>
    </row>
    <row r="14" spans="1:29" ht="51" x14ac:dyDescent="0.2">
      <c r="A14" s="88">
        <f t="shared" si="2"/>
        <v>10</v>
      </c>
      <c r="B14" s="89" t="s">
        <v>2447</v>
      </c>
      <c r="C14" s="90">
        <v>2020</v>
      </c>
      <c r="D14" s="88" t="s">
        <v>2448</v>
      </c>
      <c r="E14" s="91" t="s">
        <v>2449</v>
      </c>
      <c r="F14" s="56" t="b">
        <f t="shared" si="0"/>
        <v>0</v>
      </c>
      <c r="G14" s="88" t="s">
        <v>2450</v>
      </c>
      <c r="H14" s="88"/>
      <c r="I14" s="88" t="s">
        <v>4201</v>
      </c>
      <c r="J14" s="88"/>
      <c r="K14" s="88" t="s">
        <v>70</v>
      </c>
      <c r="L14" s="88"/>
      <c r="M14" s="88" t="s">
        <v>1726</v>
      </c>
      <c r="N14" s="93" t="b">
        <f t="shared" si="1"/>
        <v>1</v>
      </c>
      <c r="O14" s="94" t="b">
        <v>1</v>
      </c>
      <c r="P14" s="93" t="b">
        <v>0</v>
      </c>
      <c r="Q14" s="95" t="b">
        <v>0</v>
      </c>
      <c r="R14" s="95" t="b">
        <v>0</v>
      </c>
      <c r="S14" s="95" t="b">
        <v>1</v>
      </c>
      <c r="T14" s="93" t="b">
        <v>0</v>
      </c>
      <c r="U14" s="95" t="b">
        <v>0</v>
      </c>
      <c r="V14" s="95" t="b">
        <v>0</v>
      </c>
      <c r="W14" s="96" t="b">
        <v>0</v>
      </c>
      <c r="X14" s="96" t="b">
        <v>0</v>
      </c>
      <c r="Y14" s="96" t="b">
        <v>0</v>
      </c>
      <c r="Z14" s="97"/>
      <c r="AA14" s="95"/>
      <c r="AB14" s="95"/>
      <c r="AC14" s="95"/>
    </row>
    <row r="15" spans="1:29" ht="51" x14ac:dyDescent="0.2">
      <c r="A15" s="88">
        <f t="shared" si="2"/>
        <v>11</v>
      </c>
      <c r="B15" s="89" t="s">
        <v>2479</v>
      </c>
      <c r="C15" s="90">
        <v>2020</v>
      </c>
      <c r="D15" s="88" t="s">
        <v>2480</v>
      </c>
      <c r="E15" s="91" t="s">
        <v>2481</v>
      </c>
      <c r="F15" s="56" t="b">
        <f t="shared" si="0"/>
        <v>0</v>
      </c>
      <c r="G15" s="88" t="s">
        <v>2482</v>
      </c>
      <c r="H15" s="88"/>
      <c r="I15" s="88" t="s">
        <v>4202</v>
      </c>
      <c r="J15" s="88"/>
      <c r="K15" s="88" t="s">
        <v>70</v>
      </c>
      <c r="L15" s="88"/>
      <c r="M15" s="88" t="s">
        <v>1726</v>
      </c>
      <c r="N15" s="93" t="b">
        <f t="shared" si="1"/>
        <v>1</v>
      </c>
      <c r="O15" s="94" t="b">
        <v>1</v>
      </c>
      <c r="P15" s="93" t="b">
        <v>0</v>
      </c>
      <c r="Q15" s="95" t="b">
        <v>0</v>
      </c>
      <c r="R15" s="95" t="b">
        <v>0</v>
      </c>
      <c r="S15" s="95" t="b">
        <v>1</v>
      </c>
      <c r="T15" s="93" t="b">
        <v>0</v>
      </c>
      <c r="U15" s="95" t="b">
        <v>0</v>
      </c>
      <c r="V15" s="95" t="b">
        <v>0</v>
      </c>
      <c r="W15" s="96" t="b">
        <v>0</v>
      </c>
      <c r="X15" s="96" t="b">
        <v>0</v>
      </c>
      <c r="Y15" s="96" t="b">
        <v>0</v>
      </c>
      <c r="Z15" s="97"/>
      <c r="AA15" s="95"/>
      <c r="AB15" s="95"/>
      <c r="AC15" s="95"/>
    </row>
    <row r="16" spans="1:29" ht="51" x14ac:dyDescent="0.2">
      <c r="A16" s="88">
        <f t="shared" si="2"/>
        <v>12</v>
      </c>
      <c r="B16" s="89" t="s">
        <v>456</v>
      </c>
      <c r="C16" s="90">
        <v>2020</v>
      </c>
      <c r="D16" s="88" t="s">
        <v>2495</v>
      </c>
      <c r="E16" s="91" t="s">
        <v>2496</v>
      </c>
      <c r="F16" s="56" t="b">
        <f t="shared" si="0"/>
        <v>0</v>
      </c>
      <c r="G16" s="88" t="s">
        <v>2497</v>
      </c>
      <c r="H16" s="88"/>
      <c r="I16" s="88" t="s">
        <v>4203</v>
      </c>
      <c r="J16" s="88"/>
      <c r="K16" s="88" t="s">
        <v>70</v>
      </c>
      <c r="L16" s="88"/>
      <c r="M16" s="88" t="s">
        <v>1726</v>
      </c>
      <c r="N16" s="93" t="b">
        <f t="shared" si="1"/>
        <v>1</v>
      </c>
      <c r="O16" s="94" t="b">
        <v>1</v>
      </c>
      <c r="P16" s="93" t="b">
        <v>0</v>
      </c>
      <c r="Q16" s="95" t="b">
        <v>0</v>
      </c>
      <c r="R16" s="95" t="b">
        <v>0</v>
      </c>
      <c r="S16" s="95" t="b">
        <v>1</v>
      </c>
      <c r="T16" s="93" t="b">
        <v>0</v>
      </c>
      <c r="U16" s="95" t="b">
        <v>0</v>
      </c>
      <c r="V16" s="95" t="b">
        <v>0</v>
      </c>
      <c r="W16" s="96" t="b">
        <v>0</v>
      </c>
      <c r="X16" s="96" t="b">
        <v>0</v>
      </c>
      <c r="Y16" s="96" t="b">
        <v>0</v>
      </c>
      <c r="Z16" s="97"/>
      <c r="AA16" s="95"/>
      <c r="AB16" s="95"/>
      <c r="AC16" s="95"/>
    </row>
    <row r="17" spans="1:29" ht="34" x14ac:dyDescent="0.2">
      <c r="A17" s="88">
        <f t="shared" si="2"/>
        <v>13</v>
      </c>
      <c r="B17" s="89" t="s">
        <v>2518</v>
      </c>
      <c r="C17" s="90">
        <v>2020</v>
      </c>
      <c r="D17" s="88" t="s">
        <v>4204</v>
      </c>
      <c r="E17" s="91" t="s">
        <v>2520</v>
      </c>
      <c r="F17" s="56" t="b">
        <f t="shared" si="0"/>
        <v>0</v>
      </c>
      <c r="G17" s="88" t="s">
        <v>2521</v>
      </c>
      <c r="H17" s="88"/>
      <c r="I17" s="88" t="s">
        <v>4205</v>
      </c>
      <c r="J17" s="88"/>
      <c r="K17" s="88" t="s">
        <v>70</v>
      </c>
      <c r="L17" s="88"/>
      <c r="M17" s="88" t="s">
        <v>1726</v>
      </c>
      <c r="N17" s="93" t="b">
        <f t="shared" si="1"/>
        <v>1</v>
      </c>
      <c r="O17" s="94" t="b">
        <v>1</v>
      </c>
      <c r="P17" s="93" t="b">
        <v>0</v>
      </c>
      <c r="Q17" s="95" t="b">
        <v>0</v>
      </c>
      <c r="R17" s="95" t="b">
        <v>0</v>
      </c>
      <c r="S17" s="95" t="b">
        <v>1</v>
      </c>
      <c r="T17" s="93" t="b">
        <v>0</v>
      </c>
      <c r="U17" s="95" t="b">
        <v>0</v>
      </c>
      <c r="V17" s="95" t="b">
        <v>0</v>
      </c>
      <c r="W17" s="96" t="b">
        <v>0</v>
      </c>
      <c r="X17" s="96" t="b">
        <v>0</v>
      </c>
      <c r="Y17" s="96" t="b">
        <v>0</v>
      </c>
      <c r="Z17" s="97"/>
      <c r="AA17" s="95"/>
      <c r="AB17" s="95"/>
      <c r="AC17" s="95"/>
    </row>
    <row r="18" spans="1:29" ht="34" x14ac:dyDescent="0.2">
      <c r="A18" s="88">
        <f t="shared" si="2"/>
        <v>14</v>
      </c>
      <c r="B18" s="89" t="s">
        <v>480</v>
      </c>
      <c r="C18" s="90">
        <v>2020</v>
      </c>
      <c r="D18" s="88" t="s">
        <v>2548</v>
      </c>
      <c r="E18" s="91" t="s">
        <v>2549</v>
      </c>
      <c r="F18" s="56" t="b">
        <f t="shared" si="0"/>
        <v>0</v>
      </c>
      <c r="G18" s="88" t="s">
        <v>2550</v>
      </c>
      <c r="H18" s="88"/>
      <c r="I18" s="88" t="s">
        <v>4206</v>
      </c>
      <c r="J18" s="88"/>
      <c r="K18" s="88" t="s">
        <v>70</v>
      </c>
      <c r="L18" s="88"/>
      <c r="M18" s="88" t="s">
        <v>1726</v>
      </c>
      <c r="N18" s="93" t="b">
        <f t="shared" si="1"/>
        <v>1</v>
      </c>
      <c r="O18" s="94" t="b">
        <v>1</v>
      </c>
      <c r="P18" s="93" t="b">
        <v>0</v>
      </c>
      <c r="Q18" s="95" t="b">
        <v>0</v>
      </c>
      <c r="R18" s="95" t="b">
        <v>0</v>
      </c>
      <c r="S18" s="95" t="b">
        <v>1</v>
      </c>
      <c r="T18" s="93" t="b">
        <v>0</v>
      </c>
      <c r="U18" s="95" t="b">
        <v>0</v>
      </c>
      <c r="V18" s="95" t="b">
        <v>0</v>
      </c>
      <c r="W18" s="96" t="b">
        <v>0</v>
      </c>
      <c r="X18" s="96" t="b">
        <v>0</v>
      </c>
      <c r="Y18" s="96" t="b">
        <v>0</v>
      </c>
      <c r="Z18" s="97"/>
      <c r="AA18" s="95"/>
      <c r="AB18" s="95"/>
      <c r="AC18" s="95"/>
    </row>
    <row r="19" spans="1:29" ht="51" x14ac:dyDescent="0.2">
      <c r="A19" s="84">
        <f t="shared" si="2"/>
        <v>15</v>
      </c>
      <c r="B19" s="85" t="s">
        <v>2634</v>
      </c>
      <c r="C19" s="86">
        <v>2019</v>
      </c>
      <c r="D19" s="84" t="s">
        <v>2635</v>
      </c>
      <c r="E19" s="87" t="s">
        <v>2636</v>
      </c>
      <c r="F19" s="56" t="b">
        <f t="shared" si="0"/>
        <v>1</v>
      </c>
      <c r="G19" s="51" t="s">
        <v>2637</v>
      </c>
      <c r="H19" s="51"/>
      <c r="I19" s="51" t="s">
        <v>4207</v>
      </c>
      <c r="J19" s="51"/>
      <c r="K19" s="51" t="s">
        <v>70</v>
      </c>
      <c r="L19" s="51"/>
      <c r="M19" s="51" t="s">
        <v>1726</v>
      </c>
      <c r="N19" s="82" t="b">
        <f t="shared" si="1"/>
        <v>0</v>
      </c>
      <c r="O19" s="57" t="b">
        <v>1</v>
      </c>
      <c r="P19" s="58" t="b">
        <v>0</v>
      </c>
      <c r="Q19" s="59" t="b">
        <v>0</v>
      </c>
      <c r="R19" s="59" t="b">
        <v>0</v>
      </c>
      <c r="S19" s="59" t="b">
        <v>0</v>
      </c>
      <c r="T19" s="58" t="b">
        <v>0</v>
      </c>
      <c r="U19" s="59" t="b">
        <v>1</v>
      </c>
      <c r="V19" s="59" t="b">
        <v>0</v>
      </c>
      <c r="W19" s="60" t="b">
        <v>0</v>
      </c>
      <c r="X19" s="60" t="b">
        <v>0</v>
      </c>
      <c r="Y19" s="60" t="b">
        <v>0</v>
      </c>
      <c r="Z19" s="61"/>
    </row>
    <row r="20" spans="1:29" ht="34" x14ac:dyDescent="0.2">
      <c r="A20" s="88">
        <f t="shared" si="2"/>
        <v>16</v>
      </c>
      <c r="B20" s="89" t="s">
        <v>2681</v>
      </c>
      <c r="C20" s="90">
        <v>2019</v>
      </c>
      <c r="D20" s="88" t="s">
        <v>2682</v>
      </c>
      <c r="E20" s="91" t="s">
        <v>2683</v>
      </c>
      <c r="F20" s="56" t="b">
        <f t="shared" si="0"/>
        <v>0</v>
      </c>
      <c r="G20" s="88" t="s">
        <v>2684</v>
      </c>
      <c r="H20" s="88"/>
      <c r="I20" s="88"/>
      <c r="J20" s="88"/>
      <c r="K20" s="88" t="s">
        <v>1830</v>
      </c>
      <c r="L20" s="88"/>
      <c r="M20" s="88" t="s">
        <v>1726</v>
      </c>
      <c r="N20" s="93" t="b">
        <f t="shared" si="1"/>
        <v>1</v>
      </c>
      <c r="O20" s="94" t="b">
        <v>1</v>
      </c>
      <c r="P20" s="93" t="b">
        <v>1</v>
      </c>
      <c r="Q20" s="95" t="b">
        <v>0</v>
      </c>
      <c r="R20" s="95" t="b">
        <v>0</v>
      </c>
      <c r="S20" s="95" t="b">
        <v>0</v>
      </c>
      <c r="T20" s="93" t="b">
        <v>0</v>
      </c>
      <c r="U20" s="95" t="b">
        <v>0</v>
      </c>
      <c r="V20" s="95" t="b">
        <v>0</v>
      </c>
      <c r="W20" s="96" t="b">
        <v>0</v>
      </c>
      <c r="X20" s="96" t="b">
        <v>0</v>
      </c>
      <c r="Y20" s="96" t="b">
        <v>0</v>
      </c>
      <c r="Z20" s="97"/>
      <c r="AA20" s="95"/>
      <c r="AB20" s="95"/>
      <c r="AC20" s="95"/>
    </row>
    <row r="21" spans="1:29" ht="34" x14ac:dyDescent="0.2">
      <c r="A21" s="84">
        <f t="shared" si="2"/>
        <v>17</v>
      </c>
      <c r="B21" s="85" t="s">
        <v>2770</v>
      </c>
      <c r="C21" s="86">
        <v>2019</v>
      </c>
      <c r="D21" s="84" t="s">
        <v>2771</v>
      </c>
      <c r="E21" s="87" t="s">
        <v>2772</v>
      </c>
      <c r="F21" s="56" t="b">
        <f t="shared" si="0"/>
        <v>1</v>
      </c>
      <c r="G21" s="51" t="s">
        <v>2773</v>
      </c>
      <c r="H21" s="51"/>
      <c r="I21" s="51"/>
      <c r="J21" s="51"/>
      <c r="K21" s="51" t="s">
        <v>1725</v>
      </c>
      <c r="L21" s="51"/>
      <c r="M21" s="51" t="s">
        <v>1726</v>
      </c>
      <c r="N21" s="82" t="b">
        <f t="shared" si="1"/>
        <v>0</v>
      </c>
      <c r="O21" s="57" t="b">
        <v>1</v>
      </c>
      <c r="P21" s="58" t="b">
        <v>0</v>
      </c>
      <c r="Q21" s="59" t="b">
        <v>0</v>
      </c>
      <c r="R21" s="59" t="b">
        <v>0</v>
      </c>
      <c r="S21" s="59" t="b">
        <v>0</v>
      </c>
      <c r="T21" s="58" t="b">
        <v>0</v>
      </c>
      <c r="U21" s="59" t="b">
        <v>0</v>
      </c>
      <c r="V21" s="59" t="b">
        <v>0</v>
      </c>
      <c r="W21" s="60" t="b">
        <v>0</v>
      </c>
      <c r="X21" s="60" t="b">
        <v>0</v>
      </c>
      <c r="Y21" s="60" t="b">
        <v>0</v>
      </c>
      <c r="Z21" s="61" t="s">
        <v>781</v>
      </c>
    </row>
    <row r="22" spans="1:29" ht="51" x14ac:dyDescent="0.2">
      <c r="A22" s="88">
        <f t="shared" si="2"/>
        <v>18</v>
      </c>
      <c r="B22" s="89" t="s">
        <v>2818</v>
      </c>
      <c r="C22" s="90">
        <v>2019</v>
      </c>
      <c r="D22" s="88" t="s">
        <v>2819</v>
      </c>
      <c r="E22" s="118"/>
      <c r="F22" s="92" t="b">
        <f t="shared" si="0"/>
        <v>0</v>
      </c>
      <c r="G22" s="88"/>
      <c r="H22" s="88"/>
      <c r="I22" s="88"/>
      <c r="J22" s="88"/>
      <c r="K22" s="88" t="s">
        <v>1817</v>
      </c>
      <c r="L22" s="88"/>
      <c r="M22" s="88" t="s">
        <v>1726</v>
      </c>
      <c r="N22" s="93" t="b">
        <f t="shared" si="1"/>
        <v>0</v>
      </c>
      <c r="O22" s="94" t="b">
        <v>1</v>
      </c>
      <c r="P22" s="93" t="b">
        <v>1</v>
      </c>
      <c r="Q22" s="95" t="b">
        <v>1</v>
      </c>
      <c r="R22" s="95" t="b">
        <v>0</v>
      </c>
      <c r="S22" s="95" t="b">
        <v>0</v>
      </c>
      <c r="T22" s="93" t="b">
        <v>0</v>
      </c>
      <c r="U22" s="95" t="b">
        <v>0</v>
      </c>
      <c r="V22" s="95" t="b">
        <v>0</v>
      </c>
      <c r="W22" s="96" t="b">
        <v>0</v>
      </c>
      <c r="X22" s="96" t="b">
        <v>0</v>
      </c>
      <c r="Y22" s="96" t="b">
        <v>0</v>
      </c>
      <c r="Z22" s="97"/>
      <c r="AA22" s="95"/>
      <c r="AB22" s="95"/>
      <c r="AC22" s="95"/>
    </row>
    <row r="23" spans="1:29" ht="34" x14ac:dyDescent="0.2">
      <c r="A23" s="88">
        <f t="shared" si="2"/>
        <v>19</v>
      </c>
      <c r="B23" s="89" t="s">
        <v>1246</v>
      </c>
      <c r="C23" s="90">
        <v>2019</v>
      </c>
      <c r="D23" s="88" t="s">
        <v>2820</v>
      </c>
      <c r="E23" s="91" t="s">
        <v>2821</v>
      </c>
      <c r="F23" s="56" t="b">
        <f t="shared" si="0"/>
        <v>0</v>
      </c>
      <c r="G23" s="88" t="s">
        <v>2822</v>
      </c>
      <c r="H23" s="88"/>
      <c r="I23" s="88" t="s">
        <v>4208</v>
      </c>
      <c r="J23" s="88"/>
      <c r="K23" s="88" t="s">
        <v>70</v>
      </c>
      <c r="L23" s="88"/>
      <c r="M23" s="88" t="s">
        <v>1726</v>
      </c>
      <c r="N23" s="93" t="b">
        <f t="shared" si="1"/>
        <v>1</v>
      </c>
      <c r="O23" s="94" t="b">
        <v>1</v>
      </c>
      <c r="P23" s="93" t="b">
        <v>1</v>
      </c>
      <c r="Q23" s="95" t="b">
        <v>0</v>
      </c>
      <c r="R23" s="95" t="b">
        <v>0</v>
      </c>
      <c r="S23" s="95" t="b">
        <v>0</v>
      </c>
      <c r="T23" s="93" t="b">
        <v>0</v>
      </c>
      <c r="U23" s="95" t="b">
        <v>0</v>
      </c>
      <c r="V23" s="95" t="b">
        <v>0</v>
      </c>
      <c r="W23" s="96" t="b">
        <v>0</v>
      </c>
      <c r="X23" s="96" t="b">
        <v>0</v>
      </c>
      <c r="Y23" s="96" t="b">
        <v>0</v>
      </c>
      <c r="Z23" s="97" t="s">
        <v>524</v>
      </c>
      <c r="AA23" s="95"/>
      <c r="AB23" s="95"/>
      <c r="AC23" s="95"/>
    </row>
    <row r="24" spans="1:29" ht="34" x14ac:dyDescent="0.2">
      <c r="A24" s="88">
        <f t="shared" si="2"/>
        <v>20</v>
      </c>
      <c r="B24" s="89" t="s">
        <v>1259</v>
      </c>
      <c r="C24" s="90">
        <v>2019</v>
      </c>
      <c r="D24" s="88" t="s">
        <v>1260</v>
      </c>
      <c r="E24" s="91" t="s">
        <v>2840</v>
      </c>
      <c r="F24" s="56" t="b">
        <f t="shared" si="0"/>
        <v>0</v>
      </c>
      <c r="G24" s="88" t="s">
        <v>2841</v>
      </c>
      <c r="H24" s="88"/>
      <c r="I24" s="88" t="s">
        <v>4209</v>
      </c>
      <c r="J24" s="88"/>
      <c r="K24" s="88" t="s">
        <v>70</v>
      </c>
      <c r="L24" s="88"/>
      <c r="M24" s="88" t="s">
        <v>1726</v>
      </c>
      <c r="N24" s="93" t="b">
        <f t="shared" si="1"/>
        <v>1</v>
      </c>
      <c r="O24" s="94" t="b">
        <v>1</v>
      </c>
      <c r="P24" s="93" t="b">
        <v>1</v>
      </c>
      <c r="Q24" s="95" t="b">
        <v>0</v>
      </c>
      <c r="R24" s="95" t="b">
        <v>0</v>
      </c>
      <c r="S24" s="95" t="b">
        <v>0</v>
      </c>
      <c r="T24" s="93" t="b">
        <v>0</v>
      </c>
      <c r="U24" s="95" t="b">
        <v>0</v>
      </c>
      <c r="V24" s="95" t="b">
        <v>0</v>
      </c>
      <c r="W24" s="96" t="b">
        <v>0</v>
      </c>
      <c r="X24" s="96" t="b">
        <v>0</v>
      </c>
      <c r="Y24" s="96" t="b">
        <v>0</v>
      </c>
      <c r="Z24" s="97"/>
      <c r="AA24" s="95"/>
      <c r="AB24" s="95"/>
      <c r="AC24" s="95"/>
    </row>
    <row r="25" spans="1:29" ht="34" x14ac:dyDescent="0.2">
      <c r="A25" s="88">
        <f t="shared" si="2"/>
        <v>21</v>
      </c>
      <c r="B25" s="89" t="s">
        <v>1265</v>
      </c>
      <c r="C25" s="90">
        <v>2019</v>
      </c>
      <c r="D25" s="88" t="s">
        <v>4210</v>
      </c>
      <c r="E25" s="91" t="s">
        <v>2831</v>
      </c>
      <c r="F25" s="56" t="b">
        <v>0</v>
      </c>
      <c r="G25" s="88" t="s">
        <v>2832</v>
      </c>
      <c r="H25" s="88"/>
      <c r="I25" s="88"/>
      <c r="J25" s="88"/>
      <c r="K25" s="88" t="s">
        <v>70</v>
      </c>
      <c r="L25" s="88"/>
      <c r="M25" s="88" t="s">
        <v>1726</v>
      </c>
      <c r="N25" s="93" t="b">
        <f t="shared" si="1"/>
        <v>1</v>
      </c>
      <c r="O25" s="94" t="b">
        <v>1</v>
      </c>
      <c r="P25" s="93" t="b">
        <v>0</v>
      </c>
      <c r="Q25" s="95" t="b">
        <v>0</v>
      </c>
      <c r="R25" s="95" t="b">
        <v>0</v>
      </c>
      <c r="S25" s="95" t="b">
        <v>0</v>
      </c>
      <c r="T25" s="93" t="b">
        <v>1</v>
      </c>
      <c r="U25" s="95" t="b">
        <v>0</v>
      </c>
      <c r="V25" s="95" t="b">
        <v>0</v>
      </c>
      <c r="W25" s="96" t="b">
        <v>0</v>
      </c>
      <c r="X25" s="96" t="b">
        <v>0</v>
      </c>
      <c r="Y25" s="96" t="b">
        <v>0</v>
      </c>
      <c r="Z25" s="97"/>
      <c r="AA25" s="95"/>
      <c r="AB25" s="95"/>
      <c r="AC25" s="95"/>
    </row>
    <row r="26" spans="1:29" ht="34" x14ac:dyDescent="0.2">
      <c r="A26" s="84">
        <f t="shared" si="2"/>
        <v>22</v>
      </c>
      <c r="B26" s="85" t="s">
        <v>2991</v>
      </c>
      <c r="C26" s="86">
        <v>2019</v>
      </c>
      <c r="D26" s="84" t="s">
        <v>2992</v>
      </c>
      <c r="E26" s="87" t="s">
        <v>2993</v>
      </c>
      <c r="F26" s="56" t="b">
        <f>IF(ISNA(MATCH(TRUE, P26:S26,0)),TRUE,FALSE)</f>
        <v>1</v>
      </c>
      <c r="G26" s="51" t="s">
        <v>2994</v>
      </c>
      <c r="H26" s="51"/>
      <c r="I26" s="51" t="s">
        <v>4211</v>
      </c>
      <c r="J26" s="51"/>
      <c r="K26" s="51" t="s">
        <v>70</v>
      </c>
      <c r="L26" s="51"/>
      <c r="M26" s="51" t="s">
        <v>1726</v>
      </c>
      <c r="N26" s="82" t="b">
        <f t="shared" si="1"/>
        <v>0</v>
      </c>
      <c r="O26" s="57" t="b">
        <v>1</v>
      </c>
      <c r="P26" s="58" t="b">
        <v>0</v>
      </c>
      <c r="Q26" s="59" t="b">
        <v>0</v>
      </c>
      <c r="R26" s="59" t="b">
        <v>0</v>
      </c>
      <c r="S26" s="59" t="b">
        <v>0</v>
      </c>
      <c r="T26" s="58" t="b">
        <v>1</v>
      </c>
      <c r="U26" s="59" t="b">
        <v>0</v>
      </c>
      <c r="V26" s="59" t="b">
        <v>0</v>
      </c>
      <c r="W26" s="60" t="b">
        <v>1</v>
      </c>
      <c r="X26" s="60" t="b">
        <v>0</v>
      </c>
      <c r="Y26" s="60" t="b">
        <v>1</v>
      </c>
      <c r="Z26" s="61"/>
    </row>
    <row r="27" spans="1:29" ht="34" x14ac:dyDescent="0.2">
      <c r="A27" s="88">
        <f t="shared" si="2"/>
        <v>23</v>
      </c>
      <c r="B27" s="89" t="s">
        <v>1173</v>
      </c>
      <c r="C27" s="90">
        <v>2018</v>
      </c>
      <c r="D27" s="88" t="s">
        <v>4212</v>
      </c>
      <c r="E27" s="91" t="s">
        <v>4213</v>
      </c>
      <c r="F27" s="56" t="b">
        <v>0</v>
      </c>
      <c r="G27" s="88" t="s">
        <v>3302</v>
      </c>
      <c r="H27" s="88"/>
      <c r="I27" s="88"/>
      <c r="J27" s="88"/>
      <c r="K27" s="88" t="s">
        <v>70</v>
      </c>
      <c r="L27" s="88"/>
      <c r="M27" s="88" t="s">
        <v>1726</v>
      </c>
      <c r="N27" s="93" t="b">
        <f t="shared" si="1"/>
        <v>1</v>
      </c>
      <c r="O27" s="94" t="b">
        <v>1</v>
      </c>
      <c r="P27" s="93" t="b">
        <v>0</v>
      </c>
      <c r="Q27" s="95" t="b">
        <v>0</v>
      </c>
      <c r="R27" s="95" t="b">
        <v>0</v>
      </c>
      <c r="S27" s="95" t="b">
        <v>0</v>
      </c>
      <c r="T27" s="93" t="b">
        <v>0</v>
      </c>
      <c r="U27" s="95" t="b">
        <v>0</v>
      </c>
      <c r="V27" s="95" t="b">
        <v>0</v>
      </c>
      <c r="W27" s="96" t="b">
        <v>0</v>
      </c>
      <c r="X27" s="96" t="b">
        <v>0</v>
      </c>
      <c r="Y27" s="96" t="b">
        <v>0</v>
      </c>
      <c r="Z27" s="97"/>
      <c r="AA27" s="95"/>
      <c r="AB27" s="95"/>
      <c r="AC27" s="95"/>
    </row>
    <row r="28" spans="1:29" ht="51" x14ac:dyDescent="0.2">
      <c r="A28" s="88">
        <f t="shared" si="2"/>
        <v>24</v>
      </c>
      <c r="B28" s="89" t="s">
        <v>1112</v>
      </c>
      <c r="C28" s="90">
        <v>2017</v>
      </c>
      <c r="D28" s="88" t="s">
        <v>4214</v>
      </c>
      <c r="E28" s="91" t="s">
        <v>4215</v>
      </c>
      <c r="F28" s="56" t="b">
        <v>0</v>
      </c>
      <c r="G28" s="88" t="s">
        <v>3494</v>
      </c>
      <c r="H28" s="88"/>
      <c r="I28" s="88"/>
      <c r="J28" s="88"/>
      <c r="K28" s="88" t="s">
        <v>70</v>
      </c>
      <c r="L28" s="88"/>
      <c r="M28" s="88" t="s">
        <v>1726</v>
      </c>
      <c r="N28" s="93" t="b">
        <f t="shared" si="1"/>
        <v>1</v>
      </c>
      <c r="O28" s="94" t="b">
        <v>1</v>
      </c>
      <c r="P28" s="93" t="b">
        <v>0</v>
      </c>
      <c r="Q28" s="95" t="b">
        <v>0</v>
      </c>
      <c r="R28" s="95" t="b">
        <v>0</v>
      </c>
      <c r="S28" s="95" t="b">
        <v>0</v>
      </c>
      <c r="T28" s="93" t="b">
        <v>0</v>
      </c>
      <c r="U28" s="95" t="b">
        <v>0</v>
      </c>
      <c r="V28" s="95" t="b">
        <v>0</v>
      </c>
      <c r="W28" s="96" t="b">
        <v>0</v>
      </c>
      <c r="X28" s="96" t="b">
        <v>0</v>
      </c>
      <c r="Y28" s="96" t="b">
        <v>0</v>
      </c>
      <c r="Z28" s="97"/>
      <c r="AA28" s="95"/>
      <c r="AB28" s="95"/>
      <c r="AC28" s="95"/>
    </row>
    <row r="29" spans="1:29" ht="51" x14ac:dyDescent="0.2">
      <c r="A29" s="88">
        <f t="shared" si="2"/>
        <v>25</v>
      </c>
      <c r="B29" s="89" t="s">
        <v>3721</v>
      </c>
      <c r="C29" s="90">
        <v>2016</v>
      </c>
      <c r="D29" s="88" t="s">
        <v>4216</v>
      </c>
      <c r="E29" s="91" t="s">
        <v>4217</v>
      </c>
      <c r="F29" s="56" t="b">
        <v>0</v>
      </c>
      <c r="G29" s="88" t="s">
        <v>3724</v>
      </c>
      <c r="H29" s="88"/>
      <c r="I29" s="88" t="s">
        <v>4218</v>
      </c>
      <c r="J29" s="88"/>
      <c r="K29" s="88" t="s">
        <v>70</v>
      </c>
      <c r="L29" s="88"/>
      <c r="M29" s="88" t="s">
        <v>1726</v>
      </c>
      <c r="N29" s="93" t="b">
        <f t="shared" si="1"/>
        <v>1</v>
      </c>
      <c r="O29" s="94" t="b">
        <v>1</v>
      </c>
      <c r="P29" s="93" t="b">
        <v>0</v>
      </c>
      <c r="Q29" s="95" t="b">
        <v>0</v>
      </c>
      <c r="R29" s="95" t="b">
        <v>0</v>
      </c>
      <c r="S29" s="95" t="b">
        <v>0</v>
      </c>
      <c r="T29" s="93" t="b">
        <v>0</v>
      </c>
      <c r="U29" s="95" t="b">
        <v>0</v>
      </c>
      <c r="V29" s="95" t="b">
        <v>0</v>
      </c>
      <c r="W29" s="96" t="b">
        <v>0</v>
      </c>
      <c r="X29" s="96" t="b">
        <v>0</v>
      </c>
      <c r="Y29" s="96" t="b">
        <v>0</v>
      </c>
      <c r="Z29" s="97"/>
      <c r="AA29" s="95"/>
      <c r="AB29" s="95"/>
      <c r="AC29" s="95"/>
    </row>
    <row r="30" spans="1:29" ht="16" x14ac:dyDescent="0.2">
      <c r="A30" s="119"/>
      <c r="B30" s="120"/>
      <c r="C30" s="121"/>
      <c r="D30" s="119"/>
      <c r="E30" s="119"/>
      <c r="F30" s="122"/>
      <c r="G30" s="119"/>
      <c r="H30" s="119"/>
      <c r="I30" s="119"/>
      <c r="J30" s="119"/>
      <c r="K30" s="119"/>
      <c r="L30" s="119"/>
      <c r="M30" s="119"/>
      <c r="N30" s="123"/>
      <c r="O30" s="124"/>
      <c r="P30" s="123"/>
      <c r="Q30" s="125"/>
      <c r="R30" s="125"/>
      <c r="S30" s="125"/>
      <c r="T30" s="123"/>
      <c r="U30" s="125"/>
      <c r="V30" s="125"/>
      <c r="W30" s="126"/>
      <c r="X30" s="126"/>
      <c r="Y30" s="126"/>
      <c r="Z30" s="127"/>
      <c r="AA30" s="125"/>
      <c r="AB30" s="125"/>
      <c r="AC30" s="125"/>
    </row>
    <row r="31" spans="1:29" ht="34" x14ac:dyDescent="0.2">
      <c r="A31" s="104"/>
      <c r="B31" s="105" t="s">
        <v>1720</v>
      </c>
      <c r="C31" s="106"/>
      <c r="D31" s="107"/>
      <c r="E31" s="106"/>
      <c r="F31" s="108"/>
      <c r="G31" s="106"/>
      <c r="H31" s="106"/>
      <c r="I31" s="106"/>
      <c r="J31" s="106"/>
      <c r="K31" s="106"/>
      <c r="L31" s="106"/>
      <c r="M31" s="106"/>
      <c r="N31" s="109"/>
      <c r="O31" s="110"/>
      <c r="P31" s="109"/>
      <c r="Q31" s="111"/>
      <c r="R31" s="111"/>
      <c r="S31" s="111"/>
      <c r="T31" s="109"/>
      <c r="U31" s="111"/>
      <c r="V31" s="111"/>
      <c r="W31" s="112"/>
      <c r="X31" s="112"/>
      <c r="Y31" s="112"/>
      <c r="Z31" s="113"/>
      <c r="AA31" s="111"/>
      <c r="AB31" s="111"/>
      <c r="AC31" s="112"/>
    </row>
    <row r="32" spans="1:29" ht="34" x14ac:dyDescent="0.2">
      <c r="A32" s="51"/>
      <c r="B32" s="85" t="s">
        <v>967</v>
      </c>
      <c r="C32" s="51"/>
      <c r="D32" s="54"/>
      <c r="E32" s="51"/>
      <c r="F32" s="56"/>
      <c r="G32" s="51"/>
      <c r="H32" s="51"/>
      <c r="I32" s="51"/>
      <c r="J32" s="51"/>
      <c r="K32" s="51"/>
      <c r="L32" s="51"/>
      <c r="M32" s="51"/>
      <c r="N32" s="82"/>
      <c r="O32" s="57"/>
      <c r="P32" s="58"/>
      <c r="T32" s="58"/>
      <c r="W32" s="60"/>
      <c r="X32" s="60"/>
      <c r="Y32" s="60"/>
      <c r="Z32" s="61"/>
    </row>
    <row r="33" spans="1:26" ht="68" x14ac:dyDescent="0.2">
      <c r="A33" s="51"/>
      <c r="B33" s="85" t="s">
        <v>975</v>
      </c>
      <c r="C33" s="51"/>
      <c r="D33" s="54"/>
      <c r="E33" s="51"/>
      <c r="F33" s="56"/>
      <c r="G33" s="51"/>
      <c r="H33" s="51"/>
      <c r="I33" s="51"/>
      <c r="J33" s="51"/>
      <c r="K33" s="270"/>
      <c r="L33" s="271"/>
      <c r="M33" s="51"/>
      <c r="N33" s="82"/>
      <c r="O33" s="57"/>
      <c r="P33" s="58"/>
      <c r="T33" s="58"/>
      <c r="W33" s="60"/>
      <c r="X33" s="60"/>
      <c r="Y33" s="60"/>
      <c r="Z33" s="61"/>
    </row>
    <row r="34" spans="1:26" ht="34" x14ac:dyDescent="0.2">
      <c r="A34" s="51"/>
      <c r="B34" s="85" t="s">
        <v>981</v>
      </c>
      <c r="C34" s="51"/>
      <c r="D34" s="54"/>
      <c r="E34" s="51"/>
      <c r="F34" s="56"/>
      <c r="G34" s="51"/>
      <c r="H34" s="51"/>
      <c r="I34" s="51"/>
      <c r="J34" s="51"/>
      <c r="K34" s="270"/>
      <c r="L34" s="271"/>
      <c r="M34" s="51"/>
      <c r="N34" s="82"/>
      <c r="O34" s="57"/>
      <c r="P34" s="58"/>
      <c r="T34" s="58"/>
      <c r="W34" s="60"/>
      <c r="X34" s="60"/>
      <c r="Y34" s="60"/>
      <c r="Z34" s="61"/>
    </row>
    <row r="35" spans="1:26" ht="34" x14ac:dyDescent="0.2">
      <c r="A35" s="51"/>
      <c r="B35" s="85" t="s">
        <v>987</v>
      </c>
      <c r="C35" s="51"/>
      <c r="D35" s="54"/>
      <c r="E35" s="51"/>
      <c r="F35" s="56"/>
      <c r="G35" s="51"/>
      <c r="H35" s="51"/>
      <c r="I35" s="51"/>
      <c r="J35" s="51"/>
      <c r="K35" s="270"/>
      <c r="L35" s="271"/>
      <c r="M35" s="51"/>
      <c r="N35" s="82"/>
      <c r="O35" s="57"/>
      <c r="P35" s="58"/>
      <c r="T35" s="58"/>
      <c r="W35" s="60"/>
      <c r="X35" s="60"/>
      <c r="Y35" s="60"/>
      <c r="Z35" s="61"/>
    </row>
    <row r="36" spans="1:26" ht="68" x14ac:dyDescent="0.2">
      <c r="A36" s="51"/>
      <c r="B36" s="85" t="s">
        <v>993</v>
      </c>
      <c r="C36" s="51"/>
      <c r="D36" s="54"/>
      <c r="E36" s="51"/>
      <c r="F36" s="56"/>
      <c r="G36" s="51"/>
      <c r="H36" s="51"/>
      <c r="I36" s="51"/>
      <c r="J36" s="51"/>
      <c r="K36" s="270"/>
      <c r="L36" s="271"/>
      <c r="M36" s="51"/>
      <c r="N36" s="82"/>
      <c r="O36" s="57"/>
      <c r="P36" s="58"/>
      <c r="T36" s="58"/>
      <c r="W36" s="60"/>
      <c r="X36" s="60"/>
      <c r="Y36" s="60"/>
      <c r="Z36" s="61"/>
    </row>
    <row r="37" spans="1:26" ht="17" x14ac:dyDescent="0.2">
      <c r="A37" s="51"/>
      <c r="B37" s="85" t="s">
        <v>999</v>
      </c>
      <c r="C37" s="51"/>
      <c r="D37" s="54"/>
      <c r="E37" s="51"/>
      <c r="F37" s="56"/>
      <c r="G37" s="51"/>
      <c r="H37" s="51"/>
      <c r="I37" s="51"/>
      <c r="J37" s="51"/>
      <c r="K37" s="51"/>
      <c r="L37" s="51"/>
      <c r="M37" s="51"/>
      <c r="N37" s="82"/>
      <c r="O37" s="57"/>
      <c r="P37" s="58"/>
      <c r="T37" s="58"/>
      <c r="W37" s="60"/>
      <c r="X37" s="60"/>
      <c r="Y37" s="60"/>
      <c r="Z37" s="61"/>
    </row>
    <row r="38" spans="1:26" ht="34" x14ac:dyDescent="0.2">
      <c r="A38" s="51"/>
      <c r="B38" s="85" t="s">
        <v>1005</v>
      </c>
      <c r="C38" s="51"/>
      <c r="D38" s="54"/>
      <c r="E38" s="51"/>
      <c r="F38" s="56"/>
      <c r="G38" s="51"/>
      <c r="H38" s="51"/>
      <c r="I38" s="51"/>
      <c r="J38" s="51"/>
      <c r="K38" s="270"/>
      <c r="L38" s="271"/>
      <c r="M38" s="51"/>
      <c r="N38" s="82"/>
      <c r="O38" s="57"/>
      <c r="P38" s="58"/>
      <c r="T38" s="58"/>
      <c r="W38" s="60"/>
      <c r="X38" s="60"/>
      <c r="Y38" s="60"/>
      <c r="Z38" s="61"/>
    </row>
    <row r="39" spans="1:26" ht="68" x14ac:dyDescent="0.2">
      <c r="A39" s="51"/>
      <c r="B39" s="85" t="s">
        <v>1012</v>
      </c>
      <c r="C39" s="51"/>
      <c r="D39" s="54"/>
      <c r="E39" s="51"/>
      <c r="F39" s="56"/>
      <c r="G39" s="51"/>
      <c r="H39" s="51"/>
      <c r="I39" s="51"/>
      <c r="J39" s="51"/>
      <c r="K39" s="270"/>
      <c r="L39" s="271"/>
      <c r="M39" s="51"/>
      <c r="N39" s="82"/>
      <c r="O39" s="57"/>
      <c r="P39" s="58"/>
      <c r="T39" s="58"/>
      <c r="W39" s="60"/>
      <c r="X39" s="60"/>
      <c r="Y39" s="60"/>
      <c r="Z39" s="61"/>
    </row>
    <row r="40" spans="1:26" ht="34" x14ac:dyDescent="0.2">
      <c r="A40" s="51"/>
      <c r="B40" s="85" t="s">
        <v>1019</v>
      </c>
      <c r="C40" s="51"/>
      <c r="D40" s="54"/>
      <c r="E40" s="51"/>
      <c r="F40" s="56"/>
      <c r="G40" s="51"/>
      <c r="H40" s="51"/>
      <c r="I40" s="51"/>
      <c r="J40" s="51"/>
      <c r="K40" s="270"/>
      <c r="L40" s="271"/>
      <c r="M40" s="51"/>
      <c r="N40" s="82"/>
      <c r="O40" s="57"/>
      <c r="P40" s="58"/>
      <c r="T40" s="58"/>
      <c r="W40" s="60"/>
      <c r="X40" s="60"/>
      <c r="Y40" s="60"/>
      <c r="Z40" s="61"/>
    </row>
    <row r="41" spans="1:26" ht="34" x14ac:dyDescent="0.2">
      <c r="A41" s="51"/>
      <c r="B41" s="85" t="s">
        <v>1026</v>
      </c>
      <c r="C41" s="51"/>
      <c r="D41" s="54"/>
      <c r="E41" s="51"/>
      <c r="F41" s="56"/>
      <c r="G41" s="51"/>
      <c r="H41" s="51"/>
      <c r="I41" s="51"/>
      <c r="J41" s="51"/>
      <c r="K41" s="270"/>
      <c r="L41" s="271"/>
      <c r="M41" s="51"/>
      <c r="N41" s="82"/>
      <c r="O41" s="57"/>
      <c r="P41" s="58"/>
      <c r="T41" s="58"/>
      <c r="W41" s="60"/>
      <c r="X41" s="60"/>
      <c r="Y41" s="60"/>
      <c r="Z41" s="61"/>
    </row>
    <row r="42" spans="1:26" ht="34" x14ac:dyDescent="0.2">
      <c r="A42" s="51"/>
      <c r="B42" s="89" t="s">
        <v>1033</v>
      </c>
      <c r="C42" s="53"/>
      <c r="D42" s="54"/>
      <c r="E42" s="51"/>
      <c r="F42" s="56"/>
      <c r="G42" s="51"/>
      <c r="H42" s="51"/>
      <c r="I42" s="51"/>
      <c r="J42" s="51"/>
      <c r="K42" s="51"/>
      <c r="L42" s="51"/>
      <c r="M42" s="51"/>
      <c r="N42" s="82"/>
      <c r="O42" s="57"/>
      <c r="P42" s="58"/>
      <c r="T42" s="58"/>
      <c r="W42" s="60"/>
      <c r="X42" s="60"/>
      <c r="Y42" s="60"/>
      <c r="Z42" s="61"/>
    </row>
    <row r="43" spans="1:26" ht="17" x14ac:dyDescent="0.2">
      <c r="A43" s="51"/>
      <c r="B43" s="85" t="s">
        <v>1040</v>
      </c>
      <c r="C43" s="53"/>
      <c r="D43" s="54"/>
      <c r="E43" s="51"/>
      <c r="F43" s="56"/>
      <c r="G43" s="51"/>
      <c r="H43" s="51"/>
      <c r="I43" s="51"/>
      <c r="J43" s="51"/>
      <c r="K43" s="270"/>
      <c r="L43" s="271"/>
      <c r="M43" s="51"/>
      <c r="N43" s="82"/>
      <c r="O43" s="57"/>
      <c r="P43" s="58"/>
      <c r="T43" s="58"/>
      <c r="W43" s="60"/>
      <c r="X43" s="60"/>
      <c r="Y43" s="60"/>
      <c r="Z43" s="61"/>
    </row>
    <row r="44" spans="1:26" ht="85" x14ac:dyDescent="0.2">
      <c r="A44" s="51"/>
      <c r="B44" s="85" t="s">
        <v>1046</v>
      </c>
      <c r="C44" s="53"/>
      <c r="D44" s="54"/>
      <c r="E44" s="51"/>
      <c r="F44" s="56"/>
      <c r="G44" s="51"/>
      <c r="H44" s="51"/>
      <c r="I44" s="51"/>
      <c r="J44" s="51"/>
      <c r="K44" s="270"/>
      <c r="L44" s="271"/>
      <c r="M44" s="51"/>
      <c r="N44" s="82"/>
      <c r="O44" s="57"/>
      <c r="P44" s="58"/>
      <c r="T44" s="58"/>
      <c r="W44" s="60"/>
      <c r="X44" s="60"/>
      <c r="Y44" s="60"/>
      <c r="Z44" s="61"/>
    </row>
    <row r="45" spans="1:26" ht="85" x14ac:dyDescent="0.2">
      <c r="A45" s="51"/>
      <c r="B45" s="89" t="s">
        <v>880</v>
      </c>
      <c r="C45" s="53"/>
      <c r="D45" s="54"/>
      <c r="E45" s="51"/>
      <c r="F45" s="56"/>
      <c r="G45" s="51"/>
      <c r="H45" s="51"/>
      <c r="I45" s="51"/>
      <c r="J45" s="51"/>
      <c r="K45" s="51"/>
      <c r="L45" s="51"/>
      <c r="M45" s="51"/>
      <c r="N45" s="82"/>
      <c r="O45" s="57"/>
      <c r="P45" s="58"/>
      <c r="T45" s="58"/>
      <c r="W45" s="60"/>
      <c r="X45" s="60"/>
      <c r="Y45" s="60"/>
      <c r="Z45" s="61"/>
    </row>
    <row r="46" spans="1:26" ht="51" x14ac:dyDescent="0.2">
      <c r="A46" s="51"/>
      <c r="B46" s="85" t="s">
        <v>1057</v>
      </c>
      <c r="C46" s="53"/>
      <c r="D46" s="54"/>
      <c r="E46" s="51"/>
      <c r="F46" s="56"/>
      <c r="G46" s="51"/>
      <c r="H46" s="51"/>
      <c r="I46" s="51"/>
      <c r="J46" s="51"/>
      <c r="K46" s="270"/>
      <c r="L46" s="271"/>
      <c r="M46" s="51"/>
      <c r="N46" s="82"/>
      <c r="O46" s="57"/>
      <c r="P46" s="58"/>
      <c r="T46" s="58"/>
      <c r="W46" s="60"/>
      <c r="X46" s="60"/>
      <c r="Y46" s="60"/>
      <c r="Z46" s="61"/>
    </row>
    <row r="47" spans="1:26" ht="51" x14ac:dyDescent="0.2">
      <c r="A47" s="51"/>
      <c r="B47" s="85" t="s">
        <v>1064</v>
      </c>
      <c r="C47" s="53"/>
      <c r="D47" s="54"/>
      <c r="E47" s="51"/>
      <c r="F47" s="56"/>
      <c r="G47" s="51"/>
      <c r="H47" s="51"/>
      <c r="I47" s="51"/>
      <c r="J47" s="51"/>
      <c r="K47" s="270"/>
      <c r="L47" s="271"/>
      <c r="M47" s="51"/>
      <c r="N47" s="82"/>
      <c r="O47" s="57"/>
      <c r="P47" s="58"/>
      <c r="T47" s="58"/>
      <c r="W47" s="60"/>
      <c r="X47" s="60"/>
      <c r="Y47" s="60"/>
      <c r="Z47" s="61"/>
    </row>
    <row r="48" spans="1:26" ht="34" x14ac:dyDescent="0.2">
      <c r="A48" s="51"/>
      <c r="B48" s="85" t="s">
        <v>1072</v>
      </c>
      <c r="C48" s="53"/>
      <c r="D48" s="54"/>
      <c r="E48" s="51"/>
      <c r="F48" s="56"/>
      <c r="G48" s="51"/>
      <c r="H48" s="51"/>
      <c r="I48" s="51"/>
      <c r="J48" s="51"/>
      <c r="K48" s="51"/>
      <c r="L48" s="51"/>
      <c r="M48" s="51"/>
      <c r="N48" s="82"/>
      <c r="O48" s="57"/>
      <c r="P48" s="58"/>
      <c r="T48" s="58"/>
      <c r="W48" s="60"/>
      <c r="X48" s="60"/>
      <c r="Y48" s="60"/>
      <c r="Z48" s="61"/>
    </row>
    <row r="49" spans="1:26" ht="34" x14ac:dyDescent="0.2">
      <c r="A49" s="51"/>
      <c r="B49" s="85" t="s">
        <v>1079</v>
      </c>
      <c r="C49" s="53"/>
      <c r="D49" s="54"/>
      <c r="E49" s="51"/>
      <c r="F49" s="56"/>
      <c r="G49" s="51"/>
      <c r="H49" s="51"/>
      <c r="I49" s="51"/>
      <c r="J49" s="51"/>
      <c r="K49" s="270"/>
      <c r="L49" s="271"/>
      <c r="M49" s="51"/>
      <c r="N49" s="82"/>
      <c r="O49" s="57"/>
      <c r="P49" s="58"/>
      <c r="T49" s="58"/>
      <c r="W49" s="60"/>
      <c r="X49" s="60"/>
      <c r="Y49" s="60"/>
      <c r="Z49" s="61"/>
    </row>
    <row r="50" spans="1:26" ht="34" x14ac:dyDescent="0.2">
      <c r="B50" s="85" t="s">
        <v>1086</v>
      </c>
      <c r="D50" s="14"/>
      <c r="N50" s="82"/>
      <c r="O50" s="82"/>
      <c r="P50" s="58"/>
      <c r="T50" s="58"/>
      <c r="W50" s="60"/>
      <c r="X50" s="60"/>
      <c r="Z50" s="61"/>
    </row>
    <row r="51" spans="1:26" ht="17" x14ac:dyDescent="0.2">
      <c r="B51" s="89" t="s">
        <v>1093</v>
      </c>
      <c r="D51" s="14"/>
      <c r="N51" s="82"/>
      <c r="O51" s="82"/>
      <c r="P51" s="58"/>
      <c r="T51" s="58"/>
      <c r="W51" s="60"/>
      <c r="X51" s="60"/>
      <c r="Z51" s="61"/>
    </row>
    <row r="52" spans="1:26" ht="34" x14ac:dyDescent="0.2">
      <c r="B52" s="85" t="s">
        <v>1098</v>
      </c>
      <c r="D52" s="14"/>
      <c r="N52" s="82"/>
      <c r="O52" s="82"/>
      <c r="P52" s="58"/>
      <c r="T52" s="58"/>
      <c r="W52" s="60"/>
      <c r="X52" s="60"/>
      <c r="Z52" s="61"/>
    </row>
    <row r="53" spans="1:26" ht="34" x14ac:dyDescent="0.2">
      <c r="B53" s="85" t="s">
        <v>1105</v>
      </c>
      <c r="D53" s="14"/>
      <c r="N53" s="82"/>
      <c r="O53" s="82"/>
      <c r="P53" s="58"/>
      <c r="T53" s="58"/>
      <c r="W53" s="60"/>
      <c r="X53" s="60"/>
      <c r="Z53" s="61"/>
    </row>
    <row r="54" spans="1:26" ht="51" x14ac:dyDescent="0.2">
      <c r="B54" s="89" t="s">
        <v>1112</v>
      </c>
      <c r="D54" s="14"/>
      <c r="N54" s="82"/>
      <c r="O54" s="82"/>
      <c r="P54" s="58"/>
      <c r="T54" s="58"/>
      <c r="W54" s="60"/>
      <c r="X54" s="60"/>
      <c r="Z54" s="61"/>
    </row>
    <row r="55" spans="1:26" ht="51" x14ac:dyDescent="0.2">
      <c r="B55" s="89" t="s">
        <v>782</v>
      </c>
      <c r="D55" s="14"/>
      <c r="N55" s="82"/>
      <c r="O55" s="82"/>
      <c r="P55" s="58"/>
      <c r="T55" s="58"/>
      <c r="W55" s="60"/>
      <c r="X55" s="60"/>
      <c r="Z55" s="61"/>
    </row>
    <row r="56" spans="1:26" ht="51" x14ac:dyDescent="0.2">
      <c r="B56" s="89" t="s">
        <v>769</v>
      </c>
      <c r="D56" s="14"/>
      <c r="N56" s="82"/>
      <c r="O56" s="82"/>
      <c r="P56" s="58"/>
      <c r="T56" s="58"/>
      <c r="W56" s="60"/>
      <c r="X56" s="60"/>
      <c r="Z56" s="61"/>
    </row>
    <row r="57" spans="1:26" ht="34" x14ac:dyDescent="0.2">
      <c r="B57" s="89" t="s">
        <v>762</v>
      </c>
      <c r="D57" s="14"/>
      <c r="N57" s="82"/>
      <c r="O57" s="82"/>
      <c r="P57" s="58"/>
      <c r="T57" s="58"/>
      <c r="W57" s="60"/>
      <c r="X57" s="60"/>
      <c r="Z57" s="61"/>
    </row>
    <row r="58" spans="1:26" ht="51" x14ac:dyDescent="0.2">
      <c r="B58" s="89" t="s">
        <v>757</v>
      </c>
      <c r="D58" s="14"/>
      <c r="N58" s="82"/>
      <c r="O58" s="82"/>
      <c r="P58" s="58"/>
      <c r="T58" s="58"/>
      <c r="W58" s="60"/>
      <c r="X58" s="60"/>
      <c r="Z58" s="61"/>
    </row>
    <row r="59" spans="1:26" ht="17" x14ac:dyDescent="0.2">
      <c r="B59" s="85" t="s">
        <v>1140</v>
      </c>
      <c r="D59" s="14"/>
      <c r="N59" s="82"/>
      <c r="O59" s="82"/>
      <c r="P59" s="58"/>
      <c r="T59" s="58"/>
      <c r="W59" s="60"/>
      <c r="X59" s="60"/>
      <c r="Z59" s="61"/>
    </row>
    <row r="60" spans="1:26" ht="68" x14ac:dyDescent="0.2">
      <c r="B60" s="85" t="s">
        <v>1146</v>
      </c>
      <c r="D60" s="14"/>
      <c r="N60" s="82"/>
      <c r="O60" s="82"/>
      <c r="P60" s="58"/>
      <c r="T60" s="58"/>
      <c r="W60" s="60"/>
      <c r="X60" s="60"/>
      <c r="Z60" s="61"/>
    </row>
    <row r="61" spans="1:26" ht="51" x14ac:dyDescent="0.2">
      <c r="B61" s="85" t="s">
        <v>1152</v>
      </c>
      <c r="D61" s="14"/>
      <c r="N61" s="82"/>
      <c r="O61" s="82"/>
      <c r="P61" s="58"/>
      <c r="T61" s="58"/>
      <c r="W61" s="60"/>
      <c r="X61" s="60"/>
      <c r="Z61" s="61"/>
    </row>
    <row r="62" spans="1:26" ht="34" x14ac:dyDescent="0.2">
      <c r="B62" s="89" t="s">
        <v>1159</v>
      </c>
      <c r="D62" s="14"/>
      <c r="N62" s="82"/>
      <c r="O62" s="82"/>
      <c r="P62" s="58"/>
      <c r="T62" s="58"/>
      <c r="W62" s="60"/>
      <c r="X62" s="60"/>
      <c r="Z62" s="61"/>
    </row>
    <row r="63" spans="1:26" ht="51" x14ac:dyDescent="0.2">
      <c r="B63" s="69" t="s">
        <v>1166</v>
      </c>
      <c r="D63" s="14"/>
      <c r="N63" s="82"/>
      <c r="O63" s="82"/>
      <c r="P63" s="58"/>
      <c r="T63" s="58"/>
      <c r="W63" s="60"/>
      <c r="X63" s="60"/>
      <c r="Z63" s="61"/>
    </row>
    <row r="64" spans="1:26" ht="34" x14ac:dyDescent="0.2">
      <c r="B64" s="89" t="s">
        <v>1173</v>
      </c>
      <c r="D64" s="14"/>
      <c r="N64" s="82"/>
      <c r="O64" s="82"/>
      <c r="P64" s="58"/>
      <c r="T64" s="58"/>
      <c r="W64" s="60"/>
      <c r="X64" s="60"/>
      <c r="Z64" s="61"/>
    </row>
    <row r="65" spans="2:26" ht="68" x14ac:dyDescent="0.2">
      <c r="B65" s="85" t="s">
        <v>1180</v>
      </c>
      <c r="D65" s="14"/>
      <c r="N65" s="82"/>
      <c r="O65" s="82"/>
      <c r="P65" s="58"/>
      <c r="T65" s="58"/>
      <c r="W65" s="60"/>
      <c r="X65" s="60"/>
      <c r="Z65" s="61"/>
    </row>
    <row r="66" spans="2:26" ht="34" x14ac:dyDescent="0.2">
      <c r="B66" s="89" t="s">
        <v>1187</v>
      </c>
      <c r="D66" s="14"/>
      <c r="N66" s="82"/>
      <c r="O66" s="82"/>
      <c r="P66" s="58"/>
      <c r="T66" s="58"/>
      <c r="W66" s="60"/>
      <c r="X66" s="60"/>
      <c r="Z66" s="61"/>
    </row>
    <row r="67" spans="2:26" ht="51" x14ac:dyDescent="0.2">
      <c r="B67" s="85" t="s">
        <v>1194</v>
      </c>
      <c r="D67" s="14"/>
      <c r="N67" s="82"/>
      <c r="O67" s="82"/>
      <c r="P67" s="58"/>
      <c r="T67" s="58"/>
      <c r="W67" s="60"/>
      <c r="X67" s="60"/>
      <c r="Z67" s="61"/>
    </row>
    <row r="68" spans="2:26" ht="34" x14ac:dyDescent="0.2">
      <c r="B68" s="89" t="s">
        <v>1200</v>
      </c>
      <c r="D68" s="14"/>
      <c r="N68" s="82"/>
      <c r="O68" s="82"/>
      <c r="P68" s="58"/>
      <c r="T68" s="58"/>
      <c r="W68" s="60"/>
      <c r="X68" s="60"/>
      <c r="Z68" s="61"/>
    </row>
    <row r="69" spans="2:26" ht="34" x14ac:dyDescent="0.2">
      <c r="B69" s="89" t="s">
        <v>685</v>
      </c>
      <c r="D69" s="14"/>
      <c r="N69" s="82"/>
      <c r="O69" s="82"/>
      <c r="P69" s="58"/>
      <c r="T69" s="58"/>
      <c r="W69" s="60"/>
      <c r="X69" s="60"/>
      <c r="Z69" s="61"/>
    </row>
    <row r="70" spans="2:26" ht="34" x14ac:dyDescent="0.2">
      <c r="B70" s="89" t="s">
        <v>1212</v>
      </c>
      <c r="D70" s="14"/>
      <c r="N70" s="82"/>
      <c r="O70" s="82"/>
      <c r="P70" s="58"/>
      <c r="T70" s="58"/>
      <c r="W70" s="60"/>
      <c r="X70" s="60"/>
      <c r="Z70" s="61"/>
    </row>
    <row r="71" spans="2:26" ht="51" x14ac:dyDescent="0.2">
      <c r="B71" s="85" t="s">
        <v>1219</v>
      </c>
      <c r="D71" s="14"/>
      <c r="N71" s="82"/>
      <c r="O71" s="82"/>
      <c r="P71" s="58"/>
      <c r="T71" s="58"/>
      <c r="W71" s="60"/>
      <c r="X71" s="60"/>
      <c r="Z71" s="61"/>
    </row>
    <row r="72" spans="2:26" ht="51" x14ac:dyDescent="0.2">
      <c r="B72" s="89" t="s">
        <v>555</v>
      </c>
      <c r="D72" s="14"/>
      <c r="N72" s="82"/>
      <c r="O72" s="82"/>
      <c r="P72" s="58"/>
      <c r="T72" s="58"/>
      <c r="W72" s="60"/>
      <c r="X72" s="60"/>
      <c r="Z72" s="61"/>
    </row>
    <row r="73" spans="2:26" ht="34" x14ac:dyDescent="0.2">
      <c r="B73" s="85" t="s">
        <v>1232</v>
      </c>
      <c r="D73" s="14"/>
      <c r="N73" s="82"/>
      <c r="O73" s="82"/>
      <c r="P73" s="58"/>
      <c r="T73" s="58"/>
      <c r="W73" s="60"/>
      <c r="X73" s="60"/>
      <c r="Z73" s="61"/>
    </row>
    <row r="74" spans="2:26" ht="51" x14ac:dyDescent="0.2">
      <c r="B74" s="89" t="s">
        <v>1239</v>
      </c>
      <c r="D74" s="14"/>
      <c r="N74" s="82"/>
      <c r="O74" s="82"/>
      <c r="P74" s="58"/>
      <c r="T74" s="58"/>
      <c r="W74" s="60"/>
      <c r="X74" s="60"/>
      <c r="Z74" s="61"/>
    </row>
    <row r="75" spans="2:26" ht="34" x14ac:dyDescent="0.2">
      <c r="B75" s="89" t="s">
        <v>1246</v>
      </c>
      <c r="D75" s="14"/>
      <c r="N75" s="82"/>
      <c r="O75" s="82"/>
      <c r="P75" s="58"/>
      <c r="T75" s="58"/>
      <c r="W75" s="60"/>
      <c r="X75" s="60"/>
      <c r="Z75" s="61"/>
    </row>
    <row r="76" spans="2:26" ht="34" x14ac:dyDescent="0.2">
      <c r="B76" s="89" t="s">
        <v>1253</v>
      </c>
      <c r="D76" s="14"/>
      <c r="N76" s="82"/>
      <c r="O76" s="82"/>
      <c r="P76" s="58"/>
      <c r="T76" s="58"/>
      <c r="W76" s="60"/>
      <c r="X76" s="60"/>
      <c r="Z76" s="61"/>
    </row>
    <row r="77" spans="2:26" ht="34" x14ac:dyDescent="0.2">
      <c r="B77" s="89" t="s">
        <v>1259</v>
      </c>
      <c r="D77" s="14"/>
      <c r="N77" s="82"/>
      <c r="O77" s="82"/>
      <c r="P77" s="58"/>
      <c r="T77" s="58"/>
      <c r="W77" s="60"/>
      <c r="X77" s="60"/>
      <c r="Z77" s="61"/>
    </row>
    <row r="78" spans="2:26" ht="34" x14ac:dyDescent="0.2">
      <c r="B78" s="89" t="s">
        <v>1265</v>
      </c>
      <c r="D78" s="14"/>
      <c r="N78" s="82"/>
      <c r="O78" s="82"/>
      <c r="P78" s="58"/>
      <c r="T78" s="58"/>
      <c r="W78" s="60"/>
      <c r="X78" s="60"/>
      <c r="Z78" s="61"/>
    </row>
    <row r="79" spans="2:26" ht="34" x14ac:dyDescent="0.2">
      <c r="B79" s="89" t="s">
        <v>1271</v>
      </c>
      <c r="D79" s="14"/>
      <c r="N79" s="82"/>
      <c r="O79" s="82"/>
      <c r="P79" s="58"/>
      <c r="T79" s="58"/>
      <c r="W79" s="60"/>
      <c r="X79" s="60"/>
      <c r="Z79" s="61"/>
    </row>
    <row r="80" spans="2:26" ht="34" x14ac:dyDescent="0.2">
      <c r="B80" s="89" t="s">
        <v>1277</v>
      </c>
      <c r="D80" s="14"/>
      <c r="N80" s="82"/>
      <c r="O80" s="82"/>
      <c r="P80" s="58"/>
      <c r="T80" s="58"/>
      <c r="W80" s="60"/>
      <c r="X80" s="60"/>
      <c r="Z80" s="61"/>
    </row>
    <row r="81" spans="2:26" ht="51" x14ac:dyDescent="0.2">
      <c r="B81" s="89" t="s">
        <v>1283</v>
      </c>
      <c r="D81" s="14"/>
      <c r="N81" s="82"/>
      <c r="O81" s="82"/>
      <c r="P81" s="58"/>
      <c r="T81" s="58"/>
      <c r="W81" s="60"/>
      <c r="X81" s="60"/>
      <c r="Z81" s="61"/>
    </row>
    <row r="82" spans="2:26" ht="34" x14ac:dyDescent="0.2">
      <c r="B82" s="89" t="s">
        <v>1289</v>
      </c>
      <c r="D82" s="14"/>
      <c r="N82" s="82"/>
      <c r="O82" s="82"/>
      <c r="P82" s="58"/>
      <c r="T82" s="58"/>
      <c r="W82" s="60"/>
      <c r="X82" s="60"/>
      <c r="Z82" s="61"/>
    </row>
    <row r="83" spans="2:26" ht="51" x14ac:dyDescent="0.2">
      <c r="B83" s="85" t="s">
        <v>1295</v>
      </c>
      <c r="D83" s="14"/>
      <c r="N83" s="82"/>
      <c r="O83" s="82"/>
      <c r="P83" s="58"/>
      <c r="T83" s="58"/>
      <c r="W83" s="60"/>
      <c r="X83" s="60"/>
      <c r="Z83" s="61"/>
    </row>
    <row r="84" spans="2:26" ht="51" x14ac:dyDescent="0.2">
      <c r="B84" s="89" t="s">
        <v>1301</v>
      </c>
      <c r="D84" s="14"/>
      <c r="N84" s="82"/>
      <c r="O84" s="82"/>
      <c r="P84" s="58"/>
      <c r="T84" s="58"/>
      <c r="W84" s="60"/>
      <c r="X84" s="60"/>
      <c r="Z84" s="61"/>
    </row>
    <row r="85" spans="2:26" ht="34" x14ac:dyDescent="0.2">
      <c r="B85" s="85" t="s">
        <v>1307</v>
      </c>
      <c r="D85" s="14"/>
      <c r="N85" s="82"/>
      <c r="O85" s="82"/>
      <c r="P85" s="58"/>
      <c r="T85" s="58"/>
      <c r="W85" s="60"/>
      <c r="X85" s="60"/>
      <c r="Z85" s="61"/>
    </row>
    <row r="86" spans="2:26" ht="51" x14ac:dyDescent="0.2">
      <c r="B86" s="89" t="s">
        <v>1312</v>
      </c>
      <c r="D86" s="14"/>
      <c r="N86" s="82"/>
      <c r="O86" s="82"/>
      <c r="P86" s="58"/>
      <c r="T86" s="58"/>
      <c r="W86" s="60"/>
      <c r="X86" s="60"/>
      <c r="Z86" s="61"/>
    </row>
    <row r="87" spans="2:26" ht="51" x14ac:dyDescent="0.2">
      <c r="B87" s="85" t="s">
        <v>1318</v>
      </c>
      <c r="D87" s="14"/>
      <c r="N87" s="82"/>
      <c r="O87" s="82"/>
      <c r="P87" s="58"/>
      <c r="T87" s="58"/>
      <c r="W87" s="60"/>
      <c r="X87" s="60"/>
      <c r="Z87" s="61"/>
    </row>
    <row r="88" spans="2:26" ht="34" x14ac:dyDescent="0.2">
      <c r="B88" s="85" t="s">
        <v>1324</v>
      </c>
      <c r="D88" s="14"/>
      <c r="N88" s="82"/>
      <c r="O88" s="82"/>
      <c r="P88" s="58"/>
      <c r="T88" s="58"/>
      <c r="W88" s="60"/>
      <c r="X88" s="60"/>
      <c r="Z88" s="61"/>
    </row>
    <row r="89" spans="2:26" ht="34" x14ac:dyDescent="0.2">
      <c r="B89" s="85" t="s">
        <v>1330</v>
      </c>
      <c r="D89" s="14"/>
      <c r="N89" s="82"/>
      <c r="O89" s="82"/>
      <c r="P89" s="58"/>
      <c r="T89" s="58"/>
      <c r="W89" s="60"/>
      <c r="X89" s="60"/>
      <c r="Z89" s="61"/>
    </row>
    <row r="90" spans="2:26" ht="51" x14ac:dyDescent="0.2">
      <c r="B90" s="85" t="s">
        <v>1336</v>
      </c>
      <c r="D90" s="14"/>
      <c r="N90" s="82"/>
      <c r="O90" s="82"/>
      <c r="P90" s="58"/>
      <c r="T90" s="58"/>
      <c r="W90" s="60"/>
      <c r="X90" s="60"/>
      <c r="Z90" s="61"/>
    </row>
    <row r="91" spans="2:26" ht="34" x14ac:dyDescent="0.2">
      <c r="B91" s="85" t="s">
        <v>1343</v>
      </c>
      <c r="D91" s="14"/>
      <c r="N91" s="82"/>
      <c r="O91" s="82"/>
      <c r="P91" s="58"/>
      <c r="T91" s="58"/>
      <c r="W91" s="60"/>
      <c r="X91" s="60"/>
      <c r="Z91" s="61"/>
    </row>
    <row r="92" spans="2:26" ht="34" x14ac:dyDescent="0.2">
      <c r="B92" s="89" t="s">
        <v>1349</v>
      </c>
      <c r="D92" s="14"/>
      <c r="N92" s="82"/>
      <c r="O92" s="82"/>
      <c r="P92" s="58"/>
      <c r="T92" s="58"/>
      <c r="W92" s="60"/>
      <c r="X92" s="60"/>
      <c r="Z92" s="61"/>
    </row>
    <row r="93" spans="2:26" ht="51" x14ac:dyDescent="0.2">
      <c r="B93" s="85" t="s">
        <v>1354</v>
      </c>
      <c r="D93" s="14"/>
      <c r="N93" s="82"/>
      <c r="O93" s="82"/>
      <c r="P93" s="58"/>
      <c r="T93" s="58"/>
      <c r="W93" s="60"/>
      <c r="X93" s="60"/>
      <c r="Z93" s="61"/>
    </row>
    <row r="94" spans="2:26" ht="68" x14ac:dyDescent="0.2">
      <c r="B94" s="89" t="s">
        <v>1361</v>
      </c>
      <c r="D94" s="14"/>
      <c r="N94" s="82"/>
      <c r="O94" s="82"/>
      <c r="P94" s="58"/>
      <c r="T94" s="58"/>
      <c r="W94" s="60"/>
      <c r="X94" s="60"/>
      <c r="Z94" s="61"/>
    </row>
    <row r="95" spans="2:26" ht="34" x14ac:dyDescent="0.2">
      <c r="B95" s="85" t="s">
        <v>1367</v>
      </c>
      <c r="D95" s="14"/>
      <c r="N95" s="82"/>
      <c r="O95" s="82"/>
      <c r="P95" s="58"/>
      <c r="T95" s="58"/>
      <c r="W95" s="60"/>
      <c r="X95" s="60"/>
      <c r="Z95" s="61"/>
    </row>
    <row r="96" spans="2:26" ht="34" x14ac:dyDescent="0.2">
      <c r="B96" s="85" t="s">
        <v>1374</v>
      </c>
      <c r="D96" s="14"/>
      <c r="N96" s="82"/>
      <c r="O96" s="82"/>
      <c r="P96" s="58"/>
      <c r="T96" s="58"/>
      <c r="W96" s="60"/>
      <c r="X96" s="60"/>
      <c r="Z96" s="61"/>
    </row>
    <row r="97" spans="2:26" ht="68" x14ac:dyDescent="0.2">
      <c r="B97" s="89" t="s">
        <v>518</v>
      </c>
      <c r="D97" s="14"/>
      <c r="N97" s="82"/>
      <c r="O97" s="82"/>
      <c r="P97" s="58"/>
      <c r="T97" s="58"/>
      <c r="W97" s="60"/>
      <c r="X97" s="60"/>
      <c r="Z97" s="61"/>
    </row>
    <row r="98" spans="2:26" ht="68" x14ac:dyDescent="0.2">
      <c r="B98" s="85" t="s">
        <v>1386</v>
      </c>
      <c r="D98" s="14"/>
      <c r="N98" s="82"/>
      <c r="O98" s="82"/>
      <c r="P98" s="58"/>
      <c r="T98" s="58"/>
      <c r="W98" s="60"/>
      <c r="X98" s="60"/>
      <c r="Z98" s="61"/>
    </row>
    <row r="99" spans="2:26" ht="34" x14ac:dyDescent="0.2">
      <c r="B99" s="89" t="s">
        <v>525</v>
      </c>
      <c r="D99" s="14"/>
      <c r="N99" s="82"/>
      <c r="O99" s="82"/>
      <c r="P99" s="58"/>
      <c r="T99" s="58"/>
      <c r="W99" s="60"/>
      <c r="X99" s="60"/>
      <c r="Z99" s="61"/>
    </row>
    <row r="100" spans="2:26" ht="17" x14ac:dyDescent="0.2">
      <c r="B100" s="85" t="s">
        <v>1399</v>
      </c>
      <c r="D100" s="14"/>
      <c r="N100" s="82"/>
      <c r="O100" s="82"/>
      <c r="P100" s="58"/>
      <c r="T100" s="58"/>
      <c r="W100" s="60"/>
      <c r="X100" s="60"/>
      <c r="Z100" s="61"/>
    </row>
    <row r="101" spans="2:26" ht="51" x14ac:dyDescent="0.2">
      <c r="B101" s="85" t="s">
        <v>1406</v>
      </c>
      <c r="D101" s="14"/>
      <c r="N101" s="82"/>
      <c r="O101" s="82"/>
      <c r="P101" s="58"/>
      <c r="T101" s="58"/>
      <c r="W101" s="60"/>
      <c r="X101" s="60"/>
      <c r="Z101" s="61"/>
    </row>
    <row r="102" spans="2:26" ht="34" x14ac:dyDescent="0.2">
      <c r="B102" s="85" t="s">
        <v>1412</v>
      </c>
      <c r="D102" s="14"/>
      <c r="N102" s="82"/>
      <c r="O102" s="82"/>
      <c r="P102" s="58"/>
      <c r="T102" s="58"/>
      <c r="W102" s="60"/>
      <c r="X102" s="60"/>
      <c r="Z102" s="61"/>
    </row>
    <row r="103" spans="2:26" ht="34" x14ac:dyDescent="0.2">
      <c r="B103" s="89" t="s">
        <v>474</v>
      </c>
      <c r="D103" s="14"/>
      <c r="N103" s="82"/>
      <c r="O103" s="82"/>
      <c r="P103" s="58"/>
      <c r="T103" s="58"/>
      <c r="W103" s="60"/>
      <c r="X103" s="60"/>
      <c r="Z103" s="61"/>
    </row>
    <row r="104" spans="2:26" ht="51" x14ac:dyDescent="0.2">
      <c r="B104" s="85" t="s">
        <v>1424</v>
      </c>
      <c r="D104" s="14"/>
      <c r="N104" s="82"/>
      <c r="O104" s="82"/>
      <c r="P104" s="58"/>
      <c r="T104" s="58"/>
      <c r="W104" s="60"/>
      <c r="X104" s="60"/>
      <c r="Z104" s="61"/>
    </row>
    <row r="105" spans="2:26" ht="34" x14ac:dyDescent="0.2">
      <c r="B105" s="85" t="s">
        <v>1431</v>
      </c>
      <c r="D105" s="14"/>
      <c r="N105" s="82"/>
      <c r="O105" s="82"/>
      <c r="P105" s="58"/>
      <c r="T105" s="58"/>
      <c r="W105" s="60"/>
      <c r="X105" s="60"/>
      <c r="Z105" s="61"/>
    </row>
    <row r="106" spans="2:26" ht="34" x14ac:dyDescent="0.2">
      <c r="B106" s="89" t="s">
        <v>317</v>
      </c>
      <c r="D106" s="14"/>
      <c r="N106" s="82"/>
      <c r="O106" s="82"/>
      <c r="P106" s="58"/>
      <c r="T106" s="58"/>
      <c r="W106" s="60"/>
      <c r="X106" s="60"/>
      <c r="Z106" s="61"/>
    </row>
    <row r="107" spans="2:26" ht="51" x14ac:dyDescent="0.2">
      <c r="B107" s="85" t="s">
        <v>1443</v>
      </c>
      <c r="D107" s="14"/>
      <c r="N107" s="82"/>
      <c r="O107" s="82"/>
      <c r="P107" s="58"/>
      <c r="T107" s="58"/>
      <c r="W107" s="60"/>
      <c r="X107" s="60"/>
      <c r="Z107" s="61"/>
    </row>
    <row r="108" spans="2:26" ht="34" x14ac:dyDescent="0.2">
      <c r="B108" s="89" t="s">
        <v>1450</v>
      </c>
      <c r="D108" s="14"/>
      <c r="N108" s="82"/>
      <c r="O108" s="82"/>
      <c r="P108" s="58"/>
      <c r="T108" s="58"/>
      <c r="W108" s="60"/>
      <c r="X108" s="60"/>
      <c r="Z108" s="61"/>
    </row>
    <row r="109" spans="2:26" ht="51" x14ac:dyDescent="0.2">
      <c r="B109" s="85" t="s">
        <v>1457</v>
      </c>
      <c r="D109" s="14"/>
      <c r="N109" s="82"/>
      <c r="O109" s="82"/>
      <c r="P109" s="58"/>
      <c r="T109" s="58"/>
      <c r="W109" s="60"/>
      <c r="X109" s="60"/>
      <c r="Z109" s="61"/>
    </row>
    <row r="110" spans="2:26" ht="51" x14ac:dyDescent="0.2">
      <c r="B110" s="89" t="s">
        <v>1464</v>
      </c>
      <c r="D110" s="14"/>
      <c r="N110" s="82"/>
      <c r="O110" s="82"/>
      <c r="P110" s="58"/>
      <c r="T110" s="58"/>
      <c r="W110" s="60"/>
      <c r="X110" s="60"/>
      <c r="Z110" s="61"/>
    </row>
    <row r="111" spans="2:26" ht="34" x14ac:dyDescent="0.2">
      <c r="B111" s="85" t="s">
        <v>1471</v>
      </c>
      <c r="D111" s="14"/>
      <c r="N111" s="82"/>
      <c r="O111" s="82"/>
      <c r="P111" s="58"/>
      <c r="T111" s="58"/>
      <c r="W111" s="60"/>
      <c r="X111" s="60"/>
      <c r="Z111" s="61"/>
    </row>
    <row r="112" spans="2:26" ht="51" x14ac:dyDescent="0.2">
      <c r="B112" s="89" t="s">
        <v>310</v>
      </c>
      <c r="D112" s="14"/>
      <c r="N112" s="82"/>
      <c r="O112" s="82"/>
      <c r="P112" s="58"/>
      <c r="T112" s="58"/>
      <c r="W112" s="60"/>
      <c r="X112" s="60"/>
      <c r="Z112" s="61"/>
    </row>
    <row r="113" spans="2:26" ht="51" x14ac:dyDescent="0.2">
      <c r="B113" s="89" t="s">
        <v>284</v>
      </c>
      <c r="D113" s="14"/>
      <c r="N113" s="82"/>
      <c r="O113" s="82"/>
      <c r="P113" s="58"/>
      <c r="T113" s="58"/>
      <c r="W113" s="60"/>
      <c r="X113" s="60"/>
      <c r="Z113" s="61"/>
    </row>
    <row r="114" spans="2:26" ht="34" x14ac:dyDescent="0.2">
      <c r="B114" s="89" t="s">
        <v>291</v>
      </c>
      <c r="D114" s="14"/>
      <c r="N114" s="82"/>
      <c r="O114" s="82"/>
      <c r="P114" s="58"/>
      <c r="T114" s="58"/>
      <c r="W114" s="60"/>
      <c r="X114" s="60"/>
      <c r="Z114" s="61"/>
    </row>
    <row r="115" spans="2:26" ht="68" x14ac:dyDescent="0.2">
      <c r="B115" s="85" t="s">
        <v>1494</v>
      </c>
      <c r="D115" s="14"/>
      <c r="N115" s="82"/>
      <c r="O115" s="82"/>
      <c r="P115" s="58"/>
      <c r="T115" s="58"/>
      <c r="W115" s="60"/>
      <c r="X115" s="60"/>
      <c r="Z115" s="61"/>
    </row>
    <row r="116" spans="2:26" ht="17" x14ac:dyDescent="0.2">
      <c r="B116" s="85" t="s">
        <v>1501</v>
      </c>
      <c r="D116" s="14"/>
      <c r="N116" s="82"/>
      <c r="O116" s="82"/>
      <c r="P116" s="58"/>
      <c r="T116" s="58"/>
      <c r="W116" s="60"/>
      <c r="X116" s="60"/>
      <c r="Z116" s="61"/>
    </row>
    <row r="117" spans="2:26" ht="68" x14ac:dyDescent="0.2">
      <c r="B117" s="89" t="s">
        <v>1508</v>
      </c>
      <c r="D117" s="14"/>
      <c r="N117" s="82"/>
      <c r="O117" s="82"/>
      <c r="P117" s="58"/>
      <c r="T117" s="58"/>
      <c r="W117" s="60"/>
      <c r="X117" s="60"/>
      <c r="Z117" s="61"/>
    </row>
    <row r="118" spans="2:26" ht="34" x14ac:dyDescent="0.2">
      <c r="B118" s="85" t="s">
        <v>1515</v>
      </c>
      <c r="D118" s="14"/>
      <c r="N118" s="82"/>
      <c r="O118" s="82"/>
      <c r="P118" s="58"/>
      <c r="T118" s="58"/>
      <c r="W118" s="60"/>
      <c r="X118" s="60"/>
      <c r="Z118" s="61"/>
    </row>
    <row r="119" spans="2:26" ht="34" x14ac:dyDescent="0.2">
      <c r="B119" s="85" t="s">
        <v>1522</v>
      </c>
      <c r="D119" s="14"/>
      <c r="N119" s="82"/>
      <c r="O119" s="82"/>
      <c r="P119" s="58"/>
      <c r="T119" s="58"/>
      <c r="W119" s="60"/>
      <c r="X119" s="60"/>
      <c r="Z119" s="61"/>
    </row>
    <row r="120" spans="2:26" ht="51" x14ac:dyDescent="0.2">
      <c r="B120" s="85" t="s">
        <v>1529</v>
      </c>
      <c r="D120" s="14"/>
      <c r="N120" s="82"/>
      <c r="O120" s="82"/>
      <c r="P120" s="58"/>
      <c r="T120" s="58"/>
      <c r="W120" s="60"/>
      <c r="X120" s="60"/>
      <c r="Z120" s="61"/>
    </row>
    <row r="121" spans="2:26" ht="34" x14ac:dyDescent="0.2">
      <c r="B121" s="85" t="s">
        <v>1536</v>
      </c>
      <c r="D121" s="14"/>
      <c r="N121" s="82"/>
      <c r="O121" s="82"/>
      <c r="P121" s="58"/>
      <c r="T121" s="58"/>
      <c r="W121" s="60"/>
      <c r="X121" s="60"/>
      <c r="Z121" s="61"/>
    </row>
    <row r="122" spans="2:26" ht="51" x14ac:dyDescent="0.2">
      <c r="B122" s="89" t="s">
        <v>241</v>
      </c>
      <c r="D122" s="14"/>
      <c r="N122" s="82"/>
      <c r="O122" s="82"/>
      <c r="P122" s="58"/>
      <c r="T122" s="58"/>
      <c r="W122" s="60"/>
      <c r="X122" s="60"/>
      <c r="Z122" s="61"/>
    </row>
    <row r="123" spans="2:26" ht="68" x14ac:dyDescent="0.2">
      <c r="B123" s="89" t="s">
        <v>247</v>
      </c>
      <c r="D123" s="14"/>
      <c r="N123" s="82"/>
      <c r="O123" s="82"/>
      <c r="P123" s="58"/>
      <c r="T123" s="58"/>
      <c r="W123" s="60"/>
      <c r="X123" s="60"/>
      <c r="Z123" s="61"/>
    </row>
    <row r="124" spans="2:26" ht="85" x14ac:dyDescent="0.2">
      <c r="B124" s="85" t="s">
        <v>1555</v>
      </c>
      <c r="D124" s="14"/>
      <c r="N124" s="82"/>
      <c r="O124" s="82"/>
      <c r="P124" s="58"/>
      <c r="T124" s="58"/>
      <c r="W124" s="60"/>
      <c r="X124" s="60"/>
      <c r="Z124" s="61"/>
    </row>
    <row r="125" spans="2:26" ht="51" x14ac:dyDescent="0.2">
      <c r="B125" s="85" t="s">
        <v>1562</v>
      </c>
      <c r="D125" s="14"/>
      <c r="N125" s="82"/>
      <c r="O125" s="82"/>
      <c r="P125" s="58"/>
      <c r="T125" s="58"/>
      <c r="W125" s="60"/>
      <c r="X125" s="60"/>
      <c r="Z125" s="61"/>
    </row>
    <row r="126" spans="2:26" ht="51" x14ac:dyDescent="0.2">
      <c r="B126" s="85" t="s">
        <v>1569</v>
      </c>
      <c r="D126" s="14"/>
      <c r="N126" s="82"/>
      <c r="O126" s="82"/>
      <c r="P126" s="58"/>
      <c r="T126" s="58"/>
      <c r="W126" s="60"/>
      <c r="X126" s="60"/>
      <c r="Z126" s="61"/>
    </row>
    <row r="127" spans="2:26" ht="34" x14ac:dyDescent="0.2">
      <c r="B127" s="85" t="s">
        <v>1576</v>
      </c>
      <c r="D127" s="14"/>
      <c r="N127" s="82"/>
      <c r="O127" s="82"/>
      <c r="P127" s="58"/>
      <c r="T127" s="58"/>
      <c r="W127" s="60"/>
      <c r="X127" s="60"/>
      <c r="Z127" s="61"/>
    </row>
    <row r="128" spans="2:26" ht="34" x14ac:dyDescent="0.2">
      <c r="B128" s="89" t="s">
        <v>189</v>
      </c>
      <c r="D128" s="14"/>
      <c r="N128" s="82"/>
      <c r="O128" s="82"/>
      <c r="P128" s="58"/>
      <c r="T128" s="58"/>
      <c r="W128" s="60"/>
      <c r="X128" s="60"/>
      <c r="Z128" s="61"/>
    </row>
    <row r="129" spans="2:26" ht="34" x14ac:dyDescent="0.2">
      <c r="B129" s="85" t="s">
        <v>1589</v>
      </c>
      <c r="D129" s="14"/>
      <c r="N129" s="82"/>
      <c r="O129" s="82"/>
      <c r="P129" s="58"/>
      <c r="T129" s="58"/>
      <c r="W129" s="60"/>
      <c r="X129" s="60"/>
      <c r="Z129" s="61"/>
    </row>
    <row r="130" spans="2:26" ht="34" x14ac:dyDescent="0.2">
      <c r="B130" s="85" t="s">
        <v>1594</v>
      </c>
      <c r="D130" s="14"/>
      <c r="N130" s="82"/>
      <c r="O130" s="82"/>
      <c r="P130" s="58"/>
      <c r="T130" s="58"/>
      <c r="W130" s="60"/>
      <c r="X130" s="60"/>
      <c r="Z130" s="61"/>
    </row>
    <row r="131" spans="2:26" ht="51" x14ac:dyDescent="0.2">
      <c r="B131" s="89" t="s">
        <v>196</v>
      </c>
      <c r="D131" s="14"/>
      <c r="N131" s="82"/>
      <c r="O131" s="82"/>
      <c r="P131" s="58"/>
      <c r="T131" s="58"/>
      <c r="W131" s="60"/>
      <c r="X131" s="60"/>
      <c r="Z131" s="61"/>
    </row>
    <row r="132" spans="2:26" ht="51" x14ac:dyDescent="0.2">
      <c r="B132" s="85" t="s">
        <v>1607</v>
      </c>
      <c r="D132" s="14"/>
      <c r="N132" s="82"/>
      <c r="O132" s="82"/>
      <c r="P132" s="58"/>
      <c r="T132" s="58"/>
      <c r="W132" s="60"/>
      <c r="X132" s="60"/>
      <c r="Z132" s="61"/>
    </row>
    <row r="133" spans="2:26" ht="51" x14ac:dyDescent="0.2">
      <c r="B133" s="85" t="s">
        <v>1614</v>
      </c>
      <c r="D133" s="14"/>
      <c r="N133" s="82"/>
      <c r="O133" s="82"/>
      <c r="P133" s="58"/>
      <c r="T133" s="58"/>
      <c r="W133" s="60"/>
      <c r="X133" s="60"/>
      <c r="Z133" s="61"/>
    </row>
    <row r="134" spans="2:26" ht="34" x14ac:dyDescent="0.2">
      <c r="B134" s="89" t="s">
        <v>122</v>
      </c>
      <c r="D134" s="14"/>
      <c r="N134" s="82"/>
      <c r="O134" s="82"/>
      <c r="P134" s="58"/>
      <c r="T134" s="58"/>
      <c r="W134" s="60"/>
      <c r="X134" s="60"/>
      <c r="Z134" s="61"/>
    </row>
    <row r="135" spans="2:26" ht="68" x14ac:dyDescent="0.2">
      <c r="B135" s="69" t="s">
        <v>1626</v>
      </c>
      <c r="D135" s="14"/>
      <c r="N135" s="82"/>
      <c r="O135" s="82"/>
      <c r="P135" s="58"/>
      <c r="T135" s="58"/>
      <c r="W135" s="60"/>
      <c r="X135" s="60"/>
      <c r="Z135" s="61"/>
    </row>
    <row r="136" spans="2:26" ht="51" x14ac:dyDescent="0.2">
      <c r="B136" s="89" t="s">
        <v>135</v>
      </c>
      <c r="D136" s="14"/>
      <c r="N136" s="82"/>
      <c r="O136" s="82"/>
      <c r="P136" s="58"/>
      <c r="T136" s="58"/>
      <c r="W136" s="60"/>
      <c r="X136" s="60"/>
      <c r="Z136" s="61"/>
    </row>
    <row r="137" spans="2:26" ht="34" x14ac:dyDescent="0.2">
      <c r="B137" s="85" t="s">
        <v>1637</v>
      </c>
      <c r="D137" s="14"/>
      <c r="N137" s="82"/>
      <c r="O137" s="82"/>
      <c r="P137" s="58"/>
      <c r="T137" s="58"/>
      <c r="W137" s="60"/>
      <c r="X137" s="60"/>
      <c r="Z137" s="61"/>
    </row>
    <row r="138" spans="2:26" ht="34" x14ac:dyDescent="0.2">
      <c r="B138" s="89" t="s">
        <v>115</v>
      </c>
      <c r="D138" s="14"/>
      <c r="N138" s="82"/>
      <c r="O138" s="82"/>
      <c r="P138" s="58"/>
      <c r="T138" s="58"/>
      <c r="W138" s="60"/>
      <c r="X138" s="60"/>
      <c r="Z138" s="61"/>
    </row>
    <row r="139" spans="2:26" ht="34" x14ac:dyDescent="0.2">
      <c r="B139" s="89" t="s">
        <v>102</v>
      </c>
      <c r="D139" s="14"/>
      <c r="N139" s="82"/>
      <c r="O139" s="82"/>
      <c r="P139" s="58"/>
      <c r="T139" s="58"/>
      <c r="W139" s="60"/>
      <c r="X139" s="60"/>
      <c r="Z139" s="61"/>
    </row>
    <row r="140" spans="2:26" ht="68" x14ac:dyDescent="0.2">
      <c r="B140" s="85" t="s">
        <v>1653</v>
      </c>
      <c r="D140" s="14"/>
      <c r="N140" s="82"/>
      <c r="O140" s="82"/>
      <c r="P140" s="58"/>
      <c r="T140" s="58"/>
      <c r="W140" s="60"/>
      <c r="X140" s="60"/>
      <c r="Z140" s="61"/>
    </row>
    <row r="141" spans="2:26" ht="51" x14ac:dyDescent="0.2">
      <c r="B141" s="89" t="s">
        <v>1659</v>
      </c>
      <c r="D141" s="14"/>
      <c r="N141" s="82"/>
      <c r="O141" s="82"/>
      <c r="P141" s="58"/>
      <c r="T141" s="58"/>
      <c r="W141" s="60"/>
      <c r="X141" s="60"/>
      <c r="Z141" s="61"/>
    </row>
    <row r="142" spans="2:26" ht="34" x14ac:dyDescent="0.2">
      <c r="B142" s="89" t="s">
        <v>96</v>
      </c>
      <c r="D142" s="14"/>
      <c r="N142" s="82"/>
      <c r="O142" s="82"/>
      <c r="P142" s="58"/>
      <c r="T142" s="58"/>
      <c r="W142" s="60"/>
      <c r="X142" s="60"/>
      <c r="Z142" s="61"/>
    </row>
    <row r="143" spans="2:26" ht="34" x14ac:dyDescent="0.2">
      <c r="B143" s="89" t="s">
        <v>84</v>
      </c>
      <c r="D143" s="14"/>
      <c r="N143" s="82"/>
      <c r="O143" s="82"/>
      <c r="P143" s="58"/>
      <c r="T143" s="58"/>
      <c r="W143" s="60"/>
      <c r="X143" s="60"/>
      <c r="Z143" s="61"/>
    </row>
    <row r="144" spans="2:26" ht="51" x14ac:dyDescent="0.2">
      <c r="B144" s="89" t="s">
        <v>90</v>
      </c>
      <c r="D144" s="14"/>
      <c r="N144" s="82"/>
      <c r="O144" s="82"/>
      <c r="P144" s="58"/>
      <c r="T144" s="58"/>
      <c r="W144" s="60"/>
      <c r="X144" s="60"/>
      <c r="Z144" s="61"/>
    </row>
    <row r="145" spans="2:26" ht="34" x14ac:dyDescent="0.2">
      <c r="B145" s="89" t="s">
        <v>1681</v>
      </c>
      <c r="D145" s="14"/>
      <c r="N145" s="82"/>
      <c r="O145" s="82"/>
      <c r="P145" s="58"/>
      <c r="T145" s="58"/>
      <c r="W145" s="60"/>
      <c r="X145" s="60"/>
      <c r="Z145" s="61"/>
    </row>
    <row r="146" spans="2:26" ht="17" x14ac:dyDescent="0.2">
      <c r="B146" s="89" t="s">
        <v>1684</v>
      </c>
      <c r="D146" s="14"/>
      <c r="N146" s="82"/>
      <c r="O146" s="82"/>
      <c r="P146" s="58"/>
      <c r="T146" s="58"/>
      <c r="W146" s="60"/>
      <c r="X146" s="60"/>
      <c r="Z146" s="61"/>
    </row>
    <row r="147" spans="2:26" ht="17" x14ac:dyDescent="0.2">
      <c r="B147" s="89" t="s">
        <v>1687</v>
      </c>
      <c r="D147" s="14"/>
      <c r="N147" s="82"/>
      <c r="O147" s="82"/>
      <c r="P147" s="58"/>
      <c r="T147" s="58"/>
      <c r="W147" s="60"/>
      <c r="X147" s="60"/>
      <c r="Z147" s="61"/>
    </row>
    <row r="148" spans="2:26" ht="34" x14ac:dyDescent="0.2">
      <c r="B148" s="89" t="s">
        <v>1689</v>
      </c>
      <c r="D148" s="14"/>
      <c r="N148" s="82"/>
      <c r="O148" s="82"/>
      <c r="P148" s="58"/>
      <c r="T148" s="58"/>
      <c r="W148" s="60"/>
      <c r="X148" s="60"/>
      <c r="Z148" s="61"/>
    </row>
    <row r="149" spans="2:26" ht="17" x14ac:dyDescent="0.2">
      <c r="B149" s="89" t="s">
        <v>1692</v>
      </c>
      <c r="D149" s="14"/>
      <c r="N149" s="82"/>
      <c r="O149" s="82"/>
      <c r="P149" s="58"/>
      <c r="T149" s="58"/>
      <c r="W149" s="60"/>
      <c r="X149" s="60"/>
      <c r="Z149" s="61"/>
    </row>
    <row r="150" spans="2:26" ht="17" x14ac:dyDescent="0.2">
      <c r="B150" s="89" t="s">
        <v>1694</v>
      </c>
      <c r="D150" s="14"/>
      <c r="N150" s="82"/>
      <c r="O150" s="82"/>
      <c r="P150" s="58"/>
      <c r="T150" s="58"/>
      <c r="W150" s="60"/>
      <c r="X150" s="60"/>
      <c r="Z150" s="61"/>
    </row>
    <row r="151" spans="2:26" ht="17" x14ac:dyDescent="0.2">
      <c r="B151" s="89" t="s">
        <v>1696</v>
      </c>
      <c r="D151" s="14"/>
      <c r="N151" s="82"/>
      <c r="O151" s="82"/>
      <c r="P151" s="58"/>
      <c r="T151" s="58"/>
      <c r="W151" s="60"/>
      <c r="X151" s="60"/>
      <c r="Z151" s="61"/>
    </row>
    <row r="152" spans="2:26" ht="17" x14ac:dyDescent="0.2">
      <c r="B152" s="89" t="s">
        <v>1700</v>
      </c>
      <c r="D152" s="14"/>
      <c r="N152" s="82"/>
      <c r="O152" s="82"/>
      <c r="P152" s="58"/>
      <c r="T152" s="58"/>
      <c r="W152" s="60"/>
      <c r="X152" s="60"/>
      <c r="Z152" s="61"/>
    </row>
    <row r="153" spans="2:26" ht="17" x14ac:dyDescent="0.2">
      <c r="B153" s="89" t="s">
        <v>1703</v>
      </c>
      <c r="D153" s="14"/>
      <c r="N153" s="82"/>
      <c r="O153" s="82"/>
      <c r="P153" s="58"/>
      <c r="T153" s="58"/>
      <c r="W153" s="60"/>
      <c r="X153" s="60"/>
      <c r="Z153" s="61"/>
    </row>
    <row r="154" spans="2:26" ht="17" x14ac:dyDescent="0.2">
      <c r="B154" s="89" t="s">
        <v>1706</v>
      </c>
      <c r="D154" s="14"/>
      <c r="N154" s="82"/>
      <c r="O154" s="82"/>
      <c r="P154" s="58"/>
      <c r="T154" s="58"/>
      <c r="W154" s="60"/>
      <c r="X154" s="60"/>
      <c r="Z154" s="61"/>
    </row>
    <row r="155" spans="2:26" ht="17" x14ac:dyDescent="0.2">
      <c r="B155" s="89" t="s">
        <v>1709</v>
      </c>
      <c r="D155" s="14"/>
      <c r="N155" s="82"/>
      <c r="O155" s="82"/>
      <c r="P155" s="58"/>
      <c r="T155" s="58"/>
      <c r="W155" s="60"/>
      <c r="X155" s="60"/>
      <c r="Z155" s="61"/>
    </row>
    <row r="156" spans="2:26" ht="17" x14ac:dyDescent="0.2">
      <c r="B156" s="89" t="s">
        <v>1711</v>
      </c>
      <c r="D156" s="14"/>
      <c r="N156" s="82"/>
      <c r="O156" s="82"/>
      <c r="P156" s="58"/>
      <c r="T156" s="58"/>
      <c r="W156" s="60"/>
      <c r="X156" s="60"/>
      <c r="Z156" s="61"/>
    </row>
    <row r="157" spans="2:26" ht="17" x14ac:dyDescent="0.2">
      <c r="B157" s="89" t="s">
        <v>1709</v>
      </c>
      <c r="D157" s="14"/>
      <c r="N157" s="82"/>
      <c r="O157" s="82"/>
      <c r="P157" s="58"/>
      <c r="T157" s="58"/>
      <c r="W157" s="60"/>
      <c r="X157" s="60"/>
      <c r="Z157" s="61"/>
    </row>
    <row r="158" spans="2:26" ht="17" x14ac:dyDescent="0.2">
      <c r="B158" s="89" t="s">
        <v>1711</v>
      </c>
      <c r="D158" s="14"/>
      <c r="N158" s="82"/>
      <c r="O158" s="82"/>
      <c r="P158" s="58"/>
      <c r="T158" s="58"/>
      <c r="W158" s="60"/>
      <c r="X158" s="60"/>
      <c r="Z158" s="61"/>
    </row>
    <row r="159" spans="2:26" ht="17" x14ac:dyDescent="0.2">
      <c r="B159" s="89" t="s">
        <v>1703</v>
      </c>
      <c r="D159" s="14"/>
      <c r="N159" s="82"/>
      <c r="O159" s="82"/>
      <c r="P159" s="58"/>
      <c r="T159" s="58"/>
      <c r="W159" s="60"/>
      <c r="X159" s="60"/>
      <c r="Z159" s="61"/>
    </row>
    <row r="160" spans="2:26" ht="17" x14ac:dyDescent="0.2">
      <c r="B160" s="89" t="s">
        <v>1700</v>
      </c>
      <c r="D160" s="14"/>
      <c r="N160" s="82"/>
      <c r="O160" s="82"/>
      <c r="P160" s="58"/>
      <c r="T160" s="58"/>
      <c r="W160" s="60"/>
      <c r="X160" s="60"/>
      <c r="Z160" s="61"/>
    </row>
    <row r="161" spans="2:26" ht="17" x14ac:dyDescent="0.2">
      <c r="B161" s="89" t="s">
        <v>1718</v>
      </c>
      <c r="D161" s="14"/>
      <c r="N161" s="82"/>
      <c r="O161" s="82"/>
      <c r="P161" s="58"/>
      <c r="T161" s="58"/>
      <c r="W161" s="60"/>
      <c r="X161" s="60"/>
      <c r="Z161" s="61"/>
    </row>
    <row r="162" spans="2:26" ht="34" x14ac:dyDescent="0.2">
      <c r="B162" s="105" t="s">
        <v>1720</v>
      </c>
      <c r="D162" s="14"/>
      <c r="N162" s="82"/>
      <c r="O162" s="82"/>
      <c r="P162" s="58"/>
      <c r="T162" s="58"/>
      <c r="W162" s="60"/>
      <c r="X162" s="60"/>
      <c r="Z162" s="61"/>
    </row>
    <row r="163" spans="2:26" ht="15.75" customHeight="1" x14ac:dyDescent="0.15">
      <c r="B163" s="59" t="s">
        <v>52</v>
      </c>
      <c r="D163" s="14"/>
      <c r="N163" s="82"/>
      <c r="O163" s="82"/>
      <c r="P163" s="58"/>
      <c r="T163" s="58"/>
      <c r="W163" s="60"/>
      <c r="X163" s="60"/>
      <c r="Z163" s="61"/>
    </row>
    <row r="164" spans="2:26" ht="15.75" customHeight="1" x14ac:dyDescent="0.15">
      <c r="B164" s="59" t="s">
        <v>59</v>
      </c>
      <c r="D164" s="14"/>
      <c r="N164" s="82"/>
      <c r="O164" s="82"/>
      <c r="P164" s="58"/>
      <c r="T164" s="58"/>
      <c r="W164" s="60"/>
      <c r="X164" s="60"/>
      <c r="Z164" s="61"/>
    </row>
    <row r="165" spans="2:26" ht="15.75" customHeight="1" x14ac:dyDescent="0.15">
      <c r="B165" s="59" t="s">
        <v>65</v>
      </c>
      <c r="D165" s="14"/>
      <c r="N165" s="82"/>
      <c r="O165" s="82"/>
      <c r="P165" s="58"/>
      <c r="T165" s="58"/>
      <c r="W165" s="60"/>
      <c r="X165" s="60"/>
      <c r="Z165" s="61"/>
    </row>
    <row r="166" spans="2:26" ht="15.75" customHeight="1" x14ac:dyDescent="0.15">
      <c r="B166" s="59" t="s">
        <v>71</v>
      </c>
      <c r="D166" s="14"/>
      <c r="N166" s="82"/>
      <c r="O166" s="82"/>
      <c r="P166" s="58"/>
      <c r="T166" s="58"/>
      <c r="W166" s="60"/>
      <c r="X166" s="60"/>
      <c r="Z166" s="61"/>
    </row>
    <row r="167" spans="2:26" ht="15.75" customHeight="1" x14ac:dyDescent="0.15">
      <c r="B167" s="59" t="s">
        <v>78</v>
      </c>
      <c r="D167" s="14"/>
      <c r="N167" s="82"/>
      <c r="O167" s="82"/>
      <c r="P167" s="58"/>
      <c r="T167" s="58"/>
      <c r="W167" s="60"/>
      <c r="X167" s="60"/>
      <c r="Z167" s="61"/>
    </row>
    <row r="168" spans="2:26" ht="15.75" customHeight="1" x14ac:dyDescent="0.15">
      <c r="B168" s="59" t="s">
        <v>84</v>
      </c>
      <c r="D168" s="14"/>
      <c r="N168" s="82"/>
      <c r="O168" s="82"/>
      <c r="P168" s="58"/>
      <c r="T168" s="58"/>
      <c r="W168" s="60"/>
      <c r="X168" s="60"/>
      <c r="Z168" s="61"/>
    </row>
    <row r="169" spans="2:26" ht="15.75" customHeight="1" x14ac:dyDescent="0.15">
      <c r="B169" s="59" t="s">
        <v>90</v>
      </c>
      <c r="D169" s="14"/>
      <c r="N169" s="82"/>
      <c r="O169" s="82"/>
      <c r="P169" s="58"/>
      <c r="T169" s="58"/>
      <c r="W169" s="60"/>
      <c r="X169" s="60"/>
      <c r="Z169" s="61"/>
    </row>
    <row r="170" spans="2:26" ht="15.75" customHeight="1" x14ac:dyDescent="0.15">
      <c r="B170" s="59" t="s">
        <v>96</v>
      </c>
      <c r="D170" s="14"/>
      <c r="N170" s="82"/>
      <c r="O170" s="82"/>
      <c r="P170" s="58"/>
      <c r="T170" s="58"/>
      <c r="W170" s="60"/>
      <c r="X170" s="60"/>
      <c r="Z170" s="61"/>
    </row>
    <row r="171" spans="2:26" ht="15.75" customHeight="1" x14ac:dyDescent="0.15">
      <c r="B171" s="59" t="s">
        <v>102</v>
      </c>
      <c r="D171" s="14"/>
      <c r="N171" s="82"/>
      <c r="O171" s="82"/>
      <c r="P171" s="58"/>
      <c r="T171" s="58"/>
      <c r="W171" s="60"/>
      <c r="X171" s="60"/>
      <c r="Z171" s="61"/>
    </row>
    <row r="172" spans="2:26" ht="15.75" customHeight="1" x14ac:dyDescent="0.15">
      <c r="B172" s="59" t="s">
        <v>108</v>
      </c>
      <c r="D172" s="14"/>
      <c r="N172" s="82"/>
      <c r="O172" s="82"/>
      <c r="P172" s="58"/>
      <c r="T172" s="58"/>
      <c r="W172" s="60"/>
      <c r="X172" s="60"/>
      <c r="Z172" s="61"/>
    </row>
    <row r="173" spans="2:26" ht="15.75" customHeight="1" x14ac:dyDescent="0.15">
      <c r="B173" s="59" t="s">
        <v>115</v>
      </c>
      <c r="D173" s="14"/>
      <c r="N173" s="82"/>
      <c r="O173" s="82"/>
      <c r="P173" s="58"/>
      <c r="T173" s="58"/>
      <c r="W173" s="60"/>
      <c r="X173" s="60"/>
      <c r="Z173" s="61"/>
    </row>
    <row r="174" spans="2:26" ht="15.75" customHeight="1" x14ac:dyDescent="0.15">
      <c r="B174" s="59" t="s">
        <v>122</v>
      </c>
      <c r="D174" s="14"/>
      <c r="N174" s="82"/>
      <c r="O174" s="82"/>
      <c r="P174" s="58"/>
      <c r="T174" s="58"/>
      <c r="W174" s="60"/>
      <c r="X174" s="60"/>
      <c r="Z174" s="61"/>
    </row>
    <row r="175" spans="2:26" ht="15.75" customHeight="1" x14ac:dyDescent="0.15">
      <c r="B175" s="59" t="s">
        <v>128</v>
      </c>
      <c r="D175" s="14"/>
      <c r="N175" s="82"/>
      <c r="O175" s="82"/>
      <c r="P175" s="58"/>
      <c r="T175" s="58"/>
      <c r="W175" s="60"/>
      <c r="X175" s="60"/>
      <c r="Z175" s="61"/>
    </row>
    <row r="176" spans="2:26" ht="15.75" customHeight="1" x14ac:dyDescent="0.15">
      <c r="B176" s="59" t="s">
        <v>135</v>
      </c>
      <c r="D176" s="14"/>
      <c r="N176" s="82"/>
      <c r="O176" s="82"/>
      <c r="P176" s="58"/>
      <c r="T176" s="58"/>
      <c r="W176" s="60"/>
      <c r="X176" s="60"/>
      <c r="Z176" s="61"/>
    </row>
    <row r="177" spans="2:26" ht="15.75" customHeight="1" x14ac:dyDescent="0.15">
      <c r="B177" s="59" t="s">
        <v>141</v>
      </c>
      <c r="D177" s="14"/>
      <c r="N177" s="82"/>
      <c r="O177" s="82"/>
      <c r="P177" s="58"/>
      <c r="T177" s="58"/>
      <c r="W177" s="60"/>
      <c r="X177" s="60"/>
      <c r="Z177" s="61"/>
    </row>
    <row r="178" spans="2:26" ht="15.75" customHeight="1" x14ac:dyDescent="0.15">
      <c r="B178" s="59" t="s">
        <v>147</v>
      </c>
      <c r="D178" s="14"/>
      <c r="N178" s="82"/>
      <c r="O178" s="82"/>
      <c r="P178" s="58"/>
      <c r="T178" s="58"/>
      <c r="W178" s="60"/>
      <c r="X178" s="60"/>
      <c r="Z178" s="61"/>
    </row>
    <row r="179" spans="2:26" ht="15.75" customHeight="1" x14ac:dyDescent="0.15">
      <c r="B179" s="59" t="s">
        <v>153</v>
      </c>
      <c r="D179" s="14"/>
      <c r="N179" s="82"/>
      <c r="O179" s="82"/>
      <c r="P179" s="58"/>
      <c r="T179" s="58"/>
      <c r="W179" s="60"/>
      <c r="X179" s="60"/>
      <c r="Z179" s="61"/>
    </row>
    <row r="180" spans="2:26" ht="15.75" customHeight="1" x14ac:dyDescent="0.15">
      <c r="B180" s="59" t="s">
        <v>158</v>
      </c>
      <c r="D180" s="14"/>
      <c r="N180" s="82"/>
      <c r="O180" s="82"/>
      <c r="P180" s="58"/>
      <c r="T180" s="58"/>
      <c r="W180" s="60"/>
      <c r="X180" s="60"/>
      <c r="Z180" s="61"/>
    </row>
    <row r="181" spans="2:26" ht="15.75" customHeight="1" x14ac:dyDescent="0.15">
      <c r="B181" s="59" t="s">
        <v>164</v>
      </c>
      <c r="D181" s="14"/>
      <c r="N181" s="82"/>
      <c r="O181" s="82"/>
      <c r="P181" s="58"/>
      <c r="T181" s="58"/>
      <c r="W181" s="60"/>
      <c r="X181" s="60"/>
      <c r="Z181" s="61"/>
    </row>
    <row r="182" spans="2:26" ht="15.75" customHeight="1" x14ac:dyDescent="0.15">
      <c r="B182" s="59" t="s">
        <v>171</v>
      </c>
      <c r="D182" s="14"/>
      <c r="N182" s="82"/>
      <c r="O182" s="82"/>
      <c r="P182" s="58"/>
      <c r="T182" s="58"/>
      <c r="W182" s="60"/>
      <c r="X182" s="60"/>
      <c r="Z182" s="61"/>
    </row>
    <row r="183" spans="2:26" ht="15.75" customHeight="1" x14ac:dyDescent="0.15">
      <c r="B183" s="59" t="s">
        <v>177</v>
      </c>
      <c r="D183" s="14"/>
      <c r="N183" s="82"/>
      <c r="O183" s="82"/>
      <c r="P183" s="58"/>
      <c r="T183" s="58"/>
      <c r="W183" s="60"/>
      <c r="X183" s="60"/>
      <c r="Z183" s="61"/>
    </row>
    <row r="184" spans="2:26" ht="15.75" customHeight="1" x14ac:dyDescent="0.15">
      <c r="B184" s="59" t="s">
        <v>183</v>
      </c>
      <c r="D184" s="14"/>
      <c r="N184" s="82"/>
      <c r="O184" s="82"/>
      <c r="P184" s="58"/>
      <c r="T184" s="58"/>
      <c r="W184" s="60"/>
      <c r="X184" s="60"/>
      <c r="Z184" s="61"/>
    </row>
    <row r="185" spans="2:26" ht="15.75" customHeight="1" x14ac:dyDescent="0.15">
      <c r="B185" s="59" t="s">
        <v>189</v>
      </c>
      <c r="D185" s="14"/>
      <c r="N185" s="82"/>
      <c r="O185" s="82"/>
      <c r="P185" s="58"/>
      <c r="T185" s="58"/>
      <c r="W185" s="60"/>
      <c r="X185" s="60"/>
      <c r="Z185" s="61"/>
    </row>
    <row r="186" spans="2:26" ht="15.75" customHeight="1" x14ac:dyDescent="0.15">
      <c r="B186" s="59" t="s">
        <v>196</v>
      </c>
      <c r="D186" s="14"/>
      <c r="N186" s="82"/>
      <c r="O186" s="82"/>
      <c r="P186" s="58"/>
      <c r="T186" s="58"/>
      <c r="W186" s="60"/>
      <c r="X186" s="60"/>
      <c r="Z186" s="61"/>
    </row>
    <row r="187" spans="2:26" ht="15.75" customHeight="1" x14ac:dyDescent="0.15">
      <c r="B187" s="59" t="s">
        <v>202</v>
      </c>
      <c r="D187" s="14"/>
      <c r="N187" s="82"/>
      <c r="O187" s="82"/>
      <c r="P187" s="58"/>
      <c r="T187" s="58"/>
      <c r="W187" s="60"/>
      <c r="X187" s="60"/>
      <c r="Z187" s="61"/>
    </row>
    <row r="188" spans="2:26" ht="15.75" customHeight="1" x14ac:dyDescent="0.15">
      <c r="B188" s="59" t="s">
        <v>208</v>
      </c>
      <c r="D188" s="14"/>
      <c r="N188" s="82"/>
      <c r="O188" s="82"/>
      <c r="P188" s="58"/>
      <c r="T188" s="58"/>
      <c r="W188" s="60"/>
      <c r="X188" s="60"/>
      <c r="Z188" s="61"/>
    </row>
    <row r="189" spans="2:26" ht="15.75" customHeight="1" x14ac:dyDescent="0.15">
      <c r="B189" s="59" t="s">
        <v>214</v>
      </c>
      <c r="D189" s="14"/>
      <c r="N189" s="82"/>
      <c r="O189" s="82"/>
      <c r="P189" s="58"/>
      <c r="T189" s="58"/>
      <c r="W189" s="60"/>
      <c r="X189" s="60"/>
      <c r="Z189" s="61"/>
    </row>
    <row r="190" spans="2:26" ht="15.75" customHeight="1" x14ac:dyDescent="0.15">
      <c r="B190" s="59" t="s">
        <v>221</v>
      </c>
      <c r="D190" s="14"/>
      <c r="N190" s="82"/>
      <c r="O190" s="82"/>
      <c r="P190" s="58"/>
      <c r="T190" s="58"/>
      <c r="W190" s="60"/>
      <c r="X190" s="60"/>
      <c r="Z190" s="61"/>
    </row>
    <row r="191" spans="2:26" ht="15.75" customHeight="1" x14ac:dyDescent="0.15">
      <c r="B191" s="59" t="s">
        <v>228</v>
      </c>
      <c r="D191" s="14"/>
      <c r="N191" s="82"/>
      <c r="O191" s="82"/>
      <c r="P191" s="58"/>
      <c r="T191" s="58"/>
      <c r="W191" s="60"/>
      <c r="X191" s="60"/>
      <c r="Z191" s="61"/>
    </row>
    <row r="192" spans="2:26" ht="15.75" customHeight="1" x14ac:dyDescent="0.15">
      <c r="B192" s="59" t="s">
        <v>234</v>
      </c>
      <c r="D192" s="14"/>
      <c r="N192" s="82"/>
      <c r="O192" s="82"/>
      <c r="P192" s="58"/>
      <c r="T192" s="58"/>
      <c r="W192" s="60"/>
      <c r="X192" s="60"/>
      <c r="Z192" s="61"/>
    </row>
    <row r="193" spans="2:26" ht="15.75" customHeight="1" x14ac:dyDescent="0.15">
      <c r="B193" s="59" t="s">
        <v>241</v>
      </c>
      <c r="D193" s="14"/>
      <c r="N193" s="82"/>
      <c r="O193" s="82"/>
      <c r="P193" s="58"/>
      <c r="T193" s="58"/>
      <c r="W193" s="60"/>
      <c r="X193" s="60"/>
      <c r="Z193" s="61"/>
    </row>
    <row r="194" spans="2:26" ht="15.75" customHeight="1" x14ac:dyDescent="0.15">
      <c r="B194" s="59" t="s">
        <v>247</v>
      </c>
      <c r="D194" s="14"/>
      <c r="N194" s="82"/>
      <c r="O194" s="82"/>
      <c r="P194" s="58"/>
      <c r="T194" s="58"/>
      <c r="W194" s="60"/>
      <c r="X194" s="60"/>
      <c r="Z194" s="61"/>
    </row>
    <row r="195" spans="2:26" ht="15.75" customHeight="1" x14ac:dyDescent="0.15">
      <c r="B195" s="59" t="s">
        <v>253</v>
      </c>
      <c r="D195" s="14"/>
      <c r="N195" s="82"/>
      <c r="O195" s="82"/>
      <c r="P195" s="58"/>
      <c r="T195" s="58"/>
      <c r="W195" s="60"/>
      <c r="X195" s="60"/>
      <c r="Z195" s="61"/>
    </row>
    <row r="196" spans="2:26" ht="15.75" customHeight="1" x14ac:dyDescent="0.15">
      <c r="B196" s="59" t="s">
        <v>259</v>
      </c>
      <c r="D196" s="14"/>
      <c r="N196" s="82"/>
      <c r="O196" s="82"/>
      <c r="P196" s="58"/>
      <c r="T196" s="58"/>
      <c r="W196" s="60"/>
      <c r="X196" s="60"/>
      <c r="Z196" s="61"/>
    </row>
    <row r="197" spans="2:26" ht="15.75" customHeight="1" x14ac:dyDescent="0.15">
      <c r="B197" s="59" t="s">
        <v>265</v>
      </c>
      <c r="D197" s="14"/>
      <c r="N197" s="82"/>
      <c r="O197" s="82"/>
      <c r="P197" s="58"/>
      <c r="T197" s="58"/>
      <c r="W197" s="60"/>
      <c r="X197" s="60"/>
      <c r="Z197" s="61"/>
    </row>
    <row r="198" spans="2:26" ht="15.75" customHeight="1" x14ac:dyDescent="0.15">
      <c r="B198" s="59" t="s">
        <v>271</v>
      </c>
      <c r="D198" s="14"/>
      <c r="N198" s="82"/>
      <c r="O198" s="82"/>
      <c r="P198" s="58"/>
      <c r="T198" s="58"/>
      <c r="W198" s="60"/>
      <c r="X198" s="60"/>
      <c r="Z198" s="61"/>
    </row>
    <row r="199" spans="2:26" ht="15.75" customHeight="1" x14ac:dyDescent="0.15">
      <c r="B199" s="59" t="s">
        <v>278</v>
      </c>
      <c r="D199" s="14"/>
      <c r="N199" s="82"/>
      <c r="O199" s="82"/>
      <c r="P199" s="58"/>
      <c r="T199" s="58"/>
      <c r="W199" s="60"/>
      <c r="X199" s="60"/>
      <c r="Z199" s="61"/>
    </row>
    <row r="200" spans="2:26" ht="15.75" customHeight="1" x14ac:dyDescent="0.15">
      <c r="B200" s="59" t="s">
        <v>284</v>
      </c>
      <c r="D200" s="14"/>
      <c r="N200" s="82"/>
      <c r="O200" s="82"/>
      <c r="P200" s="58"/>
      <c r="T200" s="58"/>
      <c r="W200" s="60"/>
      <c r="X200" s="60"/>
      <c r="Z200" s="61"/>
    </row>
    <row r="201" spans="2:26" ht="15.75" customHeight="1" x14ac:dyDescent="0.15">
      <c r="B201" s="59" t="s">
        <v>291</v>
      </c>
      <c r="D201" s="14"/>
      <c r="N201" s="82"/>
      <c r="O201" s="82"/>
      <c r="P201" s="58"/>
      <c r="T201" s="58"/>
      <c r="W201" s="60"/>
      <c r="X201" s="60"/>
      <c r="Z201" s="61"/>
    </row>
    <row r="202" spans="2:26" ht="15.75" customHeight="1" x14ac:dyDescent="0.15">
      <c r="B202" s="59" t="s">
        <v>297</v>
      </c>
      <c r="D202" s="14"/>
      <c r="N202" s="82"/>
      <c r="O202" s="82"/>
      <c r="P202" s="58"/>
      <c r="T202" s="58"/>
      <c r="W202" s="60"/>
      <c r="X202" s="60"/>
      <c r="Z202" s="61"/>
    </row>
    <row r="203" spans="2:26" ht="15.75" customHeight="1" x14ac:dyDescent="0.15">
      <c r="B203" s="59" t="s">
        <v>304</v>
      </c>
      <c r="D203" s="14"/>
      <c r="N203" s="82"/>
      <c r="O203" s="82"/>
      <c r="P203" s="58"/>
      <c r="T203" s="58"/>
      <c r="W203" s="60"/>
      <c r="X203" s="60"/>
      <c r="Z203" s="61"/>
    </row>
    <row r="204" spans="2:26" ht="15.75" customHeight="1" x14ac:dyDescent="0.15">
      <c r="B204" s="59" t="s">
        <v>310</v>
      </c>
      <c r="D204" s="14"/>
      <c r="N204" s="82"/>
      <c r="O204" s="82"/>
      <c r="P204" s="58"/>
      <c r="T204" s="58"/>
      <c r="W204" s="60"/>
      <c r="X204" s="60"/>
      <c r="Z204" s="61"/>
    </row>
    <row r="205" spans="2:26" ht="15.75" customHeight="1" x14ac:dyDescent="0.15">
      <c r="B205" s="59" t="s">
        <v>317</v>
      </c>
      <c r="D205" s="14"/>
      <c r="N205" s="82"/>
      <c r="O205" s="82"/>
      <c r="P205" s="58"/>
      <c r="T205" s="58"/>
      <c r="W205" s="60"/>
      <c r="X205" s="60"/>
      <c r="Z205" s="61"/>
    </row>
    <row r="206" spans="2:26" ht="15.75" customHeight="1" x14ac:dyDescent="0.15">
      <c r="B206" s="59" t="s">
        <v>323</v>
      </c>
      <c r="D206" s="14"/>
      <c r="N206" s="82"/>
      <c r="O206" s="82"/>
      <c r="P206" s="58"/>
      <c r="T206" s="58"/>
      <c r="W206" s="60"/>
      <c r="X206" s="60"/>
      <c r="Z206" s="61"/>
    </row>
    <row r="207" spans="2:26" ht="15.75" customHeight="1" x14ac:dyDescent="0.15">
      <c r="B207" s="59" t="s">
        <v>328</v>
      </c>
      <c r="D207" s="14"/>
      <c r="N207" s="82"/>
      <c r="O207" s="82"/>
      <c r="P207" s="58"/>
      <c r="T207" s="58"/>
      <c r="W207" s="60"/>
      <c r="X207" s="60"/>
      <c r="Z207" s="61"/>
    </row>
    <row r="208" spans="2:26" ht="15.75" customHeight="1" x14ac:dyDescent="0.15">
      <c r="B208" s="59" t="s">
        <v>335</v>
      </c>
      <c r="D208" s="14"/>
      <c r="N208" s="82"/>
      <c r="O208" s="82"/>
      <c r="P208" s="58"/>
      <c r="T208" s="58"/>
      <c r="W208" s="60"/>
      <c r="X208" s="60"/>
      <c r="Z208" s="61"/>
    </row>
    <row r="209" spans="2:26" ht="15.75" customHeight="1" x14ac:dyDescent="0.15">
      <c r="B209" s="59" t="s">
        <v>342</v>
      </c>
      <c r="D209" s="14"/>
      <c r="N209" s="82"/>
      <c r="O209" s="82"/>
      <c r="P209" s="58"/>
      <c r="T209" s="58"/>
      <c r="W209" s="60"/>
      <c r="X209" s="60"/>
      <c r="Z209" s="61"/>
    </row>
    <row r="210" spans="2:26" ht="15.75" customHeight="1" x14ac:dyDescent="0.15">
      <c r="B210" s="59" t="s">
        <v>348</v>
      </c>
      <c r="D210" s="14"/>
      <c r="N210" s="82"/>
      <c r="O210" s="82"/>
      <c r="P210" s="58"/>
      <c r="T210" s="58"/>
      <c r="W210" s="60"/>
      <c r="X210" s="60"/>
      <c r="Z210" s="61"/>
    </row>
    <row r="211" spans="2:26" ht="15.75" customHeight="1" x14ac:dyDescent="0.15">
      <c r="B211" s="59" t="s">
        <v>353</v>
      </c>
      <c r="D211" s="14"/>
      <c r="N211" s="82"/>
      <c r="O211" s="82"/>
      <c r="P211" s="58"/>
      <c r="T211" s="58"/>
      <c r="W211" s="60"/>
      <c r="X211" s="60"/>
      <c r="Z211" s="61"/>
    </row>
    <row r="212" spans="2:26" ht="15.75" customHeight="1" x14ac:dyDescent="0.15">
      <c r="B212" s="59" t="s">
        <v>360</v>
      </c>
      <c r="D212" s="14"/>
      <c r="N212" s="82"/>
      <c r="O212" s="82"/>
      <c r="P212" s="58"/>
      <c r="T212" s="58"/>
      <c r="W212" s="60"/>
      <c r="X212" s="60"/>
      <c r="Z212" s="61"/>
    </row>
    <row r="213" spans="2:26" ht="15.75" customHeight="1" x14ac:dyDescent="0.15">
      <c r="B213" s="59" t="s">
        <v>367</v>
      </c>
      <c r="D213" s="14"/>
      <c r="N213" s="82"/>
      <c r="O213" s="82"/>
      <c r="P213" s="58"/>
      <c r="T213" s="58"/>
      <c r="W213" s="60"/>
      <c r="X213" s="60"/>
      <c r="Z213" s="61"/>
    </row>
    <row r="214" spans="2:26" ht="15.75" customHeight="1" x14ac:dyDescent="0.15">
      <c r="B214" s="59" t="s">
        <v>374</v>
      </c>
      <c r="D214" s="14"/>
      <c r="N214" s="82"/>
      <c r="O214" s="82"/>
      <c r="P214" s="58"/>
      <c r="T214" s="58"/>
      <c r="W214" s="60"/>
      <c r="X214" s="60"/>
      <c r="Z214" s="61"/>
    </row>
    <row r="215" spans="2:26" ht="15.75" customHeight="1" x14ac:dyDescent="0.15">
      <c r="B215" s="59" t="s">
        <v>381</v>
      </c>
      <c r="D215" s="14"/>
      <c r="N215" s="82"/>
      <c r="O215" s="82"/>
      <c r="P215" s="58"/>
      <c r="T215" s="58"/>
      <c r="W215" s="60"/>
      <c r="X215" s="60"/>
      <c r="Z215" s="61"/>
    </row>
    <row r="216" spans="2:26" ht="15.75" customHeight="1" x14ac:dyDescent="0.15">
      <c r="B216" s="59" t="s">
        <v>388</v>
      </c>
      <c r="D216" s="14"/>
      <c r="N216" s="82"/>
      <c r="O216" s="82"/>
      <c r="P216" s="58"/>
      <c r="T216" s="58"/>
      <c r="W216" s="60"/>
      <c r="X216" s="60"/>
      <c r="Z216" s="61"/>
    </row>
    <row r="217" spans="2:26" ht="15.75" customHeight="1" x14ac:dyDescent="0.15">
      <c r="B217" s="59" t="s">
        <v>394</v>
      </c>
      <c r="D217" s="14"/>
      <c r="N217" s="82"/>
      <c r="O217" s="82"/>
      <c r="P217" s="58"/>
      <c r="T217" s="58"/>
      <c r="W217" s="60"/>
      <c r="X217" s="60"/>
      <c r="Z217" s="61"/>
    </row>
    <row r="218" spans="2:26" ht="15.75" customHeight="1" x14ac:dyDescent="0.15">
      <c r="B218" s="59" t="s">
        <v>400</v>
      </c>
      <c r="D218" s="14"/>
      <c r="N218" s="82"/>
      <c r="O218" s="82"/>
      <c r="P218" s="58"/>
      <c r="T218" s="58"/>
      <c r="W218" s="60"/>
      <c r="X218" s="60"/>
      <c r="Z218" s="61"/>
    </row>
    <row r="219" spans="2:26" ht="15.75" customHeight="1" x14ac:dyDescent="0.15">
      <c r="B219" s="59" t="s">
        <v>406</v>
      </c>
      <c r="D219" s="14"/>
      <c r="N219" s="82"/>
      <c r="O219" s="82"/>
      <c r="P219" s="58"/>
      <c r="T219" s="58"/>
      <c r="W219" s="60"/>
      <c r="X219" s="60"/>
      <c r="Z219" s="61"/>
    </row>
    <row r="220" spans="2:26" ht="15.75" customHeight="1" x14ac:dyDescent="0.15">
      <c r="B220" s="59" t="s">
        <v>412</v>
      </c>
      <c r="D220" s="14"/>
      <c r="N220" s="82"/>
      <c r="O220" s="82"/>
      <c r="P220" s="58"/>
      <c r="T220" s="58"/>
      <c r="W220" s="60"/>
      <c r="X220" s="60"/>
      <c r="Z220" s="61"/>
    </row>
    <row r="221" spans="2:26" ht="15.75" customHeight="1" x14ac:dyDescent="0.15">
      <c r="B221" s="59" t="s">
        <v>418</v>
      </c>
      <c r="D221" s="14"/>
      <c r="N221" s="82"/>
      <c r="O221" s="82"/>
      <c r="P221" s="58"/>
      <c r="T221" s="58"/>
      <c r="W221" s="60"/>
      <c r="X221" s="60"/>
      <c r="Z221" s="61"/>
    </row>
    <row r="222" spans="2:26" ht="15.75" customHeight="1" x14ac:dyDescent="0.15">
      <c r="B222" s="59" t="s">
        <v>424</v>
      </c>
      <c r="D222" s="14"/>
      <c r="N222" s="82"/>
      <c r="O222" s="82"/>
      <c r="P222" s="58"/>
      <c r="T222" s="58"/>
      <c r="W222" s="60"/>
      <c r="X222" s="60"/>
      <c r="Z222" s="61"/>
    </row>
    <row r="223" spans="2:26" ht="15.75" customHeight="1" x14ac:dyDescent="0.15">
      <c r="B223" s="59" t="s">
        <v>431</v>
      </c>
      <c r="D223" s="14"/>
      <c r="N223" s="82"/>
      <c r="O223" s="82"/>
      <c r="P223" s="58"/>
      <c r="T223" s="58"/>
      <c r="W223" s="60"/>
      <c r="X223" s="60"/>
      <c r="Z223" s="61"/>
    </row>
    <row r="224" spans="2:26" ht="15.75" customHeight="1" x14ac:dyDescent="0.15">
      <c r="B224" s="59" t="s">
        <v>438</v>
      </c>
      <c r="D224" s="14"/>
      <c r="N224" s="82"/>
      <c r="O224" s="82"/>
      <c r="P224" s="58"/>
      <c r="T224" s="58"/>
      <c r="W224" s="60"/>
      <c r="X224" s="60"/>
      <c r="Z224" s="61"/>
    </row>
    <row r="225" spans="2:26" ht="15.75" customHeight="1" x14ac:dyDescent="0.15">
      <c r="B225" s="59" t="s">
        <v>444</v>
      </c>
      <c r="D225" s="14"/>
      <c r="N225" s="82"/>
      <c r="O225" s="82"/>
      <c r="P225" s="58"/>
      <c r="T225" s="58"/>
      <c r="W225" s="60"/>
      <c r="X225" s="60"/>
      <c r="Z225" s="61"/>
    </row>
    <row r="226" spans="2:26" ht="15.75" customHeight="1" x14ac:dyDescent="0.15">
      <c r="B226" s="59" t="s">
        <v>450</v>
      </c>
      <c r="D226" s="14"/>
      <c r="N226" s="82"/>
      <c r="O226" s="82"/>
      <c r="P226" s="58"/>
      <c r="T226" s="58"/>
      <c r="W226" s="60"/>
      <c r="X226" s="60"/>
      <c r="Z226" s="61"/>
    </row>
    <row r="227" spans="2:26" ht="15.75" customHeight="1" x14ac:dyDescent="0.15">
      <c r="B227" s="59" t="s">
        <v>456</v>
      </c>
      <c r="D227" s="14"/>
      <c r="N227" s="82"/>
      <c r="O227" s="82"/>
      <c r="P227" s="58"/>
      <c r="T227" s="58"/>
      <c r="W227" s="60"/>
      <c r="X227" s="60"/>
      <c r="Z227" s="61"/>
    </row>
    <row r="228" spans="2:26" ht="15.75" customHeight="1" x14ac:dyDescent="0.15">
      <c r="B228" s="59" t="s">
        <v>462</v>
      </c>
      <c r="D228" s="14"/>
      <c r="N228" s="82"/>
      <c r="O228" s="82"/>
      <c r="P228" s="58"/>
      <c r="T228" s="58"/>
      <c r="W228" s="60"/>
      <c r="X228" s="60"/>
      <c r="Z228" s="61"/>
    </row>
    <row r="229" spans="2:26" ht="15.75" customHeight="1" x14ac:dyDescent="0.15">
      <c r="B229" s="59" t="s">
        <v>468</v>
      </c>
      <c r="D229" s="14"/>
      <c r="N229" s="82"/>
      <c r="O229" s="82"/>
      <c r="P229" s="58"/>
      <c r="T229" s="58"/>
      <c r="W229" s="60"/>
      <c r="X229" s="60"/>
      <c r="Z229" s="61"/>
    </row>
    <row r="230" spans="2:26" ht="15.75" customHeight="1" x14ac:dyDescent="0.15">
      <c r="B230" s="59" t="s">
        <v>474</v>
      </c>
      <c r="D230" s="14"/>
      <c r="N230" s="82"/>
      <c r="O230" s="82"/>
      <c r="P230" s="58"/>
      <c r="T230" s="58"/>
      <c r="W230" s="60"/>
      <c r="X230" s="60"/>
      <c r="Z230" s="61"/>
    </row>
    <row r="231" spans="2:26" ht="15.75" customHeight="1" x14ac:dyDescent="0.15">
      <c r="B231" s="59" t="s">
        <v>480</v>
      </c>
      <c r="D231" s="14"/>
      <c r="N231" s="82"/>
      <c r="O231" s="82"/>
      <c r="P231" s="58"/>
      <c r="T231" s="58"/>
      <c r="W231" s="60"/>
      <c r="X231" s="60"/>
      <c r="Z231" s="61"/>
    </row>
    <row r="232" spans="2:26" ht="15.75" customHeight="1" x14ac:dyDescent="0.15">
      <c r="B232" s="59" t="s">
        <v>486</v>
      </c>
      <c r="D232" s="14"/>
      <c r="N232" s="82"/>
      <c r="O232" s="82"/>
      <c r="P232" s="58"/>
      <c r="T232" s="58"/>
      <c r="W232" s="60"/>
      <c r="X232" s="60"/>
      <c r="Z232" s="61"/>
    </row>
    <row r="233" spans="2:26" ht="15.75" customHeight="1" x14ac:dyDescent="0.15">
      <c r="B233" s="59" t="s">
        <v>493</v>
      </c>
      <c r="D233" s="14"/>
      <c r="N233" s="82"/>
      <c r="O233" s="82"/>
      <c r="P233" s="58"/>
      <c r="T233" s="58"/>
      <c r="W233" s="60"/>
      <c r="X233" s="60"/>
      <c r="Z233" s="61"/>
    </row>
    <row r="234" spans="2:26" ht="15.75" customHeight="1" x14ac:dyDescent="0.15">
      <c r="B234" s="59" t="s">
        <v>499</v>
      </c>
      <c r="D234" s="14"/>
      <c r="N234" s="82"/>
      <c r="O234" s="82"/>
      <c r="P234" s="58"/>
      <c r="T234" s="58"/>
      <c r="W234" s="60"/>
      <c r="X234" s="60"/>
      <c r="Z234" s="61"/>
    </row>
    <row r="235" spans="2:26" ht="15.75" customHeight="1" x14ac:dyDescent="0.15">
      <c r="B235" s="59" t="s">
        <v>505</v>
      </c>
      <c r="D235" s="14"/>
      <c r="N235" s="82"/>
      <c r="O235" s="82"/>
      <c r="P235" s="58"/>
      <c r="T235" s="58"/>
      <c r="W235" s="60"/>
      <c r="X235" s="60"/>
      <c r="Z235" s="61"/>
    </row>
    <row r="236" spans="2:26" ht="15.75" customHeight="1" x14ac:dyDescent="0.15">
      <c r="B236" s="59" t="s">
        <v>511</v>
      </c>
      <c r="D236" s="14"/>
      <c r="N236" s="82"/>
      <c r="O236" s="82"/>
      <c r="P236" s="58"/>
      <c r="T236" s="58"/>
      <c r="W236" s="60"/>
      <c r="X236" s="60"/>
      <c r="Z236" s="61"/>
    </row>
    <row r="237" spans="2:26" ht="15.75" customHeight="1" x14ac:dyDescent="0.15">
      <c r="B237" s="59" t="s">
        <v>518</v>
      </c>
      <c r="D237" s="14"/>
      <c r="N237" s="82"/>
      <c r="O237" s="82"/>
      <c r="P237" s="58"/>
      <c r="T237" s="58"/>
      <c r="W237" s="60"/>
      <c r="X237" s="60"/>
      <c r="Z237" s="61"/>
    </row>
    <row r="238" spans="2:26" ht="15.75" customHeight="1" x14ac:dyDescent="0.15">
      <c r="B238" s="59" t="s">
        <v>525</v>
      </c>
      <c r="D238" s="14"/>
      <c r="N238" s="82"/>
      <c r="O238" s="82"/>
      <c r="P238" s="58"/>
      <c r="T238" s="58"/>
      <c r="W238" s="60"/>
      <c r="X238" s="60"/>
      <c r="Z238" s="61"/>
    </row>
    <row r="239" spans="2:26" ht="15.75" customHeight="1" x14ac:dyDescent="0.15">
      <c r="B239" s="59" t="s">
        <v>531</v>
      </c>
      <c r="D239" s="14"/>
      <c r="N239" s="82"/>
      <c r="O239" s="82"/>
      <c r="P239" s="58"/>
      <c r="T239" s="58"/>
      <c r="W239" s="60"/>
      <c r="X239" s="60"/>
      <c r="Z239" s="61"/>
    </row>
    <row r="240" spans="2:26" ht="15.75" customHeight="1" x14ac:dyDescent="0.15">
      <c r="B240" s="59" t="s">
        <v>537</v>
      </c>
      <c r="D240" s="14"/>
      <c r="N240" s="82"/>
      <c r="O240" s="82"/>
      <c r="P240" s="58"/>
      <c r="T240" s="58"/>
      <c r="W240" s="60"/>
      <c r="X240" s="60"/>
      <c r="Z240" s="61"/>
    </row>
    <row r="241" spans="2:26" ht="15.75" customHeight="1" x14ac:dyDescent="0.15">
      <c r="B241" s="59" t="s">
        <v>543</v>
      </c>
      <c r="D241" s="14"/>
      <c r="N241" s="82"/>
      <c r="O241" s="82"/>
      <c r="P241" s="58"/>
      <c r="T241" s="58"/>
      <c r="W241" s="60"/>
      <c r="X241" s="60"/>
      <c r="Z241" s="61"/>
    </row>
    <row r="242" spans="2:26" ht="15.75" customHeight="1" x14ac:dyDescent="0.15">
      <c r="B242" s="59" t="s">
        <v>549</v>
      </c>
      <c r="D242" s="14"/>
      <c r="N242" s="82"/>
      <c r="O242" s="82"/>
      <c r="P242" s="58"/>
      <c r="T242" s="58"/>
      <c r="W242" s="60"/>
      <c r="X242" s="60"/>
      <c r="Z242" s="61"/>
    </row>
    <row r="243" spans="2:26" ht="15.75" customHeight="1" x14ac:dyDescent="0.15">
      <c r="B243" s="59" t="s">
        <v>555</v>
      </c>
      <c r="D243" s="14"/>
      <c r="N243" s="82"/>
      <c r="O243" s="82"/>
      <c r="P243" s="58"/>
      <c r="T243" s="58"/>
      <c r="W243" s="60"/>
      <c r="X243" s="60"/>
      <c r="Z243" s="61"/>
    </row>
    <row r="244" spans="2:26" ht="15.75" customHeight="1" x14ac:dyDescent="0.15">
      <c r="B244" s="59" t="s">
        <v>562</v>
      </c>
      <c r="D244" s="14"/>
      <c r="N244" s="82"/>
      <c r="O244" s="82"/>
      <c r="P244" s="58"/>
      <c r="T244" s="58"/>
      <c r="W244" s="60"/>
      <c r="X244" s="60"/>
      <c r="Z244" s="61"/>
    </row>
    <row r="245" spans="2:26" ht="15.75" customHeight="1" x14ac:dyDescent="0.15">
      <c r="B245" s="59" t="s">
        <v>568</v>
      </c>
      <c r="D245" s="14"/>
      <c r="N245" s="82"/>
      <c r="O245" s="82"/>
      <c r="P245" s="58"/>
      <c r="T245" s="58"/>
      <c r="W245" s="60"/>
      <c r="X245" s="60"/>
      <c r="Z245" s="61"/>
    </row>
    <row r="246" spans="2:26" ht="15.75" customHeight="1" x14ac:dyDescent="0.15">
      <c r="B246" s="59" t="s">
        <v>573</v>
      </c>
      <c r="D246" s="14"/>
      <c r="N246" s="82"/>
      <c r="O246" s="82"/>
      <c r="P246" s="58"/>
      <c r="T246" s="58"/>
      <c r="W246" s="60"/>
      <c r="X246" s="60"/>
      <c r="Z246" s="61"/>
    </row>
    <row r="247" spans="2:26" ht="15.75" customHeight="1" x14ac:dyDescent="0.15">
      <c r="B247" s="59" t="s">
        <v>578</v>
      </c>
      <c r="D247" s="14"/>
      <c r="N247" s="82"/>
      <c r="O247" s="82"/>
      <c r="P247" s="58"/>
      <c r="T247" s="58"/>
      <c r="W247" s="60"/>
      <c r="X247" s="60"/>
      <c r="Z247" s="61"/>
    </row>
    <row r="248" spans="2:26" ht="15.75" customHeight="1" x14ac:dyDescent="0.15">
      <c r="B248" s="59" t="s">
        <v>584</v>
      </c>
      <c r="D248" s="14"/>
      <c r="N248" s="82"/>
      <c r="O248" s="82"/>
      <c r="P248" s="58"/>
      <c r="T248" s="58"/>
      <c r="W248" s="60"/>
      <c r="X248" s="60"/>
      <c r="Z248" s="61"/>
    </row>
    <row r="249" spans="2:26" ht="15.75" customHeight="1" x14ac:dyDescent="0.15">
      <c r="B249" s="59" t="s">
        <v>590</v>
      </c>
      <c r="D249" s="14"/>
      <c r="N249" s="82"/>
      <c r="O249" s="82"/>
      <c r="P249" s="58"/>
      <c r="T249" s="58"/>
      <c r="W249" s="60"/>
      <c r="X249" s="60"/>
      <c r="Z249" s="61"/>
    </row>
    <row r="250" spans="2:26" ht="15.75" customHeight="1" x14ac:dyDescent="0.15">
      <c r="B250" s="59" t="s">
        <v>596</v>
      </c>
      <c r="D250" s="14"/>
      <c r="N250" s="82"/>
      <c r="O250" s="82"/>
      <c r="P250" s="58"/>
      <c r="T250" s="58"/>
      <c r="W250" s="60"/>
      <c r="X250" s="60"/>
      <c r="Z250" s="61"/>
    </row>
    <row r="251" spans="2:26" ht="15.75" customHeight="1" x14ac:dyDescent="0.15">
      <c r="B251" s="59" t="s">
        <v>602</v>
      </c>
      <c r="D251" s="14"/>
      <c r="N251" s="82"/>
      <c r="O251" s="82"/>
      <c r="P251" s="58"/>
      <c r="T251" s="58"/>
      <c r="W251" s="60"/>
      <c r="X251" s="60"/>
      <c r="Z251" s="61"/>
    </row>
    <row r="252" spans="2:26" ht="15.75" customHeight="1" x14ac:dyDescent="0.15">
      <c r="B252" s="59" t="s">
        <v>609</v>
      </c>
      <c r="D252" s="14"/>
      <c r="N252" s="82"/>
      <c r="O252" s="82"/>
      <c r="P252" s="58"/>
      <c r="T252" s="58"/>
      <c r="W252" s="60"/>
      <c r="X252" s="60"/>
      <c r="Z252" s="61"/>
    </row>
    <row r="253" spans="2:26" ht="15.75" customHeight="1" x14ac:dyDescent="0.15">
      <c r="B253" s="59" t="s">
        <v>615</v>
      </c>
      <c r="D253" s="14"/>
      <c r="N253" s="82"/>
      <c r="O253" s="82"/>
      <c r="P253" s="58"/>
      <c r="T253" s="58"/>
      <c r="W253" s="60"/>
      <c r="X253" s="60"/>
      <c r="Z253" s="61"/>
    </row>
    <row r="254" spans="2:26" ht="15.75" customHeight="1" x14ac:dyDescent="0.15">
      <c r="B254" s="59" t="s">
        <v>621</v>
      </c>
      <c r="D254" s="14"/>
      <c r="N254" s="82"/>
      <c r="O254" s="82"/>
      <c r="P254" s="58"/>
      <c r="T254" s="58"/>
      <c r="W254" s="60"/>
      <c r="X254" s="60"/>
      <c r="Z254" s="61"/>
    </row>
    <row r="255" spans="2:26" ht="15.75" customHeight="1" x14ac:dyDescent="0.15">
      <c r="B255" s="59" t="s">
        <v>628</v>
      </c>
      <c r="D255" s="14"/>
      <c r="N255" s="82"/>
      <c r="O255" s="82"/>
      <c r="P255" s="58"/>
      <c r="T255" s="58"/>
      <c r="W255" s="60"/>
      <c r="X255" s="60"/>
      <c r="Z255" s="61"/>
    </row>
    <row r="256" spans="2:26" ht="15.75" customHeight="1" x14ac:dyDescent="0.15">
      <c r="B256" s="59" t="s">
        <v>633</v>
      </c>
      <c r="D256" s="14"/>
      <c r="N256" s="82"/>
      <c r="O256" s="82"/>
      <c r="P256" s="58"/>
      <c r="T256" s="58"/>
      <c r="W256" s="60"/>
      <c r="X256" s="60"/>
      <c r="Z256" s="61"/>
    </row>
    <row r="257" spans="2:26" ht="15.75" customHeight="1" x14ac:dyDescent="0.15">
      <c r="B257" s="59" t="s">
        <v>639</v>
      </c>
      <c r="D257" s="14"/>
      <c r="N257" s="82"/>
      <c r="O257" s="82"/>
      <c r="P257" s="58"/>
      <c r="T257" s="58"/>
      <c r="W257" s="60"/>
      <c r="X257" s="60"/>
      <c r="Z257" s="61"/>
    </row>
    <row r="258" spans="2:26" ht="15.75" customHeight="1" x14ac:dyDescent="0.15">
      <c r="B258" s="59" t="s">
        <v>645</v>
      </c>
      <c r="D258" s="14"/>
      <c r="N258" s="82"/>
      <c r="O258" s="82"/>
      <c r="P258" s="58"/>
      <c r="T258" s="58"/>
      <c r="W258" s="60"/>
      <c r="X258" s="60"/>
      <c r="Z258" s="61"/>
    </row>
    <row r="259" spans="2:26" ht="15.75" customHeight="1" x14ac:dyDescent="0.15">
      <c r="B259" s="59" t="s">
        <v>651</v>
      </c>
      <c r="D259" s="14"/>
      <c r="N259" s="82"/>
      <c r="O259" s="82"/>
      <c r="P259" s="58"/>
      <c r="T259" s="58"/>
      <c r="W259" s="60"/>
      <c r="X259" s="60"/>
      <c r="Z259" s="61"/>
    </row>
    <row r="260" spans="2:26" ht="15.75" customHeight="1" x14ac:dyDescent="0.15">
      <c r="B260" s="59" t="s">
        <v>656</v>
      </c>
      <c r="D260" s="14"/>
      <c r="N260" s="82"/>
      <c r="O260" s="82"/>
      <c r="P260" s="58"/>
      <c r="T260" s="58"/>
      <c r="W260" s="60"/>
      <c r="X260" s="60"/>
      <c r="Z260" s="61"/>
    </row>
    <row r="261" spans="2:26" ht="15.75" customHeight="1" x14ac:dyDescent="0.15">
      <c r="B261" s="59" t="s">
        <v>662</v>
      </c>
      <c r="D261" s="14"/>
      <c r="N261" s="82"/>
      <c r="O261" s="82"/>
      <c r="P261" s="58"/>
      <c r="T261" s="58"/>
      <c r="W261" s="60"/>
      <c r="X261" s="60"/>
      <c r="Z261" s="61"/>
    </row>
    <row r="262" spans="2:26" ht="15.75" customHeight="1" x14ac:dyDescent="0.15">
      <c r="B262" s="59" t="s">
        <v>668</v>
      </c>
      <c r="D262" s="14"/>
      <c r="N262" s="82"/>
      <c r="O262" s="82"/>
      <c r="P262" s="58"/>
      <c r="T262" s="58"/>
      <c r="W262" s="60"/>
      <c r="X262" s="60"/>
      <c r="Z262" s="61"/>
    </row>
    <row r="263" spans="2:26" ht="15.75" customHeight="1" x14ac:dyDescent="0.15">
      <c r="B263" s="59" t="s">
        <v>673</v>
      </c>
      <c r="D263" s="14"/>
      <c r="N263" s="82"/>
      <c r="O263" s="82"/>
      <c r="P263" s="58"/>
      <c r="T263" s="58"/>
      <c r="W263" s="60"/>
      <c r="X263" s="60"/>
      <c r="Z263" s="61"/>
    </row>
    <row r="264" spans="2:26" ht="15.75" customHeight="1" x14ac:dyDescent="0.15">
      <c r="B264" s="59" t="s">
        <v>679</v>
      </c>
      <c r="D264" s="14"/>
      <c r="N264" s="82"/>
      <c r="O264" s="82"/>
      <c r="P264" s="58"/>
      <c r="T264" s="58"/>
      <c r="W264" s="60"/>
      <c r="X264" s="60"/>
      <c r="Z264" s="61"/>
    </row>
    <row r="265" spans="2:26" ht="15.75" customHeight="1" x14ac:dyDescent="0.15">
      <c r="B265" s="59" t="s">
        <v>685</v>
      </c>
      <c r="D265" s="14"/>
      <c r="N265" s="82"/>
      <c r="O265" s="82"/>
      <c r="P265" s="58"/>
      <c r="T265" s="58"/>
      <c r="W265" s="60"/>
      <c r="X265" s="60"/>
      <c r="Z265" s="61"/>
    </row>
    <row r="266" spans="2:26" ht="15.75" customHeight="1" x14ac:dyDescent="0.15">
      <c r="B266" s="59" t="s">
        <v>691</v>
      </c>
      <c r="D266" s="14"/>
      <c r="N266" s="82"/>
      <c r="O266" s="82"/>
      <c r="P266" s="58"/>
      <c r="T266" s="58"/>
      <c r="W266" s="60"/>
      <c r="X266" s="60"/>
      <c r="Z266" s="61"/>
    </row>
    <row r="267" spans="2:26" ht="15.75" customHeight="1" x14ac:dyDescent="0.15">
      <c r="B267" s="59" t="s">
        <v>697</v>
      </c>
      <c r="D267" s="14"/>
      <c r="N267" s="82"/>
      <c r="O267" s="82"/>
      <c r="P267" s="58"/>
      <c r="T267" s="58"/>
      <c r="W267" s="60"/>
      <c r="X267" s="60"/>
      <c r="Z267" s="61"/>
    </row>
    <row r="268" spans="2:26" ht="15.75" customHeight="1" x14ac:dyDescent="0.15">
      <c r="B268" s="59" t="s">
        <v>703</v>
      </c>
      <c r="D268" s="14"/>
      <c r="N268" s="82"/>
      <c r="O268" s="82"/>
      <c r="P268" s="58"/>
      <c r="T268" s="58"/>
      <c r="W268" s="60"/>
      <c r="X268" s="60"/>
      <c r="Z268" s="61"/>
    </row>
    <row r="269" spans="2:26" ht="15.75" customHeight="1" x14ac:dyDescent="0.15">
      <c r="B269" s="59" t="s">
        <v>709</v>
      </c>
      <c r="D269" s="14"/>
      <c r="N269" s="82"/>
      <c r="O269" s="82"/>
      <c r="P269" s="58"/>
      <c r="T269" s="58"/>
      <c r="W269" s="60"/>
      <c r="X269" s="60"/>
      <c r="Z269" s="61"/>
    </row>
    <row r="270" spans="2:26" ht="15.75" customHeight="1" x14ac:dyDescent="0.15">
      <c r="B270" s="59" t="s">
        <v>714</v>
      </c>
      <c r="D270" s="14"/>
      <c r="N270" s="82"/>
      <c r="O270" s="82"/>
      <c r="P270" s="58"/>
      <c r="T270" s="58"/>
      <c r="W270" s="60"/>
      <c r="X270" s="60"/>
      <c r="Z270" s="61"/>
    </row>
    <row r="271" spans="2:26" ht="15.75" customHeight="1" x14ac:dyDescent="0.15">
      <c r="B271" s="59" t="s">
        <v>720</v>
      </c>
      <c r="D271" s="14"/>
      <c r="N271" s="82"/>
      <c r="O271" s="82"/>
      <c r="P271" s="58"/>
      <c r="T271" s="58"/>
      <c r="W271" s="60"/>
      <c r="X271" s="60"/>
      <c r="Z271" s="61"/>
    </row>
    <row r="272" spans="2:26" ht="15.75" customHeight="1" x14ac:dyDescent="0.15">
      <c r="B272" s="59" t="s">
        <v>726</v>
      </c>
      <c r="D272" s="14"/>
      <c r="N272" s="82"/>
      <c r="O272" s="82"/>
      <c r="P272" s="58"/>
      <c r="T272" s="58"/>
      <c r="W272" s="60"/>
      <c r="X272" s="60"/>
      <c r="Z272" s="61"/>
    </row>
    <row r="273" spans="2:26" ht="15.75" customHeight="1" x14ac:dyDescent="0.15">
      <c r="B273" s="59" t="s">
        <v>732</v>
      </c>
      <c r="D273" s="14"/>
      <c r="N273" s="82"/>
      <c r="O273" s="82"/>
      <c r="P273" s="58"/>
      <c r="T273" s="58"/>
      <c r="W273" s="60"/>
      <c r="X273" s="60"/>
      <c r="Z273" s="61"/>
    </row>
    <row r="274" spans="2:26" ht="15.75" customHeight="1" x14ac:dyDescent="0.15">
      <c r="B274" s="59" t="s">
        <v>738</v>
      </c>
      <c r="D274" s="14"/>
      <c r="N274" s="82"/>
      <c r="O274" s="82"/>
      <c r="P274" s="58"/>
      <c r="T274" s="58"/>
      <c r="W274" s="60"/>
      <c r="X274" s="60"/>
      <c r="Z274" s="61"/>
    </row>
    <row r="275" spans="2:26" ht="15.75" customHeight="1" x14ac:dyDescent="0.15">
      <c r="B275" s="59" t="s">
        <v>744</v>
      </c>
      <c r="D275" s="14"/>
      <c r="N275" s="82"/>
      <c r="O275" s="82"/>
      <c r="P275" s="58"/>
      <c r="T275" s="58"/>
      <c r="W275" s="60"/>
      <c r="X275" s="60"/>
      <c r="Z275" s="61"/>
    </row>
    <row r="276" spans="2:26" ht="15.75" customHeight="1" x14ac:dyDescent="0.15">
      <c r="B276" s="59" t="s">
        <v>750</v>
      </c>
      <c r="D276" s="14"/>
      <c r="N276" s="82"/>
      <c r="O276" s="82"/>
      <c r="P276" s="58"/>
      <c r="T276" s="58"/>
      <c r="W276" s="60"/>
      <c r="X276" s="60"/>
      <c r="Z276" s="61"/>
    </row>
    <row r="277" spans="2:26" ht="15.75" customHeight="1" x14ac:dyDescent="0.15">
      <c r="B277" s="59" t="s">
        <v>757</v>
      </c>
      <c r="D277" s="14"/>
      <c r="N277" s="82"/>
      <c r="O277" s="82"/>
      <c r="P277" s="58"/>
      <c r="T277" s="58"/>
      <c r="W277" s="60"/>
      <c r="X277" s="60"/>
      <c r="Z277" s="61"/>
    </row>
    <row r="278" spans="2:26" ht="15.75" customHeight="1" x14ac:dyDescent="0.15">
      <c r="B278" s="59" t="s">
        <v>762</v>
      </c>
      <c r="D278" s="14"/>
      <c r="N278" s="82"/>
      <c r="O278" s="82"/>
      <c r="P278" s="58"/>
      <c r="T278" s="58"/>
      <c r="W278" s="60"/>
      <c r="X278" s="60"/>
      <c r="Z278" s="61"/>
    </row>
    <row r="279" spans="2:26" ht="15.75" customHeight="1" x14ac:dyDescent="0.15">
      <c r="B279" s="59" t="s">
        <v>769</v>
      </c>
      <c r="D279" s="14"/>
      <c r="N279" s="82"/>
      <c r="O279" s="82"/>
      <c r="P279" s="58"/>
      <c r="T279" s="58"/>
      <c r="W279" s="60"/>
      <c r="X279" s="60"/>
      <c r="Z279" s="61"/>
    </row>
    <row r="280" spans="2:26" ht="15.75" customHeight="1" x14ac:dyDescent="0.15">
      <c r="B280" s="59" t="s">
        <v>775</v>
      </c>
      <c r="D280" s="14"/>
      <c r="N280" s="82"/>
      <c r="O280" s="82"/>
      <c r="P280" s="58"/>
      <c r="T280" s="58"/>
      <c r="W280" s="60"/>
      <c r="X280" s="60"/>
      <c r="Z280" s="61"/>
    </row>
    <row r="281" spans="2:26" ht="15.75" customHeight="1" x14ac:dyDescent="0.15">
      <c r="B281" s="59" t="s">
        <v>782</v>
      </c>
      <c r="D281" s="14"/>
      <c r="N281" s="82"/>
      <c r="O281" s="82"/>
      <c r="P281" s="58"/>
      <c r="T281" s="58"/>
      <c r="W281" s="60"/>
      <c r="X281" s="60"/>
      <c r="Z281" s="61"/>
    </row>
    <row r="282" spans="2:26" ht="15.75" customHeight="1" x14ac:dyDescent="0.15">
      <c r="B282" s="59" t="s">
        <v>788</v>
      </c>
      <c r="D282" s="14"/>
      <c r="N282" s="82"/>
      <c r="O282" s="82"/>
      <c r="P282" s="58"/>
      <c r="T282" s="58"/>
      <c r="W282" s="60"/>
      <c r="X282" s="60"/>
      <c r="Z282" s="61"/>
    </row>
    <row r="283" spans="2:26" ht="15.75" customHeight="1" x14ac:dyDescent="0.15">
      <c r="B283" s="59" t="s">
        <v>795</v>
      </c>
      <c r="D283" s="14"/>
      <c r="N283" s="82"/>
      <c r="O283" s="82"/>
      <c r="P283" s="58"/>
      <c r="T283" s="58"/>
      <c r="W283" s="60"/>
      <c r="X283" s="60"/>
      <c r="Z283" s="61"/>
    </row>
    <row r="284" spans="2:26" ht="15.75" customHeight="1" x14ac:dyDescent="0.15">
      <c r="B284" s="59" t="s">
        <v>800</v>
      </c>
      <c r="D284" s="14"/>
      <c r="N284" s="82"/>
      <c r="O284" s="82"/>
      <c r="P284" s="58"/>
      <c r="T284" s="58"/>
      <c r="W284" s="60"/>
      <c r="X284" s="60"/>
      <c r="Z284" s="61"/>
    </row>
    <row r="285" spans="2:26" ht="15.75" customHeight="1" x14ac:dyDescent="0.15">
      <c r="B285" s="59" t="s">
        <v>806</v>
      </c>
      <c r="D285" s="14"/>
      <c r="N285" s="82"/>
      <c r="O285" s="82"/>
      <c r="P285" s="58"/>
      <c r="T285" s="58"/>
      <c r="W285" s="60"/>
      <c r="X285" s="60"/>
      <c r="Z285" s="61"/>
    </row>
    <row r="286" spans="2:26" ht="15.75" customHeight="1" x14ac:dyDescent="0.15">
      <c r="B286" s="59" t="s">
        <v>812</v>
      </c>
      <c r="D286" s="14"/>
      <c r="N286" s="82"/>
      <c r="O286" s="82"/>
      <c r="P286" s="58"/>
      <c r="T286" s="58"/>
      <c r="W286" s="60"/>
      <c r="X286" s="60"/>
      <c r="Z286" s="61"/>
    </row>
    <row r="287" spans="2:26" ht="15.75" customHeight="1" x14ac:dyDescent="0.15">
      <c r="B287" s="59" t="s">
        <v>818</v>
      </c>
      <c r="D287" s="14"/>
      <c r="N287" s="82"/>
      <c r="O287" s="82"/>
      <c r="P287" s="58"/>
      <c r="T287" s="58"/>
      <c r="W287" s="60"/>
      <c r="X287" s="60"/>
      <c r="Z287" s="61"/>
    </row>
    <row r="288" spans="2:26" ht="15.75" customHeight="1" x14ac:dyDescent="0.15">
      <c r="B288" s="59" t="s">
        <v>824</v>
      </c>
      <c r="D288" s="14"/>
      <c r="N288" s="82"/>
      <c r="O288" s="82"/>
      <c r="P288" s="58"/>
      <c r="T288" s="58"/>
      <c r="W288" s="60"/>
      <c r="X288" s="60"/>
      <c r="Z288" s="61"/>
    </row>
    <row r="289" spans="2:26" ht="15.75" customHeight="1" x14ac:dyDescent="0.15">
      <c r="B289" s="59" t="s">
        <v>830</v>
      </c>
      <c r="D289" s="14"/>
      <c r="N289" s="82"/>
      <c r="O289" s="82"/>
      <c r="P289" s="58"/>
      <c r="T289" s="58"/>
      <c r="W289" s="60"/>
      <c r="X289" s="60"/>
      <c r="Z289" s="61"/>
    </row>
    <row r="290" spans="2:26" ht="15.75" customHeight="1" x14ac:dyDescent="0.15">
      <c r="B290" s="59" t="s">
        <v>836</v>
      </c>
      <c r="D290" s="14"/>
      <c r="N290" s="82"/>
      <c r="O290" s="82"/>
      <c r="P290" s="58"/>
      <c r="T290" s="58"/>
      <c r="W290" s="60"/>
      <c r="X290" s="60"/>
      <c r="Z290" s="61"/>
    </row>
    <row r="291" spans="2:26" ht="15.75" customHeight="1" x14ac:dyDescent="0.15">
      <c r="B291" s="59" t="s">
        <v>841</v>
      </c>
      <c r="D291" s="14"/>
      <c r="N291" s="82"/>
      <c r="O291" s="82"/>
      <c r="P291" s="58"/>
      <c r="T291" s="58"/>
      <c r="W291" s="60"/>
      <c r="X291" s="60"/>
      <c r="Z291" s="61"/>
    </row>
    <row r="292" spans="2:26" ht="15.75" customHeight="1" x14ac:dyDescent="0.15">
      <c r="B292" s="59" t="s">
        <v>846</v>
      </c>
      <c r="D292" s="14"/>
      <c r="N292" s="82"/>
      <c r="O292" s="82"/>
      <c r="P292" s="58"/>
      <c r="T292" s="58"/>
      <c r="W292" s="60"/>
      <c r="X292" s="60"/>
      <c r="Z292" s="61"/>
    </row>
    <row r="293" spans="2:26" ht="15.75" customHeight="1" x14ac:dyDescent="0.15">
      <c r="B293" s="59" t="s">
        <v>852</v>
      </c>
      <c r="D293" s="14"/>
      <c r="N293" s="82"/>
      <c r="O293" s="82"/>
      <c r="P293" s="58"/>
      <c r="T293" s="58"/>
      <c r="W293" s="60"/>
      <c r="X293" s="60"/>
      <c r="Z293" s="61"/>
    </row>
    <row r="294" spans="2:26" ht="15.75" customHeight="1" x14ac:dyDescent="0.15">
      <c r="B294" s="59" t="s">
        <v>857</v>
      </c>
      <c r="D294" s="14"/>
      <c r="N294" s="82"/>
      <c r="O294" s="82"/>
      <c r="P294" s="58"/>
      <c r="T294" s="58"/>
      <c r="W294" s="60"/>
      <c r="X294" s="60"/>
      <c r="Z294" s="61"/>
    </row>
    <row r="295" spans="2:26" ht="15.75" customHeight="1" x14ac:dyDescent="0.15">
      <c r="B295" s="59" t="s">
        <v>862</v>
      </c>
      <c r="D295" s="14"/>
      <c r="N295" s="82"/>
      <c r="O295" s="82"/>
      <c r="P295" s="58"/>
      <c r="T295" s="58"/>
      <c r="W295" s="60"/>
      <c r="X295" s="60"/>
      <c r="Z295" s="61"/>
    </row>
    <row r="296" spans="2:26" ht="15.75" customHeight="1" x14ac:dyDescent="0.15">
      <c r="B296" s="59" t="s">
        <v>868</v>
      </c>
      <c r="D296" s="14"/>
      <c r="N296" s="82"/>
      <c r="O296" s="82"/>
      <c r="P296" s="58"/>
      <c r="T296" s="58"/>
      <c r="W296" s="60"/>
      <c r="X296" s="60"/>
      <c r="Z296" s="61"/>
    </row>
    <row r="297" spans="2:26" ht="15.75" customHeight="1" x14ac:dyDescent="0.15">
      <c r="B297" s="59" t="s">
        <v>874</v>
      </c>
      <c r="D297" s="14"/>
      <c r="N297" s="82"/>
      <c r="O297" s="82"/>
      <c r="P297" s="58"/>
      <c r="T297" s="58"/>
      <c r="W297" s="60"/>
      <c r="X297" s="60"/>
      <c r="Z297" s="61"/>
    </row>
    <row r="298" spans="2:26" ht="15.75" customHeight="1" x14ac:dyDescent="0.15">
      <c r="B298" s="59" t="s">
        <v>880</v>
      </c>
      <c r="D298" s="14"/>
      <c r="N298" s="82"/>
      <c r="O298" s="82"/>
      <c r="P298" s="58"/>
      <c r="T298" s="58"/>
      <c r="W298" s="60"/>
      <c r="X298" s="60"/>
      <c r="Z298" s="61"/>
    </row>
    <row r="299" spans="2:26" ht="15.75" customHeight="1" x14ac:dyDescent="0.15">
      <c r="B299" s="59" t="s">
        <v>885</v>
      </c>
      <c r="D299" s="14"/>
      <c r="N299" s="82"/>
      <c r="O299" s="82"/>
      <c r="P299" s="58"/>
      <c r="T299" s="58"/>
      <c r="W299" s="60"/>
      <c r="X299" s="60"/>
      <c r="Z299" s="61"/>
    </row>
    <row r="300" spans="2:26" ht="15.75" customHeight="1" x14ac:dyDescent="0.15">
      <c r="B300" s="59" t="s">
        <v>890</v>
      </c>
      <c r="D300" s="14"/>
      <c r="N300" s="82"/>
      <c r="O300" s="82"/>
      <c r="P300" s="58"/>
      <c r="T300" s="58"/>
      <c r="W300" s="60"/>
      <c r="X300" s="60"/>
      <c r="Z300" s="61"/>
    </row>
    <row r="301" spans="2:26" ht="15.75" customHeight="1" x14ac:dyDescent="0.15">
      <c r="B301" s="59" t="s">
        <v>896</v>
      </c>
      <c r="D301" s="14"/>
      <c r="N301" s="82"/>
      <c r="O301" s="82"/>
      <c r="P301" s="58"/>
      <c r="T301" s="58"/>
      <c r="W301" s="60"/>
      <c r="X301" s="60"/>
      <c r="Z301" s="61"/>
    </row>
    <row r="302" spans="2:26" ht="15.75" customHeight="1" x14ac:dyDescent="0.15">
      <c r="B302" s="59" t="s">
        <v>901</v>
      </c>
      <c r="D302" s="14"/>
      <c r="N302" s="82"/>
      <c r="O302" s="82"/>
      <c r="P302" s="58"/>
      <c r="T302" s="58"/>
      <c r="W302" s="60"/>
      <c r="X302" s="60"/>
      <c r="Z302" s="61"/>
    </row>
    <row r="303" spans="2:26" ht="15.75" customHeight="1" x14ac:dyDescent="0.15">
      <c r="B303" s="59" t="s">
        <v>907</v>
      </c>
      <c r="D303" s="14"/>
      <c r="N303" s="82"/>
      <c r="O303" s="82"/>
      <c r="P303" s="58"/>
      <c r="T303" s="58"/>
      <c r="W303" s="60"/>
      <c r="X303" s="60"/>
      <c r="Z303" s="61"/>
    </row>
    <row r="304" spans="2:26" ht="15.75" customHeight="1" x14ac:dyDescent="0.15">
      <c r="B304" s="59" t="s">
        <v>912</v>
      </c>
      <c r="D304" s="14"/>
      <c r="N304" s="82"/>
      <c r="O304" s="82"/>
      <c r="P304" s="58"/>
      <c r="T304" s="58"/>
      <c r="W304" s="60"/>
      <c r="X304" s="60"/>
      <c r="Z304" s="61"/>
    </row>
    <row r="305" spans="1:26" ht="15.75" customHeight="1" x14ac:dyDescent="0.15">
      <c r="B305" s="59" t="s">
        <v>918</v>
      </c>
      <c r="D305" s="14"/>
      <c r="N305" s="82"/>
      <c r="O305" s="82"/>
      <c r="P305" s="58"/>
      <c r="T305" s="58"/>
      <c r="W305" s="60"/>
      <c r="X305" s="60"/>
      <c r="Z305" s="61"/>
    </row>
    <row r="306" spans="1:26" ht="15.75" customHeight="1" x14ac:dyDescent="0.15">
      <c r="B306" s="59" t="s">
        <v>924</v>
      </c>
      <c r="D306" s="14"/>
      <c r="N306" s="82"/>
      <c r="O306" s="82"/>
      <c r="P306" s="58"/>
      <c r="T306" s="58"/>
      <c r="W306" s="60"/>
      <c r="X306" s="60"/>
      <c r="Z306" s="61"/>
    </row>
    <row r="307" spans="1:26" ht="15.75" customHeight="1" x14ac:dyDescent="0.15">
      <c r="B307" s="59" t="s">
        <v>924</v>
      </c>
      <c r="D307" s="14"/>
      <c r="N307" s="82"/>
      <c r="O307" s="82"/>
      <c r="P307" s="58"/>
      <c r="T307" s="58"/>
      <c r="W307" s="60"/>
      <c r="X307" s="60"/>
      <c r="Z307" s="61"/>
    </row>
    <row r="308" spans="1:26" ht="15.75" customHeight="1" x14ac:dyDescent="0.15">
      <c r="B308" s="59" t="s">
        <v>932</v>
      </c>
      <c r="D308" s="14"/>
      <c r="N308" s="82"/>
      <c r="O308" s="82"/>
      <c r="P308" s="58"/>
      <c r="T308" s="58"/>
      <c r="W308" s="60"/>
      <c r="X308" s="60"/>
      <c r="Z308" s="61"/>
    </row>
    <row r="309" spans="1:26" ht="15.75" customHeight="1" x14ac:dyDescent="0.15">
      <c r="B309" s="59" t="s">
        <v>932</v>
      </c>
      <c r="D309" s="14"/>
      <c r="N309" s="82"/>
      <c r="O309" s="82"/>
      <c r="P309" s="58"/>
      <c r="T309" s="58"/>
      <c r="W309" s="60"/>
      <c r="X309" s="60"/>
      <c r="Z309" s="61"/>
    </row>
    <row r="310" spans="1:26" ht="15.75" customHeight="1" x14ac:dyDescent="0.15">
      <c r="B310" s="59" t="s">
        <v>939</v>
      </c>
      <c r="D310" s="14"/>
      <c r="N310" s="82"/>
      <c r="O310" s="82"/>
      <c r="P310" s="58"/>
      <c r="T310" s="58"/>
      <c r="W310" s="60"/>
      <c r="X310" s="60"/>
      <c r="Z310" s="61"/>
    </row>
    <row r="311" spans="1:26" ht="15.75" customHeight="1" x14ac:dyDescent="0.15">
      <c r="B311" s="59" t="s">
        <v>944</v>
      </c>
      <c r="D311" s="14"/>
      <c r="N311" s="82"/>
      <c r="O311" s="82"/>
      <c r="P311" s="58"/>
      <c r="T311" s="58"/>
      <c r="W311" s="60"/>
      <c r="X311" s="60"/>
      <c r="Z311" s="61"/>
    </row>
    <row r="312" spans="1:26" ht="15.75" customHeight="1" x14ac:dyDescent="0.15">
      <c r="B312" s="59" t="s">
        <v>949</v>
      </c>
      <c r="D312" s="14"/>
      <c r="N312" s="82"/>
      <c r="O312" s="82"/>
      <c r="P312" s="58"/>
      <c r="T312" s="58"/>
      <c r="W312" s="60"/>
      <c r="X312" s="60"/>
      <c r="Z312" s="61"/>
    </row>
    <row r="313" spans="1:26" ht="15.75" customHeight="1" x14ac:dyDescent="0.15">
      <c r="B313" s="59" t="s">
        <v>954</v>
      </c>
      <c r="D313" s="14"/>
      <c r="N313" s="82"/>
      <c r="O313" s="82"/>
      <c r="P313" s="58"/>
      <c r="T313" s="58"/>
      <c r="W313" s="60"/>
      <c r="X313" s="60"/>
      <c r="Z313" s="61"/>
    </row>
    <row r="314" spans="1:26" ht="15.75" customHeight="1" x14ac:dyDescent="0.15">
      <c r="B314" s="59" t="s">
        <v>960</v>
      </c>
      <c r="D314" s="14"/>
      <c r="N314" s="82"/>
      <c r="O314" s="82"/>
      <c r="P314" s="58"/>
      <c r="T314" s="58"/>
      <c r="W314" s="60"/>
      <c r="X314" s="60"/>
      <c r="Z314" s="61"/>
    </row>
    <row r="315" spans="1:26" s="222" customFormat="1" ht="15.75" customHeight="1" x14ac:dyDescent="0.15">
      <c r="B315" s="233" t="s">
        <v>6198</v>
      </c>
      <c r="D315" s="224"/>
      <c r="N315" s="225"/>
      <c r="O315" s="225"/>
      <c r="P315" s="226"/>
      <c r="T315" s="226"/>
      <c r="W315" s="227"/>
      <c r="X315" s="227"/>
      <c r="Z315" s="228"/>
    </row>
    <row r="316" spans="1:26" ht="15.75" customHeight="1" x14ac:dyDescent="0.15">
      <c r="A316" s="251"/>
      <c r="B316" s="251" t="s">
        <v>4377</v>
      </c>
      <c r="C316" s="251">
        <v>2024</v>
      </c>
      <c r="D316" s="251" t="s">
        <v>6199</v>
      </c>
      <c r="E316" s="231" t="s">
        <v>6200</v>
      </c>
      <c r="F316" t="s">
        <v>4561</v>
      </c>
      <c r="G316" s="251" t="s">
        <v>6201</v>
      </c>
      <c r="H316" s="230" t="s">
        <v>6202</v>
      </c>
      <c r="I316" s="251"/>
      <c r="J316" s="251" t="s">
        <v>6203</v>
      </c>
      <c r="K316" s="251"/>
      <c r="M316" s="251" t="s">
        <v>1726</v>
      </c>
      <c r="N316" s="82"/>
      <c r="O316" s="82"/>
      <c r="W316" s="60"/>
      <c r="X316" s="60"/>
      <c r="Z316" s="61"/>
    </row>
    <row r="317" spans="1:26" ht="15.75" customHeight="1" x14ac:dyDescent="0.2">
      <c r="A317" s="229"/>
      <c r="B317" s="229" t="s">
        <v>6204</v>
      </c>
      <c r="C317" s="229">
        <v>2022</v>
      </c>
      <c r="D317" s="229" t="s">
        <v>6205</v>
      </c>
      <c r="E317" s="231" t="s">
        <v>6206</v>
      </c>
      <c r="F317" t="s">
        <v>4561</v>
      </c>
      <c r="G317" s="229" t="s">
        <v>6207</v>
      </c>
      <c r="H317" s="232"/>
      <c r="I317" s="229"/>
      <c r="J317" s="229" t="s">
        <v>6208</v>
      </c>
      <c r="K317" s="229"/>
      <c r="M317" s="251" t="s">
        <v>1726</v>
      </c>
      <c r="N317" s="82"/>
      <c r="O317" s="82"/>
      <c r="W317" s="60"/>
      <c r="X317" s="60"/>
      <c r="Z317" s="61"/>
    </row>
    <row r="318" spans="1:26" ht="15.75" customHeight="1" x14ac:dyDescent="0.2">
      <c r="A318" s="229"/>
      <c r="B318" s="229" t="s">
        <v>6209</v>
      </c>
      <c r="C318" s="229">
        <v>2023</v>
      </c>
      <c r="D318" s="229" t="s">
        <v>6210</v>
      </c>
      <c r="E318" s="231" t="s">
        <v>6211</v>
      </c>
      <c r="F318" t="s">
        <v>4562</v>
      </c>
      <c r="G318" s="229" t="s">
        <v>6212</v>
      </c>
      <c r="H318" s="232"/>
      <c r="I318" s="229"/>
      <c r="J318" s="229" t="s">
        <v>6213</v>
      </c>
      <c r="K318" s="229"/>
      <c r="M318" s="251" t="s">
        <v>1726</v>
      </c>
      <c r="N318" s="82"/>
      <c r="O318" s="82"/>
      <c r="P318" t="s">
        <v>4559</v>
      </c>
      <c r="W318" s="60"/>
      <c r="X318" s="60"/>
      <c r="Z318" s="61"/>
    </row>
    <row r="319" spans="1:26" ht="15.75" customHeight="1" x14ac:dyDescent="0.15">
      <c r="A319" s="229"/>
      <c r="B319" s="229" t="s">
        <v>6214</v>
      </c>
      <c r="C319" s="229">
        <v>2022</v>
      </c>
      <c r="D319" s="229" t="s">
        <v>6215</v>
      </c>
      <c r="E319" s="231" t="s">
        <v>6216</v>
      </c>
      <c r="F319" t="s">
        <v>4562</v>
      </c>
      <c r="G319" s="229" t="s">
        <v>6217</v>
      </c>
      <c r="H319" s="230" t="s">
        <v>6218</v>
      </c>
      <c r="I319" s="229"/>
      <c r="J319" s="229" t="s">
        <v>6219</v>
      </c>
      <c r="K319" s="229"/>
      <c r="M319" s="251" t="s">
        <v>1726</v>
      </c>
      <c r="N319" s="82"/>
      <c r="O319" s="82"/>
      <c r="P319" t="s">
        <v>4559</v>
      </c>
      <c r="W319" s="60"/>
      <c r="X319" s="60"/>
      <c r="Z319" s="61"/>
    </row>
    <row r="320" spans="1:26" ht="15.75" customHeight="1" x14ac:dyDescent="0.15">
      <c r="A320" s="229"/>
      <c r="B320" s="229" t="s">
        <v>6220</v>
      </c>
      <c r="C320" s="229">
        <v>2022</v>
      </c>
      <c r="D320" s="229" t="s">
        <v>6221</v>
      </c>
      <c r="E320" s="231" t="s">
        <v>6222</v>
      </c>
      <c r="F320" t="s">
        <v>4561</v>
      </c>
      <c r="G320" s="229" t="s">
        <v>6223</v>
      </c>
      <c r="H320" s="230" t="s">
        <v>6224</v>
      </c>
      <c r="I320" s="229"/>
      <c r="J320" s="229" t="s">
        <v>6225</v>
      </c>
      <c r="K320" s="229"/>
      <c r="M320" s="251" t="s">
        <v>1726</v>
      </c>
      <c r="N320" s="82"/>
      <c r="O320" s="82"/>
      <c r="W320" s="60"/>
      <c r="X320" s="60"/>
      <c r="Z320" s="61"/>
    </row>
    <row r="321" spans="1:26" ht="15.75" customHeight="1" x14ac:dyDescent="0.15">
      <c r="A321" s="229"/>
      <c r="B321" s="229" t="s">
        <v>6226</v>
      </c>
      <c r="C321" s="229">
        <v>2022</v>
      </c>
      <c r="D321" s="229" t="s">
        <v>5691</v>
      </c>
      <c r="E321" s="231" t="s">
        <v>6227</v>
      </c>
      <c r="F321" t="s">
        <v>4562</v>
      </c>
      <c r="G321" s="229" t="s">
        <v>6228</v>
      </c>
      <c r="H321" s="230" t="s">
        <v>6229</v>
      </c>
      <c r="I321" s="229"/>
      <c r="J321" s="229" t="s">
        <v>6230</v>
      </c>
      <c r="K321" s="229"/>
      <c r="M321" s="251" t="s">
        <v>1726</v>
      </c>
      <c r="N321" s="82"/>
      <c r="O321" s="82"/>
      <c r="P321" t="s">
        <v>4559</v>
      </c>
      <c r="W321" s="60"/>
      <c r="X321" s="60"/>
      <c r="Z321" s="61"/>
    </row>
    <row r="322" spans="1:26" ht="15.75" customHeight="1" x14ac:dyDescent="0.15">
      <c r="A322" s="229"/>
      <c r="B322" s="229" t="s">
        <v>6231</v>
      </c>
      <c r="C322" s="229">
        <v>2022</v>
      </c>
      <c r="D322" s="229" t="s">
        <v>5654</v>
      </c>
      <c r="E322" s="231" t="s">
        <v>6232</v>
      </c>
      <c r="F322" t="s">
        <v>4561</v>
      </c>
      <c r="G322" s="229" t="s">
        <v>6233</v>
      </c>
      <c r="H322" s="230" t="s">
        <v>6234</v>
      </c>
      <c r="I322" s="229"/>
      <c r="J322" s="229" t="s">
        <v>6235</v>
      </c>
      <c r="K322" s="229"/>
      <c r="M322" s="251" t="s">
        <v>1726</v>
      </c>
      <c r="N322" s="82"/>
      <c r="O322" s="82"/>
      <c r="W322" s="60"/>
      <c r="X322" s="60"/>
      <c r="Z322" s="61"/>
    </row>
    <row r="323" spans="1:26" ht="15.75" customHeight="1" x14ac:dyDescent="0.15">
      <c r="A323" s="229"/>
      <c r="B323" s="229" t="s">
        <v>6236</v>
      </c>
      <c r="C323" s="229">
        <v>2023</v>
      </c>
      <c r="D323" s="229" t="s">
        <v>6237</v>
      </c>
      <c r="E323" s="231" t="s">
        <v>6238</v>
      </c>
      <c r="F323" t="s">
        <v>4562</v>
      </c>
      <c r="G323" s="229" t="s">
        <v>6239</v>
      </c>
      <c r="H323" s="230" t="s">
        <v>6240</v>
      </c>
      <c r="I323" s="229"/>
      <c r="J323" s="229" t="s">
        <v>6241</v>
      </c>
      <c r="K323" s="229"/>
      <c r="M323" s="251" t="s">
        <v>1726</v>
      </c>
      <c r="N323" s="82"/>
      <c r="O323" s="82"/>
      <c r="P323" t="s">
        <v>4559</v>
      </c>
      <c r="W323" s="60"/>
      <c r="X323" s="60"/>
      <c r="Z323" s="61"/>
    </row>
    <row r="324" spans="1:26" ht="15.75" customHeight="1" x14ac:dyDescent="0.15">
      <c r="A324" s="229"/>
      <c r="B324" s="229" t="s">
        <v>4286</v>
      </c>
      <c r="C324" s="229">
        <v>2022</v>
      </c>
      <c r="D324" s="229" t="s">
        <v>6242</v>
      </c>
      <c r="E324" s="231" t="s">
        <v>6243</v>
      </c>
      <c r="F324" t="s">
        <v>4561</v>
      </c>
      <c r="G324" s="229" t="s">
        <v>6244</v>
      </c>
      <c r="H324" s="230" t="s">
        <v>6245</v>
      </c>
      <c r="I324" s="229"/>
      <c r="J324" s="229" t="s">
        <v>6246</v>
      </c>
      <c r="K324" s="229"/>
      <c r="M324" s="251" t="s">
        <v>1726</v>
      </c>
      <c r="N324" s="82"/>
      <c r="O324" s="82"/>
      <c r="W324" s="60"/>
      <c r="X324" s="60"/>
      <c r="Z324" s="61"/>
    </row>
    <row r="325" spans="1:26" ht="15.75" customHeight="1" x14ac:dyDescent="0.2">
      <c r="A325" s="229"/>
      <c r="B325" s="229" t="s">
        <v>6247</v>
      </c>
      <c r="C325" s="229">
        <v>2023</v>
      </c>
      <c r="D325" s="229" t="s">
        <v>6248</v>
      </c>
      <c r="E325" s="232"/>
      <c r="F325" t="s">
        <v>4562</v>
      </c>
      <c r="G325" s="229"/>
      <c r="H325" s="232"/>
      <c r="I325" s="229"/>
      <c r="J325" s="229"/>
      <c r="K325" s="229"/>
      <c r="M325" s="251" t="s">
        <v>1726</v>
      </c>
      <c r="N325" s="82"/>
      <c r="O325" s="82"/>
      <c r="P325" t="s">
        <v>4559</v>
      </c>
      <c r="W325" s="60"/>
      <c r="X325" s="60"/>
      <c r="Z325" s="61"/>
    </row>
    <row r="326" spans="1:26" ht="15.75" customHeight="1" x14ac:dyDescent="0.2">
      <c r="A326" s="229"/>
      <c r="B326" s="229" t="s">
        <v>6249</v>
      </c>
      <c r="C326" s="229">
        <v>2022</v>
      </c>
      <c r="D326" s="229" t="s">
        <v>6250</v>
      </c>
      <c r="E326" s="231" t="s">
        <v>6251</v>
      </c>
      <c r="F326" t="s">
        <v>4562</v>
      </c>
      <c r="G326" s="229" t="s">
        <v>6252</v>
      </c>
      <c r="H326" s="232"/>
      <c r="I326" s="229"/>
      <c r="J326" s="229" t="s">
        <v>6253</v>
      </c>
      <c r="K326" s="229"/>
      <c r="M326" s="251" t="s">
        <v>1726</v>
      </c>
      <c r="N326" s="82"/>
      <c r="O326" s="82"/>
      <c r="P326" t="s">
        <v>4559</v>
      </c>
      <c r="W326" s="60"/>
      <c r="X326" s="60"/>
      <c r="Z326" s="61"/>
    </row>
    <row r="327" spans="1:26" ht="15.75" customHeight="1" x14ac:dyDescent="0.15">
      <c r="A327" s="229"/>
      <c r="B327" s="229" t="s">
        <v>6254</v>
      </c>
      <c r="C327" s="229">
        <v>2023</v>
      </c>
      <c r="D327" s="229" t="s">
        <v>6255</v>
      </c>
      <c r="E327" s="231" t="s">
        <v>6256</v>
      </c>
      <c r="F327" t="s">
        <v>4562</v>
      </c>
      <c r="G327" s="229" t="s">
        <v>6257</v>
      </c>
      <c r="H327" s="230" t="s">
        <v>6258</v>
      </c>
      <c r="I327" s="229"/>
      <c r="J327" s="229" t="s">
        <v>6259</v>
      </c>
      <c r="K327" s="229"/>
      <c r="M327" s="251" t="s">
        <v>1726</v>
      </c>
      <c r="N327" s="82"/>
      <c r="O327" s="82"/>
      <c r="P327" t="s">
        <v>4559</v>
      </c>
      <c r="W327" s="60"/>
      <c r="X327" s="60"/>
      <c r="Z327" s="61"/>
    </row>
    <row r="328" spans="1:26" ht="15.75" customHeight="1" x14ac:dyDescent="0.2">
      <c r="A328" s="229"/>
      <c r="B328" s="229" t="s">
        <v>6260</v>
      </c>
      <c r="C328" s="229">
        <v>2023</v>
      </c>
      <c r="D328" s="229" t="s">
        <v>6261</v>
      </c>
      <c r="E328" s="232"/>
      <c r="F328" t="s">
        <v>4562</v>
      </c>
      <c r="G328" s="229"/>
      <c r="H328" s="232"/>
      <c r="I328" s="229"/>
      <c r="J328" s="229"/>
      <c r="K328" s="229"/>
      <c r="M328" s="251" t="s">
        <v>1726</v>
      </c>
      <c r="N328" s="82"/>
      <c r="O328" s="82"/>
      <c r="P328" t="s">
        <v>4559</v>
      </c>
      <c r="W328" s="60"/>
      <c r="X328" s="60"/>
      <c r="Z328" s="61"/>
    </row>
    <row r="329" spans="1:26" ht="15.75" customHeight="1" x14ac:dyDescent="0.2">
      <c r="A329" s="229"/>
      <c r="B329" s="229" t="s">
        <v>6262</v>
      </c>
      <c r="C329" s="229">
        <v>2022</v>
      </c>
      <c r="D329" s="229" t="s">
        <v>6263</v>
      </c>
      <c r="E329" s="232"/>
      <c r="F329" t="s">
        <v>4562</v>
      </c>
      <c r="G329" s="229"/>
      <c r="H329" s="232"/>
      <c r="I329" s="229"/>
      <c r="J329" s="229"/>
      <c r="K329" s="229"/>
      <c r="M329" s="251" t="s">
        <v>1726</v>
      </c>
      <c r="N329" s="82"/>
      <c r="O329" s="82"/>
      <c r="P329" t="s">
        <v>4559</v>
      </c>
      <c r="W329" s="60"/>
      <c r="X329" s="60"/>
      <c r="Z329" s="61"/>
    </row>
    <row r="330" spans="1:26" ht="15.75" customHeight="1" x14ac:dyDescent="0.15">
      <c r="A330" s="229"/>
      <c r="B330" s="229" t="s">
        <v>6264</v>
      </c>
      <c r="C330" s="229">
        <v>2022</v>
      </c>
      <c r="D330" s="229"/>
      <c r="E330" s="231" t="s">
        <v>6265</v>
      </c>
      <c r="F330" t="s">
        <v>4562</v>
      </c>
      <c r="G330" s="229" t="s">
        <v>6266</v>
      </c>
      <c r="H330" s="230" t="s">
        <v>6267</v>
      </c>
      <c r="I330" s="229"/>
      <c r="J330" s="229" t="s">
        <v>6268</v>
      </c>
      <c r="K330" s="229"/>
      <c r="M330" s="251" t="s">
        <v>1726</v>
      </c>
      <c r="N330" s="82"/>
      <c r="O330" s="82"/>
      <c r="P330" t="s">
        <v>4559</v>
      </c>
      <c r="W330" s="60"/>
      <c r="X330" s="60"/>
      <c r="Z330" s="61"/>
    </row>
    <row r="331" spans="1:26" ht="15.75" customHeight="1" x14ac:dyDescent="0.2">
      <c r="A331" s="229"/>
      <c r="B331" s="229" t="s">
        <v>6269</v>
      </c>
      <c r="C331" s="229">
        <v>2023</v>
      </c>
      <c r="D331" s="229" t="s">
        <v>6270</v>
      </c>
      <c r="E331" s="232"/>
      <c r="F331" t="s">
        <v>4562</v>
      </c>
      <c r="G331" s="229"/>
      <c r="H331" s="232"/>
      <c r="I331" s="229"/>
      <c r="J331" s="229"/>
      <c r="K331" s="229"/>
      <c r="M331" s="251" t="s">
        <v>1726</v>
      </c>
      <c r="N331" s="82"/>
      <c r="O331" s="82"/>
      <c r="P331" t="s">
        <v>4559</v>
      </c>
      <c r="W331" s="60"/>
      <c r="X331" s="60"/>
      <c r="Z331" s="61"/>
    </row>
    <row r="332" spans="1:26" ht="15.75" customHeight="1" x14ac:dyDescent="0.2">
      <c r="A332" s="229"/>
      <c r="B332" s="229" t="s">
        <v>6271</v>
      </c>
      <c r="C332" s="229">
        <v>2023</v>
      </c>
      <c r="D332" s="229" t="s">
        <v>6272</v>
      </c>
      <c r="E332" s="232"/>
      <c r="F332" t="s">
        <v>4562</v>
      </c>
      <c r="G332" s="229"/>
      <c r="H332" s="232"/>
      <c r="I332" s="229"/>
      <c r="J332" s="229"/>
      <c r="K332" s="229"/>
      <c r="M332" s="251" t="s">
        <v>1726</v>
      </c>
      <c r="N332" s="82"/>
      <c r="O332" s="82"/>
      <c r="P332" t="s">
        <v>4559</v>
      </c>
      <c r="W332" s="60"/>
      <c r="X332" s="60"/>
      <c r="Z332" s="61"/>
    </row>
    <row r="333" spans="1:26" ht="15.75" customHeight="1" x14ac:dyDescent="0.2">
      <c r="A333" s="229"/>
      <c r="B333" s="229" t="s">
        <v>6273</v>
      </c>
      <c r="C333" s="229">
        <v>2022</v>
      </c>
      <c r="D333" s="229"/>
      <c r="E333" s="232"/>
      <c r="F333" t="s">
        <v>4562</v>
      </c>
      <c r="G333" s="229"/>
      <c r="H333" s="232"/>
      <c r="I333" s="229"/>
      <c r="J333" s="229"/>
      <c r="K333" s="229"/>
      <c r="M333" s="251" t="s">
        <v>1726</v>
      </c>
      <c r="N333" s="82"/>
      <c r="O333" s="82"/>
      <c r="P333" t="s">
        <v>4559</v>
      </c>
      <c r="W333" s="60"/>
      <c r="X333" s="60"/>
      <c r="Z333" s="61"/>
    </row>
    <row r="334" spans="1:26" ht="15.75" customHeight="1" x14ac:dyDescent="0.15">
      <c r="A334" s="229"/>
      <c r="B334" s="229" t="s">
        <v>6274</v>
      </c>
      <c r="C334" s="229">
        <v>2024</v>
      </c>
      <c r="D334" s="229" t="s">
        <v>6275</v>
      </c>
      <c r="E334" s="231" t="s">
        <v>6276</v>
      </c>
      <c r="F334" t="s">
        <v>4562</v>
      </c>
      <c r="G334" s="229" t="s">
        <v>6277</v>
      </c>
      <c r="H334" s="230" t="s">
        <v>6278</v>
      </c>
      <c r="I334" s="229"/>
      <c r="J334" s="229" t="s">
        <v>6279</v>
      </c>
      <c r="K334" s="229"/>
      <c r="M334" s="251" t="s">
        <v>1726</v>
      </c>
      <c r="N334" s="82"/>
      <c r="O334" s="82"/>
      <c r="P334" t="s">
        <v>4559</v>
      </c>
      <c r="W334" s="60"/>
      <c r="X334" s="60"/>
      <c r="Z334" s="61"/>
    </row>
    <row r="335" spans="1:26" ht="15.75" customHeight="1" x14ac:dyDescent="0.2">
      <c r="A335" s="229"/>
      <c r="B335" s="229" t="s">
        <v>6280</v>
      </c>
      <c r="C335" s="229">
        <v>2022</v>
      </c>
      <c r="D335" s="229" t="s">
        <v>6281</v>
      </c>
      <c r="E335" s="231" t="s">
        <v>6282</v>
      </c>
      <c r="F335" t="s">
        <v>4562</v>
      </c>
      <c r="G335" s="229" t="s">
        <v>6283</v>
      </c>
      <c r="H335" s="232"/>
      <c r="I335" s="229"/>
      <c r="J335" s="229" t="s">
        <v>6284</v>
      </c>
      <c r="K335" s="229"/>
      <c r="M335" s="251" t="s">
        <v>1726</v>
      </c>
      <c r="N335" s="82"/>
      <c r="O335" s="82"/>
      <c r="P335" t="s">
        <v>4559</v>
      </c>
      <c r="W335" s="60"/>
      <c r="X335" s="60"/>
      <c r="Z335" s="61"/>
    </row>
    <row r="336" spans="1:26" ht="15.75" customHeight="1" x14ac:dyDescent="0.2">
      <c r="A336" s="229"/>
      <c r="B336" s="229" t="s">
        <v>6285</v>
      </c>
      <c r="C336" s="229">
        <v>2023</v>
      </c>
      <c r="D336" s="229" t="s">
        <v>6286</v>
      </c>
      <c r="E336" s="232"/>
      <c r="F336" t="s">
        <v>4562</v>
      </c>
      <c r="G336" s="229"/>
      <c r="H336" s="232"/>
      <c r="I336" s="229"/>
      <c r="J336" s="229"/>
      <c r="K336" s="229"/>
      <c r="M336" s="251" t="s">
        <v>1726</v>
      </c>
      <c r="N336" s="82"/>
      <c r="O336" s="82"/>
      <c r="P336" t="s">
        <v>4559</v>
      </c>
      <c r="W336" s="60"/>
      <c r="X336" s="60"/>
      <c r="Z336" s="61"/>
    </row>
    <row r="337" spans="1:26" ht="15.75" customHeight="1" x14ac:dyDescent="0.2">
      <c r="A337" s="229"/>
      <c r="B337" s="229" t="s">
        <v>6287</v>
      </c>
      <c r="C337" s="229">
        <v>2022</v>
      </c>
      <c r="D337" s="229" t="s">
        <v>6288</v>
      </c>
      <c r="E337" s="232"/>
      <c r="F337" t="s">
        <v>4562</v>
      </c>
      <c r="G337" s="229"/>
      <c r="H337" s="232"/>
      <c r="I337" s="229"/>
      <c r="J337" s="229"/>
      <c r="K337" s="229"/>
      <c r="M337" s="251" t="s">
        <v>1726</v>
      </c>
      <c r="N337" s="82"/>
      <c r="O337" s="82"/>
      <c r="P337" t="s">
        <v>4559</v>
      </c>
      <c r="W337" s="60"/>
      <c r="X337" s="60"/>
      <c r="Z337" s="61"/>
    </row>
    <row r="338" spans="1:26" ht="15.75" customHeight="1" x14ac:dyDescent="0.15">
      <c r="A338" s="229"/>
      <c r="B338" s="229" t="s">
        <v>6289</v>
      </c>
      <c r="C338" s="229">
        <v>2023</v>
      </c>
      <c r="D338" s="229" t="s">
        <v>6290</v>
      </c>
      <c r="E338" s="231" t="s">
        <v>6291</v>
      </c>
      <c r="F338" t="s">
        <v>4562</v>
      </c>
      <c r="G338" s="229" t="s">
        <v>6292</v>
      </c>
      <c r="H338" s="230" t="s">
        <v>6293</v>
      </c>
      <c r="I338" s="229"/>
      <c r="J338" s="229" t="s">
        <v>6294</v>
      </c>
      <c r="K338" s="229"/>
      <c r="M338" s="251" t="s">
        <v>1726</v>
      </c>
      <c r="N338" s="82"/>
      <c r="O338" s="82"/>
      <c r="P338" t="s">
        <v>4559</v>
      </c>
      <c r="W338" s="60"/>
      <c r="X338" s="60"/>
      <c r="Z338" s="61"/>
    </row>
    <row r="339" spans="1:26" ht="15.75" customHeight="1" x14ac:dyDescent="0.15">
      <c r="A339" s="229"/>
      <c r="B339" s="229" t="s">
        <v>6295</v>
      </c>
      <c r="C339" s="229">
        <v>2023</v>
      </c>
      <c r="D339" s="229" t="s">
        <v>6296</v>
      </c>
      <c r="E339" s="231" t="s">
        <v>6297</v>
      </c>
      <c r="F339" t="s">
        <v>4562</v>
      </c>
      <c r="G339" s="229" t="s">
        <v>6298</v>
      </c>
      <c r="H339" s="230" t="s">
        <v>6299</v>
      </c>
      <c r="I339" s="229"/>
      <c r="J339" s="229" t="s">
        <v>6300</v>
      </c>
      <c r="K339" s="229"/>
      <c r="M339" s="251" t="s">
        <v>1726</v>
      </c>
      <c r="N339" s="82"/>
      <c r="O339" s="82"/>
      <c r="P339" t="s">
        <v>4559</v>
      </c>
      <c r="W339" s="60"/>
      <c r="X339" s="60"/>
      <c r="Z339" s="61"/>
    </row>
    <row r="340" spans="1:26" ht="15.75" customHeight="1" x14ac:dyDescent="0.2">
      <c r="A340" s="229"/>
      <c r="B340" s="229" t="s">
        <v>6301</v>
      </c>
      <c r="C340" s="229">
        <v>2023</v>
      </c>
      <c r="D340" s="229" t="s">
        <v>6302</v>
      </c>
      <c r="E340" s="232"/>
      <c r="F340" t="s">
        <v>4562</v>
      </c>
      <c r="G340" s="229" t="s">
        <v>6303</v>
      </c>
      <c r="H340" s="232"/>
      <c r="I340" s="229"/>
      <c r="J340" s="229"/>
      <c r="K340" s="229"/>
      <c r="M340" s="251" t="s">
        <v>1726</v>
      </c>
      <c r="N340" s="82"/>
      <c r="O340" s="82"/>
      <c r="P340" t="s">
        <v>4559</v>
      </c>
      <c r="W340" s="60"/>
      <c r="X340" s="60"/>
      <c r="Z340" s="61"/>
    </row>
    <row r="341" spans="1:26" ht="15.75" customHeight="1" x14ac:dyDescent="0.15">
      <c r="A341" s="229"/>
      <c r="B341" s="229" t="s">
        <v>6304</v>
      </c>
      <c r="C341" s="229">
        <v>2023</v>
      </c>
      <c r="D341" s="229" t="s">
        <v>6305</v>
      </c>
      <c r="E341" s="231" t="s">
        <v>6306</v>
      </c>
      <c r="F341" t="s">
        <v>4562</v>
      </c>
      <c r="G341" s="229" t="s">
        <v>6307</v>
      </c>
      <c r="H341" s="230" t="s">
        <v>6299</v>
      </c>
      <c r="I341" s="229"/>
      <c r="J341" s="229" t="s">
        <v>6308</v>
      </c>
      <c r="K341" s="229"/>
      <c r="M341" s="251" t="s">
        <v>1726</v>
      </c>
      <c r="N341" s="82"/>
      <c r="O341" s="82"/>
      <c r="P341" t="s">
        <v>4559</v>
      </c>
      <c r="W341" s="60"/>
      <c r="X341" s="60"/>
      <c r="Z341" s="61"/>
    </row>
    <row r="342" spans="1:26" ht="15.75" customHeight="1" x14ac:dyDescent="0.2">
      <c r="A342" s="229"/>
      <c r="B342" s="229" t="s">
        <v>6309</v>
      </c>
      <c r="C342" s="229">
        <v>2023</v>
      </c>
      <c r="D342" s="229" t="s">
        <v>6310</v>
      </c>
      <c r="E342" s="232"/>
      <c r="F342" t="s">
        <v>4562</v>
      </c>
      <c r="G342" s="229"/>
      <c r="H342" s="232"/>
      <c r="I342" s="229"/>
      <c r="J342" s="229"/>
      <c r="K342" s="229"/>
      <c r="M342" s="251" t="s">
        <v>1726</v>
      </c>
      <c r="N342" s="82"/>
      <c r="O342" s="82"/>
      <c r="P342" t="s">
        <v>4559</v>
      </c>
      <c r="W342" s="60"/>
      <c r="X342" s="60"/>
      <c r="Z342" s="61"/>
    </row>
    <row r="343" spans="1:26" ht="15.75" customHeight="1" x14ac:dyDescent="0.2">
      <c r="A343" s="229"/>
      <c r="B343" s="229" t="s">
        <v>6311</v>
      </c>
      <c r="C343" s="229">
        <v>2023</v>
      </c>
      <c r="D343" s="229" t="s">
        <v>6312</v>
      </c>
      <c r="E343" s="231" t="s">
        <v>6313</v>
      </c>
      <c r="F343" t="s">
        <v>4562</v>
      </c>
      <c r="G343" s="229" t="s">
        <v>6314</v>
      </c>
      <c r="H343" s="232"/>
      <c r="I343" s="229"/>
      <c r="J343" s="229"/>
      <c r="K343" s="229"/>
      <c r="M343" s="251" t="s">
        <v>1726</v>
      </c>
      <c r="N343" s="82"/>
      <c r="O343" s="82"/>
      <c r="P343" t="s">
        <v>4559</v>
      </c>
      <c r="W343" s="60"/>
      <c r="X343" s="60"/>
      <c r="Z343" s="61"/>
    </row>
    <row r="344" spans="1:26" ht="15.75" customHeight="1" x14ac:dyDescent="0.15">
      <c r="A344" s="229"/>
      <c r="B344" s="229" t="s">
        <v>6315</v>
      </c>
      <c r="C344" s="229">
        <v>2024</v>
      </c>
      <c r="D344" s="229" t="s">
        <v>6290</v>
      </c>
      <c r="E344" s="231" t="s">
        <v>6316</v>
      </c>
      <c r="F344" t="s">
        <v>4562</v>
      </c>
      <c r="G344" s="229" t="s">
        <v>6317</v>
      </c>
      <c r="H344" s="230" t="s">
        <v>6278</v>
      </c>
      <c r="I344" s="229"/>
      <c r="J344" s="229" t="s">
        <v>6318</v>
      </c>
      <c r="K344" s="229"/>
      <c r="M344" s="251" t="s">
        <v>1726</v>
      </c>
      <c r="N344" s="82"/>
      <c r="O344" s="82"/>
      <c r="P344" t="s">
        <v>4559</v>
      </c>
      <c r="W344" s="60"/>
      <c r="X344" s="60"/>
      <c r="Z344" s="61"/>
    </row>
    <row r="345" spans="1:26" ht="15.75" customHeight="1" x14ac:dyDescent="0.2">
      <c r="A345" s="229"/>
      <c r="B345" s="229" t="s">
        <v>6319</v>
      </c>
      <c r="C345" s="229">
        <v>2022</v>
      </c>
      <c r="D345" s="229" t="s">
        <v>6320</v>
      </c>
      <c r="E345" s="232"/>
      <c r="F345" t="s">
        <v>4562</v>
      </c>
      <c r="G345" s="229"/>
      <c r="H345" s="232"/>
      <c r="I345" s="229"/>
      <c r="J345" s="229"/>
      <c r="K345" s="229"/>
      <c r="M345" s="251" t="s">
        <v>1726</v>
      </c>
      <c r="N345" s="82"/>
      <c r="O345" s="82"/>
      <c r="P345" t="s">
        <v>4559</v>
      </c>
      <c r="W345" s="60"/>
      <c r="X345" s="60"/>
      <c r="Z345" s="61"/>
    </row>
    <row r="346" spans="1:26" ht="15.75" customHeight="1" x14ac:dyDescent="0.2">
      <c r="A346" s="229"/>
      <c r="B346" s="229" t="s">
        <v>6321</v>
      </c>
      <c r="C346" s="229">
        <v>2024</v>
      </c>
      <c r="D346" s="229" t="s">
        <v>6322</v>
      </c>
      <c r="E346" s="231" t="s">
        <v>6323</v>
      </c>
      <c r="F346" t="s">
        <v>4562</v>
      </c>
      <c r="G346" s="229" t="s">
        <v>6324</v>
      </c>
      <c r="H346" s="232"/>
      <c r="I346" s="229"/>
      <c r="J346" s="229"/>
      <c r="K346" s="229"/>
      <c r="M346" s="251" t="s">
        <v>1726</v>
      </c>
      <c r="N346" s="82"/>
      <c r="O346" s="82"/>
      <c r="P346" t="s">
        <v>4559</v>
      </c>
      <c r="W346" s="60"/>
      <c r="X346" s="60"/>
      <c r="Z346" s="61"/>
    </row>
    <row r="347" spans="1:26" ht="15.75" customHeight="1" x14ac:dyDescent="0.2">
      <c r="A347" s="229"/>
      <c r="B347" s="229" t="s">
        <v>6325</v>
      </c>
      <c r="C347" s="229">
        <v>2022</v>
      </c>
      <c r="D347" s="229" t="s">
        <v>6326</v>
      </c>
      <c r="E347" s="232"/>
      <c r="F347" t="s">
        <v>4562</v>
      </c>
      <c r="G347" s="229"/>
      <c r="H347" s="232"/>
      <c r="I347" s="229"/>
      <c r="J347" s="229"/>
      <c r="K347" s="229"/>
      <c r="M347" s="251" t="s">
        <v>1726</v>
      </c>
      <c r="N347" s="82"/>
      <c r="O347" s="82"/>
      <c r="P347" t="s">
        <v>4559</v>
      </c>
      <c r="W347" s="60"/>
      <c r="X347" s="60"/>
      <c r="Z347" s="61"/>
    </row>
    <row r="348" spans="1:26" ht="15.75" customHeight="1" x14ac:dyDescent="0.2">
      <c r="A348" s="229"/>
      <c r="B348" s="229" t="s">
        <v>6327</v>
      </c>
      <c r="C348" s="229">
        <v>2023</v>
      </c>
      <c r="D348" s="229" t="s">
        <v>6328</v>
      </c>
      <c r="E348" s="232"/>
      <c r="F348" t="s">
        <v>4562</v>
      </c>
      <c r="G348" s="229"/>
      <c r="H348" s="232"/>
      <c r="I348" s="229"/>
      <c r="J348" s="229"/>
      <c r="K348" s="229"/>
      <c r="M348" s="251" t="s">
        <v>1726</v>
      </c>
      <c r="N348" s="82"/>
      <c r="O348" s="82"/>
      <c r="P348" t="s">
        <v>4559</v>
      </c>
      <c r="W348" s="60"/>
      <c r="X348" s="60"/>
      <c r="Z348" s="61"/>
    </row>
    <row r="349" spans="1:26" ht="15.75" customHeight="1" x14ac:dyDescent="0.2">
      <c r="A349" s="229"/>
      <c r="B349" s="229" t="s">
        <v>6329</v>
      </c>
      <c r="C349" s="229">
        <v>2023</v>
      </c>
      <c r="D349" s="229"/>
      <c r="E349" s="232"/>
      <c r="F349" t="s">
        <v>4562</v>
      </c>
      <c r="G349" s="229"/>
      <c r="H349" s="232"/>
      <c r="I349" s="229"/>
      <c r="J349" s="229"/>
      <c r="K349" s="229"/>
      <c r="M349" s="251" t="s">
        <v>1726</v>
      </c>
      <c r="N349" s="82"/>
      <c r="O349" s="82"/>
      <c r="P349" t="s">
        <v>4559</v>
      </c>
      <c r="W349" s="60"/>
      <c r="X349" s="60"/>
      <c r="Z349" s="61"/>
    </row>
    <row r="350" spans="1:26" ht="15.75" customHeight="1" x14ac:dyDescent="0.2">
      <c r="A350" s="229"/>
      <c r="B350" s="229" t="s">
        <v>6330</v>
      </c>
      <c r="C350" s="229">
        <v>2022</v>
      </c>
      <c r="D350" s="229"/>
      <c r="E350" s="232"/>
      <c r="F350" t="s">
        <v>4562</v>
      </c>
      <c r="G350" s="229"/>
      <c r="H350" s="232"/>
      <c r="I350" s="229"/>
      <c r="J350" s="229"/>
      <c r="K350" s="229"/>
      <c r="M350" s="251" t="s">
        <v>1726</v>
      </c>
      <c r="N350" s="82"/>
      <c r="O350" s="82"/>
      <c r="P350" t="s">
        <v>4559</v>
      </c>
      <c r="W350" s="60"/>
      <c r="X350" s="60"/>
      <c r="Z350" s="61"/>
    </row>
    <row r="351" spans="1:26" ht="15.75" customHeight="1" x14ac:dyDescent="0.2">
      <c r="A351" s="229"/>
      <c r="B351" s="229" t="s">
        <v>6331</v>
      </c>
      <c r="C351" s="229">
        <v>2024</v>
      </c>
      <c r="D351" s="229"/>
      <c r="E351" s="232"/>
      <c r="F351" t="s">
        <v>4562</v>
      </c>
      <c r="G351" s="229"/>
      <c r="H351" s="232"/>
      <c r="I351" s="229"/>
      <c r="J351" s="229"/>
      <c r="K351" s="229"/>
      <c r="M351" s="251" t="s">
        <v>1726</v>
      </c>
      <c r="N351" s="82"/>
      <c r="O351" s="82"/>
      <c r="P351" t="s">
        <v>4559</v>
      </c>
      <c r="W351" s="60"/>
      <c r="X351" s="60"/>
      <c r="Z351" s="61"/>
    </row>
    <row r="352" spans="1:26" ht="15.75" customHeight="1" x14ac:dyDescent="0.2">
      <c r="A352" s="229"/>
      <c r="B352" s="229" t="s">
        <v>6332</v>
      </c>
      <c r="C352" s="229">
        <v>2023</v>
      </c>
      <c r="D352" s="229"/>
      <c r="E352" s="232"/>
      <c r="F352" t="s">
        <v>4562</v>
      </c>
      <c r="G352" s="229"/>
      <c r="H352" s="232"/>
      <c r="I352" s="229"/>
      <c r="J352" s="229"/>
      <c r="K352" s="229"/>
      <c r="M352" s="251" t="s">
        <v>1726</v>
      </c>
      <c r="N352" s="82"/>
      <c r="O352" s="82"/>
      <c r="P352" t="s">
        <v>4559</v>
      </c>
      <c r="W352" s="60"/>
      <c r="X352" s="60"/>
      <c r="Z352" s="61"/>
    </row>
    <row r="353" spans="1:26" ht="15.75" customHeight="1" x14ac:dyDescent="0.2">
      <c r="A353" s="229"/>
      <c r="B353" s="229" t="s">
        <v>6333</v>
      </c>
      <c r="C353" s="229">
        <v>2024</v>
      </c>
      <c r="D353" s="229"/>
      <c r="E353" s="232"/>
      <c r="F353" t="s">
        <v>4562</v>
      </c>
      <c r="G353" s="229"/>
      <c r="H353" s="232"/>
      <c r="I353" s="229"/>
      <c r="J353" s="229"/>
      <c r="K353" s="229"/>
      <c r="M353" s="251" t="s">
        <v>1726</v>
      </c>
      <c r="N353" s="82"/>
      <c r="O353" s="82"/>
      <c r="P353" t="s">
        <v>4559</v>
      </c>
      <c r="W353" s="60"/>
      <c r="X353" s="60"/>
      <c r="Z353" s="61"/>
    </row>
    <row r="354" spans="1:26" ht="15.75" customHeight="1" x14ac:dyDescent="0.2">
      <c r="A354" s="229"/>
      <c r="B354" s="229" t="s">
        <v>6334</v>
      </c>
      <c r="C354" s="229">
        <v>2023</v>
      </c>
      <c r="D354" s="229"/>
      <c r="E354" s="232"/>
      <c r="F354" t="s">
        <v>4562</v>
      </c>
      <c r="G354" s="229"/>
      <c r="H354" s="232"/>
      <c r="I354" s="229"/>
      <c r="J354" s="229"/>
      <c r="K354" s="229"/>
      <c r="M354" s="251" t="s">
        <v>1726</v>
      </c>
      <c r="N354" s="82"/>
      <c r="O354" s="82"/>
      <c r="P354" t="s">
        <v>4559</v>
      </c>
      <c r="W354" s="60"/>
      <c r="X354" s="60"/>
      <c r="Z354" s="61"/>
    </row>
    <row r="355" spans="1:26" ht="15.75" customHeight="1" x14ac:dyDescent="0.2">
      <c r="A355" s="229"/>
      <c r="B355" s="229" t="s">
        <v>6335</v>
      </c>
      <c r="C355" s="229">
        <v>2023</v>
      </c>
      <c r="D355" s="229"/>
      <c r="E355" s="232"/>
      <c r="F355" t="s">
        <v>4562</v>
      </c>
      <c r="G355" s="229"/>
      <c r="H355" s="232"/>
      <c r="I355" s="229"/>
      <c r="J355" s="229"/>
      <c r="K355" s="229"/>
      <c r="M355" s="251" t="s">
        <v>1726</v>
      </c>
      <c r="N355" s="82"/>
      <c r="O355" s="82"/>
      <c r="P355" t="s">
        <v>4559</v>
      </c>
      <c r="W355" s="60"/>
      <c r="X355" s="60"/>
      <c r="Z355" s="61"/>
    </row>
    <row r="356" spans="1:26" ht="15.75" customHeight="1" x14ac:dyDescent="0.2">
      <c r="A356" s="229"/>
      <c r="B356" s="229" t="s">
        <v>6336</v>
      </c>
      <c r="C356" s="229">
        <v>2022</v>
      </c>
      <c r="D356" s="229"/>
      <c r="E356" s="232"/>
      <c r="F356" t="s">
        <v>4562</v>
      </c>
      <c r="G356" s="229"/>
      <c r="H356" s="232"/>
      <c r="I356" s="229"/>
      <c r="J356" s="229"/>
      <c r="K356" s="229"/>
      <c r="M356" s="251" t="s">
        <v>1726</v>
      </c>
      <c r="N356" s="82"/>
      <c r="O356" s="82"/>
      <c r="P356" t="s">
        <v>4559</v>
      </c>
      <c r="W356" s="60"/>
      <c r="X356" s="60"/>
      <c r="Z356" s="61"/>
    </row>
    <row r="357" spans="1:26" ht="15.75" customHeight="1" x14ac:dyDescent="0.2">
      <c r="A357" s="229"/>
      <c r="B357" s="229" t="s">
        <v>6337</v>
      </c>
      <c r="C357" s="229">
        <v>2023</v>
      </c>
      <c r="D357" s="229" t="s">
        <v>6290</v>
      </c>
      <c r="E357" s="232"/>
      <c r="F357" t="s">
        <v>4562</v>
      </c>
      <c r="G357" s="229"/>
      <c r="H357" s="232"/>
      <c r="I357" s="229"/>
      <c r="J357" s="229"/>
      <c r="K357" s="229"/>
      <c r="M357" s="251" t="s">
        <v>1726</v>
      </c>
      <c r="N357" s="82"/>
      <c r="O357" s="82"/>
      <c r="P357" t="s">
        <v>4559</v>
      </c>
      <c r="W357" s="60"/>
      <c r="X357" s="60"/>
      <c r="Z357" s="61"/>
    </row>
    <row r="358" spans="1:26" ht="15.75" customHeight="1" x14ac:dyDescent="0.2">
      <c r="A358" s="229"/>
      <c r="B358" s="229" t="s">
        <v>6338</v>
      </c>
      <c r="C358" s="229">
        <v>2023</v>
      </c>
      <c r="D358" s="229"/>
      <c r="E358" s="232"/>
      <c r="F358" t="s">
        <v>4562</v>
      </c>
      <c r="G358" s="229"/>
      <c r="H358" s="232"/>
      <c r="I358" s="229"/>
      <c r="J358" s="229"/>
      <c r="K358" s="229"/>
      <c r="M358" s="251" t="s">
        <v>1726</v>
      </c>
      <c r="N358" s="82"/>
      <c r="O358" s="82"/>
      <c r="P358" t="s">
        <v>4559</v>
      </c>
      <c r="W358" s="60"/>
      <c r="X358" s="60"/>
      <c r="Z358" s="61"/>
    </row>
    <row r="359" spans="1:26" ht="15.75" customHeight="1" x14ac:dyDescent="0.2">
      <c r="A359" s="229"/>
      <c r="B359" s="229" t="s">
        <v>6339</v>
      </c>
      <c r="C359" s="229">
        <v>2022</v>
      </c>
      <c r="D359" s="229"/>
      <c r="E359" s="232"/>
      <c r="F359" t="s">
        <v>4562</v>
      </c>
      <c r="G359" s="229"/>
      <c r="H359" s="232"/>
      <c r="I359" s="229"/>
      <c r="J359" s="229"/>
      <c r="K359" s="229"/>
      <c r="M359" s="251" t="s">
        <v>1726</v>
      </c>
      <c r="N359" s="82"/>
      <c r="O359" s="82"/>
      <c r="P359" t="s">
        <v>4559</v>
      </c>
      <c r="W359" s="60"/>
      <c r="X359" s="60"/>
      <c r="Z359" s="61"/>
    </row>
    <row r="360" spans="1:26" ht="15.75" customHeight="1" x14ac:dyDescent="0.2">
      <c r="A360" s="229"/>
      <c r="B360" s="229" t="s">
        <v>6340</v>
      </c>
      <c r="C360" s="229">
        <v>2023</v>
      </c>
      <c r="D360" s="229"/>
      <c r="E360" s="232"/>
      <c r="F360" t="s">
        <v>4562</v>
      </c>
      <c r="G360" s="229"/>
      <c r="H360" s="232"/>
      <c r="I360" s="229"/>
      <c r="J360" s="229"/>
      <c r="K360" s="229"/>
      <c r="M360" s="251" t="s">
        <v>1726</v>
      </c>
      <c r="N360" s="82"/>
      <c r="O360" s="82"/>
      <c r="P360" t="s">
        <v>4559</v>
      </c>
      <c r="W360" s="60"/>
      <c r="X360" s="60"/>
      <c r="Z360" s="61"/>
    </row>
    <row r="361" spans="1:26" ht="15.75" customHeight="1" x14ac:dyDescent="0.2">
      <c r="A361" s="229"/>
      <c r="B361" s="229" t="s">
        <v>6341</v>
      </c>
      <c r="C361" s="229">
        <v>2022</v>
      </c>
      <c r="D361" s="229"/>
      <c r="E361" s="231" t="s">
        <v>6342</v>
      </c>
      <c r="F361" t="s">
        <v>4562</v>
      </c>
      <c r="G361" s="229" t="s">
        <v>6343</v>
      </c>
      <c r="H361" s="232"/>
      <c r="I361" s="229"/>
      <c r="J361" s="229" t="s">
        <v>6344</v>
      </c>
      <c r="K361" s="229"/>
      <c r="M361" s="251" t="s">
        <v>1726</v>
      </c>
      <c r="N361" s="82"/>
      <c r="O361" s="82"/>
      <c r="P361" t="s">
        <v>4559</v>
      </c>
      <c r="W361" s="60"/>
      <c r="X361" s="60"/>
      <c r="Z361" s="61"/>
    </row>
    <row r="362" spans="1:26" ht="15.75" customHeight="1" x14ac:dyDescent="0.2">
      <c r="A362" s="229"/>
      <c r="B362" s="229" t="s">
        <v>6345</v>
      </c>
      <c r="C362" s="229">
        <v>2022</v>
      </c>
      <c r="D362" s="229"/>
      <c r="E362" s="232"/>
      <c r="F362" t="s">
        <v>4562</v>
      </c>
      <c r="G362" s="229"/>
      <c r="H362" s="232"/>
      <c r="I362" s="229"/>
      <c r="J362" s="229"/>
      <c r="K362" s="229"/>
      <c r="M362" s="251" t="s">
        <v>1726</v>
      </c>
      <c r="N362" s="82"/>
      <c r="O362" s="82"/>
      <c r="P362" t="s">
        <v>4559</v>
      </c>
      <c r="W362" s="60"/>
      <c r="X362" s="60"/>
      <c r="Z362" s="61"/>
    </row>
    <row r="363" spans="1:26" ht="15.75" customHeight="1" x14ac:dyDescent="0.2">
      <c r="A363" s="229"/>
      <c r="B363" s="229" t="s">
        <v>6346</v>
      </c>
      <c r="C363" s="229">
        <v>2022</v>
      </c>
      <c r="D363" s="229" t="s">
        <v>6347</v>
      </c>
      <c r="E363" s="232"/>
      <c r="F363" t="s">
        <v>4562</v>
      </c>
      <c r="G363" s="229"/>
      <c r="H363" s="232"/>
      <c r="I363" s="229"/>
      <c r="J363" s="229"/>
      <c r="K363" s="229"/>
      <c r="M363" s="251" t="s">
        <v>1726</v>
      </c>
      <c r="N363" s="82"/>
      <c r="O363" s="82"/>
      <c r="P363" t="s">
        <v>4559</v>
      </c>
      <c r="W363" s="60"/>
      <c r="X363" s="60"/>
      <c r="Z363" s="61"/>
    </row>
    <row r="364" spans="1:26" ht="15.75" customHeight="1" x14ac:dyDescent="0.2">
      <c r="A364" s="229"/>
      <c r="B364" s="229" t="s">
        <v>6348</v>
      </c>
      <c r="C364" s="229">
        <v>2022</v>
      </c>
      <c r="D364" s="229"/>
      <c r="E364" s="231" t="s">
        <v>6349</v>
      </c>
      <c r="F364" t="s">
        <v>4562</v>
      </c>
      <c r="G364" s="229" t="s">
        <v>6350</v>
      </c>
      <c r="H364" s="232"/>
      <c r="I364" s="229"/>
      <c r="J364" s="229" t="s">
        <v>6351</v>
      </c>
      <c r="K364" s="229"/>
      <c r="M364" s="251" t="s">
        <v>1726</v>
      </c>
      <c r="N364" s="82"/>
      <c r="O364" s="82"/>
      <c r="P364" t="s">
        <v>4559</v>
      </c>
      <c r="W364" s="60"/>
      <c r="X364" s="60"/>
      <c r="Z364" s="61"/>
    </row>
    <row r="365" spans="1:26" ht="15.75" customHeight="1" x14ac:dyDescent="0.2">
      <c r="A365" s="229"/>
      <c r="B365" s="229" t="s">
        <v>6352</v>
      </c>
      <c r="C365" s="229">
        <v>2023</v>
      </c>
      <c r="D365" s="229" t="s">
        <v>6353</v>
      </c>
      <c r="E365" s="232"/>
      <c r="F365" t="s">
        <v>4562</v>
      </c>
      <c r="G365" s="229" t="s">
        <v>6354</v>
      </c>
      <c r="H365" s="230" t="s">
        <v>6355</v>
      </c>
      <c r="I365" s="229"/>
      <c r="J365" s="229" t="s">
        <v>6356</v>
      </c>
      <c r="K365" s="229"/>
      <c r="M365" s="251" t="s">
        <v>1726</v>
      </c>
      <c r="N365" s="82"/>
      <c r="O365" s="82"/>
      <c r="P365" t="s">
        <v>4559</v>
      </c>
      <c r="W365" s="60"/>
      <c r="X365" s="60"/>
      <c r="Z365" s="61"/>
    </row>
    <row r="366" spans="1:26" ht="15.75" customHeight="1" x14ac:dyDescent="0.15">
      <c r="A366" s="229"/>
      <c r="B366" s="229" t="s">
        <v>6357</v>
      </c>
      <c r="C366" s="229">
        <v>2022</v>
      </c>
      <c r="D366" s="229" t="s">
        <v>6358</v>
      </c>
      <c r="E366" s="231" t="s">
        <v>6359</v>
      </c>
      <c r="F366" t="s">
        <v>4562</v>
      </c>
      <c r="G366" s="229" t="s">
        <v>6360</v>
      </c>
      <c r="H366" s="230" t="s">
        <v>6361</v>
      </c>
      <c r="I366" s="229"/>
      <c r="J366" s="229" t="s">
        <v>6362</v>
      </c>
      <c r="K366" s="229"/>
      <c r="M366" s="251" t="s">
        <v>1726</v>
      </c>
      <c r="N366" s="82"/>
      <c r="O366" s="82"/>
      <c r="P366" t="s">
        <v>4559</v>
      </c>
      <c r="W366" s="60"/>
      <c r="X366" s="60"/>
      <c r="Z366" s="61"/>
    </row>
    <row r="367" spans="1:26" ht="15.75" customHeight="1" x14ac:dyDescent="0.15">
      <c r="A367" s="229"/>
      <c r="B367" s="229" t="s">
        <v>6363</v>
      </c>
      <c r="C367" s="229">
        <v>2022</v>
      </c>
      <c r="D367" s="229" t="s">
        <v>6364</v>
      </c>
      <c r="E367" s="231" t="s">
        <v>6365</v>
      </c>
      <c r="F367" t="s">
        <v>4562</v>
      </c>
      <c r="G367" s="229" t="s">
        <v>6366</v>
      </c>
      <c r="H367" s="230" t="s">
        <v>6367</v>
      </c>
      <c r="I367" s="229"/>
      <c r="J367" s="229" t="s">
        <v>6368</v>
      </c>
      <c r="K367" s="229"/>
      <c r="M367" s="251" t="s">
        <v>1726</v>
      </c>
      <c r="N367" s="82"/>
      <c r="O367" s="82"/>
      <c r="P367" t="s">
        <v>4559</v>
      </c>
      <c r="W367" s="60"/>
      <c r="X367" s="60"/>
      <c r="Z367" s="61"/>
    </row>
    <row r="368" spans="1:26" ht="15.75" customHeight="1" x14ac:dyDescent="0.15">
      <c r="A368" s="229"/>
      <c r="B368" s="229" t="s">
        <v>6369</v>
      </c>
      <c r="C368" s="229">
        <v>2022</v>
      </c>
      <c r="D368" s="229" t="s">
        <v>6370</v>
      </c>
      <c r="E368" s="231" t="s">
        <v>6371</v>
      </c>
      <c r="F368" t="s">
        <v>4562</v>
      </c>
      <c r="G368" s="229" t="s">
        <v>6372</v>
      </c>
      <c r="H368" s="230" t="s">
        <v>6234</v>
      </c>
      <c r="I368" s="229"/>
      <c r="J368" s="229" t="s">
        <v>6373</v>
      </c>
      <c r="K368" s="229"/>
      <c r="M368" s="251" t="s">
        <v>1726</v>
      </c>
      <c r="N368" s="82"/>
      <c r="O368" s="82"/>
      <c r="P368" t="s">
        <v>4559</v>
      </c>
      <c r="W368" s="60"/>
      <c r="X368" s="60"/>
      <c r="Z368" s="61"/>
    </row>
    <row r="369" spans="1:26" ht="15.75" customHeight="1" x14ac:dyDescent="0.15">
      <c r="A369" s="229"/>
      <c r="B369" s="229" t="s">
        <v>4500</v>
      </c>
      <c r="C369" s="229">
        <v>2022</v>
      </c>
      <c r="D369" s="229" t="s">
        <v>6374</v>
      </c>
      <c r="E369" s="231" t="s">
        <v>6375</v>
      </c>
      <c r="F369" t="s">
        <v>4561</v>
      </c>
      <c r="G369" s="229" t="s">
        <v>6376</v>
      </c>
      <c r="H369" s="230" t="s">
        <v>6245</v>
      </c>
      <c r="I369" s="229"/>
      <c r="J369" s="229" t="s">
        <v>6377</v>
      </c>
      <c r="K369" s="229"/>
      <c r="M369" s="251" t="s">
        <v>1726</v>
      </c>
      <c r="N369" s="82"/>
      <c r="O369" s="82"/>
      <c r="W369" s="60"/>
      <c r="X369" s="60"/>
      <c r="Z369" s="61"/>
    </row>
    <row r="370" spans="1:26" ht="15.75" customHeight="1" x14ac:dyDescent="0.15">
      <c r="A370" s="229"/>
      <c r="B370" s="229" t="s">
        <v>6378</v>
      </c>
      <c r="C370" s="229">
        <v>2022</v>
      </c>
      <c r="D370" s="229" t="s">
        <v>6379</v>
      </c>
      <c r="E370" s="231" t="s">
        <v>6380</v>
      </c>
      <c r="F370" t="s">
        <v>4562</v>
      </c>
      <c r="G370" s="229" t="s">
        <v>6381</v>
      </c>
      <c r="H370" s="230" t="s">
        <v>6382</v>
      </c>
      <c r="I370" s="229"/>
      <c r="J370" s="229" t="s">
        <v>6383</v>
      </c>
      <c r="K370" s="229"/>
      <c r="M370" s="251" t="s">
        <v>1726</v>
      </c>
      <c r="N370" s="82"/>
      <c r="O370" s="82"/>
      <c r="P370" t="s">
        <v>4559</v>
      </c>
      <c r="W370" s="60"/>
      <c r="X370" s="60"/>
      <c r="Z370" s="61"/>
    </row>
    <row r="371" spans="1:26" ht="15.75" customHeight="1" x14ac:dyDescent="0.2">
      <c r="A371" s="229"/>
      <c r="B371" s="229" t="s">
        <v>6384</v>
      </c>
      <c r="C371" s="229">
        <v>2022</v>
      </c>
      <c r="D371" s="229" t="s">
        <v>6385</v>
      </c>
      <c r="E371" s="232"/>
      <c r="F371" t="s">
        <v>4562</v>
      </c>
      <c r="G371" s="229"/>
      <c r="H371" s="232"/>
      <c r="I371" s="229"/>
      <c r="J371" s="229"/>
      <c r="K371" s="229"/>
      <c r="M371" s="251" t="s">
        <v>1726</v>
      </c>
      <c r="N371" s="82"/>
      <c r="O371" s="82"/>
      <c r="P371" t="s">
        <v>4559</v>
      </c>
      <c r="W371" s="60"/>
      <c r="X371" s="60"/>
      <c r="Z371" s="61"/>
    </row>
    <row r="372" spans="1:26" ht="15.75" customHeight="1" x14ac:dyDescent="0.15">
      <c r="A372" s="229"/>
      <c r="B372" s="229" t="s">
        <v>6386</v>
      </c>
      <c r="C372" s="229">
        <v>2023</v>
      </c>
      <c r="D372" s="229" t="s">
        <v>6387</v>
      </c>
      <c r="E372" s="231" t="s">
        <v>6388</v>
      </c>
      <c r="F372" t="s">
        <v>4562</v>
      </c>
      <c r="G372" s="229" t="s">
        <v>6389</v>
      </c>
      <c r="H372" s="230" t="s">
        <v>6293</v>
      </c>
      <c r="I372" s="229"/>
      <c r="J372" s="229" t="s">
        <v>6390</v>
      </c>
      <c r="K372" s="229"/>
      <c r="M372" s="251" t="s">
        <v>1726</v>
      </c>
      <c r="N372" s="82"/>
      <c r="O372" s="82"/>
      <c r="P372" t="s">
        <v>4559</v>
      </c>
      <c r="W372" s="60"/>
      <c r="X372" s="60"/>
      <c r="Z372" s="61"/>
    </row>
    <row r="373" spans="1:26" ht="15.75" customHeight="1" x14ac:dyDescent="0.15">
      <c r="A373" s="229"/>
      <c r="B373" s="229" t="s">
        <v>4234</v>
      </c>
      <c r="C373" s="229">
        <v>2023</v>
      </c>
      <c r="D373" s="229" t="s">
        <v>6391</v>
      </c>
      <c r="E373" s="231" t="s">
        <v>6392</v>
      </c>
      <c r="F373" t="s">
        <v>4561</v>
      </c>
      <c r="G373" s="229" t="s">
        <v>6393</v>
      </c>
      <c r="H373" s="230" t="s">
        <v>6394</v>
      </c>
      <c r="I373" s="229"/>
      <c r="J373" s="229" t="s">
        <v>6395</v>
      </c>
      <c r="K373" s="229"/>
      <c r="M373" s="251" t="s">
        <v>1726</v>
      </c>
      <c r="N373" s="82"/>
      <c r="O373" s="82"/>
      <c r="W373" s="60"/>
      <c r="X373" s="60"/>
      <c r="Z373" s="61"/>
    </row>
    <row r="374" spans="1:26" ht="15.75" customHeight="1" x14ac:dyDescent="0.15">
      <c r="A374" s="229"/>
      <c r="B374" s="229" t="s">
        <v>6396</v>
      </c>
      <c r="C374" s="229">
        <v>2023</v>
      </c>
      <c r="D374" s="229" t="s">
        <v>6397</v>
      </c>
      <c r="E374" s="231" t="s">
        <v>6398</v>
      </c>
      <c r="F374" t="s">
        <v>4562</v>
      </c>
      <c r="G374" s="229" t="s">
        <v>6399</v>
      </c>
      <c r="H374" s="230" t="s">
        <v>6400</v>
      </c>
      <c r="I374" s="229"/>
      <c r="J374" s="229" t="s">
        <v>6401</v>
      </c>
      <c r="K374" s="229"/>
      <c r="M374" s="251" t="s">
        <v>1726</v>
      </c>
      <c r="N374" s="82"/>
      <c r="O374" s="82"/>
      <c r="P374" t="s">
        <v>4559</v>
      </c>
      <c r="W374" s="60"/>
      <c r="X374" s="60"/>
      <c r="Z374" s="61"/>
    </row>
    <row r="375" spans="1:26" ht="15.75" customHeight="1" x14ac:dyDescent="0.15">
      <c r="A375" s="229"/>
      <c r="B375" s="229" t="s">
        <v>6402</v>
      </c>
      <c r="C375" s="229">
        <v>2022</v>
      </c>
      <c r="D375" s="229" t="s">
        <v>6403</v>
      </c>
      <c r="E375" s="231" t="s">
        <v>6404</v>
      </c>
      <c r="F375" t="s">
        <v>4562</v>
      </c>
      <c r="G375" s="229" t="s">
        <v>6405</v>
      </c>
      <c r="H375" s="230" t="s">
        <v>6406</v>
      </c>
      <c r="I375" s="229"/>
      <c r="J375" s="229" t="s">
        <v>6407</v>
      </c>
      <c r="K375" s="229"/>
      <c r="M375" s="251" t="s">
        <v>1726</v>
      </c>
      <c r="N375" s="82"/>
      <c r="O375" s="82"/>
      <c r="P375" t="s">
        <v>4559</v>
      </c>
      <c r="W375" s="60"/>
      <c r="X375" s="60"/>
      <c r="Z375" s="61"/>
    </row>
    <row r="376" spans="1:26" ht="15.75" customHeight="1" x14ac:dyDescent="0.15">
      <c r="A376" s="229"/>
      <c r="B376" s="229" t="s">
        <v>6408</v>
      </c>
      <c r="C376" s="229">
        <v>2023</v>
      </c>
      <c r="D376" s="229" t="s">
        <v>6409</v>
      </c>
      <c r="E376" s="231" t="s">
        <v>6410</v>
      </c>
      <c r="F376" t="s">
        <v>4562</v>
      </c>
      <c r="G376" s="229" t="s">
        <v>6411</v>
      </c>
      <c r="H376" s="230" t="s">
        <v>6412</v>
      </c>
      <c r="I376" s="229"/>
      <c r="J376" s="229" t="s">
        <v>6413</v>
      </c>
      <c r="K376" s="229"/>
      <c r="M376" s="251" t="s">
        <v>1726</v>
      </c>
      <c r="N376" s="82"/>
      <c r="O376" s="82"/>
      <c r="P376" t="s">
        <v>4559</v>
      </c>
      <c r="W376" s="60"/>
      <c r="X376" s="60"/>
      <c r="Z376" s="61"/>
    </row>
    <row r="377" spans="1:26" ht="15.75" customHeight="1" x14ac:dyDescent="0.15">
      <c r="A377" s="229"/>
      <c r="B377" s="229" t="s">
        <v>6414</v>
      </c>
      <c r="C377" s="229">
        <v>2022</v>
      </c>
      <c r="D377" s="229" t="s">
        <v>6415</v>
      </c>
      <c r="E377" s="231" t="s">
        <v>6416</v>
      </c>
      <c r="F377" t="s">
        <v>4562</v>
      </c>
      <c r="G377" s="229" t="s">
        <v>6417</v>
      </c>
      <c r="H377" s="230" t="s">
        <v>6418</v>
      </c>
      <c r="I377" s="229"/>
      <c r="J377" s="229" t="s">
        <v>6419</v>
      </c>
      <c r="K377" s="229"/>
      <c r="M377" s="251" t="s">
        <v>1726</v>
      </c>
      <c r="N377" s="82"/>
      <c r="O377" s="82"/>
      <c r="P377" t="s">
        <v>4559</v>
      </c>
      <c r="W377" s="60"/>
      <c r="X377" s="60"/>
      <c r="Z377" s="61"/>
    </row>
    <row r="378" spans="1:26" ht="15.75" customHeight="1" x14ac:dyDescent="0.15">
      <c r="A378" s="229"/>
      <c r="B378" s="229" t="s">
        <v>6420</v>
      </c>
      <c r="C378" s="229">
        <v>2023</v>
      </c>
      <c r="D378" s="229" t="s">
        <v>6421</v>
      </c>
      <c r="E378" s="231" t="s">
        <v>6422</v>
      </c>
      <c r="F378" t="s">
        <v>4562</v>
      </c>
      <c r="G378" s="229" t="s">
        <v>6423</v>
      </c>
      <c r="H378" s="230" t="s">
        <v>6424</v>
      </c>
      <c r="I378" s="229"/>
      <c r="J378" s="229" t="s">
        <v>6425</v>
      </c>
      <c r="K378" s="229"/>
      <c r="M378" s="251" t="s">
        <v>1726</v>
      </c>
      <c r="N378" s="82"/>
      <c r="O378" s="82"/>
      <c r="P378" t="s">
        <v>4559</v>
      </c>
      <c r="W378" s="60"/>
      <c r="X378" s="60"/>
      <c r="Z378" s="61"/>
    </row>
    <row r="379" spans="1:26" ht="15.75" customHeight="1" x14ac:dyDescent="0.15">
      <c r="A379" s="229"/>
      <c r="B379" s="229" t="s">
        <v>6426</v>
      </c>
      <c r="C379" s="229">
        <v>2022</v>
      </c>
      <c r="D379" s="229" t="s">
        <v>5626</v>
      </c>
      <c r="E379" s="231" t="s">
        <v>6427</v>
      </c>
      <c r="F379" t="s">
        <v>4562</v>
      </c>
      <c r="G379" s="229" t="s">
        <v>6428</v>
      </c>
      <c r="H379" s="230" t="s">
        <v>6418</v>
      </c>
      <c r="I379" s="229"/>
      <c r="J379" s="229" t="s">
        <v>6429</v>
      </c>
      <c r="K379" s="229"/>
      <c r="M379" s="251" t="s">
        <v>1726</v>
      </c>
      <c r="N379" s="82"/>
      <c r="O379" s="82"/>
      <c r="P379" t="s">
        <v>4559</v>
      </c>
      <c r="W379" s="60"/>
      <c r="X379" s="60"/>
      <c r="Z379" s="61"/>
    </row>
    <row r="380" spans="1:26" ht="15.75" customHeight="1" x14ac:dyDescent="0.15">
      <c r="A380" s="229"/>
      <c r="B380" s="229" t="s">
        <v>4254</v>
      </c>
      <c r="C380" s="229">
        <v>2023</v>
      </c>
      <c r="D380" s="229" t="s">
        <v>6430</v>
      </c>
      <c r="E380" s="231" t="s">
        <v>6431</v>
      </c>
      <c r="F380" t="s">
        <v>4561</v>
      </c>
      <c r="G380" s="229" t="s">
        <v>6432</v>
      </c>
      <c r="H380" s="230" t="s">
        <v>6293</v>
      </c>
      <c r="I380" s="229"/>
      <c r="J380" s="229" t="s">
        <v>6433</v>
      </c>
      <c r="K380" s="229"/>
      <c r="M380" s="251" t="s">
        <v>1726</v>
      </c>
      <c r="N380" s="82"/>
      <c r="O380" s="82"/>
      <c r="W380" s="60"/>
      <c r="X380" s="60"/>
      <c r="Z380" s="61"/>
    </row>
    <row r="381" spans="1:26" ht="15.75" customHeight="1" x14ac:dyDescent="0.2">
      <c r="A381" s="229"/>
      <c r="B381" s="229" t="s">
        <v>6434</v>
      </c>
      <c r="C381" s="229">
        <v>2023</v>
      </c>
      <c r="D381" s="229" t="s">
        <v>6435</v>
      </c>
      <c r="E381" s="231" t="s">
        <v>6436</v>
      </c>
      <c r="F381" t="s">
        <v>4562</v>
      </c>
      <c r="G381" s="229" t="s">
        <v>6437</v>
      </c>
      <c r="H381" s="232"/>
      <c r="I381" s="229"/>
      <c r="J381" s="229" t="s">
        <v>6438</v>
      </c>
      <c r="K381" s="229"/>
      <c r="M381" s="251" t="s">
        <v>1726</v>
      </c>
      <c r="N381" s="82"/>
      <c r="O381" s="82"/>
      <c r="P381" t="s">
        <v>4559</v>
      </c>
      <c r="W381" s="60"/>
      <c r="X381" s="60"/>
      <c r="Z381" s="61"/>
    </row>
    <row r="382" spans="1:26" ht="15.75" customHeight="1" x14ac:dyDescent="0.15">
      <c r="A382" s="229"/>
      <c r="B382" s="229" t="s">
        <v>6439</v>
      </c>
      <c r="C382" s="229">
        <v>2022</v>
      </c>
      <c r="D382" s="229" t="s">
        <v>6440</v>
      </c>
      <c r="E382" s="231" t="s">
        <v>6441</v>
      </c>
      <c r="F382" t="s">
        <v>4562</v>
      </c>
      <c r="G382" s="229" t="s">
        <v>6442</v>
      </c>
      <c r="H382" s="230" t="s">
        <v>6418</v>
      </c>
      <c r="I382" s="229"/>
      <c r="J382" s="229" t="s">
        <v>6443</v>
      </c>
      <c r="K382" s="229"/>
      <c r="M382" s="251" t="s">
        <v>1726</v>
      </c>
      <c r="N382" s="82"/>
      <c r="O382" s="82"/>
      <c r="P382" t="s">
        <v>4559</v>
      </c>
      <c r="W382" s="60"/>
      <c r="X382" s="60"/>
      <c r="Z382" s="61"/>
    </row>
    <row r="383" spans="1:26" ht="15.75" customHeight="1" x14ac:dyDescent="0.15">
      <c r="A383" s="229"/>
      <c r="B383" s="229" t="s">
        <v>4482</v>
      </c>
      <c r="C383" s="229">
        <v>2022</v>
      </c>
      <c r="D383" s="229" t="s">
        <v>6444</v>
      </c>
      <c r="E383" s="231" t="s">
        <v>6445</v>
      </c>
      <c r="F383" t="s">
        <v>4562</v>
      </c>
      <c r="G383" s="229" t="s">
        <v>6446</v>
      </c>
      <c r="H383" s="230" t="s">
        <v>6367</v>
      </c>
      <c r="I383" s="229"/>
      <c r="J383" s="229" t="s">
        <v>6447</v>
      </c>
      <c r="K383" s="229"/>
      <c r="M383" s="251" t="s">
        <v>1726</v>
      </c>
      <c r="N383" s="82"/>
      <c r="O383" s="82"/>
      <c r="P383" t="s">
        <v>4559</v>
      </c>
      <c r="W383" s="60"/>
      <c r="X383" s="60"/>
      <c r="Z383" s="61"/>
    </row>
    <row r="384" spans="1:26" ht="15.75" customHeight="1" x14ac:dyDescent="0.15">
      <c r="A384" s="229"/>
      <c r="B384" s="229" t="s">
        <v>6448</v>
      </c>
      <c r="C384" s="229">
        <v>2024</v>
      </c>
      <c r="D384" s="229" t="s">
        <v>5602</v>
      </c>
      <c r="E384" s="231" t="s">
        <v>6449</v>
      </c>
      <c r="F384" t="s">
        <v>4562</v>
      </c>
      <c r="G384" s="229" t="s">
        <v>6450</v>
      </c>
      <c r="H384" s="230" t="s">
        <v>6451</v>
      </c>
      <c r="I384" s="229"/>
      <c r="J384" s="229" t="s">
        <v>6452</v>
      </c>
      <c r="K384" s="229"/>
      <c r="M384" s="251" t="s">
        <v>1726</v>
      </c>
      <c r="N384" s="82"/>
      <c r="O384" s="82"/>
      <c r="P384" t="s">
        <v>4559</v>
      </c>
      <c r="W384" s="60"/>
      <c r="X384" s="60"/>
      <c r="Z384" s="61"/>
    </row>
    <row r="385" spans="1:26" ht="15.75" customHeight="1" x14ac:dyDescent="0.15">
      <c r="A385" s="229"/>
      <c r="B385" s="229" t="s">
        <v>6453</v>
      </c>
      <c r="C385" s="229">
        <v>2022</v>
      </c>
      <c r="D385" s="229" t="s">
        <v>6454</v>
      </c>
      <c r="E385" s="231" t="s">
        <v>6455</v>
      </c>
      <c r="F385" t="s">
        <v>4562</v>
      </c>
      <c r="G385" s="229" t="s">
        <v>6456</v>
      </c>
      <c r="H385" s="230" t="s">
        <v>6418</v>
      </c>
      <c r="I385" s="229"/>
      <c r="J385" s="229" t="s">
        <v>6457</v>
      </c>
      <c r="K385" s="229"/>
      <c r="M385" s="251" t="s">
        <v>1726</v>
      </c>
      <c r="N385" s="82"/>
      <c r="O385" s="82"/>
      <c r="P385" t="s">
        <v>4559</v>
      </c>
      <c r="W385" s="60"/>
      <c r="X385" s="60"/>
      <c r="Z385" s="61"/>
    </row>
    <row r="386" spans="1:26" ht="15.75" customHeight="1" x14ac:dyDescent="0.15">
      <c r="A386" s="229"/>
      <c r="B386" s="229" t="s">
        <v>6458</v>
      </c>
      <c r="C386" s="229">
        <v>2024</v>
      </c>
      <c r="D386" s="229" t="s">
        <v>6459</v>
      </c>
      <c r="E386" s="231" t="s">
        <v>6460</v>
      </c>
      <c r="F386" t="s">
        <v>4562</v>
      </c>
      <c r="G386" s="229" t="s">
        <v>6461</v>
      </c>
      <c r="H386" s="230" t="s">
        <v>6462</v>
      </c>
      <c r="I386" s="229"/>
      <c r="J386" s="229" t="s">
        <v>6463</v>
      </c>
      <c r="K386" s="229"/>
      <c r="M386" s="251" t="s">
        <v>1726</v>
      </c>
      <c r="N386" s="82"/>
      <c r="O386" s="82"/>
      <c r="P386" t="s">
        <v>4559</v>
      </c>
      <c r="W386" s="60"/>
      <c r="X386" s="60"/>
      <c r="Z386" s="61"/>
    </row>
    <row r="387" spans="1:26" ht="15.75" customHeight="1" x14ac:dyDescent="0.15">
      <c r="A387" s="229"/>
      <c r="B387" s="229" t="s">
        <v>6464</v>
      </c>
      <c r="C387" s="229">
        <v>2022</v>
      </c>
      <c r="D387" s="229" t="s">
        <v>5608</v>
      </c>
      <c r="E387" s="231" t="s">
        <v>6465</v>
      </c>
      <c r="F387" t="s">
        <v>4562</v>
      </c>
      <c r="G387" s="229" t="s">
        <v>6466</v>
      </c>
      <c r="H387" s="230" t="s">
        <v>6467</v>
      </c>
      <c r="I387" s="229"/>
      <c r="J387" s="229" t="s">
        <v>6468</v>
      </c>
      <c r="K387" s="229"/>
      <c r="M387" s="251" t="s">
        <v>1726</v>
      </c>
      <c r="N387" s="82"/>
      <c r="O387" s="82"/>
      <c r="P387" t="s">
        <v>4559</v>
      </c>
      <c r="W387" s="60"/>
      <c r="X387" s="60"/>
      <c r="Z387" s="61"/>
    </row>
    <row r="388" spans="1:26" ht="15.75" customHeight="1" x14ac:dyDescent="0.15">
      <c r="A388" s="229"/>
      <c r="B388" s="229" t="s">
        <v>6469</v>
      </c>
      <c r="C388" s="229">
        <v>2023</v>
      </c>
      <c r="D388" s="229" t="s">
        <v>6470</v>
      </c>
      <c r="E388" s="231" t="s">
        <v>6471</v>
      </c>
      <c r="F388" t="s">
        <v>4562</v>
      </c>
      <c r="G388" s="229" t="s">
        <v>6472</v>
      </c>
      <c r="H388" s="230" t="s">
        <v>6473</v>
      </c>
      <c r="I388" s="229"/>
      <c r="J388" s="229" t="s">
        <v>6474</v>
      </c>
      <c r="K388" s="229"/>
      <c r="M388" s="251" t="s">
        <v>1726</v>
      </c>
      <c r="N388" s="82"/>
      <c r="O388" s="82"/>
      <c r="P388" t="s">
        <v>4559</v>
      </c>
      <c r="W388" s="60"/>
      <c r="X388" s="60"/>
      <c r="Z388" s="61"/>
    </row>
    <row r="389" spans="1:26" ht="15.75" customHeight="1" x14ac:dyDescent="0.15">
      <c r="A389" s="229"/>
      <c r="B389" s="229" t="s">
        <v>6475</v>
      </c>
      <c r="C389" s="229">
        <v>2023</v>
      </c>
      <c r="D389" s="229" t="s">
        <v>6476</v>
      </c>
      <c r="E389" s="231" t="s">
        <v>6477</v>
      </c>
      <c r="F389" t="s">
        <v>4562</v>
      </c>
      <c r="G389" s="229" t="s">
        <v>6478</v>
      </c>
      <c r="H389" s="230" t="s">
        <v>6479</v>
      </c>
      <c r="I389" s="229"/>
      <c r="J389" s="229" t="s">
        <v>6480</v>
      </c>
      <c r="K389" s="229"/>
      <c r="M389" s="251" t="s">
        <v>1726</v>
      </c>
      <c r="N389" s="82"/>
      <c r="O389" s="82"/>
      <c r="P389" t="s">
        <v>4559</v>
      </c>
      <c r="W389" s="60"/>
      <c r="X389" s="60"/>
      <c r="Z389" s="61"/>
    </row>
    <row r="390" spans="1:26" ht="15.75" customHeight="1" x14ac:dyDescent="0.15">
      <c r="A390" s="229"/>
      <c r="B390" s="229" t="s">
        <v>6481</v>
      </c>
      <c r="C390" s="229">
        <v>2023</v>
      </c>
      <c r="D390" s="229" t="s">
        <v>5268</v>
      </c>
      <c r="E390" s="231" t="s">
        <v>6482</v>
      </c>
      <c r="F390" t="s">
        <v>4562</v>
      </c>
      <c r="G390" s="229" t="s">
        <v>6483</v>
      </c>
      <c r="H390" s="230" t="s">
        <v>6484</v>
      </c>
      <c r="I390" s="229"/>
      <c r="J390" s="229" t="s">
        <v>6485</v>
      </c>
      <c r="K390" s="229"/>
      <c r="M390" s="251" t="s">
        <v>1726</v>
      </c>
      <c r="N390" s="82"/>
      <c r="O390" s="82"/>
      <c r="P390" t="s">
        <v>4559</v>
      </c>
      <c r="W390" s="60"/>
      <c r="X390" s="60"/>
      <c r="Z390" s="61"/>
    </row>
    <row r="391" spans="1:26" ht="15.75" customHeight="1" x14ac:dyDescent="0.15">
      <c r="A391" s="229"/>
      <c r="B391" s="229" t="s">
        <v>6486</v>
      </c>
      <c r="C391" s="229">
        <v>2022</v>
      </c>
      <c r="D391" s="229" t="s">
        <v>6487</v>
      </c>
      <c r="E391" s="231" t="s">
        <v>6488</v>
      </c>
      <c r="F391" t="s">
        <v>4562</v>
      </c>
      <c r="G391" s="229" t="s">
        <v>6489</v>
      </c>
      <c r="H391" s="230" t="s">
        <v>6418</v>
      </c>
      <c r="I391" s="229"/>
      <c r="J391" s="229"/>
      <c r="K391" s="229"/>
      <c r="M391" s="251" t="s">
        <v>1726</v>
      </c>
      <c r="N391" s="82"/>
      <c r="O391" s="82"/>
      <c r="P391" t="s">
        <v>4559</v>
      </c>
      <c r="W391" s="60"/>
      <c r="X391" s="60"/>
      <c r="Z391" s="61"/>
    </row>
    <row r="392" spans="1:26" ht="15.75" customHeight="1" x14ac:dyDescent="0.15">
      <c r="A392" s="229"/>
      <c r="B392" s="229" t="s">
        <v>4330</v>
      </c>
      <c r="C392" s="229">
        <v>2022</v>
      </c>
      <c r="D392" s="229" t="s">
        <v>6490</v>
      </c>
      <c r="E392" s="231" t="s">
        <v>6491</v>
      </c>
      <c r="F392" t="s">
        <v>4561</v>
      </c>
      <c r="G392" s="229" t="s">
        <v>6492</v>
      </c>
      <c r="H392" s="230" t="s">
        <v>6493</v>
      </c>
      <c r="I392" s="229"/>
      <c r="J392" s="229" t="s">
        <v>6494</v>
      </c>
      <c r="K392" s="229"/>
      <c r="M392" s="251" t="s">
        <v>1726</v>
      </c>
      <c r="N392" s="82"/>
      <c r="O392" s="82"/>
      <c r="W392" s="60"/>
      <c r="X392" s="60"/>
      <c r="Z392" s="61"/>
    </row>
    <row r="393" spans="1:26" ht="15.75" customHeight="1" x14ac:dyDescent="0.15">
      <c r="A393" s="229"/>
      <c r="B393" s="229" t="s">
        <v>6495</v>
      </c>
      <c r="C393" s="229">
        <v>2023</v>
      </c>
      <c r="D393" s="229" t="s">
        <v>6496</v>
      </c>
      <c r="E393" s="231" t="s">
        <v>6497</v>
      </c>
      <c r="F393" t="s">
        <v>4562</v>
      </c>
      <c r="G393" s="229" t="s">
        <v>6498</v>
      </c>
      <c r="H393" s="230" t="s">
        <v>6499</v>
      </c>
      <c r="I393" s="229"/>
      <c r="J393" s="229" t="s">
        <v>6500</v>
      </c>
      <c r="K393" s="229"/>
      <c r="M393" s="251" t="s">
        <v>1726</v>
      </c>
      <c r="N393" s="82"/>
      <c r="O393" s="82"/>
      <c r="P393" t="s">
        <v>4559</v>
      </c>
      <c r="W393" s="60"/>
      <c r="X393" s="60"/>
      <c r="Z393" s="61"/>
    </row>
    <row r="394" spans="1:26" ht="15.75" customHeight="1" x14ac:dyDescent="0.15">
      <c r="A394" s="229"/>
      <c r="B394" s="229" t="s">
        <v>6501</v>
      </c>
      <c r="C394" s="229">
        <v>2023</v>
      </c>
      <c r="D394" s="229" t="s">
        <v>6502</v>
      </c>
      <c r="E394" s="231" t="s">
        <v>6503</v>
      </c>
      <c r="F394" t="s">
        <v>4562</v>
      </c>
      <c r="G394" s="229" t="s">
        <v>6504</v>
      </c>
      <c r="H394" s="230" t="s">
        <v>6505</v>
      </c>
      <c r="I394" s="229"/>
      <c r="J394" s="229" t="s">
        <v>6506</v>
      </c>
      <c r="K394" s="229"/>
      <c r="M394" s="251" t="s">
        <v>1726</v>
      </c>
      <c r="N394" s="82"/>
      <c r="O394" s="82"/>
      <c r="P394" t="s">
        <v>4559</v>
      </c>
      <c r="W394" s="60"/>
      <c r="X394" s="60"/>
      <c r="Z394" s="61"/>
    </row>
    <row r="395" spans="1:26" ht="15.75" customHeight="1" x14ac:dyDescent="0.15">
      <c r="A395" s="229"/>
      <c r="B395" s="229" t="s">
        <v>6507</v>
      </c>
      <c r="C395" s="229">
        <v>2023</v>
      </c>
      <c r="D395" s="229" t="s">
        <v>6508</v>
      </c>
      <c r="E395" s="231" t="s">
        <v>6509</v>
      </c>
      <c r="F395" t="s">
        <v>4562</v>
      </c>
      <c r="G395" s="229" t="s">
        <v>6510</v>
      </c>
      <c r="H395" s="230" t="s">
        <v>6473</v>
      </c>
      <c r="I395" s="229"/>
      <c r="J395" s="229" t="s">
        <v>6511</v>
      </c>
      <c r="K395" s="229"/>
      <c r="M395" s="251" t="s">
        <v>1726</v>
      </c>
      <c r="N395" s="82"/>
      <c r="O395" s="82"/>
      <c r="P395" t="s">
        <v>4559</v>
      </c>
      <c r="W395" s="60"/>
      <c r="X395" s="60"/>
      <c r="Z395" s="61"/>
    </row>
    <row r="396" spans="1:26" ht="15.75" customHeight="1" x14ac:dyDescent="0.15">
      <c r="A396" s="229"/>
      <c r="B396" s="229" t="s">
        <v>6512</v>
      </c>
      <c r="C396" s="229">
        <v>2022</v>
      </c>
      <c r="D396" s="229" t="s">
        <v>6513</v>
      </c>
      <c r="E396" s="231" t="s">
        <v>6514</v>
      </c>
      <c r="F396" t="s">
        <v>4562</v>
      </c>
      <c r="G396" s="229" t="s">
        <v>6515</v>
      </c>
      <c r="H396" s="230" t="s">
        <v>6245</v>
      </c>
      <c r="I396" s="229"/>
      <c r="J396" s="229" t="s">
        <v>6516</v>
      </c>
      <c r="K396" s="229"/>
      <c r="M396" s="251" t="s">
        <v>1726</v>
      </c>
      <c r="N396" s="82"/>
      <c r="O396" s="82"/>
      <c r="P396" t="s">
        <v>4559</v>
      </c>
      <c r="W396" s="60"/>
      <c r="X396" s="60"/>
      <c r="Z396" s="61"/>
    </row>
    <row r="397" spans="1:26" ht="15.75" customHeight="1" x14ac:dyDescent="0.15">
      <c r="A397" s="229"/>
      <c r="B397" s="229" t="s">
        <v>6517</v>
      </c>
      <c r="C397" s="229">
        <v>2022</v>
      </c>
      <c r="D397" s="229" t="s">
        <v>6518</v>
      </c>
      <c r="E397" s="231" t="s">
        <v>6519</v>
      </c>
      <c r="F397" t="s">
        <v>4562</v>
      </c>
      <c r="G397" s="229" t="s">
        <v>6520</v>
      </c>
      <c r="H397" s="230" t="s">
        <v>6406</v>
      </c>
      <c r="I397" s="229"/>
      <c r="J397" s="229" t="s">
        <v>6521</v>
      </c>
      <c r="K397" s="229"/>
      <c r="M397" s="251" t="s">
        <v>1726</v>
      </c>
      <c r="N397" s="82"/>
      <c r="O397" s="82"/>
      <c r="P397" t="s">
        <v>4559</v>
      </c>
      <c r="W397" s="60"/>
      <c r="X397" s="60"/>
      <c r="Z397" s="61"/>
    </row>
    <row r="398" spans="1:26" ht="15.75" customHeight="1" x14ac:dyDescent="0.15">
      <c r="A398" s="229"/>
      <c r="B398" s="229" t="s">
        <v>6522</v>
      </c>
      <c r="C398" s="229">
        <v>2023</v>
      </c>
      <c r="D398" s="229" t="s">
        <v>6523</v>
      </c>
      <c r="E398" s="231" t="s">
        <v>6524</v>
      </c>
      <c r="F398" t="s">
        <v>4562</v>
      </c>
      <c r="G398" s="229" t="s">
        <v>6525</v>
      </c>
      <c r="H398" s="230" t="s">
        <v>6526</v>
      </c>
      <c r="I398" s="229"/>
      <c r="J398" s="229" t="s">
        <v>6527</v>
      </c>
      <c r="K398" s="229"/>
      <c r="M398" s="251" t="s">
        <v>1726</v>
      </c>
      <c r="N398" s="82"/>
      <c r="O398" s="82"/>
      <c r="P398" t="s">
        <v>4559</v>
      </c>
      <c r="W398" s="60"/>
      <c r="X398" s="60"/>
      <c r="Z398" s="61"/>
    </row>
    <row r="399" spans="1:26" ht="15.75" customHeight="1" x14ac:dyDescent="0.15">
      <c r="A399" s="229"/>
      <c r="B399" s="229" t="s">
        <v>6528</v>
      </c>
      <c r="C399" s="229">
        <v>2023</v>
      </c>
      <c r="D399" s="229" t="s">
        <v>6529</v>
      </c>
      <c r="E399" s="231" t="s">
        <v>6530</v>
      </c>
      <c r="F399" t="s">
        <v>4562</v>
      </c>
      <c r="G399" s="229" t="s">
        <v>6531</v>
      </c>
      <c r="H399" s="230" t="s">
        <v>6526</v>
      </c>
      <c r="I399" s="229"/>
      <c r="J399" s="229" t="s">
        <v>6532</v>
      </c>
      <c r="K399" s="229"/>
      <c r="M399" s="251" t="s">
        <v>1726</v>
      </c>
      <c r="N399" s="82"/>
      <c r="O399" s="82"/>
      <c r="P399" t="s">
        <v>4559</v>
      </c>
      <c r="W399" s="60"/>
      <c r="X399" s="60"/>
      <c r="Z399" s="61"/>
    </row>
    <row r="400" spans="1:26" ht="15.75" customHeight="1" x14ac:dyDescent="0.15">
      <c r="A400" s="229"/>
      <c r="B400" s="229" t="s">
        <v>6533</v>
      </c>
      <c r="C400" s="229">
        <v>2022</v>
      </c>
      <c r="D400" s="229" t="s">
        <v>6534</v>
      </c>
      <c r="E400" s="231" t="s">
        <v>6535</v>
      </c>
      <c r="F400" t="s">
        <v>4562</v>
      </c>
      <c r="G400" s="229" t="s">
        <v>6536</v>
      </c>
      <c r="H400" s="230" t="s">
        <v>6234</v>
      </c>
      <c r="I400" s="229"/>
      <c r="J400" s="229"/>
      <c r="K400" s="229"/>
      <c r="M400" s="251" t="s">
        <v>1726</v>
      </c>
      <c r="N400" s="82"/>
      <c r="O400" s="82"/>
      <c r="P400" t="s">
        <v>4559</v>
      </c>
      <c r="W400" s="60"/>
      <c r="X400" s="60"/>
      <c r="Z400" s="61"/>
    </row>
    <row r="401" spans="1:26" ht="15.75" customHeight="1" x14ac:dyDescent="0.15">
      <c r="A401" s="229"/>
      <c r="B401" s="229" t="s">
        <v>5290</v>
      </c>
      <c r="C401" s="229">
        <v>2023</v>
      </c>
      <c r="D401" s="229" t="s">
        <v>6537</v>
      </c>
      <c r="E401" s="231" t="s">
        <v>6538</v>
      </c>
      <c r="F401" t="s">
        <v>4562</v>
      </c>
      <c r="G401" s="229" t="s">
        <v>6539</v>
      </c>
      <c r="H401" s="230" t="s">
        <v>6394</v>
      </c>
      <c r="I401" s="229"/>
      <c r="J401" s="229"/>
      <c r="K401" s="229"/>
      <c r="M401" s="251" t="s">
        <v>1726</v>
      </c>
      <c r="N401" s="82"/>
      <c r="O401" s="82"/>
      <c r="P401" t="s">
        <v>4559</v>
      </c>
      <c r="W401" s="60"/>
      <c r="X401" s="60"/>
      <c r="Z401" s="61"/>
    </row>
    <row r="402" spans="1:26" ht="15.75" customHeight="1" x14ac:dyDescent="0.15">
      <c r="A402" s="229"/>
      <c r="B402" s="229" t="s">
        <v>6540</v>
      </c>
      <c r="C402" s="229">
        <v>2023</v>
      </c>
      <c r="D402" s="229"/>
      <c r="E402" s="231" t="s">
        <v>6541</v>
      </c>
      <c r="F402" t="s">
        <v>4562</v>
      </c>
      <c r="G402" s="229" t="s">
        <v>6542</v>
      </c>
      <c r="H402" s="230" t="s">
        <v>6543</v>
      </c>
      <c r="I402" s="229"/>
      <c r="J402" s="229" t="s">
        <v>6544</v>
      </c>
      <c r="K402" s="229"/>
      <c r="M402" s="251" t="s">
        <v>1726</v>
      </c>
      <c r="N402" s="82"/>
      <c r="O402" s="82"/>
      <c r="P402" t="s">
        <v>4559</v>
      </c>
      <c r="W402" s="60"/>
      <c r="X402" s="60"/>
      <c r="Z402" s="61"/>
    </row>
    <row r="403" spans="1:26" ht="15.75" customHeight="1" x14ac:dyDescent="0.15">
      <c r="A403" s="229"/>
      <c r="B403" s="229" t="s">
        <v>6545</v>
      </c>
      <c r="C403" s="229">
        <v>2022</v>
      </c>
      <c r="D403" s="229" t="s">
        <v>6546</v>
      </c>
      <c r="E403" s="231" t="s">
        <v>6547</v>
      </c>
      <c r="F403" t="s">
        <v>4562</v>
      </c>
      <c r="G403" s="229" t="s">
        <v>6548</v>
      </c>
      <c r="H403" s="230" t="s">
        <v>6245</v>
      </c>
      <c r="I403" s="229"/>
      <c r="J403" s="229" t="s">
        <v>6549</v>
      </c>
      <c r="K403" s="229"/>
      <c r="M403" s="251" t="s">
        <v>1726</v>
      </c>
      <c r="N403" s="82"/>
      <c r="O403" s="82"/>
      <c r="P403" t="s">
        <v>4559</v>
      </c>
      <c r="W403" s="60"/>
      <c r="X403" s="60"/>
      <c r="Z403" s="61"/>
    </row>
    <row r="404" spans="1:26" ht="15.75" customHeight="1" x14ac:dyDescent="0.15">
      <c r="A404" s="229"/>
      <c r="B404" s="229" t="s">
        <v>6550</v>
      </c>
      <c r="C404" s="229">
        <v>2022</v>
      </c>
      <c r="D404" s="229" t="s">
        <v>5660</v>
      </c>
      <c r="E404" s="231" t="s">
        <v>6551</v>
      </c>
      <c r="F404" t="s">
        <v>4562</v>
      </c>
      <c r="G404" s="229" t="s">
        <v>6552</v>
      </c>
      <c r="H404" s="230" t="s">
        <v>6553</v>
      </c>
      <c r="I404" s="229"/>
      <c r="J404" s="229" t="s">
        <v>6554</v>
      </c>
      <c r="K404" s="229"/>
      <c r="M404" s="251" t="s">
        <v>1726</v>
      </c>
      <c r="N404" s="82"/>
      <c r="O404" s="82"/>
      <c r="P404" t="s">
        <v>4559</v>
      </c>
      <c r="W404" s="60"/>
      <c r="X404" s="60"/>
      <c r="Z404" s="61"/>
    </row>
    <row r="405" spans="1:26" ht="15.75" customHeight="1" x14ac:dyDescent="0.15">
      <c r="A405" s="229"/>
      <c r="B405" s="229" t="s">
        <v>6555</v>
      </c>
      <c r="C405" s="229">
        <v>2022</v>
      </c>
      <c r="D405" s="229" t="s">
        <v>6556</v>
      </c>
      <c r="E405" s="231" t="s">
        <v>6557</v>
      </c>
      <c r="F405" t="s">
        <v>4562</v>
      </c>
      <c r="G405" s="229" t="s">
        <v>6558</v>
      </c>
      <c r="H405" s="230" t="s">
        <v>6559</v>
      </c>
      <c r="I405" s="229"/>
      <c r="J405" s="229" t="s">
        <v>6560</v>
      </c>
      <c r="K405" s="229"/>
      <c r="M405" s="251" t="s">
        <v>1726</v>
      </c>
      <c r="N405" s="82"/>
      <c r="O405" s="82"/>
      <c r="P405" t="s">
        <v>4559</v>
      </c>
      <c r="W405" s="60"/>
      <c r="X405" s="60"/>
      <c r="Z405" s="61"/>
    </row>
    <row r="406" spans="1:26" ht="15.75" customHeight="1" x14ac:dyDescent="0.15">
      <c r="A406" s="229"/>
      <c r="B406" s="229" t="s">
        <v>6561</v>
      </c>
      <c r="C406" s="229">
        <v>2023</v>
      </c>
      <c r="D406" s="229" t="s">
        <v>6562</v>
      </c>
      <c r="E406" s="231" t="s">
        <v>6563</v>
      </c>
      <c r="F406" t="s">
        <v>4562</v>
      </c>
      <c r="G406" s="229" t="s">
        <v>6564</v>
      </c>
      <c r="H406" s="230" t="s">
        <v>6526</v>
      </c>
      <c r="I406" s="229"/>
      <c r="J406" s="229" t="s">
        <v>6565</v>
      </c>
      <c r="K406" s="229"/>
      <c r="M406" s="251" t="s">
        <v>1726</v>
      </c>
      <c r="N406" s="82"/>
      <c r="O406" s="82"/>
      <c r="P406" t="s">
        <v>4559</v>
      </c>
      <c r="W406" s="60"/>
      <c r="X406" s="60"/>
      <c r="Z406" s="61"/>
    </row>
    <row r="407" spans="1:26" ht="15.75" customHeight="1" x14ac:dyDescent="0.15">
      <c r="A407" s="229"/>
      <c r="B407" s="229" t="s">
        <v>5702</v>
      </c>
      <c r="C407" s="229">
        <v>2022</v>
      </c>
      <c r="D407" s="229" t="s">
        <v>6566</v>
      </c>
      <c r="E407" s="231" t="s">
        <v>6567</v>
      </c>
      <c r="F407" t="s">
        <v>4562</v>
      </c>
      <c r="G407" s="229" t="s">
        <v>6568</v>
      </c>
      <c r="H407" s="230" t="s">
        <v>6569</v>
      </c>
      <c r="I407" s="229"/>
      <c r="J407" s="229" t="s">
        <v>6570</v>
      </c>
      <c r="K407" s="229"/>
      <c r="M407" s="251" t="s">
        <v>1726</v>
      </c>
      <c r="N407" s="82"/>
      <c r="O407" s="82"/>
      <c r="P407" t="s">
        <v>4559</v>
      </c>
      <c r="W407" s="60"/>
      <c r="X407" s="60"/>
      <c r="Z407" s="61"/>
    </row>
    <row r="408" spans="1:26" ht="15.75" customHeight="1" x14ac:dyDescent="0.15">
      <c r="A408" s="229"/>
      <c r="B408" s="229" t="s">
        <v>6571</v>
      </c>
      <c r="C408" s="229">
        <v>2022</v>
      </c>
      <c r="D408" s="229" t="s">
        <v>6572</v>
      </c>
      <c r="E408" s="231" t="s">
        <v>6573</v>
      </c>
      <c r="F408" t="s">
        <v>4562</v>
      </c>
      <c r="G408" s="229" t="s">
        <v>6574</v>
      </c>
      <c r="H408" s="230" t="s">
        <v>6575</v>
      </c>
      <c r="I408" s="229"/>
      <c r="J408" s="229" t="s">
        <v>6576</v>
      </c>
      <c r="K408" s="229"/>
      <c r="M408" s="251" t="s">
        <v>1726</v>
      </c>
      <c r="N408" s="82"/>
      <c r="O408" s="82"/>
      <c r="P408" t="s">
        <v>4559</v>
      </c>
      <c r="W408" s="60"/>
      <c r="X408" s="60"/>
      <c r="Z408" s="61"/>
    </row>
    <row r="409" spans="1:26" ht="15.75" customHeight="1" x14ac:dyDescent="0.2">
      <c r="A409" s="229"/>
      <c r="B409" s="229" t="s">
        <v>6577</v>
      </c>
      <c r="C409" s="229">
        <v>2023</v>
      </c>
      <c r="D409" s="229" t="s">
        <v>6578</v>
      </c>
      <c r="E409" s="231" t="s">
        <v>6579</v>
      </c>
      <c r="F409" t="s">
        <v>4562</v>
      </c>
      <c r="G409" s="229" t="s">
        <v>6580</v>
      </c>
      <c r="H409" s="232"/>
      <c r="I409" s="229"/>
      <c r="J409" s="229" t="s">
        <v>6581</v>
      </c>
      <c r="K409" s="229"/>
      <c r="M409" s="251" t="s">
        <v>1726</v>
      </c>
      <c r="N409" s="82"/>
      <c r="O409" s="82"/>
      <c r="P409" t="s">
        <v>4559</v>
      </c>
      <c r="W409" s="60"/>
      <c r="X409" s="60"/>
      <c r="Z409" s="61"/>
    </row>
    <row r="410" spans="1:26" ht="15.75" customHeight="1" x14ac:dyDescent="0.15">
      <c r="A410" s="229"/>
      <c r="B410" s="229" t="s">
        <v>6582</v>
      </c>
      <c r="C410" s="229">
        <v>2023</v>
      </c>
      <c r="D410" s="229" t="s">
        <v>6583</v>
      </c>
      <c r="E410" s="231" t="s">
        <v>6584</v>
      </c>
      <c r="F410" t="s">
        <v>4562</v>
      </c>
      <c r="G410" s="229" t="s">
        <v>6585</v>
      </c>
      <c r="H410" s="230" t="s">
        <v>6526</v>
      </c>
      <c r="I410" s="229"/>
      <c r="J410" s="229" t="s">
        <v>6586</v>
      </c>
      <c r="K410" s="229"/>
      <c r="M410" s="251" t="s">
        <v>1726</v>
      </c>
      <c r="N410" s="82"/>
      <c r="O410" s="82"/>
      <c r="P410" t="s">
        <v>4559</v>
      </c>
      <c r="W410" s="60"/>
      <c r="X410" s="60"/>
      <c r="Z410" s="61"/>
    </row>
    <row r="411" spans="1:26" ht="15.75" customHeight="1" x14ac:dyDescent="0.15">
      <c r="A411" s="229"/>
      <c r="B411" s="229" t="s">
        <v>6587</v>
      </c>
      <c r="C411" s="229">
        <v>2023</v>
      </c>
      <c r="D411" s="229"/>
      <c r="E411" s="231" t="s">
        <v>6588</v>
      </c>
      <c r="F411" t="s">
        <v>4562</v>
      </c>
      <c r="G411" s="229" t="s">
        <v>6589</v>
      </c>
      <c r="H411" s="230" t="s">
        <v>6526</v>
      </c>
      <c r="I411" s="229"/>
      <c r="J411" s="229" t="s">
        <v>6590</v>
      </c>
      <c r="K411" s="229"/>
      <c r="M411" s="251" t="s">
        <v>1726</v>
      </c>
      <c r="N411" s="82"/>
      <c r="O411" s="82"/>
      <c r="P411" t="s">
        <v>4559</v>
      </c>
      <c r="W411" s="60"/>
      <c r="X411" s="60"/>
      <c r="Z411" s="61"/>
    </row>
    <row r="412" spans="1:26" ht="15.75" customHeight="1" x14ac:dyDescent="0.15">
      <c r="A412" s="229"/>
      <c r="B412" s="229" t="s">
        <v>6591</v>
      </c>
      <c r="C412" s="229">
        <v>2022</v>
      </c>
      <c r="D412" s="229" t="s">
        <v>6592</v>
      </c>
      <c r="E412" s="231" t="s">
        <v>6593</v>
      </c>
      <c r="F412" t="s">
        <v>4562</v>
      </c>
      <c r="G412" s="229" t="s">
        <v>6594</v>
      </c>
      <c r="H412" s="230" t="s">
        <v>6595</v>
      </c>
      <c r="I412" s="229"/>
      <c r="J412" s="229" t="s">
        <v>6596</v>
      </c>
      <c r="K412" s="229"/>
      <c r="M412" s="251" t="s">
        <v>1726</v>
      </c>
      <c r="N412" s="82"/>
      <c r="O412" s="82"/>
      <c r="P412" t="s">
        <v>4559</v>
      </c>
      <c r="W412" s="60"/>
      <c r="X412" s="60"/>
      <c r="Z412" s="61"/>
    </row>
    <row r="413" spans="1:26" ht="15.75" customHeight="1" x14ac:dyDescent="0.15">
      <c r="A413" s="229"/>
      <c r="B413" s="229" t="s">
        <v>6597</v>
      </c>
      <c r="C413" s="229">
        <v>2022</v>
      </c>
      <c r="D413" s="229" t="s">
        <v>6598</v>
      </c>
      <c r="E413" s="231" t="s">
        <v>6599</v>
      </c>
      <c r="F413" t="s">
        <v>4562</v>
      </c>
      <c r="G413" s="229" t="s">
        <v>6600</v>
      </c>
      <c r="H413" s="230" t="s">
        <v>6601</v>
      </c>
      <c r="I413" s="229"/>
      <c r="J413" s="229" t="s">
        <v>6602</v>
      </c>
      <c r="K413" s="229"/>
      <c r="M413" s="251" t="s">
        <v>1726</v>
      </c>
      <c r="N413" s="82"/>
      <c r="O413" s="82"/>
      <c r="P413" t="s">
        <v>4559</v>
      </c>
      <c r="W413" s="60"/>
      <c r="X413" s="60"/>
      <c r="Z413" s="61"/>
    </row>
    <row r="414" spans="1:26" ht="15.75" customHeight="1" x14ac:dyDescent="0.15">
      <c r="A414" s="229"/>
      <c r="B414" s="229" t="s">
        <v>6603</v>
      </c>
      <c r="C414" s="229">
        <v>2022</v>
      </c>
      <c r="D414" s="229" t="s">
        <v>6604</v>
      </c>
      <c r="E414" s="231" t="s">
        <v>6605</v>
      </c>
      <c r="F414" t="s">
        <v>4562</v>
      </c>
      <c r="G414" s="229" t="s">
        <v>6606</v>
      </c>
      <c r="H414" s="230" t="s">
        <v>6229</v>
      </c>
      <c r="I414" s="229"/>
      <c r="J414" s="229" t="s">
        <v>6607</v>
      </c>
      <c r="K414" s="229"/>
      <c r="M414" s="251" t="s">
        <v>1726</v>
      </c>
      <c r="N414" s="82"/>
      <c r="O414" s="82"/>
      <c r="P414" t="s">
        <v>4559</v>
      </c>
      <c r="W414" s="60"/>
      <c r="X414" s="60"/>
      <c r="Z414" s="61"/>
    </row>
    <row r="415" spans="1:26" ht="15.75" customHeight="1" x14ac:dyDescent="0.15">
      <c r="A415" s="229"/>
      <c r="B415" s="229" t="s">
        <v>6608</v>
      </c>
      <c r="C415" s="229">
        <v>2023</v>
      </c>
      <c r="D415" s="229" t="s">
        <v>6609</v>
      </c>
      <c r="E415" s="231" t="s">
        <v>6610</v>
      </c>
      <c r="F415" t="s">
        <v>4562</v>
      </c>
      <c r="G415" s="229" t="s">
        <v>6611</v>
      </c>
      <c r="H415" s="230" t="s">
        <v>6612</v>
      </c>
      <c r="I415" s="229"/>
      <c r="J415" s="229"/>
      <c r="K415" s="229"/>
      <c r="M415" s="251" t="s">
        <v>1726</v>
      </c>
      <c r="N415" s="82"/>
      <c r="O415" s="82"/>
      <c r="P415" t="s">
        <v>4559</v>
      </c>
      <c r="W415" s="60"/>
      <c r="X415" s="60"/>
      <c r="Z415" s="61"/>
    </row>
    <row r="416" spans="1:26" ht="15.75" customHeight="1" x14ac:dyDescent="0.2">
      <c r="A416" s="229"/>
      <c r="B416" s="229" t="s">
        <v>6613</v>
      </c>
      <c r="C416" s="229">
        <v>2023</v>
      </c>
      <c r="D416" s="229" t="s">
        <v>6614</v>
      </c>
      <c r="E416" s="232"/>
      <c r="F416" t="s">
        <v>4562</v>
      </c>
      <c r="G416" s="229" t="s">
        <v>6615</v>
      </c>
      <c r="H416" s="230" t="s">
        <v>6616</v>
      </c>
      <c r="I416" s="229"/>
      <c r="J416" s="229" t="s">
        <v>6617</v>
      </c>
      <c r="K416" s="229"/>
      <c r="M416" s="251" t="s">
        <v>1726</v>
      </c>
      <c r="N416" s="82"/>
      <c r="O416" s="82"/>
      <c r="P416" t="s">
        <v>4559</v>
      </c>
      <c r="W416" s="60"/>
      <c r="X416" s="60"/>
      <c r="Z416" s="61"/>
    </row>
    <row r="417" spans="1:26" ht="15.75" customHeight="1" x14ac:dyDescent="0.2">
      <c r="A417" s="229"/>
      <c r="B417" s="229" t="s">
        <v>6618</v>
      </c>
      <c r="C417" s="229">
        <v>2024</v>
      </c>
      <c r="D417" s="229" t="s">
        <v>6619</v>
      </c>
      <c r="E417" s="231" t="s">
        <v>6620</v>
      </c>
      <c r="F417" t="s">
        <v>4562</v>
      </c>
      <c r="G417" s="229" t="s">
        <v>6621</v>
      </c>
      <c r="H417" s="232"/>
      <c r="I417" s="229"/>
      <c r="J417" s="229" t="s">
        <v>6622</v>
      </c>
      <c r="K417" s="229"/>
      <c r="M417" s="251" t="s">
        <v>1726</v>
      </c>
      <c r="N417" s="82"/>
      <c r="O417" s="82"/>
      <c r="P417" t="s">
        <v>4559</v>
      </c>
      <c r="W417" s="60"/>
      <c r="X417" s="60"/>
      <c r="Z417" s="61"/>
    </row>
    <row r="418" spans="1:26" ht="15.75" customHeight="1" x14ac:dyDescent="0.15">
      <c r="A418" s="229"/>
      <c r="B418" s="229" t="s">
        <v>6623</v>
      </c>
      <c r="C418" s="229">
        <v>2023</v>
      </c>
      <c r="D418" s="229" t="s">
        <v>6624</v>
      </c>
      <c r="E418" s="231" t="s">
        <v>6625</v>
      </c>
      <c r="F418" t="s">
        <v>4562</v>
      </c>
      <c r="G418" s="229" t="s">
        <v>6626</v>
      </c>
      <c r="H418" s="230" t="s">
        <v>6627</v>
      </c>
      <c r="I418" s="229"/>
      <c r="J418" s="229" t="s">
        <v>6628</v>
      </c>
      <c r="K418" s="229"/>
      <c r="M418" s="251" t="s">
        <v>1726</v>
      </c>
      <c r="N418" s="82"/>
      <c r="O418" s="82"/>
      <c r="P418" t="s">
        <v>4559</v>
      </c>
      <c r="W418" s="60"/>
      <c r="X418" s="60"/>
      <c r="Z418" s="61"/>
    </row>
    <row r="419" spans="1:26" ht="15.75" customHeight="1" x14ac:dyDescent="0.15">
      <c r="A419" s="229"/>
      <c r="B419" s="229" t="s">
        <v>6629</v>
      </c>
      <c r="C419" s="229">
        <v>2022</v>
      </c>
      <c r="D419" s="229" t="s">
        <v>6630</v>
      </c>
      <c r="E419" s="231" t="s">
        <v>6631</v>
      </c>
      <c r="F419" t="s">
        <v>4562</v>
      </c>
      <c r="G419" s="229" t="s">
        <v>6632</v>
      </c>
      <c r="H419" s="230" t="s">
        <v>6234</v>
      </c>
      <c r="I419" s="229"/>
      <c r="J419" s="229" t="s">
        <v>6633</v>
      </c>
      <c r="K419" s="229"/>
      <c r="M419" s="251" t="s">
        <v>1726</v>
      </c>
      <c r="N419" s="82"/>
      <c r="O419" s="82"/>
      <c r="P419" t="s">
        <v>4559</v>
      </c>
      <c r="W419" s="60"/>
      <c r="X419" s="60"/>
      <c r="Z419" s="61"/>
    </row>
    <row r="420" spans="1:26" ht="15.75" customHeight="1" x14ac:dyDescent="0.2">
      <c r="A420" s="229"/>
      <c r="B420" s="229" t="s">
        <v>6634</v>
      </c>
      <c r="C420" s="229">
        <v>2023</v>
      </c>
      <c r="D420" s="229" t="s">
        <v>6635</v>
      </c>
      <c r="E420" s="231" t="s">
        <v>6636</v>
      </c>
      <c r="F420" t="s">
        <v>4562</v>
      </c>
      <c r="G420" s="229" t="s">
        <v>6637</v>
      </c>
      <c r="H420" s="232"/>
      <c r="I420" s="229"/>
      <c r="J420" s="229" t="s">
        <v>6638</v>
      </c>
      <c r="K420" s="229"/>
      <c r="M420" s="251" t="s">
        <v>1726</v>
      </c>
      <c r="N420" s="82"/>
      <c r="O420" s="82"/>
      <c r="P420" t="s">
        <v>4559</v>
      </c>
      <c r="W420" s="60"/>
      <c r="X420" s="60"/>
      <c r="Z420" s="61"/>
    </row>
    <row r="421" spans="1:26" ht="15.75" customHeight="1" x14ac:dyDescent="0.15">
      <c r="A421" s="229"/>
      <c r="B421" s="229" t="s">
        <v>6639</v>
      </c>
      <c r="C421" s="229">
        <v>2022</v>
      </c>
      <c r="D421" s="229" t="s">
        <v>6640</v>
      </c>
      <c r="E421" s="231" t="s">
        <v>6641</v>
      </c>
      <c r="F421" t="s">
        <v>4562</v>
      </c>
      <c r="G421" s="229" t="s">
        <v>6642</v>
      </c>
      <c r="H421" s="230" t="s">
        <v>6267</v>
      </c>
      <c r="I421" s="229"/>
      <c r="J421" s="229" t="s">
        <v>6643</v>
      </c>
      <c r="K421" s="229"/>
      <c r="M421" s="251" t="s">
        <v>1726</v>
      </c>
      <c r="N421" s="82"/>
      <c r="O421" s="82"/>
      <c r="P421" t="s">
        <v>4559</v>
      </c>
      <c r="W421" s="60"/>
      <c r="X421" s="60"/>
      <c r="Z421" s="61"/>
    </row>
    <row r="422" spans="1:26" ht="15.75" customHeight="1" x14ac:dyDescent="0.15">
      <c r="A422" s="229"/>
      <c r="B422" s="229" t="s">
        <v>6644</v>
      </c>
      <c r="C422" s="229">
        <v>2022</v>
      </c>
      <c r="D422" s="229"/>
      <c r="E422" s="231" t="s">
        <v>6645</v>
      </c>
      <c r="F422" t="s">
        <v>4562</v>
      </c>
      <c r="G422" s="229" t="s">
        <v>6646</v>
      </c>
      <c r="H422" s="230" t="s">
        <v>6467</v>
      </c>
      <c r="I422" s="229"/>
      <c r="J422" s="229" t="s">
        <v>6647</v>
      </c>
      <c r="K422" s="229"/>
      <c r="M422" s="251" t="s">
        <v>1726</v>
      </c>
      <c r="N422" s="82"/>
      <c r="O422" s="82"/>
      <c r="P422" t="s">
        <v>4559</v>
      </c>
      <c r="W422" s="60"/>
      <c r="X422" s="60"/>
      <c r="Z422" s="61"/>
    </row>
    <row r="423" spans="1:26" ht="15.75" customHeight="1" x14ac:dyDescent="0.15">
      <c r="A423" s="229"/>
      <c r="B423" s="229" t="s">
        <v>6648</v>
      </c>
      <c r="C423" s="229">
        <v>2022</v>
      </c>
      <c r="D423" s="229" t="s">
        <v>6649</v>
      </c>
      <c r="E423" s="231" t="s">
        <v>6650</v>
      </c>
      <c r="F423" t="s">
        <v>4562</v>
      </c>
      <c r="G423" s="229" t="s">
        <v>6651</v>
      </c>
      <c r="H423" s="230" t="s">
        <v>6652</v>
      </c>
      <c r="I423" s="229"/>
      <c r="J423" s="229" t="s">
        <v>6653</v>
      </c>
      <c r="K423" s="229"/>
      <c r="M423" s="251" t="s">
        <v>1726</v>
      </c>
      <c r="N423" s="82"/>
      <c r="O423" s="82"/>
      <c r="P423" t="s">
        <v>4559</v>
      </c>
      <c r="W423" s="60"/>
      <c r="X423" s="60"/>
      <c r="Z423" s="61"/>
    </row>
    <row r="424" spans="1:26" ht="15.75" customHeight="1" x14ac:dyDescent="0.15">
      <c r="A424" s="229"/>
      <c r="B424" s="229" t="s">
        <v>6654</v>
      </c>
      <c r="C424" s="229">
        <v>2024</v>
      </c>
      <c r="D424" s="229" t="s">
        <v>6655</v>
      </c>
      <c r="E424" s="231" t="s">
        <v>6656</v>
      </c>
      <c r="F424" t="s">
        <v>4562</v>
      </c>
      <c r="G424" s="229" t="s">
        <v>6657</v>
      </c>
      <c r="H424" s="230" t="s">
        <v>6658</v>
      </c>
      <c r="I424" s="229"/>
      <c r="J424" s="229" t="s">
        <v>6659</v>
      </c>
      <c r="K424" s="229"/>
      <c r="M424" s="251" t="s">
        <v>1726</v>
      </c>
      <c r="N424" s="82"/>
      <c r="O424" s="82"/>
      <c r="P424" t="s">
        <v>4559</v>
      </c>
      <c r="W424" s="60"/>
      <c r="X424" s="60"/>
      <c r="Z424" s="61"/>
    </row>
    <row r="425" spans="1:26" ht="15.75" customHeight="1" x14ac:dyDescent="0.15">
      <c r="A425" s="229"/>
      <c r="B425" s="229" t="s">
        <v>6660</v>
      </c>
      <c r="C425" s="229">
        <v>2023</v>
      </c>
      <c r="D425" s="229" t="s">
        <v>6661</v>
      </c>
      <c r="E425" s="231" t="s">
        <v>6662</v>
      </c>
      <c r="F425" t="s">
        <v>4562</v>
      </c>
      <c r="G425" s="229" t="s">
        <v>6663</v>
      </c>
      <c r="H425" s="230" t="s">
        <v>6664</v>
      </c>
      <c r="I425" s="229"/>
      <c r="J425" s="229" t="s">
        <v>6665</v>
      </c>
      <c r="K425" s="229"/>
      <c r="M425" s="251" t="s">
        <v>1726</v>
      </c>
      <c r="N425" s="82"/>
      <c r="O425" s="82"/>
      <c r="P425" t="s">
        <v>4559</v>
      </c>
      <c r="W425" s="60"/>
      <c r="X425" s="60"/>
      <c r="Z425" s="61"/>
    </row>
    <row r="426" spans="1:26" ht="15.75" customHeight="1" x14ac:dyDescent="0.15">
      <c r="A426" s="229"/>
      <c r="B426" s="229" t="s">
        <v>6666</v>
      </c>
      <c r="C426" s="229">
        <v>2022</v>
      </c>
      <c r="D426" s="229" t="s">
        <v>6667</v>
      </c>
      <c r="E426" s="231" t="s">
        <v>6668</v>
      </c>
      <c r="F426" t="s">
        <v>4562</v>
      </c>
      <c r="G426" s="229" t="s">
        <v>6669</v>
      </c>
      <c r="H426" s="230" t="s">
        <v>6670</v>
      </c>
      <c r="I426" s="229"/>
      <c r="J426" s="229" t="s">
        <v>6671</v>
      </c>
      <c r="K426" s="229"/>
      <c r="M426" s="251" t="s">
        <v>1726</v>
      </c>
      <c r="N426" s="82"/>
      <c r="O426" s="82"/>
      <c r="P426" t="s">
        <v>4559</v>
      </c>
      <c r="W426" s="60"/>
      <c r="X426" s="60"/>
      <c r="Z426" s="61"/>
    </row>
    <row r="427" spans="1:26" ht="15.75" customHeight="1" x14ac:dyDescent="0.15">
      <c r="A427" s="229"/>
      <c r="B427" s="229" t="s">
        <v>6672</v>
      </c>
      <c r="C427" s="229">
        <v>2022</v>
      </c>
      <c r="D427" s="229" t="s">
        <v>6673</v>
      </c>
      <c r="E427" s="231" t="s">
        <v>6674</v>
      </c>
      <c r="F427" t="s">
        <v>4561</v>
      </c>
      <c r="G427" s="229" t="s">
        <v>6675</v>
      </c>
      <c r="H427" s="230" t="s">
        <v>6234</v>
      </c>
      <c r="I427" s="229"/>
      <c r="J427" s="229"/>
      <c r="K427" s="229"/>
      <c r="M427" s="251" t="s">
        <v>1726</v>
      </c>
      <c r="N427" s="82"/>
      <c r="O427" s="82"/>
      <c r="W427" s="60"/>
      <c r="X427" s="60"/>
      <c r="Z427" s="61"/>
    </row>
    <row r="428" spans="1:26" ht="15.75" customHeight="1" x14ac:dyDescent="0.15">
      <c r="A428" s="229"/>
      <c r="B428" s="229" t="s">
        <v>6676</v>
      </c>
      <c r="C428" s="229">
        <v>2022</v>
      </c>
      <c r="D428" s="229" t="s">
        <v>6677</v>
      </c>
      <c r="E428" s="231" t="s">
        <v>6678</v>
      </c>
      <c r="F428" t="s">
        <v>4562</v>
      </c>
      <c r="G428" s="229" t="s">
        <v>6679</v>
      </c>
      <c r="H428" s="230" t="s">
        <v>6245</v>
      </c>
      <c r="I428" s="229"/>
      <c r="J428" s="229" t="s">
        <v>6680</v>
      </c>
      <c r="K428" s="229"/>
      <c r="M428" s="251" t="s">
        <v>1726</v>
      </c>
      <c r="N428" s="82"/>
      <c r="O428" s="82"/>
      <c r="P428" t="s">
        <v>4559</v>
      </c>
      <c r="W428" s="60"/>
      <c r="X428" s="60"/>
      <c r="Z428" s="61"/>
    </row>
    <row r="429" spans="1:26" ht="15.75" customHeight="1" x14ac:dyDescent="0.15">
      <c r="A429" s="229"/>
      <c r="B429" s="229" t="s">
        <v>6681</v>
      </c>
      <c r="C429" s="229">
        <v>2022</v>
      </c>
      <c r="D429" s="229" t="s">
        <v>6682</v>
      </c>
      <c r="E429" s="231" t="s">
        <v>6683</v>
      </c>
      <c r="F429" t="s">
        <v>4562</v>
      </c>
      <c r="G429" s="229" t="s">
        <v>6684</v>
      </c>
      <c r="H429" s="230" t="s">
        <v>6685</v>
      </c>
      <c r="I429" s="229"/>
      <c r="J429" s="229" t="s">
        <v>6570</v>
      </c>
      <c r="K429" s="229"/>
      <c r="M429" s="251" t="s">
        <v>1726</v>
      </c>
      <c r="N429" s="82"/>
      <c r="O429" s="82"/>
      <c r="P429" t="s">
        <v>4559</v>
      </c>
      <c r="W429" s="60"/>
      <c r="X429" s="60"/>
      <c r="Z429" s="61"/>
    </row>
    <row r="430" spans="1:26" ht="15.75" customHeight="1" x14ac:dyDescent="0.15">
      <c r="A430" s="229"/>
      <c r="B430" s="229" t="s">
        <v>6686</v>
      </c>
      <c r="C430" s="229">
        <v>2023</v>
      </c>
      <c r="D430" s="229" t="s">
        <v>6687</v>
      </c>
      <c r="E430" s="231" t="s">
        <v>6688</v>
      </c>
      <c r="F430" t="s">
        <v>4562</v>
      </c>
      <c r="G430" s="229" t="s">
        <v>6689</v>
      </c>
      <c r="H430" s="230" t="s">
        <v>6690</v>
      </c>
      <c r="I430" s="229"/>
      <c r="J430" s="229" t="s">
        <v>6691</v>
      </c>
      <c r="K430" s="229"/>
      <c r="M430" s="251" t="s">
        <v>1726</v>
      </c>
      <c r="N430" s="82"/>
      <c r="O430" s="82"/>
      <c r="P430" t="s">
        <v>4559</v>
      </c>
      <c r="W430" s="60"/>
      <c r="X430" s="60"/>
      <c r="Z430" s="61"/>
    </row>
    <row r="431" spans="1:26" ht="15.75" customHeight="1" x14ac:dyDescent="0.15">
      <c r="A431" s="229"/>
      <c r="B431" s="229" t="s">
        <v>6692</v>
      </c>
      <c r="C431" s="229">
        <v>2022</v>
      </c>
      <c r="D431" s="229" t="s">
        <v>6693</v>
      </c>
      <c r="E431" s="231" t="s">
        <v>6694</v>
      </c>
      <c r="F431" t="s">
        <v>4562</v>
      </c>
      <c r="G431" s="229" t="s">
        <v>6695</v>
      </c>
      <c r="H431" s="230" t="s">
        <v>6245</v>
      </c>
      <c r="I431" s="229"/>
      <c r="J431" s="229" t="s">
        <v>6696</v>
      </c>
      <c r="K431" s="229"/>
      <c r="M431" s="251" t="s">
        <v>1726</v>
      </c>
      <c r="N431" s="82"/>
      <c r="O431" s="82"/>
      <c r="P431" t="s">
        <v>4559</v>
      </c>
      <c r="W431" s="60"/>
      <c r="X431" s="60"/>
      <c r="Z431" s="61"/>
    </row>
    <row r="432" spans="1:26" ht="15.75" customHeight="1" x14ac:dyDescent="0.2">
      <c r="A432" s="229"/>
      <c r="B432" s="229" t="s">
        <v>6697</v>
      </c>
      <c r="C432" s="229">
        <v>2023</v>
      </c>
      <c r="D432" s="229" t="s">
        <v>6698</v>
      </c>
      <c r="E432" s="231" t="s">
        <v>6699</v>
      </c>
      <c r="F432" t="s">
        <v>4562</v>
      </c>
      <c r="G432" s="229" t="s">
        <v>6700</v>
      </c>
      <c r="H432" s="232"/>
      <c r="I432" s="229"/>
      <c r="J432" s="229" t="s">
        <v>6701</v>
      </c>
      <c r="K432" s="229"/>
      <c r="M432" s="251" t="s">
        <v>1726</v>
      </c>
      <c r="N432" s="82"/>
      <c r="O432" s="82"/>
      <c r="P432" t="s">
        <v>4559</v>
      </c>
      <c r="W432" s="60"/>
      <c r="X432" s="60"/>
      <c r="Z432" s="61"/>
    </row>
    <row r="433" spans="1:26" ht="15.75" customHeight="1" x14ac:dyDescent="0.15">
      <c r="A433" s="229"/>
      <c r="B433" s="229" t="s">
        <v>6702</v>
      </c>
      <c r="C433" s="229">
        <v>2023</v>
      </c>
      <c r="D433" s="229" t="s">
        <v>6703</v>
      </c>
      <c r="E433" s="231" t="s">
        <v>6704</v>
      </c>
      <c r="F433" t="s">
        <v>4562</v>
      </c>
      <c r="G433" s="229" t="s">
        <v>6705</v>
      </c>
      <c r="H433" s="230" t="s">
        <v>6706</v>
      </c>
      <c r="I433" s="229"/>
      <c r="J433" s="229" t="s">
        <v>6707</v>
      </c>
      <c r="K433" s="229"/>
      <c r="M433" s="251" t="s">
        <v>1726</v>
      </c>
      <c r="N433" s="82"/>
      <c r="O433" s="82"/>
      <c r="P433" t="s">
        <v>4559</v>
      </c>
      <c r="W433" s="60"/>
      <c r="X433" s="60"/>
      <c r="Z433" s="61"/>
    </row>
    <row r="434" spans="1:26" ht="15.75" customHeight="1" x14ac:dyDescent="0.15">
      <c r="A434" s="229"/>
      <c r="B434" s="229" t="s">
        <v>6708</v>
      </c>
      <c r="C434" s="229">
        <v>2022</v>
      </c>
      <c r="D434" s="229" t="s">
        <v>6709</v>
      </c>
      <c r="E434" s="231" t="s">
        <v>6710</v>
      </c>
      <c r="F434" t="s">
        <v>4562</v>
      </c>
      <c r="G434" s="229" t="s">
        <v>6711</v>
      </c>
      <c r="H434" s="230" t="s">
        <v>6234</v>
      </c>
      <c r="I434" s="229"/>
      <c r="J434" s="229" t="s">
        <v>6712</v>
      </c>
      <c r="K434" s="229"/>
      <c r="M434" s="251" t="s">
        <v>1726</v>
      </c>
      <c r="N434" s="82"/>
      <c r="O434" s="82"/>
      <c r="P434" t="s">
        <v>4559</v>
      </c>
      <c r="W434" s="60"/>
      <c r="X434" s="60"/>
      <c r="Z434" s="61"/>
    </row>
    <row r="435" spans="1:26" ht="15.75" customHeight="1" x14ac:dyDescent="0.15">
      <c r="A435" s="229"/>
      <c r="B435" s="229" t="s">
        <v>6713</v>
      </c>
      <c r="C435" s="229">
        <v>2022</v>
      </c>
      <c r="D435" s="229" t="s">
        <v>6714</v>
      </c>
      <c r="E435" s="231" t="s">
        <v>6715</v>
      </c>
      <c r="F435" t="s">
        <v>4562</v>
      </c>
      <c r="G435" s="229" t="s">
        <v>6716</v>
      </c>
      <c r="H435" s="230" t="s">
        <v>6717</v>
      </c>
      <c r="I435" s="229"/>
      <c r="J435" s="229"/>
      <c r="K435" s="229"/>
      <c r="M435" s="251" t="s">
        <v>1726</v>
      </c>
      <c r="N435" s="82"/>
      <c r="O435" s="82"/>
      <c r="P435" t="s">
        <v>4559</v>
      </c>
      <c r="W435" s="60"/>
      <c r="X435" s="60"/>
      <c r="Z435" s="61"/>
    </row>
    <row r="436" spans="1:26" ht="15.75" customHeight="1" x14ac:dyDescent="0.2">
      <c r="A436" s="229"/>
      <c r="B436" s="229"/>
      <c r="C436" s="229"/>
      <c r="D436" s="229" t="s">
        <v>6718</v>
      </c>
      <c r="E436" s="232"/>
      <c r="F436" t="s">
        <v>4562</v>
      </c>
      <c r="G436" s="229"/>
      <c r="H436" s="232"/>
      <c r="I436" s="229"/>
      <c r="J436" s="229" t="s">
        <v>6719</v>
      </c>
      <c r="K436" s="229"/>
      <c r="M436" s="251" t="s">
        <v>1726</v>
      </c>
      <c r="N436" s="82"/>
      <c r="O436" s="82"/>
      <c r="P436" t="s">
        <v>4559</v>
      </c>
      <c r="W436" s="60"/>
      <c r="X436" s="60"/>
      <c r="Z436" s="61"/>
    </row>
    <row r="437" spans="1:26" ht="15.75" customHeight="1" x14ac:dyDescent="0.2">
      <c r="A437" s="229"/>
      <c r="B437" s="229"/>
      <c r="C437" s="229"/>
      <c r="D437" s="229" t="s">
        <v>6720</v>
      </c>
      <c r="E437" s="232"/>
      <c r="F437" t="s">
        <v>4562</v>
      </c>
      <c r="G437" s="229"/>
      <c r="H437" s="232"/>
      <c r="I437" s="229"/>
      <c r="J437" s="229"/>
      <c r="K437" s="229"/>
      <c r="M437" s="251" t="s">
        <v>1726</v>
      </c>
      <c r="N437" s="82"/>
      <c r="O437" s="82"/>
      <c r="P437" t="s">
        <v>4559</v>
      </c>
      <c r="W437" s="60"/>
      <c r="X437" s="60"/>
      <c r="Z437" s="61"/>
    </row>
    <row r="438" spans="1:26" ht="15.75" customHeight="1" x14ac:dyDescent="0.15">
      <c r="A438" s="229"/>
      <c r="B438" s="229" t="s">
        <v>6721</v>
      </c>
      <c r="C438" s="229">
        <v>2023</v>
      </c>
      <c r="D438" s="229" t="s">
        <v>6722</v>
      </c>
      <c r="E438" s="231" t="s">
        <v>6723</v>
      </c>
      <c r="F438" t="s">
        <v>4562</v>
      </c>
      <c r="G438" s="229" t="s">
        <v>6724</v>
      </c>
      <c r="H438" s="230" t="s">
        <v>6725</v>
      </c>
      <c r="I438" s="229"/>
      <c r="J438" s="229" t="s">
        <v>6726</v>
      </c>
      <c r="K438" s="229"/>
      <c r="M438" s="251" t="s">
        <v>1726</v>
      </c>
      <c r="N438" s="82"/>
      <c r="O438" s="82"/>
      <c r="P438" t="s">
        <v>4559</v>
      </c>
      <c r="W438" s="60"/>
      <c r="X438" s="60"/>
      <c r="Z438" s="61"/>
    </row>
    <row r="439" spans="1:26" ht="15.75" customHeight="1" x14ac:dyDescent="0.15">
      <c r="A439" s="229"/>
      <c r="B439" s="229" t="s">
        <v>6727</v>
      </c>
      <c r="C439" s="229">
        <v>2022</v>
      </c>
      <c r="D439" s="229" t="s">
        <v>6728</v>
      </c>
      <c r="E439" s="231" t="s">
        <v>6729</v>
      </c>
      <c r="F439" t="s">
        <v>4562</v>
      </c>
      <c r="G439" s="229" t="s">
        <v>6730</v>
      </c>
      <c r="H439" s="230" t="s">
        <v>6731</v>
      </c>
      <c r="I439" s="229"/>
      <c r="J439" s="229" t="s">
        <v>6732</v>
      </c>
      <c r="K439" s="229"/>
      <c r="M439" s="251" t="s">
        <v>1726</v>
      </c>
      <c r="N439" s="82"/>
      <c r="O439" s="82"/>
      <c r="P439" t="s">
        <v>4559</v>
      </c>
      <c r="W439" s="60"/>
      <c r="X439" s="60"/>
      <c r="Z439" s="61"/>
    </row>
    <row r="440" spans="1:26" ht="15.75" customHeight="1" x14ac:dyDescent="0.15">
      <c r="A440" s="229"/>
      <c r="B440" s="229" t="s">
        <v>6733</v>
      </c>
      <c r="C440" s="229">
        <v>2022</v>
      </c>
      <c r="D440" s="229" t="s">
        <v>6734</v>
      </c>
      <c r="E440" s="231" t="s">
        <v>6735</v>
      </c>
      <c r="F440" t="s">
        <v>4562</v>
      </c>
      <c r="G440" s="229" t="s">
        <v>6736</v>
      </c>
      <c r="H440" s="230" t="s">
        <v>6737</v>
      </c>
      <c r="I440" s="229"/>
      <c r="J440" s="229"/>
      <c r="K440" s="229"/>
      <c r="M440" s="251" t="s">
        <v>1726</v>
      </c>
      <c r="N440" s="82"/>
      <c r="O440" s="82"/>
      <c r="P440" t="s">
        <v>4559</v>
      </c>
      <c r="W440" s="60"/>
      <c r="X440" s="60"/>
      <c r="Z440" s="61"/>
    </row>
    <row r="441" spans="1:26" ht="15.75" customHeight="1" x14ac:dyDescent="0.15">
      <c r="A441" s="229"/>
      <c r="B441" s="229" t="s">
        <v>6738</v>
      </c>
      <c r="C441" s="229">
        <v>2023</v>
      </c>
      <c r="D441" s="229"/>
      <c r="E441" s="231" t="s">
        <v>6739</v>
      </c>
      <c r="F441" t="s">
        <v>4562</v>
      </c>
      <c r="G441" s="229" t="s">
        <v>6740</v>
      </c>
      <c r="H441" s="230" t="s">
        <v>6526</v>
      </c>
      <c r="I441" s="229"/>
      <c r="J441" s="229" t="s">
        <v>6741</v>
      </c>
      <c r="K441" s="229"/>
      <c r="M441" s="251" t="s">
        <v>1726</v>
      </c>
      <c r="N441" s="82"/>
      <c r="O441" s="82"/>
      <c r="P441" t="s">
        <v>4559</v>
      </c>
      <c r="W441" s="60"/>
      <c r="X441" s="60"/>
      <c r="Z441" s="61"/>
    </row>
    <row r="442" spans="1:26" ht="15.75" customHeight="1" x14ac:dyDescent="0.15">
      <c r="A442" s="229"/>
      <c r="B442" s="229" t="s">
        <v>6742</v>
      </c>
      <c r="C442" s="229">
        <v>2023</v>
      </c>
      <c r="D442" s="229"/>
      <c r="E442" s="231" t="s">
        <v>6743</v>
      </c>
      <c r="F442" t="s">
        <v>4562</v>
      </c>
      <c r="G442" s="229" t="s">
        <v>6744</v>
      </c>
      <c r="H442" s="230" t="s">
        <v>6745</v>
      </c>
      <c r="I442" s="229"/>
      <c r="J442" s="229"/>
      <c r="K442" s="229"/>
      <c r="M442" s="251" t="s">
        <v>1726</v>
      </c>
      <c r="N442" s="82"/>
      <c r="O442" s="82"/>
      <c r="P442" t="s">
        <v>4559</v>
      </c>
      <c r="W442" s="60"/>
      <c r="X442" s="60"/>
      <c r="Z442" s="61"/>
    </row>
    <row r="443" spans="1:26" ht="15.75" customHeight="1" x14ac:dyDescent="0.15">
      <c r="A443" s="229"/>
      <c r="B443" s="229" t="s">
        <v>6746</v>
      </c>
      <c r="C443" s="229">
        <v>2022</v>
      </c>
      <c r="D443" s="229" t="s">
        <v>6747</v>
      </c>
      <c r="E443" s="231" t="s">
        <v>6748</v>
      </c>
      <c r="F443" t="s">
        <v>4562</v>
      </c>
      <c r="G443" s="229" t="s">
        <v>6749</v>
      </c>
      <c r="H443" s="230" t="s">
        <v>6418</v>
      </c>
      <c r="I443" s="229"/>
      <c r="J443" s="229" t="s">
        <v>6750</v>
      </c>
      <c r="K443" s="229"/>
      <c r="M443" s="251" t="s">
        <v>1726</v>
      </c>
      <c r="N443" s="82"/>
      <c r="O443" s="82"/>
      <c r="P443" t="s">
        <v>4559</v>
      </c>
      <c r="W443" s="60"/>
      <c r="X443" s="60"/>
      <c r="Z443" s="61"/>
    </row>
    <row r="444" spans="1:26" ht="15.75" customHeight="1" x14ac:dyDescent="0.15">
      <c r="A444" s="229"/>
      <c r="B444" s="229" t="s">
        <v>6751</v>
      </c>
      <c r="C444" s="229">
        <v>2023</v>
      </c>
      <c r="D444" s="229" t="s">
        <v>6752</v>
      </c>
      <c r="E444" s="231" t="s">
        <v>6753</v>
      </c>
      <c r="F444" t="s">
        <v>4562</v>
      </c>
      <c r="G444" s="229" t="s">
        <v>6754</v>
      </c>
      <c r="H444" s="230" t="s">
        <v>6473</v>
      </c>
      <c r="I444" s="229"/>
      <c r="J444" s="229" t="s">
        <v>6755</v>
      </c>
      <c r="K444" s="229"/>
      <c r="M444" s="251" t="s">
        <v>1726</v>
      </c>
      <c r="N444" s="82"/>
      <c r="O444" s="82"/>
      <c r="P444" t="s">
        <v>4559</v>
      </c>
      <c r="W444" s="60"/>
      <c r="X444" s="60"/>
      <c r="Z444" s="61"/>
    </row>
    <row r="445" spans="1:26" ht="15.75" customHeight="1" x14ac:dyDescent="0.15">
      <c r="A445" s="229"/>
      <c r="B445" s="229" t="s">
        <v>6756</v>
      </c>
      <c r="C445" s="229">
        <v>2024</v>
      </c>
      <c r="D445" s="229" t="s">
        <v>5829</v>
      </c>
      <c r="E445" s="231" t="s">
        <v>6757</v>
      </c>
      <c r="F445" t="s">
        <v>4562</v>
      </c>
      <c r="G445" s="229" t="s">
        <v>6758</v>
      </c>
      <c r="H445" s="230" t="s">
        <v>6278</v>
      </c>
      <c r="I445" s="229"/>
      <c r="J445" s="229" t="s">
        <v>6759</v>
      </c>
      <c r="K445" s="229"/>
      <c r="M445" s="251" t="s">
        <v>1726</v>
      </c>
      <c r="N445" s="82"/>
      <c r="O445" s="82"/>
      <c r="P445" t="s">
        <v>4559</v>
      </c>
      <c r="W445" s="60"/>
      <c r="X445" s="60"/>
      <c r="Z445" s="61"/>
    </row>
    <row r="446" spans="1:26" ht="15.75" customHeight="1" x14ac:dyDescent="0.2">
      <c r="A446" s="229"/>
      <c r="B446" s="229" t="s">
        <v>6760</v>
      </c>
      <c r="C446" s="229">
        <v>2022</v>
      </c>
      <c r="D446" s="229" t="s">
        <v>6761</v>
      </c>
      <c r="E446" s="231" t="s">
        <v>6762</v>
      </c>
      <c r="F446" t="s">
        <v>4562</v>
      </c>
      <c r="G446" s="229" t="s">
        <v>6763</v>
      </c>
      <c r="H446" s="232"/>
      <c r="I446" s="229"/>
      <c r="J446" s="229"/>
      <c r="K446" s="229"/>
      <c r="M446" s="251" t="s">
        <v>1726</v>
      </c>
      <c r="N446" s="82"/>
      <c r="O446" s="82"/>
      <c r="P446" t="s">
        <v>4559</v>
      </c>
      <c r="W446" s="60"/>
      <c r="X446" s="60"/>
      <c r="Z446" s="61"/>
    </row>
    <row r="447" spans="1:26" ht="15.75" customHeight="1" x14ac:dyDescent="0.15">
      <c r="A447" s="229"/>
      <c r="B447" s="229" t="s">
        <v>6764</v>
      </c>
      <c r="C447" s="229">
        <v>2023</v>
      </c>
      <c r="D447" s="229" t="s">
        <v>6765</v>
      </c>
      <c r="E447" s="231" t="s">
        <v>6766</v>
      </c>
      <c r="F447" t="s">
        <v>4562</v>
      </c>
      <c r="G447" s="229" t="s">
        <v>6767</v>
      </c>
      <c r="H447" s="230" t="s">
        <v>6768</v>
      </c>
      <c r="I447" s="229"/>
      <c r="J447" s="229" t="s">
        <v>6769</v>
      </c>
      <c r="K447" s="229"/>
      <c r="M447" s="251" t="s">
        <v>1726</v>
      </c>
      <c r="N447" s="82"/>
      <c r="O447" s="82"/>
      <c r="P447" t="s">
        <v>4559</v>
      </c>
      <c r="W447" s="60"/>
      <c r="X447" s="60"/>
      <c r="Z447" s="61"/>
    </row>
    <row r="448" spans="1:26" ht="15.75" customHeight="1" x14ac:dyDescent="0.15">
      <c r="A448" s="229"/>
      <c r="B448" s="229" t="s">
        <v>6770</v>
      </c>
      <c r="C448" s="229">
        <v>2024</v>
      </c>
      <c r="D448" s="229" t="s">
        <v>6771</v>
      </c>
      <c r="E448" s="231" t="s">
        <v>6772</v>
      </c>
      <c r="F448" t="s">
        <v>4562</v>
      </c>
      <c r="G448" s="229" t="s">
        <v>6773</v>
      </c>
      <c r="H448" s="230" t="s">
        <v>6202</v>
      </c>
      <c r="I448" s="229"/>
      <c r="J448" s="229" t="s">
        <v>6774</v>
      </c>
      <c r="K448" s="229"/>
      <c r="M448" s="251" t="s">
        <v>1726</v>
      </c>
      <c r="N448" s="82"/>
      <c r="O448" s="82"/>
      <c r="P448" t="s">
        <v>4559</v>
      </c>
      <c r="W448" s="60"/>
      <c r="X448" s="60"/>
      <c r="Z448" s="61"/>
    </row>
    <row r="449" spans="1:26" ht="15.75" customHeight="1" x14ac:dyDescent="0.15">
      <c r="A449" s="229"/>
      <c r="B449" s="229" t="s">
        <v>6775</v>
      </c>
      <c r="C449" s="229">
        <v>2022</v>
      </c>
      <c r="D449" s="229" t="s">
        <v>6776</v>
      </c>
      <c r="E449" s="231" t="s">
        <v>6777</v>
      </c>
      <c r="F449" t="s">
        <v>4562</v>
      </c>
      <c r="G449" s="229" t="s">
        <v>6778</v>
      </c>
      <c r="H449" s="230" t="s">
        <v>6779</v>
      </c>
      <c r="I449" s="229"/>
      <c r="J449" s="229" t="s">
        <v>6780</v>
      </c>
      <c r="K449" s="229"/>
      <c r="M449" s="251" t="s">
        <v>1726</v>
      </c>
      <c r="N449" s="82"/>
      <c r="O449" s="82"/>
      <c r="P449" t="s">
        <v>4559</v>
      </c>
      <c r="W449" s="60"/>
      <c r="X449" s="60"/>
      <c r="Z449" s="61"/>
    </row>
    <row r="450" spans="1:26" ht="15.75" customHeight="1" x14ac:dyDescent="0.15">
      <c r="A450" s="229"/>
      <c r="B450" s="229" t="s">
        <v>6781</v>
      </c>
      <c r="C450" s="229">
        <v>2022</v>
      </c>
      <c r="D450" s="229" t="s">
        <v>6782</v>
      </c>
      <c r="E450" s="231" t="s">
        <v>6783</v>
      </c>
      <c r="F450" t="s">
        <v>4562</v>
      </c>
      <c r="G450" s="229" t="s">
        <v>6784</v>
      </c>
      <c r="H450" s="230" t="s">
        <v>6785</v>
      </c>
      <c r="I450" s="229"/>
      <c r="J450" s="229" t="s">
        <v>6786</v>
      </c>
      <c r="K450" s="229"/>
      <c r="M450" s="251" t="s">
        <v>1726</v>
      </c>
      <c r="N450" s="82"/>
      <c r="O450" s="82"/>
      <c r="P450" t="s">
        <v>4559</v>
      </c>
      <c r="W450" s="60"/>
      <c r="X450" s="60"/>
      <c r="Z450" s="61"/>
    </row>
    <row r="451" spans="1:26" ht="15.75" customHeight="1" x14ac:dyDescent="0.15">
      <c r="A451" s="229"/>
      <c r="B451" s="229" t="s">
        <v>6787</v>
      </c>
      <c r="C451" s="229">
        <v>2023</v>
      </c>
      <c r="D451" s="229" t="s">
        <v>6788</v>
      </c>
      <c r="E451" s="231" t="s">
        <v>6789</v>
      </c>
      <c r="F451" t="s">
        <v>4562</v>
      </c>
      <c r="G451" s="229" t="s">
        <v>6790</v>
      </c>
      <c r="H451" s="230" t="s">
        <v>6526</v>
      </c>
      <c r="I451" s="229"/>
      <c r="J451" s="229" t="s">
        <v>6791</v>
      </c>
      <c r="K451" s="229"/>
      <c r="M451" s="251" t="s">
        <v>1726</v>
      </c>
      <c r="N451" s="82"/>
      <c r="O451" s="82"/>
      <c r="P451" t="s">
        <v>4559</v>
      </c>
      <c r="W451" s="60"/>
      <c r="X451" s="60"/>
      <c r="Z451" s="61"/>
    </row>
    <row r="452" spans="1:26" ht="15.75" customHeight="1" x14ac:dyDescent="0.15">
      <c r="A452" s="229"/>
      <c r="B452" s="229" t="s">
        <v>6792</v>
      </c>
      <c r="C452" s="229">
        <v>2023</v>
      </c>
      <c r="D452" s="229" t="s">
        <v>6793</v>
      </c>
      <c r="E452" s="231" t="s">
        <v>6794</v>
      </c>
      <c r="F452" t="s">
        <v>4562</v>
      </c>
      <c r="G452" s="229" t="s">
        <v>6795</v>
      </c>
      <c r="H452" s="230" t="s">
        <v>6543</v>
      </c>
      <c r="I452" s="229"/>
      <c r="J452" s="229" t="s">
        <v>6796</v>
      </c>
      <c r="K452" s="229"/>
      <c r="M452" s="251" t="s">
        <v>1726</v>
      </c>
      <c r="N452" s="82"/>
      <c r="O452" s="82"/>
      <c r="P452" t="s">
        <v>4559</v>
      </c>
      <c r="W452" s="60"/>
      <c r="X452" s="60"/>
      <c r="Z452" s="61"/>
    </row>
    <row r="453" spans="1:26" ht="15.75" customHeight="1" x14ac:dyDescent="0.2">
      <c r="A453" s="229"/>
      <c r="B453" s="229" t="s">
        <v>5368</v>
      </c>
      <c r="C453" s="229">
        <v>2022</v>
      </c>
      <c r="D453" s="229" t="s">
        <v>6797</v>
      </c>
      <c r="E453" s="231" t="s">
        <v>6798</v>
      </c>
      <c r="F453" t="s">
        <v>4562</v>
      </c>
      <c r="G453" s="229" t="s">
        <v>6799</v>
      </c>
      <c r="H453" s="232"/>
      <c r="I453" s="229"/>
      <c r="J453" s="229"/>
      <c r="K453" s="229"/>
      <c r="M453" s="251" t="s">
        <v>1726</v>
      </c>
      <c r="N453" s="82"/>
      <c r="O453" s="82"/>
      <c r="P453" t="s">
        <v>4559</v>
      </c>
      <c r="W453" s="60"/>
      <c r="X453" s="60"/>
      <c r="Z453" s="61"/>
    </row>
    <row r="454" spans="1:26" ht="15.75" customHeight="1" x14ac:dyDescent="0.15">
      <c r="A454" s="229"/>
      <c r="B454" s="229" t="s">
        <v>6800</v>
      </c>
      <c r="C454" s="229">
        <v>2022</v>
      </c>
      <c r="D454" s="229" t="s">
        <v>6801</v>
      </c>
      <c r="E454" s="231" t="s">
        <v>6802</v>
      </c>
      <c r="F454" t="s">
        <v>4562</v>
      </c>
      <c r="G454" s="229" t="s">
        <v>6803</v>
      </c>
      <c r="H454" s="230" t="s">
        <v>6804</v>
      </c>
      <c r="I454" s="229"/>
      <c r="J454" s="229" t="s">
        <v>6805</v>
      </c>
      <c r="K454" s="229"/>
      <c r="M454" s="251" t="s">
        <v>1726</v>
      </c>
      <c r="N454" s="82"/>
      <c r="O454" s="82"/>
      <c r="P454" t="s">
        <v>4559</v>
      </c>
      <c r="W454" s="60"/>
      <c r="X454" s="60"/>
      <c r="Z454" s="61"/>
    </row>
    <row r="455" spans="1:26" ht="15.75" customHeight="1" x14ac:dyDescent="0.15">
      <c r="A455" s="229"/>
      <c r="B455" s="229" t="s">
        <v>6806</v>
      </c>
      <c r="C455" s="229">
        <v>2022</v>
      </c>
      <c r="D455" s="229" t="s">
        <v>6807</v>
      </c>
      <c r="E455" s="231" t="s">
        <v>6808</v>
      </c>
      <c r="F455" t="s">
        <v>4562</v>
      </c>
      <c r="G455" s="229" t="s">
        <v>6809</v>
      </c>
      <c r="H455" s="230" t="s">
        <v>6810</v>
      </c>
      <c r="I455" s="229"/>
      <c r="J455" s="229" t="s">
        <v>6811</v>
      </c>
      <c r="K455" s="229"/>
      <c r="M455" s="251" t="s">
        <v>1726</v>
      </c>
      <c r="N455" s="82"/>
      <c r="O455" s="82"/>
      <c r="P455" t="s">
        <v>4559</v>
      </c>
      <c r="W455" s="60"/>
      <c r="X455" s="60"/>
      <c r="Z455" s="61"/>
    </row>
    <row r="456" spans="1:26" ht="15.75" customHeight="1" x14ac:dyDescent="0.15">
      <c r="A456" s="229"/>
      <c r="B456" s="229" t="s">
        <v>6812</v>
      </c>
      <c r="C456" s="229">
        <v>2023</v>
      </c>
      <c r="D456" s="229" t="s">
        <v>6813</v>
      </c>
      <c r="E456" s="231" t="s">
        <v>6814</v>
      </c>
      <c r="F456" t="s">
        <v>4562</v>
      </c>
      <c r="G456" s="229" t="s">
        <v>6815</v>
      </c>
      <c r="H456" s="230" t="s">
        <v>6543</v>
      </c>
      <c r="I456" s="229"/>
      <c r="J456" s="229" t="s">
        <v>6816</v>
      </c>
      <c r="K456" s="229"/>
      <c r="M456" s="251" t="s">
        <v>1726</v>
      </c>
      <c r="N456" s="82"/>
      <c r="O456" s="82"/>
      <c r="P456" t="s">
        <v>4559</v>
      </c>
      <c r="W456" s="60"/>
      <c r="X456" s="60"/>
      <c r="Z456" s="61"/>
    </row>
    <row r="457" spans="1:26" ht="15.75" customHeight="1" x14ac:dyDescent="0.15">
      <c r="A457" s="229"/>
      <c r="B457" s="229" t="s">
        <v>6817</v>
      </c>
      <c r="C457" s="229">
        <v>2022</v>
      </c>
      <c r="D457" s="229" t="s">
        <v>6818</v>
      </c>
      <c r="E457" s="231" t="s">
        <v>6819</v>
      </c>
      <c r="F457" t="s">
        <v>4562</v>
      </c>
      <c r="G457" s="229" t="s">
        <v>6820</v>
      </c>
      <c r="H457" s="230" t="s">
        <v>6245</v>
      </c>
      <c r="I457" s="229"/>
      <c r="J457" s="229" t="s">
        <v>6821</v>
      </c>
      <c r="K457" s="229"/>
      <c r="M457" s="251" t="s">
        <v>1726</v>
      </c>
      <c r="N457" s="82"/>
      <c r="O457" s="82"/>
      <c r="P457" t="s">
        <v>4559</v>
      </c>
      <c r="W457" s="60"/>
      <c r="X457" s="60"/>
      <c r="Z457" s="61"/>
    </row>
    <row r="458" spans="1:26" ht="15.75" customHeight="1" x14ac:dyDescent="0.2">
      <c r="A458" s="229"/>
      <c r="B458" s="229" t="s">
        <v>6822</v>
      </c>
      <c r="C458" s="229">
        <v>2022</v>
      </c>
      <c r="D458" s="229" t="s">
        <v>5369</v>
      </c>
      <c r="E458" s="231" t="s">
        <v>6823</v>
      </c>
      <c r="F458" t="s">
        <v>4562</v>
      </c>
      <c r="G458" s="229" t="s">
        <v>6824</v>
      </c>
      <c r="H458" s="232"/>
      <c r="I458" s="229"/>
      <c r="J458" s="229" t="s">
        <v>6825</v>
      </c>
      <c r="K458" s="229"/>
      <c r="M458" s="251" t="s">
        <v>1726</v>
      </c>
      <c r="N458" s="82"/>
      <c r="O458" s="82"/>
      <c r="P458" t="s">
        <v>4559</v>
      </c>
      <c r="W458" s="60"/>
      <c r="X458" s="60"/>
      <c r="Z458" s="61"/>
    </row>
    <row r="459" spans="1:26" ht="15.75" customHeight="1" x14ac:dyDescent="0.15">
      <c r="A459" s="229"/>
      <c r="B459" s="229" t="s">
        <v>6826</v>
      </c>
      <c r="C459" s="229">
        <v>2023</v>
      </c>
      <c r="D459" s="229" t="s">
        <v>6827</v>
      </c>
      <c r="E459" s="231" t="s">
        <v>6828</v>
      </c>
      <c r="F459" t="s">
        <v>4562</v>
      </c>
      <c r="G459" s="229" t="s">
        <v>6829</v>
      </c>
      <c r="H459" s="230" t="s">
        <v>6612</v>
      </c>
      <c r="I459" s="229"/>
      <c r="J459" s="229" t="s">
        <v>6830</v>
      </c>
      <c r="K459" s="229"/>
      <c r="M459" s="251" t="s">
        <v>1726</v>
      </c>
      <c r="N459" s="82"/>
      <c r="O459" s="82"/>
      <c r="P459" t="s">
        <v>4559</v>
      </c>
      <c r="W459" s="60"/>
      <c r="X459" s="60"/>
      <c r="Z459" s="61"/>
    </row>
    <row r="460" spans="1:26" ht="15.75" customHeight="1" x14ac:dyDescent="0.15">
      <c r="A460" s="229"/>
      <c r="B460" s="229" t="s">
        <v>6831</v>
      </c>
      <c r="C460" s="229">
        <v>2023</v>
      </c>
      <c r="D460" s="229" t="s">
        <v>5697</v>
      </c>
      <c r="E460" s="231" t="s">
        <v>6832</v>
      </c>
      <c r="F460" t="s">
        <v>4562</v>
      </c>
      <c r="G460" s="229" t="s">
        <v>6637</v>
      </c>
      <c r="H460" s="230" t="s">
        <v>6833</v>
      </c>
      <c r="I460" s="229"/>
      <c r="J460" s="229" t="s">
        <v>6834</v>
      </c>
      <c r="K460" s="229"/>
      <c r="M460" s="251" t="s">
        <v>1726</v>
      </c>
      <c r="N460" s="82"/>
      <c r="O460" s="82"/>
      <c r="P460" t="s">
        <v>4559</v>
      </c>
      <c r="W460" s="60"/>
      <c r="X460" s="60"/>
      <c r="Z460" s="61"/>
    </row>
    <row r="461" spans="1:26" ht="15.75" customHeight="1" x14ac:dyDescent="0.15">
      <c r="A461" s="229"/>
      <c r="B461" s="229" t="s">
        <v>6835</v>
      </c>
      <c r="C461" s="229">
        <v>2023</v>
      </c>
      <c r="D461" s="229" t="s">
        <v>6836</v>
      </c>
      <c r="E461" s="231" t="s">
        <v>6837</v>
      </c>
      <c r="F461" t="s">
        <v>4562</v>
      </c>
      <c r="G461" s="229" t="s">
        <v>6838</v>
      </c>
      <c r="H461" s="230" t="s">
        <v>6299</v>
      </c>
      <c r="I461" s="229"/>
      <c r="J461" s="229" t="s">
        <v>6839</v>
      </c>
      <c r="K461" s="229"/>
      <c r="M461" s="251" t="s">
        <v>1726</v>
      </c>
      <c r="N461" s="82"/>
      <c r="O461" s="82"/>
      <c r="P461" t="s">
        <v>4559</v>
      </c>
      <c r="W461" s="60"/>
      <c r="X461" s="60"/>
      <c r="Z461" s="61"/>
    </row>
    <row r="462" spans="1:26" ht="15.75" customHeight="1" x14ac:dyDescent="0.2">
      <c r="A462" s="229"/>
      <c r="B462" s="229" t="s">
        <v>6840</v>
      </c>
      <c r="C462" s="229">
        <v>2024</v>
      </c>
      <c r="D462" s="229" t="s">
        <v>6841</v>
      </c>
      <c r="E462" s="232"/>
      <c r="F462" t="s">
        <v>4562</v>
      </c>
      <c r="G462" s="229" t="s">
        <v>6842</v>
      </c>
      <c r="H462" s="230" t="s">
        <v>6843</v>
      </c>
      <c r="I462" s="229"/>
      <c r="J462" s="229"/>
      <c r="K462" s="229"/>
      <c r="M462" s="251" t="s">
        <v>1726</v>
      </c>
      <c r="N462" s="82"/>
      <c r="O462" s="82"/>
      <c r="P462" t="s">
        <v>4559</v>
      </c>
      <c r="W462" s="60"/>
      <c r="X462" s="60"/>
      <c r="Z462" s="61"/>
    </row>
    <row r="463" spans="1:26" ht="15.75" customHeight="1" x14ac:dyDescent="0.15">
      <c r="A463" s="229"/>
      <c r="B463" s="229" t="s">
        <v>6844</v>
      </c>
      <c r="C463" s="229">
        <v>2022</v>
      </c>
      <c r="D463" s="229" t="s">
        <v>6845</v>
      </c>
      <c r="E463" s="231" t="s">
        <v>6846</v>
      </c>
      <c r="F463" t="s">
        <v>4562</v>
      </c>
      <c r="G463" s="229" t="s">
        <v>6847</v>
      </c>
      <c r="H463" s="230" t="s">
        <v>6234</v>
      </c>
      <c r="I463" s="229"/>
      <c r="J463" s="229"/>
      <c r="K463" s="229"/>
      <c r="M463" s="251" t="s">
        <v>1726</v>
      </c>
      <c r="N463" s="82"/>
      <c r="O463" s="82"/>
      <c r="P463" t="s">
        <v>4559</v>
      </c>
      <c r="W463" s="60"/>
      <c r="X463" s="60"/>
      <c r="Z463" s="61"/>
    </row>
    <row r="464" spans="1:26" ht="15.75" customHeight="1" x14ac:dyDescent="0.15">
      <c r="A464" s="229"/>
      <c r="B464" s="229" t="s">
        <v>6848</v>
      </c>
      <c r="C464" s="229">
        <v>2022</v>
      </c>
      <c r="D464" s="229" t="s">
        <v>6849</v>
      </c>
      <c r="E464" s="231" t="s">
        <v>6850</v>
      </c>
      <c r="F464" t="s">
        <v>4562</v>
      </c>
      <c r="G464" s="229" t="s">
        <v>6851</v>
      </c>
      <c r="H464" s="230" t="s">
        <v>6361</v>
      </c>
      <c r="I464" s="229"/>
      <c r="J464" s="229" t="s">
        <v>6852</v>
      </c>
      <c r="K464" s="229"/>
      <c r="M464" s="251" t="s">
        <v>1726</v>
      </c>
      <c r="N464" s="82"/>
      <c r="O464" s="82"/>
      <c r="P464" t="s">
        <v>4559</v>
      </c>
      <c r="W464" s="60"/>
      <c r="X464" s="60"/>
      <c r="Z464" s="61"/>
    </row>
    <row r="465" spans="1:26" ht="15.75" customHeight="1" x14ac:dyDescent="0.15">
      <c r="A465" s="229"/>
      <c r="B465" s="229" t="s">
        <v>6853</v>
      </c>
      <c r="C465" s="229">
        <v>2023</v>
      </c>
      <c r="D465" s="229" t="s">
        <v>6854</v>
      </c>
      <c r="E465" s="231" t="s">
        <v>6855</v>
      </c>
      <c r="F465" t="s">
        <v>4562</v>
      </c>
      <c r="G465" s="229" t="s">
        <v>6856</v>
      </c>
      <c r="H465" s="230" t="s">
        <v>6612</v>
      </c>
      <c r="I465" s="229"/>
      <c r="J465" s="229" t="s">
        <v>6857</v>
      </c>
      <c r="K465" s="229"/>
      <c r="M465" s="251" t="s">
        <v>1726</v>
      </c>
      <c r="N465" s="82"/>
      <c r="O465" s="82"/>
      <c r="P465" t="s">
        <v>4559</v>
      </c>
      <c r="W465" s="60"/>
      <c r="X465" s="60"/>
      <c r="Z465" s="61"/>
    </row>
    <row r="466" spans="1:26" ht="15.75" customHeight="1" x14ac:dyDescent="0.15">
      <c r="A466" s="229"/>
      <c r="B466" s="229" t="s">
        <v>6858</v>
      </c>
      <c r="C466" s="229">
        <v>2022</v>
      </c>
      <c r="D466" s="229" t="s">
        <v>6859</v>
      </c>
      <c r="E466" s="231" t="s">
        <v>6860</v>
      </c>
      <c r="F466" t="s">
        <v>4562</v>
      </c>
      <c r="G466" s="229" t="s">
        <v>6861</v>
      </c>
      <c r="H466" s="230" t="s">
        <v>6467</v>
      </c>
      <c r="I466" s="229"/>
      <c r="J466" s="229" t="s">
        <v>6862</v>
      </c>
      <c r="K466" s="229"/>
      <c r="M466" s="251" t="s">
        <v>1726</v>
      </c>
      <c r="N466" s="82"/>
      <c r="O466" s="82"/>
      <c r="P466" t="s">
        <v>4559</v>
      </c>
      <c r="W466" s="60"/>
      <c r="X466" s="60"/>
      <c r="Z466" s="61"/>
    </row>
    <row r="467" spans="1:26" ht="15.75" customHeight="1" x14ac:dyDescent="0.15">
      <c r="A467" s="229"/>
      <c r="B467" s="229" t="s">
        <v>6863</v>
      </c>
      <c r="C467" s="229">
        <v>2022</v>
      </c>
      <c r="D467" s="229" t="s">
        <v>6864</v>
      </c>
      <c r="E467" s="231" t="s">
        <v>6865</v>
      </c>
      <c r="F467" t="s">
        <v>4562</v>
      </c>
      <c r="G467" s="229" t="s">
        <v>6866</v>
      </c>
      <c r="H467" s="230" t="s">
        <v>6234</v>
      </c>
      <c r="I467" s="229"/>
      <c r="J467" s="229"/>
      <c r="K467" s="229"/>
      <c r="M467" s="251" t="s">
        <v>1726</v>
      </c>
      <c r="N467" s="82"/>
      <c r="O467" s="82"/>
      <c r="P467" t="s">
        <v>4559</v>
      </c>
      <c r="W467" s="60"/>
      <c r="X467" s="60"/>
      <c r="Z467" s="61"/>
    </row>
    <row r="468" spans="1:26" ht="15.75" customHeight="1" x14ac:dyDescent="0.15">
      <c r="A468" s="229"/>
      <c r="B468" s="229" t="s">
        <v>6867</v>
      </c>
      <c r="C468" s="229">
        <v>2022</v>
      </c>
      <c r="D468" s="229" t="s">
        <v>5664</v>
      </c>
      <c r="E468" s="231" t="s">
        <v>6868</v>
      </c>
      <c r="F468" t="s">
        <v>4562</v>
      </c>
      <c r="G468" s="229" t="s">
        <v>6869</v>
      </c>
      <c r="H468" s="230" t="s">
        <v>6785</v>
      </c>
      <c r="I468" s="229"/>
      <c r="J468" s="229" t="s">
        <v>6870</v>
      </c>
      <c r="K468" s="229"/>
      <c r="M468" s="251" t="s">
        <v>1726</v>
      </c>
      <c r="N468" s="82"/>
      <c r="O468" s="82"/>
      <c r="P468" t="s">
        <v>4559</v>
      </c>
      <c r="W468" s="60"/>
      <c r="X468" s="60"/>
      <c r="Z468" s="61"/>
    </row>
    <row r="469" spans="1:26" ht="15.75" customHeight="1" x14ac:dyDescent="0.15">
      <c r="A469" s="229"/>
      <c r="B469" s="229" t="s">
        <v>6871</v>
      </c>
      <c r="C469" s="229">
        <v>2023</v>
      </c>
      <c r="D469" s="229" t="s">
        <v>6872</v>
      </c>
      <c r="E469" s="231" t="s">
        <v>6873</v>
      </c>
      <c r="F469" t="s">
        <v>4562</v>
      </c>
      <c r="G469" s="229" t="s">
        <v>6874</v>
      </c>
      <c r="H469" s="230" t="s">
        <v>6875</v>
      </c>
      <c r="I469" s="229"/>
      <c r="J469" s="229" t="s">
        <v>6876</v>
      </c>
      <c r="K469" s="229"/>
      <c r="M469" s="251" t="s">
        <v>1726</v>
      </c>
      <c r="N469" s="82"/>
      <c r="O469" s="82"/>
      <c r="P469" t="s">
        <v>4559</v>
      </c>
      <c r="W469" s="60"/>
      <c r="X469" s="60"/>
      <c r="Z469" s="61"/>
    </row>
    <row r="470" spans="1:26" ht="15.75" customHeight="1" x14ac:dyDescent="0.2">
      <c r="A470" s="229"/>
      <c r="B470" s="229" t="s">
        <v>6877</v>
      </c>
      <c r="C470" s="229">
        <v>2023</v>
      </c>
      <c r="D470" s="229" t="s">
        <v>6878</v>
      </c>
      <c r="E470" s="231" t="s">
        <v>6879</v>
      </c>
      <c r="F470" t="s">
        <v>4562</v>
      </c>
      <c r="G470" s="229" t="s">
        <v>6880</v>
      </c>
      <c r="H470" s="232"/>
      <c r="I470" s="229"/>
      <c r="J470" s="229" t="s">
        <v>6881</v>
      </c>
      <c r="K470" s="229"/>
      <c r="M470" s="251" t="s">
        <v>1726</v>
      </c>
      <c r="N470" s="82"/>
      <c r="O470" s="82"/>
      <c r="P470" t="s">
        <v>4559</v>
      </c>
      <c r="W470" s="60"/>
      <c r="X470" s="60"/>
      <c r="Z470" s="61"/>
    </row>
    <row r="471" spans="1:26" ht="15.75" customHeight="1" x14ac:dyDescent="0.15">
      <c r="A471" s="229"/>
      <c r="B471" s="229" t="s">
        <v>6882</v>
      </c>
      <c r="C471" s="229">
        <v>2022</v>
      </c>
      <c r="D471" s="229" t="s">
        <v>6883</v>
      </c>
      <c r="E471" s="231" t="s">
        <v>6884</v>
      </c>
      <c r="F471" t="s">
        <v>4562</v>
      </c>
      <c r="G471" s="229" t="s">
        <v>6885</v>
      </c>
      <c r="H471" s="230" t="s">
        <v>6418</v>
      </c>
      <c r="I471" s="229"/>
      <c r="J471" s="229" t="s">
        <v>6886</v>
      </c>
      <c r="K471" s="229"/>
      <c r="M471" s="251" t="s">
        <v>1726</v>
      </c>
      <c r="N471" s="82"/>
      <c r="O471" s="82"/>
      <c r="P471" t="s">
        <v>4559</v>
      </c>
      <c r="W471" s="60"/>
      <c r="X471" s="60"/>
      <c r="Z471" s="61"/>
    </row>
    <row r="472" spans="1:26" ht="15.75" customHeight="1" x14ac:dyDescent="0.15">
      <c r="A472" s="229"/>
      <c r="B472" s="229" t="s">
        <v>6887</v>
      </c>
      <c r="C472" s="229">
        <v>2023</v>
      </c>
      <c r="D472" s="229" t="s">
        <v>6888</v>
      </c>
      <c r="E472" s="231" t="s">
        <v>6889</v>
      </c>
      <c r="F472" t="s">
        <v>4562</v>
      </c>
      <c r="G472" s="229" t="s">
        <v>6890</v>
      </c>
      <c r="H472" s="230" t="s">
        <v>6526</v>
      </c>
      <c r="I472" s="229"/>
      <c r="J472" s="229" t="s">
        <v>6891</v>
      </c>
      <c r="K472" s="229"/>
      <c r="M472" s="251" t="s">
        <v>1726</v>
      </c>
      <c r="N472" s="82"/>
      <c r="O472" s="82"/>
      <c r="P472" t="s">
        <v>4559</v>
      </c>
      <c r="W472" s="60"/>
      <c r="X472" s="60"/>
      <c r="Z472" s="61"/>
    </row>
    <row r="473" spans="1:26" ht="15.75" customHeight="1" x14ac:dyDescent="0.15">
      <c r="A473" s="229"/>
      <c r="B473" s="229" t="s">
        <v>6892</v>
      </c>
      <c r="C473" s="229">
        <v>2022</v>
      </c>
      <c r="D473" s="229" t="s">
        <v>6893</v>
      </c>
      <c r="E473" s="231" t="s">
        <v>6894</v>
      </c>
      <c r="F473" t="s">
        <v>4562</v>
      </c>
      <c r="G473" s="229" t="s">
        <v>6895</v>
      </c>
      <c r="H473" s="230" t="s">
        <v>6467</v>
      </c>
      <c r="I473" s="229"/>
      <c r="J473" s="229" t="s">
        <v>6896</v>
      </c>
      <c r="K473" s="229"/>
      <c r="M473" s="251" t="s">
        <v>1726</v>
      </c>
      <c r="N473" s="82"/>
      <c r="O473" s="82"/>
      <c r="P473" t="s">
        <v>4559</v>
      </c>
      <c r="W473" s="60"/>
      <c r="X473" s="60"/>
      <c r="Z473" s="61"/>
    </row>
    <row r="474" spans="1:26" ht="15.75" customHeight="1" x14ac:dyDescent="0.15">
      <c r="A474" s="229"/>
      <c r="B474" s="229" t="s">
        <v>6897</v>
      </c>
      <c r="C474" s="229">
        <v>2023</v>
      </c>
      <c r="D474" s="229" t="s">
        <v>6898</v>
      </c>
      <c r="E474" s="231" t="s">
        <v>6899</v>
      </c>
      <c r="F474" t="s">
        <v>4562</v>
      </c>
      <c r="G474" s="229" t="s">
        <v>6900</v>
      </c>
      <c r="H474" s="230" t="s">
        <v>6901</v>
      </c>
      <c r="I474" s="229"/>
      <c r="J474" s="229" t="s">
        <v>6902</v>
      </c>
      <c r="K474" s="229"/>
      <c r="M474" s="251" t="s">
        <v>1726</v>
      </c>
      <c r="N474" s="82"/>
      <c r="O474" s="82"/>
      <c r="P474" t="s">
        <v>4559</v>
      </c>
      <c r="W474" s="60"/>
      <c r="X474" s="60"/>
      <c r="Z474" s="61"/>
    </row>
    <row r="475" spans="1:26" ht="15.75" customHeight="1" x14ac:dyDescent="0.15">
      <c r="A475" s="229"/>
      <c r="B475" s="229" t="s">
        <v>6903</v>
      </c>
      <c r="C475" s="229">
        <v>2023</v>
      </c>
      <c r="D475" s="229" t="s">
        <v>6904</v>
      </c>
      <c r="E475" s="231" t="s">
        <v>6905</v>
      </c>
      <c r="F475" t="s">
        <v>4562</v>
      </c>
      <c r="G475" s="229" t="s">
        <v>6906</v>
      </c>
      <c r="H475" s="230" t="s">
        <v>6526</v>
      </c>
      <c r="I475" s="229"/>
      <c r="J475" s="229" t="s">
        <v>6907</v>
      </c>
      <c r="K475" s="229"/>
      <c r="M475" s="251" t="s">
        <v>1726</v>
      </c>
      <c r="N475" s="82"/>
      <c r="O475" s="82"/>
      <c r="P475" t="s">
        <v>4559</v>
      </c>
      <c r="W475" s="60"/>
      <c r="X475" s="60"/>
      <c r="Z475" s="61"/>
    </row>
    <row r="476" spans="1:26" ht="15.75" customHeight="1" x14ac:dyDescent="0.15">
      <c r="A476" s="229"/>
      <c r="B476" s="229" t="s">
        <v>6908</v>
      </c>
      <c r="C476" s="229">
        <v>2023</v>
      </c>
      <c r="D476" s="229" t="s">
        <v>5638</v>
      </c>
      <c r="E476" s="231" t="s">
        <v>6909</v>
      </c>
      <c r="F476" t="s">
        <v>4562</v>
      </c>
      <c r="G476" s="229" t="s">
        <v>6910</v>
      </c>
      <c r="H476" s="230" t="s">
        <v>6543</v>
      </c>
      <c r="I476" s="229"/>
      <c r="J476" s="229" t="s">
        <v>6911</v>
      </c>
      <c r="K476" s="229"/>
      <c r="M476" s="251" t="s">
        <v>1726</v>
      </c>
      <c r="N476" s="82"/>
      <c r="O476" s="82"/>
      <c r="P476" t="s">
        <v>4559</v>
      </c>
      <c r="W476" s="60"/>
      <c r="X476" s="60"/>
      <c r="Z476" s="61"/>
    </row>
    <row r="477" spans="1:26" ht="15.75" customHeight="1" x14ac:dyDescent="0.2">
      <c r="A477" s="229"/>
      <c r="B477" s="229" t="s">
        <v>6912</v>
      </c>
      <c r="C477" s="229">
        <v>2023</v>
      </c>
      <c r="D477" s="229" t="s">
        <v>6913</v>
      </c>
      <c r="E477" s="231" t="s">
        <v>6914</v>
      </c>
      <c r="F477" t="s">
        <v>4562</v>
      </c>
      <c r="G477" s="229" t="s">
        <v>6915</v>
      </c>
      <c r="H477" s="232"/>
      <c r="I477" s="229"/>
      <c r="J477" s="229" t="s">
        <v>6916</v>
      </c>
      <c r="K477" s="229"/>
      <c r="M477" s="251" t="s">
        <v>1726</v>
      </c>
      <c r="N477" s="82"/>
      <c r="O477" s="82"/>
      <c r="P477" t="s">
        <v>4559</v>
      </c>
      <c r="W477" s="60"/>
      <c r="X477" s="60"/>
      <c r="Z477" s="61"/>
    </row>
    <row r="478" spans="1:26" ht="15.75" customHeight="1" x14ac:dyDescent="0.15">
      <c r="A478" s="229"/>
      <c r="B478" s="229" t="s">
        <v>6917</v>
      </c>
      <c r="C478" s="229">
        <v>2022</v>
      </c>
      <c r="D478" s="229" t="s">
        <v>6918</v>
      </c>
      <c r="E478" s="231" t="s">
        <v>6919</v>
      </c>
      <c r="F478" t="s">
        <v>4562</v>
      </c>
      <c r="G478" s="229" t="s">
        <v>6920</v>
      </c>
      <c r="H478" s="230" t="s">
        <v>6245</v>
      </c>
      <c r="I478" s="229"/>
      <c r="J478" s="229" t="s">
        <v>6811</v>
      </c>
      <c r="K478" s="229"/>
      <c r="M478" s="251" t="s">
        <v>1726</v>
      </c>
      <c r="N478" s="82"/>
      <c r="O478" s="82"/>
      <c r="P478" t="s">
        <v>4559</v>
      </c>
      <c r="W478" s="60"/>
      <c r="X478" s="60"/>
      <c r="Z478" s="61"/>
    </row>
    <row r="479" spans="1:26" ht="15.75" customHeight="1" x14ac:dyDescent="0.15">
      <c r="A479" s="229"/>
      <c r="B479" s="229" t="s">
        <v>6921</v>
      </c>
      <c r="C479" s="229">
        <v>2023</v>
      </c>
      <c r="D479" s="229" t="s">
        <v>6922</v>
      </c>
      <c r="E479" s="231" t="s">
        <v>6923</v>
      </c>
      <c r="F479" t="s">
        <v>4562</v>
      </c>
      <c r="G479" s="229" t="s">
        <v>6924</v>
      </c>
      <c r="H479" s="230" t="s">
        <v>6925</v>
      </c>
      <c r="I479" s="229"/>
      <c r="J479" s="229" t="s">
        <v>6926</v>
      </c>
      <c r="K479" s="229"/>
      <c r="M479" s="251" t="s">
        <v>1726</v>
      </c>
      <c r="N479" s="82"/>
      <c r="O479" s="82"/>
      <c r="P479" t="s">
        <v>4559</v>
      </c>
      <c r="W479" s="60"/>
      <c r="X479" s="60"/>
      <c r="Z479" s="61"/>
    </row>
    <row r="480" spans="1:26" ht="15.75" customHeight="1" x14ac:dyDescent="0.15">
      <c r="A480" s="229"/>
      <c r="B480" s="229" t="s">
        <v>6927</v>
      </c>
      <c r="C480" s="229">
        <v>2022</v>
      </c>
      <c r="D480" s="229" t="s">
        <v>6928</v>
      </c>
      <c r="E480" s="231" t="s">
        <v>6929</v>
      </c>
      <c r="F480" t="s">
        <v>4562</v>
      </c>
      <c r="G480" s="229" t="s">
        <v>6930</v>
      </c>
      <c r="H480" s="230" t="s">
        <v>6234</v>
      </c>
      <c r="I480" s="229"/>
      <c r="J480" s="229"/>
      <c r="K480" s="229"/>
      <c r="M480" s="251" t="s">
        <v>1726</v>
      </c>
      <c r="N480" s="82"/>
      <c r="O480" s="82"/>
      <c r="P480" t="s">
        <v>4559</v>
      </c>
      <c r="W480" s="60"/>
      <c r="X480" s="60"/>
      <c r="Z480" s="61"/>
    </row>
    <row r="481" spans="1:26" ht="15.75" customHeight="1" x14ac:dyDescent="0.2">
      <c r="A481" s="229"/>
      <c r="B481" s="229" t="s">
        <v>6931</v>
      </c>
      <c r="C481" s="229">
        <v>2023</v>
      </c>
      <c r="D481" s="229" t="s">
        <v>6932</v>
      </c>
      <c r="E481" s="231" t="s">
        <v>6933</v>
      </c>
      <c r="F481" t="s">
        <v>4562</v>
      </c>
      <c r="G481" s="229" t="s">
        <v>6934</v>
      </c>
      <c r="H481" s="232"/>
      <c r="I481" s="229"/>
      <c r="J481" s="229"/>
      <c r="K481" s="229"/>
      <c r="M481" s="251" t="s">
        <v>1726</v>
      </c>
      <c r="N481" s="82"/>
      <c r="O481" s="82"/>
      <c r="P481" t="s">
        <v>4559</v>
      </c>
      <c r="W481" s="60"/>
      <c r="X481" s="60"/>
      <c r="Z481" s="61"/>
    </row>
    <row r="482" spans="1:26" ht="15.75" customHeight="1" x14ac:dyDescent="0.15">
      <c r="A482" s="229"/>
      <c r="B482" s="229" t="s">
        <v>6935</v>
      </c>
      <c r="C482" s="229">
        <v>2023</v>
      </c>
      <c r="D482" s="229" t="s">
        <v>6936</v>
      </c>
      <c r="E482" s="231" t="s">
        <v>6937</v>
      </c>
      <c r="F482" t="s">
        <v>4562</v>
      </c>
      <c r="G482" s="229" t="s">
        <v>6938</v>
      </c>
      <c r="H482" s="230" t="s">
        <v>6939</v>
      </c>
      <c r="I482" s="229"/>
      <c r="J482" s="229" t="s">
        <v>6940</v>
      </c>
      <c r="K482" s="229"/>
      <c r="M482" s="251" t="s">
        <v>1726</v>
      </c>
      <c r="N482" s="82"/>
      <c r="O482" s="82"/>
      <c r="P482" t="s">
        <v>4559</v>
      </c>
      <c r="W482" s="60"/>
      <c r="X482" s="60"/>
      <c r="Z482" s="61"/>
    </row>
    <row r="483" spans="1:26" ht="15.75" customHeight="1" x14ac:dyDescent="0.15">
      <c r="A483" s="229"/>
      <c r="B483" s="229" t="s">
        <v>6941</v>
      </c>
      <c r="C483" s="229">
        <v>2022</v>
      </c>
      <c r="D483" s="229" t="s">
        <v>6942</v>
      </c>
      <c r="E483" s="231" t="s">
        <v>6943</v>
      </c>
      <c r="F483" t="s">
        <v>4562</v>
      </c>
      <c r="G483" s="229" t="s">
        <v>6944</v>
      </c>
      <c r="H483" s="230" t="s">
        <v>6945</v>
      </c>
      <c r="I483" s="229"/>
      <c r="J483" s="229" t="s">
        <v>6946</v>
      </c>
      <c r="K483" s="229"/>
      <c r="M483" s="251" t="s">
        <v>1726</v>
      </c>
      <c r="N483" s="82"/>
      <c r="O483" s="82"/>
      <c r="P483" t="s">
        <v>4559</v>
      </c>
      <c r="W483" s="60"/>
      <c r="X483" s="60"/>
      <c r="Z483" s="61"/>
    </row>
    <row r="484" spans="1:26" ht="15.75" customHeight="1" x14ac:dyDescent="0.15">
      <c r="A484" s="229"/>
      <c r="B484" s="229" t="s">
        <v>6947</v>
      </c>
      <c r="C484" s="229">
        <v>2023</v>
      </c>
      <c r="D484" s="229" t="s">
        <v>6948</v>
      </c>
      <c r="E484" s="231" t="s">
        <v>6949</v>
      </c>
      <c r="F484" t="s">
        <v>4562</v>
      </c>
      <c r="G484" s="229" t="s">
        <v>6950</v>
      </c>
      <c r="H484" s="230" t="s">
        <v>6526</v>
      </c>
      <c r="I484" s="229"/>
      <c r="J484" s="229" t="s">
        <v>6951</v>
      </c>
      <c r="K484" s="229"/>
      <c r="M484" s="251" t="s">
        <v>1726</v>
      </c>
      <c r="N484" s="82"/>
      <c r="O484" s="82"/>
      <c r="P484" t="s">
        <v>4559</v>
      </c>
      <c r="W484" s="60"/>
      <c r="X484" s="60"/>
      <c r="Z484" s="61"/>
    </row>
    <row r="485" spans="1:26" ht="15.75" customHeight="1" x14ac:dyDescent="0.2">
      <c r="A485" s="229"/>
      <c r="B485" s="229" t="s">
        <v>6952</v>
      </c>
      <c r="C485" s="229">
        <v>2023</v>
      </c>
      <c r="D485" s="229" t="s">
        <v>6953</v>
      </c>
      <c r="E485" s="231" t="s">
        <v>6954</v>
      </c>
      <c r="F485" t="s">
        <v>4562</v>
      </c>
      <c r="G485" s="229" t="s">
        <v>6955</v>
      </c>
      <c r="H485" s="232"/>
      <c r="I485" s="229"/>
      <c r="J485" s="229" t="s">
        <v>6956</v>
      </c>
      <c r="K485" s="229"/>
      <c r="M485" s="251" t="s">
        <v>1726</v>
      </c>
      <c r="N485" s="82"/>
      <c r="O485" s="82"/>
      <c r="P485" t="s">
        <v>4559</v>
      </c>
      <c r="W485" s="60"/>
      <c r="X485" s="60"/>
      <c r="Z485" s="61"/>
    </row>
    <row r="486" spans="1:26" ht="15.75" customHeight="1" x14ac:dyDescent="0.15">
      <c r="A486" s="229"/>
      <c r="B486" s="229" t="s">
        <v>6957</v>
      </c>
      <c r="C486" s="229">
        <v>2023</v>
      </c>
      <c r="D486" s="229" t="s">
        <v>6958</v>
      </c>
      <c r="E486" s="231" t="s">
        <v>6959</v>
      </c>
      <c r="F486" t="s">
        <v>4562</v>
      </c>
      <c r="G486" s="229" t="s">
        <v>6960</v>
      </c>
      <c r="H486" s="230" t="s">
        <v>6526</v>
      </c>
      <c r="I486" s="229"/>
      <c r="J486" s="229" t="s">
        <v>6961</v>
      </c>
      <c r="K486" s="229"/>
      <c r="M486" s="251" t="s">
        <v>1726</v>
      </c>
      <c r="N486" s="82"/>
      <c r="O486" s="82"/>
      <c r="P486" t="s">
        <v>4559</v>
      </c>
      <c r="W486" s="60"/>
      <c r="X486" s="60"/>
      <c r="Z486" s="61"/>
    </row>
    <row r="487" spans="1:26" ht="15.75" customHeight="1" x14ac:dyDescent="0.15">
      <c r="A487" s="229"/>
      <c r="B487" s="229" t="s">
        <v>6962</v>
      </c>
      <c r="C487" s="229">
        <v>2023</v>
      </c>
      <c r="D487" s="229" t="s">
        <v>6963</v>
      </c>
      <c r="E487" s="231" t="s">
        <v>6964</v>
      </c>
      <c r="F487" t="s">
        <v>4562</v>
      </c>
      <c r="G487" s="229" t="s">
        <v>6965</v>
      </c>
      <c r="H487" s="230" t="s">
        <v>6526</v>
      </c>
      <c r="I487" s="229"/>
      <c r="J487" s="229" t="s">
        <v>6966</v>
      </c>
      <c r="K487" s="229"/>
      <c r="M487" s="251" t="s">
        <v>1726</v>
      </c>
      <c r="N487" s="82"/>
      <c r="O487" s="82"/>
      <c r="P487" t="s">
        <v>4559</v>
      </c>
      <c r="W487" s="60"/>
      <c r="X487" s="60"/>
      <c r="Z487" s="61"/>
    </row>
    <row r="488" spans="1:26" ht="15.75" customHeight="1" x14ac:dyDescent="0.15">
      <c r="A488" s="229"/>
      <c r="B488" s="229" t="s">
        <v>6967</v>
      </c>
      <c r="C488" s="229">
        <v>2022</v>
      </c>
      <c r="D488" s="229" t="s">
        <v>6968</v>
      </c>
      <c r="E488" s="231" t="s">
        <v>6969</v>
      </c>
      <c r="F488" t="s">
        <v>4562</v>
      </c>
      <c r="G488" s="229" t="s">
        <v>6970</v>
      </c>
      <c r="H488" s="230" t="s">
        <v>6971</v>
      </c>
      <c r="I488" s="229"/>
      <c r="J488" s="229"/>
      <c r="K488" s="229"/>
      <c r="M488" s="251" t="s">
        <v>1726</v>
      </c>
      <c r="N488" s="82"/>
      <c r="O488" s="82"/>
      <c r="P488" t="s">
        <v>4559</v>
      </c>
      <c r="W488" s="60"/>
      <c r="X488" s="60"/>
      <c r="Z488" s="61"/>
    </row>
    <row r="489" spans="1:26" ht="15.75" customHeight="1" x14ac:dyDescent="0.15">
      <c r="A489" s="229"/>
      <c r="B489" s="229" t="s">
        <v>6972</v>
      </c>
      <c r="C489" s="229">
        <v>2023</v>
      </c>
      <c r="D489" s="229" t="s">
        <v>6973</v>
      </c>
      <c r="E489" s="231" t="s">
        <v>6974</v>
      </c>
      <c r="F489" t="s">
        <v>4562</v>
      </c>
      <c r="G489" s="229" t="s">
        <v>6975</v>
      </c>
      <c r="H489" s="230" t="s">
        <v>6473</v>
      </c>
      <c r="I489" s="229"/>
      <c r="J489" s="229"/>
      <c r="K489" s="229"/>
      <c r="M489" s="251" t="s">
        <v>1726</v>
      </c>
      <c r="N489" s="82"/>
      <c r="O489" s="82"/>
      <c r="P489" t="s">
        <v>4559</v>
      </c>
      <c r="W489" s="60"/>
      <c r="X489" s="60"/>
      <c r="Z489" s="61"/>
    </row>
    <row r="490" spans="1:26" ht="15.75" customHeight="1" x14ac:dyDescent="0.15">
      <c r="A490" s="229"/>
      <c r="B490" s="229" t="s">
        <v>6976</v>
      </c>
      <c r="C490" s="229">
        <v>2022</v>
      </c>
      <c r="D490" s="229" t="s">
        <v>6977</v>
      </c>
      <c r="E490" s="231" t="s">
        <v>6978</v>
      </c>
      <c r="F490" t="s">
        <v>4562</v>
      </c>
      <c r="G490" s="229" t="s">
        <v>6979</v>
      </c>
      <c r="H490" s="230" t="s">
        <v>6980</v>
      </c>
      <c r="I490" s="229"/>
      <c r="J490" s="229" t="s">
        <v>6981</v>
      </c>
      <c r="K490" s="229"/>
      <c r="M490" s="251" t="s">
        <v>1726</v>
      </c>
      <c r="N490" s="82"/>
      <c r="O490" s="82"/>
      <c r="P490" t="s">
        <v>4559</v>
      </c>
      <c r="W490" s="60"/>
      <c r="X490" s="60"/>
      <c r="Z490" s="61"/>
    </row>
    <row r="491" spans="1:26" ht="15.75" customHeight="1" x14ac:dyDescent="0.2">
      <c r="A491" s="229"/>
      <c r="B491" s="229" t="s">
        <v>6982</v>
      </c>
      <c r="C491" s="229">
        <v>2023</v>
      </c>
      <c r="D491" s="229" t="s">
        <v>6983</v>
      </c>
      <c r="E491" s="231" t="s">
        <v>6984</v>
      </c>
      <c r="F491" t="s">
        <v>4562</v>
      </c>
      <c r="G491" s="229" t="s">
        <v>6985</v>
      </c>
      <c r="H491" s="232"/>
      <c r="I491" s="229"/>
      <c r="J491" s="229" t="s">
        <v>6986</v>
      </c>
      <c r="K491" s="229"/>
      <c r="M491" s="251" t="s">
        <v>1726</v>
      </c>
      <c r="N491" s="82"/>
      <c r="O491" s="82"/>
      <c r="P491" t="s">
        <v>4559</v>
      </c>
      <c r="W491" s="60"/>
      <c r="X491" s="60"/>
      <c r="Z491" s="61"/>
    </row>
    <row r="492" spans="1:26" ht="15.75" customHeight="1" x14ac:dyDescent="0.15">
      <c r="A492" s="229"/>
      <c r="B492" s="229" t="s">
        <v>6987</v>
      </c>
      <c r="C492" s="229">
        <v>2023</v>
      </c>
      <c r="D492" s="229" t="s">
        <v>6988</v>
      </c>
      <c r="E492" s="231" t="s">
        <v>6989</v>
      </c>
      <c r="F492" t="s">
        <v>4562</v>
      </c>
      <c r="G492" s="229" t="s">
        <v>6990</v>
      </c>
      <c r="H492" s="230" t="s">
        <v>6526</v>
      </c>
      <c r="I492" s="229"/>
      <c r="J492" s="229" t="s">
        <v>6991</v>
      </c>
      <c r="K492" s="229"/>
      <c r="M492" s="251" t="s">
        <v>1726</v>
      </c>
      <c r="N492" s="82"/>
      <c r="O492" s="82"/>
      <c r="P492" t="s">
        <v>4559</v>
      </c>
      <c r="W492" s="60"/>
      <c r="X492" s="60"/>
      <c r="Z492" s="61"/>
    </row>
    <row r="493" spans="1:26" ht="15.75" customHeight="1" x14ac:dyDescent="0.15">
      <c r="A493" s="229"/>
      <c r="B493" s="229" t="s">
        <v>6992</v>
      </c>
      <c r="C493" s="229">
        <v>2023</v>
      </c>
      <c r="D493" s="229" t="s">
        <v>6993</v>
      </c>
      <c r="E493" s="231" t="s">
        <v>6994</v>
      </c>
      <c r="F493" t="s">
        <v>4562</v>
      </c>
      <c r="G493" s="229" t="s">
        <v>6995</v>
      </c>
      <c r="H493" s="230" t="s">
        <v>6473</v>
      </c>
      <c r="I493" s="229"/>
      <c r="J493" s="229" t="s">
        <v>6996</v>
      </c>
      <c r="K493" s="229"/>
      <c r="M493" s="251" t="s">
        <v>1726</v>
      </c>
      <c r="N493" s="82"/>
      <c r="O493" s="82"/>
      <c r="P493" t="s">
        <v>4559</v>
      </c>
      <c r="W493" s="60"/>
      <c r="X493" s="60"/>
      <c r="Z493" s="61"/>
    </row>
    <row r="494" spans="1:26" ht="15.75" customHeight="1" x14ac:dyDescent="0.2">
      <c r="A494" s="229"/>
      <c r="B494" s="229" t="s">
        <v>6997</v>
      </c>
      <c r="C494" s="229">
        <v>2023</v>
      </c>
      <c r="D494" s="229" t="s">
        <v>6998</v>
      </c>
      <c r="E494" s="231" t="s">
        <v>6999</v>
      </c>
      <c r="F494" t="s">
        <v>4562</v>
      </c>
      <c r="G494" s="229" t="s">
        <v>7000</v>
      </c>
      <c r="H494" s="232"/>
      <c r="I494" s="229"/>
      <c r="J494" s="229" t="s">
        <v>7001</v>
      </c>
      <c r="K494" s="229"/>
      <c r="M494" s="251" t="s">
        <v>1726</v>
      </c>
      <c r="N494" s="82"/>
      <c r="O494" s="82"/>
      <c r="P494" t="s">
        <v>4559</v>
      </c>
      <c r="W494" s="60"/>
      <c r="X494" s="60"/>
      <c r="Z494" s="61"/>
    </row>
    <row r="495" spans="1:26" ht="15.75" customHeight="1" x14ac:dyDescent="0.15">
      <c r="A495" s="229"/>
      <c r="B495" s="229" t="s">
        <v>7002</v>
      </c>
      <c r="C495" s="229">
        <v>2023</v>
      </c>
      <c r="D495" s="229" t="s">
        <v>7003</v>
      </c>
      <c r="E495" s="231" t="s">
        <v>7004</v>
      </c>
      <c r="F495" t="s">
        <v>4562</v>
      </c>
      <c r="G495" s="229" t="s">
        <v>7005</v>
      </c>
      <c r="H495" s="230" t="s">
        <v>6424</v>
      </c>
      <c r="I495" s="229"/>
      <c r="J495" s="229" t="s">
        <v>7006</v>
      </c>
      <c r="K495" s="229"/>
      <c r="M495" s="251" t="s">
        <v>1726</v>
      </c>
      <c r="N495" s="82"/>
      <c r="O495" s="82"/>
      <c r="P495" t="s">
        <v>4559</v>
      </c>
      <c r="W495" s="60"/>
      <c r="X495" s="60"/>
      <c r="Z495" s="61"/>
    </row>
    <row r="496" spans="1:26" ht="15.75" customHeight="1" x14ac:dyDescent="0.15">
      <c r="A496" s="229"/>
      <c r="B496" s="229" t="s">
        <v>7007</v>
      </c>
      <c r="C496" s="229">
        <v>2023</v>
      </c>
      <c r="D496" s="229" t="s">
        <v>7008</v>
      </c>
      <c r="E496" s="231" t="s">
        <v>7009</v>
      </c>
      <c r="F496" t="s">
        <v>4562</v>
      </c>
      <c r="G496" s="229" t="s">
        <v>7010</v>
      </c>
      <c r="H496" s="230" t="s">
        <v>6473</v>
      </c>
      <c r="I496" s="229"/>
      <c r="J496" s="229" t="s">
        <v>7011</v>
      </c>
      <c r="K496" s="229"/>
      <c r="M496" s="251" t="s">
        <v>1726</v>
      </c>
      <c r="N496" s="82"/>
      <c r="O496" s="82"/>
      <c r="P496" t="s">
        <v>4559</v>
      </c>
      <c r="W496" s="60"/>
      <c r="X496" s="60"/>
      <c r="Z496" s="61"/>
    </row>
    <row r="497" spans="1:26" ht="15.75" customHeight="1" x14ac:dyDescent="0.15">
      <c r="A497" s="229"/>
      <c r="B497" s="229" t="s">
        <v>7012</v>
      </c>
      <c r="C497" s="229">
        <v>2023</v>
      </c>
      <c r="D497" s="229"/>
      <c r="E497" s="231" t="s">
        <v>7013</v>
      </c>
      <c r="F497" t="s">
        <v>4562</v>
      </c>
      <c r="G497" s="229" t="s">
        <v>7014</v>
      </c>
      <c r="H497" s="230" t="s">
        <v>7015</v>
      </c>
      <c r="I497" s="229"/>
      <c r="J497" s="229" t="s">
        <v>7016</v>
      </c>
      <c r="K497" s="229"/>
      <c r="M497" s="251" t="s">
        <v>1726</v>
      </c>
      <c r="N497" s="82"/>
      <c r="O497" s="82"/>
      <c r="P497" t="s">
        <v>4559</v>
      </c>
      <c r="W497" s="60"/>
      <c r="X497" s="60"/>
      <c r="Z497" s="61"/>
    </row>
    <row r="498" spans="1:26" ht="15.75" customHeight="1" x14ac:dyDescent="0.15">
      <c r="A498" s="229"/>
      <c r="B498" s="229" t="s">
        <v>7017</v>
      </c>
      <c r="C498" s="229">
        <v>2023</v>
      </c>
      <c r="D498" s="229"/>
      <c r="E498" s="231" t="s">
        <v>7018</v>
      </c>
      <c r="F498" t="s">
        <v>4562</v>
      </c>
      <c r="G498" s="229" t="s">
        <v>7019</v>
      </c>
      <c r="H498" s="230" t="s">
        <v>7020</v>
      </c>
      <c r="I498" s="229"/>
      <c r="J498" s="229" t="s">
        <v>7021</v>
      </c>
      <c r="K498" s="229"/>
      <c r="M498" s="251" t="s">
        <v>1726</v>
      </c>
      <c r="N498" s="82"/>
      <c r="O498" s="82"/>
      <c r="P498" t="s">
        <v>4559</v>
      </c>
      <c r="W498" s="60"/>
      <c r="X498" s="60"/>
      <c r="Z498" s="61"/>
    </row>
    <row r="499" spans="1:26" ht="15.75" customHeight="1" x14ac:dyDescent="0.15">
      <c r="A499" s="229"/>
      <c r="B499" s="229" t="s">
        <v>7022</v>
      </c>
      <c r="C499" s="229">
        <v>2023</v>
      </c>
      <c r="D499" s="229" t="s">
        <v>7023</v>
      </c>
      <c r="E499" s="231" t="s">
        <v>7024</v>
      </c>
      <c r="F499" t="s">
        <v>4562</v>
      </c>
      <c r="G499" s="229" t="s">
        <v>7025</v>
      </c>
      <c r="H499" s="230" t="s">
        <v>6526</v>
      </c>
      <c r="I499" s="229"/>
      <c r="J499" s="229" t="s">
        <v>7026</v>
      </c>
      <c r="K499" s="229"/>
      <c r="M499" s="251" t="s">
        <v>1726</v>
      </c>
      <c r="N499" s="82"/>
      <c r="O499" s="82"/>
      <c r="P499" t="s">
        <v>4559</v>
      </c>
      <c r="W499" s="60"/>
      <c r="X499" s="60"/>
      <c r="Z499" s="61"/>
    </row>
    <row r="500" spans="1:26" ht="15.75" customHeight="1" x14ac:dyDescent="0.15">
      <c r="A500" s="229"/>
      <c r="B500" s="229" t="s">
        <v>7027</v>
      </c>
      <c r="C500" s="229">
        <v>2023</v>
      </c>
      <c r="D500" s="229" t="s">
        <v>7028</v>
      </c>
      <c r="E500" s="231" t="s">
        <v>7029</v>
      </c>
      <c r="F500" t="s">
        <v>4562</v>
      </c>
      <c r="G500" s="229" t="s">
        <v>7030</v>
      </c>
      <c r="H500" s="230" t="s">
        <v>6394</v>
      </c>
      <c r="I500" s="229"/>
      <c r="J500" s="229" t="s">
        <v>7031</v>
      </c>
      <c r="K500" s="229"/>
      <c r="M500" s="251" t="s">
        <v>1726</v>
      </c>
      <c r="N500" s="82"/>
      <c r="O500" s="82"/>
      <c r="P500" t="s">
        <v>4559</v>
      </c>
      <c r="W500" s="60"/>
      <c r="X500" s="60"/>
      <c r="Z500" s="61"/>
    </row>
    <row r="501" spans="1:26" ht="15.75" customHeight="1" x14ac:dyDescent="0.15">
      <c r="A501" s="229"/>
      <c r="B501" s="229" t="s">
        <v>7032</v>
      </c>
      <c r="C501" s="229">
        <v>2023</v>
      </c>
      <c r="D501" s="229" t="s">
        <v>7033</v>
      </c>
      <c r="E501" s="231" t="s">
        <v>7034</v>
      </c>
      <c r="F501" t="s">
        <v>4562</v>
      </c>
      <c r="G501" s="229" t="s">
        <v>7035</v>
      </c>
      <c r="H501" s="230" t="s">
        <v>6394</v>
      </c>
      <c r="I501" s="229"/>
      <c r="J501" s="229"/>
      <c r="K501" s="229"/>
      <c r="M501" s="251" t="s">
        <v>1726</v>
      </c>
      <c r="N501" s="82"/>
      <c r="O501" s="82"/>
      <c r="P501" t="s">
        <v>4559</v>
      </c>
      <c r="W501" s="60"/>
      <c r="X501" s="60"/>
      <c r="Z501" s="61"/>
    </row>
    <row r="502" spans="1:26" ht="15.75" customHeight="1" x14ac:dyDescent="0.15">
      <c r="A502" s="229"/>
      <c r="B502" s="229" t="s">
        <v>7036</v>
      </c>
      <c r="C502" s="229">
        <v>2022</v>
      </c>
      <c r="D502" s="229" t="s">
        <v>7037</v>
      </c>
      <c r="E502" s="231" t="s">
        <v>7038</v>
      </c>
      <c r="F502" t="s">
        <v>4562</v>
      </c>
      <c r="G502" s="229" t="s">
        <v>7039</v>
      </c>
      <c r="H502" s="230" t="s">
        <v>6737</v>
      </c>
      <c r="I502" s="229"/>
      <c r="J502" s="229"/>
      <c r="K502" s="229"/>
      <c r="M502" s="251" t="s">
        <v>1726</v>
      </c>
      <c r="N502" s="82"/>
      <c r="O502" s="82"/>
      <c r="P502" t="s">
        <v>4559</v>
      </c>
      <c r="W502" s="60"/>
      <c r="X502" s="60"/>
      <c r="Z502" s="61"/>
    </row>
    <row r="503" spans="1:26" ht="15.75" customHeight="1" x14ac:dyDescent="0.15">
      <c r="A503" s="229"/>
      <c r="B503" s="229" t="s">
        <v>7040</v>
      </c>
      <c r="C503" s="229">
        <v>2023</v>
      </c>
      <c r="D503" s="229" t="s">
        <v>7041</v>
      </c>
      <c r="E503" s="231" t="s">
        <v>7042</v>
      </c>
      <c r="F503" t="s">
        <v>4562</v>
      </c>
      <c r="G503" s="229" t="s">
        <v>7043</v>
      </c>
      <c r="H503" s="230" t="s">
        <v>7044</v>
      </c>
      <c r="I503" s="229"/>
      <c r="J503" s="229" t="s">
        <v>7045</v>
      </c>
      <c r="K503" s="229"/>
      <c r="M503" s="251" t="s">
        <v>1726</v>
      </c>
      <c r="N503" s="82"/>
      <c r="O503" s="82"/>
      <c r="P503" t="s">
        <v>4559</v>
      </c>
      <c r="W503" s="60"/>
      <c r="X503" s="60"/>
      <c r="Z503" s="61"/>
    </row>
    <row r="504" spans="1:26" ht="15.75" customHeight="1" x14ac:dyDescent="0.15">
      <c r="A504" s="229"/>
      <c r="B504" s="229" t="s">
        <v>7046</v>
      </c>
      <c r="C504" s="229">
        <v>2023</v>
      </c>
      <c r="D504" s="229" t="s">
        <v>7047</v>
      </c>
      <c r="E504" s="231" t="s">
        <v>7048</v>
      </c>
      <c r="F504" t="s">
        <v>4562</v>
      </c>
      <c r="G504" s="229" t="s">
        <v>7049</v>
      </c>
      <c r="H504" s="230" t="s">
        <v>6768</v>
      </c>
      <c r="I504" s="229"/>
      <c r="J504" s="229" t="s">
        <v>7050</v>
      </c>
      <c r="K504" s="229"/>
      <c r="M504" s="251" t="s">
        <v>1726</v>
      </c>
      <c r="N504" s="82"/>
      <c r="O504" s="82"/>
      <c r="P504" t="s">
        <v>4559</v>
      </c>
      <c r="W504" s="60"/>
      <c r="X504" s="60"/>
      <c r="Z504" s="61"/>
    </row>
    <row r="505" spans="1:26" ht="15.75" customHeight="1" x14ac:dyDescent="0.15">
      <c r="A505" s="229"/>
      <c r="B505" s="229" t="s">
        <v>7051</v>
      </c>
      <c r="C505" s="229">
        <v>2023</v>
      </c>
      <c r="D505" s="229" t="s">
        <v>7052</v>
      </c>
      <c r="E505" s="231" t="s">
        <v>7053</v>
      </c>
      <c r="F505" t="s">
        <v>4562</v>
      </c>
      <c r="G505" s="229" t="s">
        <v>7054</v>
      </c>
      <c r="H505" s="230" t="s">
        <v>6526</v>
      </c>
      <c r="I505" s="229"/>
      <c r="J505" s="229" t="s">
        <v>7055</v>
      </c>
      <c r="K505" s="229"/>
      <c r="M505" s="251" t="s">
        <v>1726</v>
      </c>
      <c r="N505" s="82"/>
      <c r="O505" s="82"/>
      <c r="P505" t="s">
        <v>4559</v>
      </c>
      <c r="W505" s="60"/>
      <c r="X505" s="60"/>
      <c r="Z505" s="61"/>
    </row>
    <row r="506" spans="1:26" ht="15.75" customHeight="1" x14ac:dyDescent="0.15">
      <c r="A506" s="229"/>
      <c r="B506" s="229" t="s">
        <v>7056</v>
      </c>
      <c r="C506" s="229">
        <v>2022</v>
      </c>
      <c r="D506" s="229" t="s">
        <v>7057</v>
      </c>
      <c r="E506" s="231" t="s">
        <v>7058</v>
      </c>
      <c r="F506" t="s">
        <v>4562</v>
      </c>
      <c r="G506" s="229" t="s">
        <v>7059</v>
      </c>
      <c r="H506" s="230" t="s">
        <v>6971</v>
      </c>
      <c r="I506" s="229"/>
      <c r="J506" s="229" t="s">
        <v>7060</v>
      </c>
      <c r="K506" s="229"/>
      <c r="M506" s="251" t="s">
        <v>1726</v>
      </c>
      <c r="N506" s="82"/>
      <c r="O506" s="82"/>
      <c r="P506" t="s">
        <v>4559</v>
      </c>
      <c r="W506" s="60"/>
      <c r="X506" s="60"/>
      <c r="Z506" s="61"/>
    </row>
    <row r="507" spans="1:26" ht="15.75" customHeight="1" x14ac:dyDescent="0.15">
      <c r="A507" s="229"/>
      <c r="B507" s="229" t="s">
        <v>7061</v>
      </c>
      <c r="C507" s="229">
        <v>2022</v>
      </c>
      <c r="D507" s="229" t="s">
        <v>7062</v>
      </c>
      <c r="E507" s="231" t="s">
        <v>7063</v>
      </c>
      <c r="F507" t="s">
        <v>4562</v>
      </c>
      <c r="G507" s="229" t="s">
        <v>7064</v>
      </c>
      <c r="H507" s="230" t="s">
        <v>6810</v>
      </c>
      <c r="I507" s="229"/>
      <c r="J507" s="229"/>
      <c r="K507" s="229"/>
      <c r="M507" s="251" t="s">
        <v>1726</v>
      </c>
      <c r="N507" s="82"/>
      <c r="O507" s="82"/>
      <c r="P507" t="s">
        <v>4559</v>
      </c>
      <c r="W507" s="60"/>
      <c r="X507" s="60"/>
      <c r="Z507" s="61"/>
    </row>
    <row r="508" spans="1:26" ht="15.75" customHeight="1" x14ac:dyDescent="0.2">
      <c r="A508" s="229"/>
      <c r="B508" s="229" t="s">
        <v>7065</v>
      </c>
      <c r="C508" s="229">
        <v>2022</v>
      </c>
      <c r="D508" s="229" t="s">
        <v>7066</v>
      </c>
      <c r="E508" s="231" t="s">
        <v>7067</v>
      </c>
      <c r="F508" t="s">
        <v>4562</v>
      </c>
      <c r="G508" s="229" t="s">
        <v>7068</v>
      </c>
      <c r="H508" s="232"/>
      <c r="I508" s="229"/>
      <c r="J508" s="229"/>
      <c r="K508" s="229"/>
      <c r="M508" s="251" t="s">
        <v>1726</v>
      </c>
      <c r="N508" s="82"/>
      <c r="O508" s="82"/>
      <c r="P508" t="s">
        <v>4559</v>
      </c>
      <c r="W508" s="60"/>
      <c r="X508" s="60"/>
      <c r="Z508" s="61"/>
    </row>
    <row r="509" spans="1:26" ht="15.75" customHeight="1" x14ac:dyDescent="0.2">
      <c r="A509" s="229"/>
      <c r="B509" s="229"/>
      <c r="C509" s="229"/>
      <c r="D509" s="229" t="s">
        <v>7069</v>
      </c>
      <c r="E509" s="232"/>
      <c r="F509" t="s">
        <v>4562</v>
      </c>
      <c r="G509" s="229"/>
      <c r="H509" s="232"/>
      <c r="I509" s="229"/>
      <c r="J509" s="229"/>
      <c r="K509" s="229"/>
      <c r="M509" s="251" t="s">
        <v>1726</v>
      </c>
      <c r="N509" s="82"/>
      <c r="O509" s="82"/>
      <c r="P509" t="s">
        <v>4559</v>
      </c>
      <c r="W509" s="60"/>
      <c r="X509" s="60"/>
      <c r="Z509" s="61"/>
    </row>
    <row r="510" spans="1:26" ht="15.75" customHeight="1" x14ac:dyDescent="0.2">
      <c r="A510" s="229"/>
      <c r="B510" s="229"/>
      <c r="C510" s="229"/>
      <c r="D510" s="229" t="s">
        <v>7070</v>
      </c>
      <c r="E510" s="232"/>
      <c r="F510" t="s">
        <v>4562</v>
      </c>
      <c r="G510" s="229"/>
      <c r="H510" s="232"/>
      <c r="I510" s="229"/>
      <c r="J510" s="229" t="s">
        <v>7071</v>
      </c>
      <c r="K510" s="229"/>
      <c r="M510" s="251" t="s">
        <v>1726</v>
      </c>
      <c r="N510" s="82"/>
      <c r="O510" s="82"/>
      <c r="P510" t="s">
        <v>4559</v>
      </c>
      <c r="W510" s="60"/>
      <c r="X510" s="60"/>
      <c r="Z510" s="61"/>
    </row>
    <row r="511" spans="1:26" ht="15.75" customHeight="1" x14ac:dyDescent="0.15">
      <c r="A511" s="229"/>
      <c r="B511" s="229" t="s">
        <v>7072</v>
      </c>
      <c r="C511" s="229">
        <v>2023</v>
      </c>
      <c r="D511" s="229" t="s">
        <v>7073</v>
      </c>
      <c r="E511" s="231" t="s">
        <v>7074</v>
      </c>
      <c r="F511" t="s">
        <v>4562</v>
      </c>
      <c r="G511" s="229" t="s">
        <v>7075</v>
      </c>
      <c r="H511" s="230" t="s">
        <v>6394</v>
      </c>
      <c r="I511" s="229"/>
      <c r="J511" s="229" t="s">
        <v>7076</v>
      </c>
      <c r="K511" s="229"/>
      <c r="M511" s="251" t="s">
        <v>1726</v>
      </c>
      <c r="N511" s="82"/>
      <c r="O511" s="82"/>
      <c r="P511" t="s">
        <v>4559</v>
      </c>
      <c r="W511" s="60"/>
      <c r="X511" s="60"/>
      <c r="Z511" s="61"/>
    </row>
    <row r="512" spans="1:26" ht="15.75" customHeight="1" x14ac:dyDescent="0.15">
      <c r="A512" s="229"/>
      <c r="B512" s="229" t="s">
        <v>7077</v>
      </c>
      <c r="C512" s="229">
        <v>2023</v>
      </c>
      <c r="D512" s="229" t="s">
        <v>7078</v>
      </c>
      <c r="E512" s="231" t="s">
        <v>7079</v>
      </c>
      <c r="F512" t="s">
        <v>4562</v>
      </c>
      <c r="G512" s="229" t="s">
        <v>7080</v>
      </c>
      <c r="H512" s="230" t="s">
        <v>6473</v>
      </c>
      <c r="I512" s="229"/>
      <c r="J512" s="229" t="s">
        <v>7081</v>
      </c>
      <c r="K512" s="229"/>
      <c r="M512" s="251" t="s">
        <v>1726</v>
      </c>
      <c r="N512" s="82"/>
      <c r="O512" s="82"/>
      <c r="P512" t="s">
        <v>4559</v>
      </c>
      <c r="W512" s="60"/>
      <c r="X512" s="60"/>
      <c r="Z512" s="61"/>
    </row>
    <row r="513" spans="1:26" ht="15.75" customHeight="1" x14ac:dyDescent="0.15">
      <c r="A513" s="229"/>
      <c r="B513" s="229" t="s">
        <v>7082</v>
      </c>
      <c r="C513" s="229">
        <v>2023</v>
      </c>
      <c r="D513" s="229" t="s">
        <v>7083</v>
      </c>
      <c r="E513" s="231" t="s">
        <v>7084</v>
      </c>
      <c r="F513" t="s">
        <v>4562</v>
      </c>
      <c r="G513" s="229" t="s">
        <v>7085</v>
      </c>
      <c r="H513" s="230" t="s">
        <v>7086</v>
      </c>
      <c r="I513" s="229"/>
      <c r="J513" s="229" t="s">
        <v>7087</v>
      </c>
      <c r="K513" s="229"/>
      <c r="M513" s="251" t="s">
        <v>1726</v>
      </c>
      <c r="N513" s="82"/>
      <c r="O513" s="82"/>
      <c r="P513" t="s">
        <v>4559</v>
      </c>
      <c r="W513" s="60"/>
      <c r="X513" s="60"/>
      <c r="Z513" s="61"/>
    </row>
    <row r="514" spans="1:26" ht="15.75" customHeight="1" x14ac:dyDescent="0.15">
      <c r="A514" s="229"/>
      <c r="B514" s="229" t="s">
        <v>7088</v>
      </c>
      <c r="C514" s="229">
        <v>2023</v>
      </c>
      <c r="D514" s="229" t="s">
        <v>7089</v>
      </c>
      <c r="E514" s="231" t="s">
        <v>7090</v>
      </c>
      <c r="F514" t="s">
        <v>4562</v>
      </c>
      <c r="G514" s="229" t="s">
        <v>7091</v>
      </c>
      <c r="H514" s="230" t="s">
        <v>6526</v>
      </c>
      <c r="I514" s="229"/>
      <c r="J514" s="229" t="s">
        <v>7092</v>
      </c>
      <c r="K514" s="229"/>
      <c r="M514" s="251" t="s">
        <v>1726</v>
      </c>
      <c r="N514" s="82"/>
      <c r="O514" s="82"/>
      <c r="P514" t="s">
        <v>4559</v>
      </c>
      <c r="W514" s="60"/>
      <c r="X514" s="60"/>
      <c r="Z514" s="61"/>
    </row>
    <row r="515" spans="1:26" ht="15.75" customHeight="1" x14ac:dyDescent="0.15">
      <c r="A515" s="229"/>
      <c r="B515" s="229" t="s">
        <v>7093</v>
      </c>
      <c r="C515" s="229">
        <v>2022</v>
      </c>
      <c r="D515" s="229" t="s">
        <v>7094</v>
      </c>
      <c r="E515" s="231" t="s">
        <v>7095</v>
      </c>
      <c r="F515" t="s">
        <v>4562</v>
      </c>
      <c r="G515" s="229" t="s">
        <v>7096</v>
      </c>
      <c r="H515" s="230" t="s">
        <v>6245</v>
      </c>
      <c r="I515" s="229"/>
      <c r="J515" s="229" t="s">
        <v>7097</v>
      </c>
      <c r="K515" s="229"/>
      <c r="M515" s="251" t="s">
        <v>1726</v>
      </c>
      <c r="N515" s="82"/>
      <c r="O515" s="82"/>
      <c r="P515" t="s">
        <v>4559</v>
      </c>
      <c r="W515" s="60"/>
      <c r="X515" s="60"/>
      <c r="Z515" s="61"/>
    </row>
    <row r="516" spans="1:26" ht="15.75" customHeight="1" x14ac:dyDescent="0.15">
      <c r="A516" s="229"/>
      <c r="B516" s="229" t="s">
        <v>7098</v>
      </c>
      <c r="C516" s="229">
        <v>2023</v>
      </c>
      <c r="D516" s="229" t="s">
        <v>7099</v>
      </c>
      <c r="E516" s="231" t="s">
        <v>7100</v>
      </c>
      <c r="F516" t="s">
        <v>4562</v>
      </c>
      <c r="G516" s="229" t="s">
        <v>7101</v>
      </c>
      <c r="H516" s="230" t="s">
        <v>6473</v>
      </c>
      <c r="I516" s="229"/>
      <c r="J516" s="229" t="s">
        <v>7102</v>
      </c>
      <c r="K516" s="229"/>
      <c r="M516" s="251" t="s">
        <v>1726</v>
      </c>
      <c r="N516" s="82"/>
      <c r="O516" s="82"/>
      <c r="P516" t="s">
        <v>4559</v>
      </c>
      <c r="W516" s="60"/>
      <c r="X516" s="60"/>
      <c r="Z516" s="61"/>
    </row>
    <row r="517" spans="1:26" ht="15.75" customHeight="1" x14ac:dyDescent="0.15">
      <c r="A517" s="229"/>
      <c r="B517" s="229" t="s">
        <v>7103</v>
      </c>
      <c r="C517" s="229">
        <v>2023</v>
      </c>
      <c r="D517" s="229" t="s">
        <v>7104</v>
      </c>
      <c r="E517" s="231" t="s">
        <v>7105</v>
      </c>
      <c r="F517" t="s">
        <v>4562</v>
      </c>
      <c r="G517" s="229" t="s">
        <v>7106</v>
      </c>
      <c r="H517" s="230" t="s">
        <v>6473</v>
      </c>
      <c r="I517" s="229"/>
      <c r="J517" s="229" t="s">
        <v>7107</v>
      </c>
      <c r="K517" s="229"/>
      <c r="M517" s="251" t="s">
        <v>1726</v>
      </c>
      <c r="N517" s="82"/>
      <c r="O517" s="82"/>
      <c r="P517" t="s">
        <v>4559</v>
      </c>
      <c r="W517" s="60"/>
      <c r="X517" s="60"/>
      <c r="Z517" s="61"/>
    </row>
    <row r="518" spans="1:26" ht="15.75" customHeight="1" x14ac:dyDescent="0.15">
      <c r="A518" s="229"/>
      <c r="B518" s="229" t="s">
        <v>7108</v>
      </c>
      <c r="C518" s="229">
        <v>2023</v>
      </c>
      <c r="D518" s="229" t="s">
        <v>7109</v>
      </c>
      <c r="E518" s="231" t="s">
        <v>7110</v>
      </c>
      <c r="F518" t="s">
        <v>4562</v>
      </c>
      <c r="G518" s="229" t="s">
        <v>7111</v>
      </c>
      <c r="H518" s="230" t="s">
        <v>6473</v>
      </c>
      <c r="I518" s="229"/>
      <c r="J518" s="229" t="s">
        <v>7112</v>
      </c>
      <c r="K518" s="229"/>
      <c r="M518" s="251" t="s">
        <v>1726</v>
      </c>
      <c r="N518" s="82"/>
      <c r="O518" s="82"/>
      <c r="P518" t="s">
        <v>4559</v>
      </c>
      <c r="W518" s="60"/>
      <c r="X518" s="60"/>
      <c r="Z518" s="61"/>
    </row>
    <row r="519" spans="1:26" ht="15.75" customHeight="1" x14ac:dyDescent="0.15">
      <c r="A519" s="229"/>
      <c r="B519" s="229" t="s">
        <v>4452</v>
      </c>
      <c r="C519" s="229">
        <v>2022</v>
      </c>
      <c r="D519" s="229" t="s">
        <v>7113</v>
      </c>
      <c r="E519" s="231" t="s">
        <v>7114</v>
      </c>
      <c r="F519" t="s">
        <v>4562</v>
      </c>
      <c r="G519" s="229" t="s">
        <v>7115</v>
      </c>
      <c r="H519" s="230" t="s">
        <v>6245</v>
      </c>
      <c r="I519" s="229"/>
      <c r="J519" s="229" t="s">
        <v>7116</v>
      </c>
      <c r="K519" s="229"/>
      <c r="M519" s="251" t="s">
        <v>1726</v>
      </c>
      <c r="N519" s="82"/>
      <c r="O519" s="82"/>
      <c r="P519" t="s">
        <v>4559</v>
      </c>
      <c r="W519" s="60"/>
      <c r="X519" s="60"/>
      <c r="Z519" s="61"/>
    </row>
    <row r="520" spans="1:26" ht="15.75" customHeight="1" x14ac:dyDescent="0.15">
      <c r="A520" s="229"/>
      <c r="B520" s="229" t="s">
        <v>7117</v>
      </c>
      <c r="C520" s="229">
        <v>2022</v>
      </c>
      <c r="D520" s="229" t="s">
        <v>7118</v>
      </c>
      <c r="E520" s="231" t="s">
        <v>7119</v>
      </c>
      <c r="F520" t="s">
        <v>4562</v>
      </c>
      <c r="G520" s="229" t="s">
        <v>7120</v>
      </c>
      <c r="H520" s="230" t="s">
        <v>7121</v>
      </c>
      <c r="I520" s="229"/>
      <c r="J520" s="229" t="s">
        <v>7122</v>
      </c>
      <c r="K520" s="229"/>
      <c r="M520" s="251" t="s">
        <v>1726</v>
      </c>
      <c r="N520" s="82"/>
      <c r="O520" s="82"/>
      <c r="P520" t="s">
        <v>4559</v>
      </c>
      <c r="W520" s="60"/>
      <c r="X520" s="60"/>
      <c r="Z520" s="61"/>
    </row>
    <row r="521" spans="1:26" ht="15.75" customHeight="1" x14ac:dyDescent="0.15">
      <c r="A521" s="229"/>
      <c r="B521" s="229" t="s">
        <v>7123</v>
      </c>
      <c r="C521" s="229">
        <v>2022</v>
      </c>
      <c r="D521" s="229" t="s">
        <v>7124</v>
      </c>
      <c r="E521" s="231" t="s">
        <v>7125</v>
      </c>
      <c r="F521" t="s">
        <v>4562</v>
      </c>
      <c r="G521" s="229" t="s">
        <v>7126</v>
      </c>
      <c r="H521" s="230" t="s">
        <v>6569</v>
      </c>
      <c r="I521" s="229"/>
      <c r="J521" s="229" t="s">
        <v>7127</v>
      </c>
      <c r="K521" s="229"/>
      <c r="M521" s="251" t="s">
        <v>1726</v>
      </c>
      <c r="N521" s="82"/>
      <c r="O521" s="82"/>
      <c r="P521" t="s">
        <v>4559</v>
      </c>
      <c r="W521" s="60"/>
      <c r="X521" s="60"/>
      <c r="Z521" s="61"/>
    </row>
    <row r="522" spans="1:26" ht="15.75" customHeight="1" x14ac:dyDescent="0.15">
      <c r="A522" s="229"/>
      <c r="B522" s="229" t="s">
        <v>7128</v>
      </c>
      <c r="C522" s="229">
        <v>2022</v>
      </c>
      <c r="D522" s="229" t="s">
        <v>7129</v>
      </c>
      <c r="E522" s="231" t="s">
        <v>7130</v>
      </c>
      <c r="F522" t="s">
        <v>4562</v>
      </c>
      <c r="G522" s="229" t="s">
        <v>7131</v>
      </c>
      <c r="H522" s="230" t="s">
        <v>6224</v>
      </c>
      <c r="I522" s="229"/>
      <c r="J522" s="229"/>
      <c r="K522" s="229"/>
      <c r="M522" s="251" t="s">
        <v>1726</v>
      </c>
      <c r="N522" s="82"/>
      <c r="O522" s="82"/>
      <c r="P522" t="s">
        <v>4559</v>
      </c>
      <c r="W522" s="60"/>
      <c r="X522" s="60"/>
      <c r="Z522" s="61"/>
    </row>
    <row r="523" spans="1:26" ht="15.75" customHeight="1" x14ac:dyDescent="0.15">
      <c r="A523" s="229"/>
      <c r="B523" s="229" t="s">
        <v>7132</v>
      </c>
      <c r="C523" s="229">
        <v>2022</v>
      </c>
      <c r="D523" s="229" t="s">
        <v>7133</v>
      </c>
      <c r="E523" s="231" t="s">
        <v>7134</v>
      </c>
      <c r="F523" t="s">
        <v>4562</v>
      </c>
      <c r="G523" s="229" t="s">
        <v>7135</v>
      </c>
      <c r="H523" s="230" t="s">
        <v>6810</v>
      </c>
      <c r="I523" s="229"/>
      <c r="J523" s="229"/>
      <c r="K523" s="229"/>
      <c r="M523" s="251" t="s">
        <v>1726</v>
      </c>
      <c r="N523" s="82"/>
      <c r="O523" s="82"/>
      <c r="P523" t="s">
        <v>4559</v>
      </c>
      <c r="W523" s="60"/>
      <c r="X523" s="60"/>
      <c r="Z523" s="61"/>
    </row>
    <row r="524" spans="1:26" ht="15.75" customHeight="1" x14ac:dyDescent="0.15">
      <c r="A524" s="229"/>
      <c r="B524" s="229" t="s">
        <v>7136</v>
      </c>
      <c r="C524" s="229">
        <v>2022</v>
      </c>
      <c r="D524" s="229" t="s">
        <v>7137</v>
      </c>
      <c r="E524" s="231" t="s">
        <v>7138</v>
      </c>
      <c r="F524" t="s">
        <v>4562</v>
      </c>
      <c r="G524" s="229" t="s">
        <v>7139</v>
      </c>
      <c r="H524" s="230" t="s">
        <v>6245</v>
      </c>
      <c r="I524" s="229"/>
      <c r="J524" s="229" t="s">
        <v>7140</v>
      </c>
      <c r="K524" s="229"/>
      <c r="M524" s="251" t="s">
        <v>1726</v>
      </c>
      <c r="N524" s="82"/>
      <c r="O524" s="82"/>
      <c r="P524" t="s">
        <v>4559</v>
      </c>
      <c r="W524" s="60"/>
      <c r="X524" s="60"/>
      <c r="Z524" s="61"/>
    </row>
    <row r="525" spans="1:26" ht="15.75" customHeight="1" x14ac:dyDescent="0.15">
      <c r="A525" s="229"/>
      <c r="B525" s="229" t="s">
        <v>7141</v>
      </c>
      <c r="C525" s="229">
        <v>2023</v>
      </c>
      <c r="D525" s="229" t="s">
        <v>7142</v>
      </c>
      <c r="E525" s="231" t="s">
        <v>7143</v>
      </c>
      <c r="F525" t="s">
        <v>4562</v>
      </c>
      <c r="G525" s="229" t="s">
        <v>7144</v>
      </c>
      <c r="H525" s="230" t="s">
        <v>6526</v>
      </c>
      <c r="I525" s="229"/>
      <c r="J525" s="229" t="s">
        <v>7145</v>
      </c>
      <c r="K525" s="229"/>
      <c r="M525" s="251" t="s">
        <v>1726</v>
      </c>
      <c r="N525" s="82"/>
      <c r="O525" s="82"/>
      <c r="P525" t="s">
        <v>4559</v>
      </c>
      <c r="W525" s="60"/>
      <c r="X525" s="60"/>
      <c r="Z525" s="61"/>
    </row>
    <row r="526" spans="1:26" ht="15.75" customHeight="1" x14ac:dyDescent="0.15">
      <c r="A526" s="229"/>
      <c r="B526" s="229" t="s">
        <v>7146</v>
      </c>
      <c r="C526" s="229">
        <v>2022</v>
      </c>
      <c r="D526" s="229" t="s">
        <v>7147</v>
      </c>
      <c r="E526" s="231" t="s">
        <v>7148</v>
      </c>
      <c r="F526" t="s">
        <v>4562</v>
      </c>
      <c r="G526" s="229" t="s">
        <v>7149</v>
      </c>
      <c r="H526" s="230" t="s">
        <v>6737</v>
      </c>
      <c r="I526" s="229"/>
      <c r="J526" s="229" t="s">
        <v>7150</v>
      </c>
      <c r="K526" s="229"/>
      <c r="M526" s="251" t="s">
        <v>1726</v>
      </c>
      <c r="N526" s="82"/>
      <c r="O526" s="82"/>
      <c r="P526" t="s">
        <v>4559</v>
      </c>
      <c r="W526" s="60"/>
      <c r="X526" s="60"/>
      <c r="Z526" s="61"/>
    </row>
    <row r="527" spans="1:26" ht="15.75" customHeight="1" x14ac:dyDescent="0.15">
      <c r="A527" s="229"/>
      <c r="B527" s="229" t="s">
        <v>7151</v>
      </c>
      <c r="C527" s="229">
        <v>2022</v>
      </c>
      <c r="D527" s="229" t="s">
        <v>7152</v>
      </c>
      <c r="E527" s="231" t="s">
        <v>7153</v>
      </c>
      <c r="F527" t="s">
        <v>4562</v>
      </c>
      <c r="G527" s="229" t="s">
        <v>7154</v>
      </c>
      <c r="H527" s="230" t="s">
        <v>6245</v>
      </c>
      <c r="I527" s="229"/>
      <c r="J527" s="229" t="s">
        <v>7155</v>
      </c>
      <c r="K527" s="229"/>
      <c r="M527" s="251" t="s">
        <v>1726</v>
      </c>
      <c r="N527" s="82"/>
      <c r="O527" s="82"/>
      <c r="P527" t="s">
        <v>4559</v>
      </c>
      <c r="W527" s="60"/>
      <c r="X527" s="60"/>
      <c r="Z527" s="61"/>
    </row>
    <row r="528" spans="1:26" ht="15.75" customHeight="1" x14ac:dyDescent="0.2">
      <c r="A528" s="229"/>
      <c r="B528" s="229" t="s">
        <v>7156</v>
      </c>
      <c r="C528" s="229">
        <v>2022</v>
      </c>
      <c r="D528" s="229" t="s">
        <v>7157</v>
      </c>
      <c r="E528" s="232"/>
      <c r="F528" t="s">
        <v>4562</v>
      </c>
      <c r="G528" s="229"/>
      <c r="H528" s="232"/>
      <c r="I528" s="229"/>
      <c r="J528" s="229"/>
      <c r="K528" s="229"/>
      <c r="M528" s="251" t="s">
        <v>1726</v>
      </c>
      <c r="N528" s="82"/>
      <c r="O528" s="82"/>
      <c r="P528" t="s">
        <v>4559</v>
      </c>
      <c r="W528" s="60"/>
      <c r="X528" s="60"/>
      <c r="Z528" s="61"/>
    </row>
    <row r="529" spans="1:26" ht="15.75" customHeight="1" x14ac:dyDescent="0.15">
      <c r="A529" s="229"/>
      <c r="B529" s="229" t="s">
        <v>7158</v>
      </c>
      <c r="C529" s="229">
        <v>2022</v>
      </c>
      <c r="D529" s="229" t="s">
        <v>7159</v>
      </c>
      <c r="E529" s="231" t="s">
        <v>7160</v>
      </c>
      <c r="F529" t="s">
        <v>4562</v>
      </c>
      <c r="G529" s="229" t="s">
        <v>7161</v>
      </c>
      <c r="H529" s="230" t="s">
        <v>6737</v>
      </c>
      <c r="I529" s="229"/>
      <c r="J529" s="229" t="s">
        <v>7162</v>
      </c>
      <c r="K529" s="229"/>
      <c r="M529" s="251" t="s">
        <v>1726</v>
      </c>
      <c r="N529" s="82"/>
      <c r="O529" s="82"/>
      <c r="P529" t="s">
        <v>4559</v>
      </c>
      <c r="W529" s="60"/>
      <c r="X529" s="60"/>
      <c r="Z529" s="61"/>
    </row>
    <row r="530" spans="1:26" ht="15.75" customHeight="1" x14ac:dyDescent="0.2">
      <c r="A530" s="229"/>
      <c r="B530" s="229" t="s">
        <v>7163</v>
      </c>
      <c r="C530" s="229">
        <v>2022</v>
      </c>
      <c r="D530" s="229" t="s">
        <v>7164</v>
      </c>
      <c r="E530" s="232"/>
      <c r="F530" t="s">
        <v>4562</v>
      </c>
      <c r="G530" s="229"/>
      <c r="H530" s="232"/>
      <c r="I530" s="229"/>
      <c r="J530" s="229"/>
      <c r="K530" s="229"/>
      <c r="M530" s="251" t="s">
        <v>1726</v>
      </c>
      <c r="N530" s="82"/>
      <c r="O530" s="82"/>
      <c r="P530" t="s">
        <v>4559</v>
      </c>
      <c r="W530" s="60"/>
      <c r="X530" s="60"/>
      <c r="Z530" s="61"/>
    </row>
    <row r="531" spans="1:26" ht="15.75" customHeight="1" x14ac:dyDescent="0.15">
      <c r="A531" s="229"/>
      <c r="B531" s="229" t="s">
        <v>7165</v>
      </c>
      <c r="C531" s="229">
        <v>2022</v>
      </c>
      <c r="D531" s="229" t="s">
        <v>7166</v>
      </c>
      <c r="E531" s="231" t="s">
        <v>7167</v>
      </c>
      <c r="F531" t="s">
        <v>4562</v>
      </c>
      <c r="G531" s="229" t="s">
        <v>7168</v>
      </c>
      <c r="H531" s="230" t="s">
        <v>7169</v>
      </c>
      <c r="I531" s="229"/>
      <c r="J531" s="229" t="s">
        <v>7170</v>
      </c>
      <c r="K531" s="229"/>
      <c r="M531" s="251" t="s">
        <v>1726</v>
      </c>
      <c r="N531" s="82"/>
      <c r="O531" s="82"/>
      <c r="P531" t="s">
        <v>4559</v>
      </c>
      <c r="W531" s="60"/>
      <c r="X531" s="60"/>
      <c r="Z531" s="61"/>
    </row>
    <row r="532" spans="1:26" ht="15.75" customHeight="1" x14ac:dyDescent="0.15">
      <c r="A532" s="229"/>
      <c r="B532" s="229" t="s">
        <v>7171</v>
      </c>
      <c r="C532" s="229">
        <v>2022</v>
      </c>
      <c r="D532" s="229" t="s">
        <v>7172</v>
      </c>
      <c r="E532" s="231" t="s">
        <v>7173</v>
      </c>
      <c r="F532" t="s">
        <v>4562</v>
      </c>
      <c r="G532" s="229" t="s">
        <v>7174</v>
      </c>
      <c r="H532" s="230" t="s">
        <v>6245</v>
      </c>
      <c r="I532" s="229"/>
      <c r="J532" s="229" t="s">
        <v>7175</v>
      </c>
      <c r="K532" s="229"/>
      <c r="M532" s="251" t="s">
        <v>1726</v>
      </c>
      <c r="N532" s="82"/>
      <c r="O532" s="82"/>
      <c r="P532" t="s">
        <v>4559</v>
      </c>
      <c r="W532" s="60"/>
      <c r="X532" s="60"/>
      <c r="Z532" s="61"/>
    </row>
    <row r="533" spans="1:26" ht="15.75" customHeight="1" x14ac:dyDescent="0.15">
      <c r="A533" s="229"/>
      <c r="B533" s="229" t="s">
        <v>7176</v>
      </c>
      <c r="C533" s="229">
        <v>2024</v>
      </c>
      <c r="D533" s="229" t="s">
        <v>7177</v>
      </c>
      <c r="E533" s="231" t="s">
        <v>7178</v>
      </c>
      <c r="F533" t="s">
        <v>4562</v>
      </c>
      <c r="G533" s="229" t="s">
        <v>7179</v>
      </c>
      <c r="H533" s="230" t="s">
        <v>6202</v>
      </c>
      <c r="I533" s="229"/>
      <c r="J533" s="229" t="s">
        <v>7180</v>
      </c>
      <c r="K533" s="229"/>
      <c r="M533" s="251" t="s">
        <v>1726</v>
      </c>
      <c r="N533" s="82"/>
      <c r="O533" s="82"/>
      <c r="P533" t="s">
        <v>4559</v>
      </c>
      <c r="W533" s="60"/>
      <c r="X533" s="60"/>
      <c r="Z533" s="61"/>
    </row>
    <row r="534" spans="1:26" ht="15.75" customHeight="1" x14ac:dyDescent="0.15">
      <c r="A534" s="229"/>
      <c r="B534" s="229" t="s">
        <v>7181</v>
      </c>
      <c r="C534" s="229">
        <v>2022</v>
      </c>
      <c r="D534" s="229" t="s">
        <v>7182</v>
      </c>
      <c r="E534" s="231" t="s">
        <v>7183</v>
      </c>
      <c r="F534" t="s">
        <v>4562</v>
      </c>
      <c r="G534" s="229" t="s">
        <v>7184</v>
      </c>
      <c r="H534" s="230" t="s">
        <v>6467</v>
      </c>
      <c r="I534" s="229"/>
      <c r="J534" s="229" t="s">
        <v>7185</v>
      </c>
      <c r="K534" s="229"/>
      <c r="M534" s="251" t="s">
        <v>1726</v>
      </c>
      <c r="N534" s="82"/>
      <c r="O534" s="82"/>
      <c r="P534" t="s">
        <v>4559</v>
      </c>
      <c r="W534" s="60"/>
      <c r="X534" s="60"/>
      <c r="Z534" s="61"/>
    </row>
    <row r="535" spans="1:26" ht="15.75" customHeight="1" x14ac:dyDescent="0.15">
      <c r="A535" s="229"/>
      <c r="B535" s="229" t="s">
        <v>7186</v>
      </c>
      <c r="C535" s="229">
        <v>2024</v>
      </c>
      <c r="D535" s="229" t="s">
        <v>7187</v>
      </c>
      <c r="E535" s="231" t="s">
        <v>7188</v>
      </c>
      <c r="F535" t="s">
        <v>4562</v>
      </c>
      <c r="G535" s="229" t="s">
        <v>7184</v>
      </c>
      <c r="H535" s="230" t="s">
        <v>6202</v>
      </c>
      <c r="I535" s="229"/>
      <c r="J535" s="229" t="s">
        <v>7189</v>
      </c>
      <c r="K535" s="229"/>
      <c r="M535" s="251" t="s">
        <v>1726</v>
      </c>
      <c r="N535" s="82"/>
      <c r="O535" s="82"/>
      <c r="P535" t="s">
        <v>4559</v>
      </c>
      <c r="W535" s="60"/>
      <c r="X535" s="60"/>
      <c r="Z535" s="61"/>
    </row>
    <row r="536" spans="1:26" ht="15.75" customHeight="1" x14ac:dyDescent="0.15">
      <c r="A536" s="229"/>
      <c r="B536" s="229" t="s">
        <v>7190</v>
      </c>
      <c r="C536" s="229">
        <v>2023</v>
      </c>
      <c r="D536" s="229"/>
      <c r="E536" s="231" t="s">
        <v>7191</v>
      </c>
      <c r="F536" t="s">
        <v>4562</v>
      </c>
      <c r="G536" s="229" t="s">
        <v>7192</v>
      </c>
      <c r="H536" s="230" t="s">
        <v>6526</v>
      </c>
      <c r="I536" s="229"/>
      <c r="J536" s="229" t="s">
        <v>7193</v>
      </c>
      <c r="K536" s="229"/>
      <c r="M536" s="251" t="s">
        <v>1726</v>
      </c>
      <c r="N536" s="82"/>
      <c r="O536" s="82"/>
      <c r="P536" t="s">
        <v>4559</v>
      </c>
      <c r="W536" s="60"/>
      <c r="X536" s="60"/>
      <c r="Z536" s="61"/>
    </row>
    <row r="537" spans="1:26" ht="15.75" customHeight="1" x14ac:dyDescent="0.2">
      <c r="A537" s="229"/>
      <c r="B537" s="229" t="s">
        <v>7194</v>
      </c>
      <c r="C537" s="229">
        <v>2022</v>
      </c>
      <c r="D537" s="229"/>
      <c r="E537" s="231" t="s">
        <v>7195</v>
      </c>
      <c r="F537" t="s">
        <v>4562</v>
      </c>
      <c r="G537" s="229" t="s">
        <v>7196</v>
      </c>
      <c r="H537" s="232"/>
      <c r="I537" s="229"/>
      <c r="J537" s="229"/>
      <c r="K537" s="229"/>
      <c r="M537" s="251" t="s">
        <v>1726</v>
      </c>
      <c r="N537" s="82"/>
      <c r="O537" s="82"/>
      <c r="P537" t="s">
        <v>4559</v>
      </c>
      <c r="W537" s="60"/>
      <c r="X537" s="60"/>
      <c r="Z537" s="61"/>
    </row>
    <row r="538" spans="1:26" ht="15.75" customHeight="1" x14ac:dyDescent="0.2">
      <c r="A538" s="229"/>
      <c r="B538" s="229"/>
      <c r="C538" s="229"/>
      <c r="D538" s="229" t="s">
        <v>7197</v>
      </c>
      <c r="E538" s="232"/>
      <c r="F538" t="s">
        <v>4562</v>
      </c>
      <c r="G538" s="229"/>
      <c r="H538" s="232"/>
      <c r="I538" s="229"/>
      <c r="J538" s="229" t="s">
        <v>7198</v>
      </c>
      <c r="K538" s="229"/>
      <c r="M538" s="251" t="s">
        <v>1726</v>
      </c>
      <c r="N538" s="82"/>
      <c r="O538" s="82"/>
      <c r="P538" t="s">
        <v>4559</v>
      </c>
      <c r="W538" s="60"/>
      <c r="X538" s="60"/>
      <c r="Z538" s="61"/>
    </row>
    <row r="539" spans="1:26" ht="15.75" customHeight="1" x14ac:dyDescent="0.15">
      <c r="A539" s="229"/>
      <c r="B539" s="229" t="s">
        <v>7199</v>
      </c>
      <c r="C539" s="229">
        <v>2022</v>
      </c>
      <c r="D539" s="229" t="s">
        <v>7200</v>
      </c>
      <c r="E539" s="231" t="s">
        <v>7201</v>
      </c>
      <c r="F539" t="s">
        <v>4562</v>
      </c>
      <c r="G539" s="229" t="s">
        <v>7202</v>
      </c>
      <c r="H539" s="230" t="s">
        <v>6245</v>
      </c>
      <c r="I539" s="229"/>
      <c r="J539" s="229" t="s">
        <v>7203</v>
      </c>
      <c r="K539" s="229"/>
      <c r="M539" s="251" t="s">
        <v>1726</v>
      </c>
      <c r="N539" s="82"/>
      <c r="O539" s="82"/>
      <c r="P539" t="s">
        <v>4559</v>
      </c>
      <c r="W539" s="60"/>
      <c r="X539" s="60"/>
      <c r="Z539" s="61"/>
    </row>
    <row r="540" spans="1:26" ht="15.75" customHeight="1" x14ac:dyDescent="0.15">
      <c r="A540" s="229"/>
      <c r="B540" s="229" t="s">
        <v>7204</v>
      </c>
      <c r="C540" s="229">
        <v>2022</v>
      </c>
      <c r="D540" s="229" t="s">
        <v>7205</v>
      </c>
      <c r="E540" s="231" t="s">
        <v>7206</v>
      </c>
      <c r="F540" t="s">
        <v>4562</v>
      </c>
      <c r="G540" s="229" t="s">
        <v>7207</v>
      </c>
      <c r="H540" s="230" t="s">
        <v>6810</v>
      </c>
      <c r="I540" s="229"/>
      <c r="J540" s="229" t="s">
        <v>7208</v>
      </c>
      <c r="K540" s="229"/>
      <c r="M540" s="251" t="s">
        <v>1726</v>
      </c>
      <c r="N540" s="82"/>
      <c r="O540" s="82"/>
      <c r="P540" t="s">
        <v>4559</v>
      </c>
      <c r="W540" s="60"/>
      <c r="X540" s="60"/>
      <c r="Z540" s="61"/>
    </row>
    <row r="541" spans="1:26" ht="15.75" customHeight="1" x14ac:dyDescent="0.15">
      <c r="A541" s="229"/>
      <c r="B541" s="229" t="s">
        <v>7209</v>
      </c>
      <c r="C541" s="229">
        <v>2022</v>
      </c>
      <c r="D541" s="229" t="s">
        <v>7210</v>
      </c>
      <c r="E541" s="231" t="s">
        <v>7211</v>
      </c>
      <c r="F541" t="s">
        <v>4562</v>
      </c>
      <c r="G541" s="229" t="s">
        <v>7212</v>
      </c>
      <c r="H541" s="230" t="s">
        <v>6804</v>
      </c>
      <c r="I541" s="229"/>
      <c r="J541" s="229" t="s">
        <v>7213</v>
      </c>
      <c r="K541" s="229"/>
      <c r="M541" s="251" t="s">
        <v>1726</v>
      </c>
      <c r="N541" s="82"/>
      <c r="O541" s="82"/>
      <c r="P541" t="s">
        <v>4559</v>
      </c>
      <c r="W541" s="60"/>
      <c r="X541" s="60"/>
      <c r="Z541" s="61"/>
    </row>
    <row r="542" spans="1:26" ht="15.75" customHeight="1" x14ac:dyDescent="0.15">
      <c r="A542" s="229"/>
      <c r="B542" s="229" t="s">
        <v>7214</v>
      </c>
      <c r="C542" s="229">
        <v>2023</v>
      </c>
      <c r="D542" s="229"/>
      <c r="E542" s="231" t="s">
        <v>7215</v>
      </c>
      <c r="F542" t="s">
        <v>4562</v>
      </c>
      <c r="G542" s="229" t="s">
        <v>7216</v>
      </c>
      <c r="H542" s="230" t="s">
        <v>6526</v>
      </c>
      <c r="I542" s="229"/>
      <c r="J542" s="229" t="s">
        <v>7217</v>
      </c>
      <c r="K542" s="229"/>
      <c r="M542" s="251" t="s">
        <v>1726</v>
      </c>
      <c r="N542" s="82"/>
      <c r="O542" s="82"/>
      <c r="P542" t="s">
        <v>4559</v>
      </c>
      <c r="W542" s="60"/>
      <c r="X542" s="60"/>
      <c r="Z542" s="61"/>
    </row>
    <row r="543" spans="1:26" ht="15.75" customHeight="1" x14ac:dyDescent="0.15">
      <c r="A543" s="229"/>
      <c r="B543" s="229" t="s">
        <v>7218</v>
      </c>
      <c r="C543" s="229">
        <v>2022</v>
      </c>
      <c r="D543" s="229" t="s">
        <v>7219</v>
      </c>
      <c r="E543" s="231" t="s">
        <v>7220</v>
      </c>
      <c r="F543" t="s">
        <v>4562</v>
      </c>
      <c r="G543" s="229" t="s">
        <v>7221</v>
      </c>
      <c r="H543" s="230" t="s">
        <v>6553</v>
      </c>
      <c r="I543" s="229"/>
      <c r="J543" s="229" t="s">
        <v>7222</v>
      </c>
      <c r="K543" s="229"/>
      <c r="M543" s="251" t="s">
        <v>1726</v>
      </c>
      <c r="N543" s="82"/>
      <c r="O543" s="82"/>
      <c r="P543" t="s">
        <v>4559</v>
      </c>
      <c r="W543" s="60"/>
      <c r="X543" s="60"/>
      <c r="Z543" s="61"/>
    </row>
    <row r="544" spans="1:26" ht="15.75" customHeight="1" x14ac:dyDescent="0.2">
      <c r="A544" s="229"/>
      <c r="B544" s="229" t="s">
        <v>7223</v>
      </c>
      <c r="C544" s="229">
        <v>2023</v>
      </c>
      <c r="D544" s="229" t="s">
        <v>7224</v>
      </c>
      <c r="E544" s="231" t="s">
        <v>7225</v>
      </c>
      <c r="F544" t="s">
        <v>4562</v>
      </c>
      <c r="G544" s="229" t="s">
        <v>7226</v>
      </c>
      <c r="H544" s="232"/>
      <c r="I544" s="229"/>
      <c r="J544" s="229" t="s">
        <v>7227</v>
      </c>
      <c r="K544" s="229"/>
      <c r="M544" s="251" t="s">
        <v>1726</v>
      </c>
      <c r="N544" s="82"/>
      <c r="O544" s="82"/>
      <c r="P544" t="s">
        <v>4559</v>
      </c>
      <c r="W544" s="60"/>
      <c r="X544" s="60"/>
      <c r="Z544" s="61"/>
    </row>
    <row r="545" spans="1:26" ht="15.75" customHeight="1" x14ac:dyDescent="0.15">
      <c r="A545" s="229"/>
      <c r="B545" s="229" t="s">
        <v>7228</v>
      </c>
      <c r="C545" s="229">
        <v>2024</v>
      </c>
      <c r="D545" s="229" t="s">
        <v>7229</v>
      </c>
      <c r="E545" s="231" t="s">
        <v>7230</v>
      </c>
      <c r="F545" t="s">
        <v>4562</v>
      </c>
      <c r="G545" s="229" t="s">
        <v>7231</v>
      </c>
      <c r="H545" s="230" t="s">
        <v>6202</v>
      </c>
      <c r="I545" s="229"/>
      <c r="J545" s="229"/>
      <c r="K545" s="229"/>
      <c r="M545" s="251" t="s">
        <v>1726</v>
      </c>
      <c r="N545" s="82"/>
      <c r="O545" s="82"/>
      <c r="P545" t="s">
        <v>4559</v>
      </c>
      <c r="W545" s="60"/>
      <c r="X545" s="60"/>
      <c r="Z545" s="61"/>
    </row>
    <row r="546" spans="1:26" ht="15.75" customHeight="1" x14ac:dyDescent="0.15">
      <c r="A546" s="229"/>
      <c r="B546" s="229" t="s">
        <v>7232</v>
      </c>
      <c r="C546" s="229">
        <v>2022</v>
      </c>
      <c r="D546" s="229" t="s">
        <v>7233</v>
      </c>
      <c r="E546" s="231" t="s">
        <v>7234</v>
      </c>
      <c r="F546" t="s">
        <v>4562</v>
      </c>
      <c r="G546" s="229" t="s">
        <v>7235</v>
      </c>
      <c r="H546" s="230" t="s">
        <v>6245</v>
      </c>
      <c r="I546" s="229"/>
      <c r="J546" s="229" t="s">
        <v>7236</v>
      </c>
      <c r="K546" s="229"/>
      <c r="M546" s="251" t="s">
        <v>1726</v>
      </c>
      <c r="N546" s="82"/>
      <c r="O546" s="82"/>
      <c r="P546" t="s">
        <v>4559</v>
      </c>
      <c r="W546" s="60"/>
      <c r="X546" s="60"/>
      <c r="Z546" s="61"/>
    </row>
    <row r="547" spans="1:26" ht="15.75" customHeight="1" x14ac:dyDescent="0.15">
      <c r="A547" s="229"/>
      <c r="B547" s="229" t="s">
        <v>7237</v>
      </c>
      <c r="C547" s="229">
        <v>2023</v>
      </c>
      <c r="D547" s="229" t="s">
        <v>7238</v>
      </c>
      <c r="E547" s="231" t="s">
        <v>7239</v>
      </c>
      <c r="F547" t="s">
        <v>4562</v>
      </c>
      <c r="G547" s="229" t="s">
        <v>7240</v>
      </c>
      <c r="H547" s="230" t="s">
        <v>6473</v>
      </c>
      <c r="I547" s="229"/>
      <c r="J547" s="229" t="s">
        <v>7241</v>
      </c>
      <c r="K547" s="229"/>
      <c r="M547" s="251" t="s">
        <v>1726</v>
      </c>
      <c r="N547" s="82"/>
      <c r="O547" s="82"/>
      <c r="P547" t="s">
        <v>4559</v>
      </c>
      <c r="W547" s="60"/>
      <c r="X547" s="60"/>
      <c r="Z547" s="61"/>
    </row>
    <row r="548" spans="1:26" ht="15.75" customHeight="1" x14ac:dyDescent="0.15">
      <c r="A548" s="229"/>
      <c r="B548" s="229" t="s">
        <v>7242</v>
      </c>
      <c r="C548" s="229">
        <v>2023</v>
      </c>
      <c r="D548" s="229" t="s">
        <v>7243</v>
      </c>
      <c r="E548" s="231" t="s">
        <v>7244</v>
      </c>
      <c r="F548" t="s">
        <v>4562</v>
      </c>
      <c r="G548" s="229" t="s">
        <v>7245</v>
      </c>
      <c r="H548" s="230" t="s">
        <v>7246</v>
      </c>
      <c r="I548" s="229"/>
      <c r="J548" s="229" t="s">
        <v>7247</v>
      </c>
      <c r="K548" s="229"/>
      <c r="M548" s="251" t="s">
        <v>1726</v>
      </c>
      <c r="N548" s="82"/>
      <c r="O548" s="82"/>
      <c r="P548" t="s">
        <v>4559</v>
      </c>
      <c r="W548" s="60"/>
      <c r="X548" s="60"/>
      <c r="Z548" s="61"/>
    </row>
    <row r="549" spans="1:26" ht="15.75" customHeight="1" x14ac:dyDescent="0.2">
      <c r="A549" s="229"/>
      <c r="B549" s="229" t="s">
        <v>7248</v>
      </c>
      <c r="C549" s="229">
        <v>2023</v>
      </c>
      <c r="D549" s="229"/>
      <c r="E549" s="231" t="s">
        <v>7249</v>
      </c>
      <c r="F549" t="s">
        <v>4562</v>
      </c>
      <c r="G549" s="229" t="s">
        <v>7250</v>
      </c>
      <c r="H549" s="232"/>
      <c r="I549" s="229"/>
      <c r="J549" s="229" t="s">
        <v>7251</v>
      </c>
      <c r="K549" s="229"/>
      <c r="M549" s="251" t="s">
        <v>1726</v>
      </c>
      <c r="N549" s="82"/>
      <c r="O549" s="82"/>
      <c r="P549" t="s">
        <v>4559</v>
      </c>
      <c r="W549" s="60"/>
      <c r="X549" s="60"/>
      <c r="Z549" s="61"/>
    </row>
    <row r="550" spans="1:26" ht="15.75" customHeight="1" x14ac:dyDescent="0.15">
      <c r="A550" s="229"/>
      <c r="B550" s="229" t="s">
        <v>7252</v>
      </c>
      <c r="C550" s="229">
        <v>2022</v>
      </c>
      <c r="D550" s="229" t="s">
        <v>7253</v>
      </c>
      <c r="E550" s="231" t="s">
        <v>7254</v>
      </c>
      <c r="F550" t="s">
        <v>4562</v>
      </c>
      <c r="G550" s="229" t="s">
        <v>7255</v>
      </c>
      <c r="H550" s="230" t="s">
        <v>6245</v>
      </c>
      <c r="I550" s="229"/>
      <c r="J550" s="229" t="s">
        <v>7256</v>
      </c>
      <c r="K550" s="229"/>
      <c r="M550" s="251" t="s">
        <v>1726</v>
      </c>
      <c r="N550" s="82"/>
      <c r="O550" s="82"/>
      <c r="P550" t="s">
        <v>4559</v>
      </c>
      <c r="W550" s="60"/>
      <c r="X550" s="60"/>
      <c r="Z550" s="61"/>
    </row>
    <row r="551" spans="1:26" ht="15.75" customHeight="1" x14ac:dyDescent="0.15">
      <c r="A551" s="229"/>
      <c r="B551" s="229" t="s">
        <v>7257</v>
      </c>
      <c r="C551" s="229">
        <v>2023</v>
      </c>
      <c r="D551" s="229" t="s">
        <v>7258</v>
      </c>
      <c r="E551" s="231" t="s">
        <v>7259</v>
      </c>
      <c r="F551" t="s">
        <v>4562</v>
      </c>
      <c r="G551" s="229" t="s">
        <v>7260</v>
      </c>
      <c r="H551" s="230" t="s">
        <v>6526</v>
      </c>
      <c r="I551" s="229"/>
      <c r="J551" s="229" t="s">
        <v>7261</v>
      </c>
      <c r="K551" s="229"/>
      <c r="M551" s="251" t="s">
        <v>1726</v>
      </c>
      <c r="N551" s="82"/>
      <c r="O551" s="82"/>
      <c r="P551" t="s">
        <v>4559</v>
      </c>
      <c r="W551" s="60"/>
      <c r="X551" s="60"/>
      <c r="Z551" s="61"/>
    </row>
    <row r="552" spans="1:26" ht="15.75" customHeight="1" x14ac:dyDescent="0.15">
      <c r="A552" s="229"/>
      <c r="B552" s="229" t="s">
        <v>7262</v>
      </c>
      <c r="C552" s="229">
        <v>2022</v>
      </c>
      <c r="D552" s="229" t="s">
        <v>7263</v>
      </c>
      <c r="E552" s="231" t="s">
        <v>7264</v>
      </c>
      <c r="F552" t="s">
        <v>4562</v>
      </c>
      <c r="G552" s="229" t="s">
        <v>7265</v>
      </c>
      <c r="H552" s="230" t="s">
        <v>6245</v>
      </c>
      <c r="I552" s="229"/>
      <c r="J552" s="229" t="s">
        <v>7266</v>
      </c>
      <c r="K552" s="229"/>
      <c r="M552" s="251" t="s">
        <v>1726</v>
      </c>
      <c r="N552" s="82"/>
      <c r="O552" s="82"/>
      <c r="P552" t="s">
        <v>4559</v>
      </c>
      <c r="W552" s="60"/>
      <c r="X552" s="60"/>
      <c r="Z552" s="61"/>
    </row>
    <row r="553" spans="1:26" ht="15.75" customHeight="1" x14ac:dyDescent="0.15">
      <c r="A553" s="229"/>
      <c r="B553" s="229" t="s">
        <v>7267</v>
      </c>
      <c r="C553" s="229">
        <v>2022</v>
      </c>
      <c r="D553" s="229" t="s">
        <v>7268</v>
      </c>
      <c r="E553" s="231" t="s">
        <v>7269</v>
      </c>
      <c r="F553" t="s">
        <v>4562</v>
      </c>
      <c r="G553" s="229" t="s">
        <v>7270</v>
      </c>
      <c r="H553" s="230" t="s">
        <v>6467</v>
      </c>
      <c r="I553" s="229"/>
      <c r="J553" s="229" t="s">
        <v>7271</v>
      </c>
      <c r="K553" s="229"/>
      <c r="M553" s="251" t="s">
        <v>1726</v>
      </c>
      <c r="N553" s="82"/>
      <c r="O553" s="82"/>
      <c r="P553" t="s">
        <v>4559</v>
      </c>
      <c r="W553" s="60"/>
      <c r="X553" s="60"/>
      <c r="Z553" s="61"/>
    </row>
    <row r="554" spans="1:26" ht="15.75" customHeight="1" x14ac:dyDescent="0.15">
      <c r="A554" s="229"/>
      <c r="B554" s="229" t="s">
        <v>7272</v>
      </c>
      <c r="C554" s="229">
        <v>2024</v>
      </c>
      <c r="D554" s="229" t="s">
        <v>7273</v>
      </c>
      <c r="E554" s="231" t="s">
        <v>7274</v>
      </c>
      <c r="F554" t="s">
        <v>4562</v>
      </c>
      <c r="G554" s="229"/>
      <c r="H554" s="230" t="s">
        <v>7275</v>
      </c>
      <c r="I554" s="229"/>
      <c r="J554" s="229"/>
      <c r="K554" s="229"/>
      <c r="M554" s="251" t="s">
        <v>1726</v>
      </c>
      <c r="N554" s="82"/>
      <c r="O554" s="82"/>
      <c r="P554" t="s">
        <v>4559</v>
      </c>
      <c r="W554" s="60"/>
      <c r="X554" s="60"/>
      <c r="Z554" s="61"/>
    </row>
    <row r="555" spans="1:26" ht="15.75" customHeight="1" x14ac:dyDescent="0.15">
      <c r="A555" s="229"/>
      <c r="B555" s="229" t="s">
        <v>7276</v>
      </c>
      <c r="C555" s="229">
        <v>2023</v>
      </c>
      <c r="D555" s="229" t="s">
        <v>7277</v>
      </c>
      <c r="E555" s="231" t="s">
        <v>7278</v>
      </c>
      <c r="F555" t="s">
        <v>4562</v>
      </c>
      <c r="G555" s="229" t="s">
        <v>7279</v>
      </c>
      <c r="H555" s="230" t="s">
        <v>6543</v>
      </c>
      <c r="I555" s="229"/>
      <c r="J555" s="229" t="s">
        <v>7280</v>
      </c>
      <c r="K555" s="229"/>
      <c r="M555" s="251" t="s">
        <v>1726</v>
      </c>
      <c r="N555" s="82"/>
      <c r="O555" s="82"/>
      <c r="P555" t="s">
        <v>4559</v>
      </c>
      <c r="W555" s="60"/>
      <c r="X555" s="60"/>
      <c r="Z555" s="61"/>
    </row>
    <row r="556" spans="1:26" ht="15.75" customHeight="1" x14ac:dyDescent="0.15">
      <c r="A556" s="229"/>
      <c r="B556" s="229" t="s">
        <v>7281</v>
      </c>
      <c r="C556" s="229">
        <v>2022</v>
      </c>
      <c r="D556" s="229" t="s">
        <v>7282</v>
      </c>
      <c r="E556" s="231" t="s">
        <v>7283</v>
      </c>
      <c r="F556" t="s">
        <v>4562</v>
      </c>
      <c r="G556" s="229" t="s">
        <v>7284</v>
      </c>
      <c r="H556" s="230" t="s">
        <v>7285</v>
      </c>
      <c r="I556" s="229"/>
      <c r="J556" s="229" t="s">
        <v>7286</v>
      </c>
      <c r="K556" s="229"/>
      <c r="M556" s="251" t="s">
        <v>1726</v>
      </c>
      <c r="N556" s="82"/>
      <c r="O556" s="82"/>
      <c r="P556" t="s">
        <v>4559</v>
      </c>
      <c r="W556" s="60"/>
      <c r="X556" s="60"/>
      <c r="Z556" s="61"/>
    </row>
    <row r="557" spans="1:26" ht="15.75" customHeight="1" x14ac:dyDescent="0.15">
      <c r="A557" s="229"/>
      <c r="B557" s="229" t="s">
        <v>7287</v>
      </c>
      <c r="C557" s="229">
        <v>2022</v>
      </c>
      <c r="D557" s="229" t="s">
        <v>7288</v>
      </c>
      <c r="E557" s="231" t="s">
        <v>7289</v>
      </c>
      <c r="F557" t="s">
        <v>4562</v>
      </c>
      <c r="G557" s="229" t="s">
        <v>7290</v>
      </c>
      <c r="H557" s="230" t="s">
        <v>6737</v>
      </c>
      <c r="I557" s="229"/>
      <c r="J557" s="229" t="s">
        <v>7291</v>
      </c>
      <c r="K557" s="229"/>
      <c r="M557" s="251" t="s">
        <v>1726</v>
      </c>
      <c r="N557" s="82"/>
      <c r="O557" s="82"/>
      <c r="P557" t="s">
        <v>4559</v>
      </c>
      <c r="W557" s="60"/>
      <c r="X557" s="60"/>
      <c r="Z557" s="61"/>
    </row>
    <row r="558" spans="1:26" ht="15.75" customHeight="1" x14ac:dyDescent="0.15">
      <c r="A558" s="229"/>
      <c r="B558" s="229" t="s">
        <v>7292</v>
      </c>
      <c r="C558" s="229">
        <v>2023</v>
      </c>
      <c r="D558" s="229"/>
      <c r="E558" s="231" t="s">
        <v>7293</v>
      </c>
      <c r="F558" t="s">
        <v>4562</v>
      </c>
      <c r="G558" s="229" t="s">
        <v>7294</v>
      </c>
      <c r="H558" s="230" t="s">
        <v>6543</v>
      </c>
      <c r="I558" s="229"/>
      <c r="J558" s="229" t="s">
        <v>7295</v>
      </c>
      <c r="K558" s="229"/>
      <c r="M558" s="251" t="s">
        <v>1726</v>
      </c>
      <c r="N558" s="82"/>
      <c r="O558" s="82"/>
      <c r="P558" t="s">
        <v>4559</v>
      </c>
      <c r="W558" s="60"/>
      <c r="X558" s="60"/>
      <c r="Z558" s="61"/>
    </row>
    <row r="559" spans="1:26" ht="15.75" customHeight="1" x14ac:dyDescent="0.15">
      <c r="A559" s="229"/>
      <c r="B559" s="229" t="s">
        <v>7296</v>
      </c>
      <c r="C559" s="229">
        <v>2022</v>
      </c>
      <c r="D559" s="229" t="s">
        <v>7297</v>
      </c>
      <c r="E559" s="231" t="s">
        <v>7298</v>
      </c>
      <c r="F559" t="s">
        <v>4562</v>
      </c>
      <c r="G559" s="229" t="s">
        <v>7299</v>
      </c>
      <c r="H559" s="230" t="s">
        <v>6737</v>
      </c>
      <c r="I559" s="229"/>
      <c r="J559" s="229"/>
      <c r="K559" s="229"/>
      <c r="M559" s="251" t="s">
        <v>1726</v>
      </c>
      <c r="N559" s="82"/>
      <c r="O559" s="82"/>
      <c r="P559" t="s">
        <v>4559</v>
      </c>
      <c r="W559" s="60"/>
      <c r="X559" s="60"/>
      <c r="Z559" s="61"/>
    </row>
    <row r="560" spans="1:26" ht="15.75" customHeight="1" x14ac:dyDescent="0.15">
      <c r="A560" s="229"/>
      <c r="B560" s="229" t="s">
        <v>7300</v>
      </c>
      <c r="C560" s="229">
        <v>2022</v>
      </c>
      <c r="D560" s="229" t="s">
        <v>7301</v>
      </c>
      <c r="E560" s="231" t="s">
        <v>7302</v>
      </c>
      <c r="F560" t="s">
        <v>4562</v>
      </c>
      <c r="G560" s="229" t="s">
        <v>7303</v>
      </c>
      <c r="H560" s="230" t="s">
        <v>6785</v>
      </c>
      <c r="I560" s="229"/>
      <c r="J560" s="229" t="s">
        <v>7304</v>
      </c>
      <c r="K560" s="229"/>
      <c r="M560" s="251" t="s">
        <v>1726</v>
      </c>
      <c r="N560" s="82"/>
      <c r="O560" s="82"/>
      <c r="P560" t="s">
        <v>4559</v>
      </c>
      <c r="W560" s="60"/>
      <c r="X560" s="60"/>
      <c r="Z560" s="61"/>
    </row>
    <row r="561" spans="1:26" ht="15.75" customHeight="1" x14ac:dyDescent="0.15">
      <c r="A561" s="229"/>
      <c r="B561" s="229" t="s">
        <v>7305</v>
      </c>
      <c r="C561" s="229">
        <v>2022</v>
      </c>
      <c r="D561" s="229" t="s">
        <v>7306</v>
      </c>
      <c r="E561" s="231" t="s">
        <v>7307</v>
      </c>
      <c r="F561" t="s">
        <v>4562</v>
      </c>
      <c r="G561" s="229" t="s">
        <v>7308</v>
      </c>
      <c r="H561" s="230" t="s">
        <v>6245</v>
      </c>
      <c r="I561" s="229"/>
      <c r="J561" s="229" t="s">
        <v>7309</v>
      </c>
      <c r="K561" s="229"/>
      <c r="M561" s="251" t="s">
        <v>1726</v>
      </c>
      <c r="N561" s="82"/>
      <c r="O561" s="82"/>
      <c r="P561" t="s">
        <v>4559</v>
      </c>
      <c r="W561" s="60"/>
      <c r="X561" s="60"/>
      <c r="Z561" s="61"/>
    </row>
    <row r="562" spans="1:26" ht="15.75" customHeight="1" x14ac:dyDescent="0.15">
      <c r="A562" s="229"/>
      <c r="B562" s="229" t="s">
        <v>7310</v>
      </c>
      <c r="C562" s="229">
        <v>2023</v>
      </c>
      <c r="D562" s="229" t="s">
        <v>7311</v>
      </c>
      <c r="E562" s="231" t="s">
        <v>7312</v>
      </c>
      <c r="F562" t="s">
        <v>4562</v>
      </c>
      <c r="G562" s="229" t="s">
        <v>7313</v>
      </c>
      <c r="H562" s="230" t="s">
        <v>6543</v>
      </c>
      <c r="I562" s="229"/>
      <c r="J562" s="229"/>
      <c r="K562" s="229"/>
      <c r="M562" s="251" t="s">
        <v>1726</v>
      </c>
      <c r="N562" s="82"/>
      <c r="O562" s="82"/>
      <c r="P562" t="s">
        <v>4559</v>
      </c>
      <c r="W562" s="60"/>
      <c r="X562" s="60"/>
      <c r="Z562" s="61"/>
    </row>
    <row r="563" spans="1:26" ht="15.75" customHeight="1" x14ac:dyDescent="0.2">
      <c r="A563" s="229"/>
      <c r="B563" s="229" t="s">
        <v>7314</v>
      </c>
      <c r="C563" s="229">
        <v>2023</v>
      </c>
      <c r="D563" s="229" t="s">
        <v>7315</v>
      </c>
      <c r="E563" s="231" t="s">
        <v>7316</v>
      </c>
      <c r="F563" t="s">
        <v>4562</v>
      </c>
      <c r="G563" s="229" t="s">
        <v>7317</v>
      </c>
      <c r="H563" s="232"/>
      <c r="I563" s="229"/>
      <c r="J563" s="229" t="s">
        <v>7318</v>
      </c>
      <c r="K563" s="229"/>
      <c r="M563" s="251" t="s">
        <v>1726</v>
      </c>
      <c r="N563" s="82"/>
      <c r="O563" s="82"/>
      <c r="P563" t="s">
        <v>4559</v>
      </c>
      <c r="W563" s="60"/>
      <c r="X563" s="60"/>
      <c r="Z563" s="61"/>
    </row>
    <row r="564" spans="1:26" ht="15.75" customHeight="1" x14ac:dyDescent="0.2">
      <c r="A564" s="229"/>
      <c r="B564" s="229" t="s">
        <v>7319</v>
      </c>
      <c r="C564" s="229">
        <v>2024</v>
      </c>
      <c r="D564" s="229" t="s">
        <v>7320</v>
      </c>
      <c r="E564" s="231" t="s">
        <v>7321</v>
      </c>
      <c r="F564" t="s">
        <v>4562</v>
      </c>
      <c r="G564" s="229" t="s">
        <v>7322</v>
      </c>
      <c r="H564" s="232"/>
      <c r="I564" s="229"/>
      <c r="J564" s="229" t="s">
        <v>7323</v>
      </c>
      <c r="K564" s="229"/>
      <c r="M564" s="251" t="s">
        <v>1726</v>
      </c>
      <c r="N564" s="82"/>
      <c r="O564" s="82"/>
      <c r="P564" t="s">
        <v>4559</v>
      </c>
      <c r="W564" s="60"/>
      <c r="X564" s="60"/>
      <c r="Z564" s="61"/>
    </row>
    <row r="565" spans="1:26" ht="15.75" customHeight="1" x14ac:dyDescent="0.15">
      <c r="A565" s="229"/>
      <c r="B565" s="229" t="s">
        <v>7324</v>
      </c>
      <c r="C565" s="229">
        <v>2022</v>
      </c>
      <c r="D565" s="229" t="s">
        <v>7325</v>
      </c>
      <c r="E565" s="231" t="s">
        <v>7326</v>
      </c>
      <c r="F565" t="s">
        <v>4562</v>
      </c>
      <c r="G565" s="229" t="s">
        <v>7327</v>
      </c>
      <c r="H565" s="230" t="s">
        <v>6467</v>
      </c>
      <c r="I565" s="229"/>
      <c r="J565" s="229"/>
      <c r="K565" s="229"/>
      <c r="M565" s="251" t="s">
        <v>1726</v>
      </c>
      <c r="N565" s="82"/>
      <c r="O565" s="82"/>
      <c r="P565" t="s">
        <v>4559</v>
      </c>
      <c r="W565" s="60"/>
      <c r="X565" s="60"/>
      <c r="Z565" s="61"/>
    </row>
    <row r="566" spans="1:26" ht="15.75" customHeight="1" x14ac:dyDescent="0.15">
      <c r="A566" s="229"/>
      <c r="B566" s="229" t="s">
        <v>7328</v>
      </c>
      <c r="C566" s="229">
        <v>2023</v>
      </c>
      <c r="D566" s="229" t="s">
        <v>7329</v>
      </c>
      <c r="E566" s="231" t="s">
        <v>7330</v>
      </c>
      <c r="F566" t="s">
        <v>4562</v>
      </c>
      <c r="G566" s="229" t="s">
        <v>7331</v>
      </c>
      <c r="H566" s="230" t="s">
        <v>6526</v>
      </c>
      <c r="I566" s="229"/>
      <c r="J566" s="229" t="s">
        <v>7332</v>
      </c>
      <c r="K566" s="229"/>
      <c r="M566" s="251" t="s">
        <v>1726</v>
      </c>
      <c r="N566" s="82"/>
      <c r="O566" s="82"/>
      <c r="P566" t="s">
        <v>4559</v>
      </c>
      <c r="W566" s="60"/>
      <c r="X566" s="60"/>
      <c r="Z566" s="61"/>
    </row>
    <row r="567" spans="1:26" ht="15.75" customHeight="1" x14ac:dyDescent="0.15">
      <c r="A567" s="229"/>
      <c r="B567" s="229" t="s">
        <v>7333</v>
      </c>
      <c r="C567" s="229">
        <v>2023</v>
      </c>
      <c r="D567" s="229" t="s">
        <v>7334</v>
      </c>
      <c r="E567" s="231" t="s">
        <v>7335</v>
      </c>
      <c r="F567" t="s">
        <v>4562</v>
      </c>
      <c r="G567" s="229" t="s">
        <v>7336</v>
      </c>
      <c r="H567" s="230" t="s">
        <v>6543</v>
      </c>
      <c r="I567" s="229"/>
      <c r="J567" s="229" t="s">
        <v>7337</v>
      </c>
      <c r="K567" s="229"/>
      <c r="M567" s="251" t="s">
        <v>1726</v>
      </c>
      <c r="N567" s="82"/>
      <c r="O567" s="82"/>
      <c r="P567" t="s">
        <v>4559</v>
      </c>
      <c r="W567" s="60"/>
      <c r="X567" s="60"/>
      <c r="Z567" s="61"/>
    </row>
    <row r="568" spans="1:26" ht="15.75" customHeight="1" x14ac:dyDescent="0.2">
      <c r="A568" s="229"/>
      <c r="B568" s="229" t="s">
        <v>7338</v>
      </c>
      <c r="C568" s="229">
        <v>2023</v>
      </c>
      <c r="D568" s="229" t="s">
        <v>7339</v>
      </c>
      <c r="E568" s="231" t="s">
        <v>7340</v>
      </c>
      <c r="F568" t="s">
        <v>4562</v>
      </c>
      <c r="G568" s="229" t="s">
        <v>7341</v>
      </c>
      <c r="H568" s="232"/>
      <c r="I568" s="229"/>
      <c r="J568" s="229" t="s">
        <v>7342</v>
      </c>
      <c r="K568" s="229"/>
      <c r="M568" s="251" t="s">
        <v>1726</v>
      </c>
      <c r="N568" s="82"/>
      <c r="O568" s="82"/>
      <c r="P568" t="s">
        <v>4559</v>
      </c>
      <c r="W568" s="60"/>
      <c r="X568" s="60"/>
      <c r="Z568" s="61"/>
    </row>
    <row r="569" spans="1:26" ht="15.75" customHeight="1" x14ac:dyDescent="0.15">
      <c r="A569" s="229"/>
      <c r="B569" s="229" t="s">
        <v>7343</v>
      </c>
      <c r="C569" s="229">
        <v>2023</v>
      </c>
      <c r="D569" s="229" t="s">
        <v>7344</v>
      </c>
      <c r="E569" s="231" t="s">
        <v>7345</v>
      </c>
      <c r="F569" t="s">
        <v>4562</v>
      </c>
      <c r="G569" s="229" t="s">
        <v>7346</v>
      </c>
      <c r="H569" s="230" t="s">
        <v>6543</v>
      </c>
      <c r="I569" s="229"/>
      <c r="J569" s="229" t="s">
        <v>7347</v>
      </c>
      <c r="K569" s="229"/>
      <c r="M569" s="251" t="s">
        <v>1726</v>
      </c>
      <c r="N569" s="82"/>
      <c r="O569" s="82"/>
      <c r="P569" t="s">
        <v>4559</v>
      </c>
      <c r="W569" s="60"/>
      <c r="X569" s="60"/>
      <c r="Z569" s="61"/>
    </row>
    <row r="570" spans="1:26" ht="15.75" customHeight="1" x14ac:dyDescent="0.2">
      <c r="A570" s="229"/>
      <c r="B570" s="229" t="s">
        <v>1727</v>
      </c>
      <c r="C570" s="229">
        <v>2023</v>
      </c>
      <c r="D570" s="229"/>
      <c r="E570" s="231" t="s">
        <v>7348</v>
      </c>
      <c r="F570" t="s">
        <v>4562</v>
      </c>
      <c r="G570" s="229" t="s">
        <v>7349</v>
      </c>
      <c r="H570" s="232"/>
      <c r="I570" s="229"/>
      <c r="J570" s="229"/>
      <c r="K570" s="229"/>
      <c r="M570" s="251" t="s">
        <v>1726</v>
      </c>
      <c r="N570" s="82"/>
      <c r="O570" s="82"/>
      <c r="P570" t="s">
        <v>4559</v>
      </c>
      <c r="W570" s="60"/>
      <c r="X570" s="60"/>
      <c r="Z570" s="61"/>
    </row>
    <row r="571" spans="1:26" ht="15.75" customHeight="1" x14ac:dyDescent="0.15">
      <c r="A571" s="229"/>
      <c r="B571" s="229" t="s">
        <v>7350</v>
      </c>
      <c r="C571" s="229">
        <v>2023</v>
      </c>
      <c r="D571" s="229" t="s">
        <v>7351</v>
      </c>
      <c r="E571" s="231" t="s">
        <v>7352</v>
      </c>
      <c r="F571" t="s">
        <v>4562</v>
      </c>
      <c r="G571" s="229" t="s">
        <v>7353</v>
      </c>
      <c r="H571" s="230" t="s">
        <v>6293</v>
      </c>
      <c r="I571" s="229"/>
      <c r="J571" s="229" t="s">
        <v>7354</v>
      </c>
      <c r="K571" s="229"/>
      <c r="M571" s="251" t="s">
        <v>1726</v>
      </c>
      <c r="N571" s="82"/>
      <c r="O571" s="82"/>
      <c r="P571" t="s">
        <v>4559</v>
      </c>
      <c r="W571" s="60"/>
      <c r="X571" s="60"/>
      <c r="Z571" s="61"/>
    </row>
    <row r="572" spans="1:26" ht="15.75" customHeight="1" x14ac:dyDescent="0.15">
      <c r="A572" s="229"/>
      <c r="B572" s="229" t="s">
        <v>7355</v>
      </c>
      <c r="C572" s="229">
        <v>2022</v>
      </c>
      <c r="D572" s="229"/>
      <c r="E572" s="231" t="s">
        <v>7356</v>
      </c>
      <c r="F572" t="s">
        <v>4562</v>
      </c>
      <c r="G572" s="229" t="s">
        <v>7357</v>
      </c>
      <c r="H572" s="230" t="s">
        <v>7358</v>
      </c>
      <c r="I572" s="229"/>
      <c r="J572" s="229" t="s">
        <v>7359</v>
      </c>
      <c r="K572" s="229"/>
      <c r="M572" s="251" t="s">
        <v>1726</v>
      </c>
      <c r="N572" s="82"/>
      <c r="O572" s="82"/>
      <c r="P572" t="s">
        <v>4559</v>
      </c>
      <c r="W572" s="60"/>
      <c r="X572" s="60"/>
      <c r="Z572" s="61"/>
    </row>
    <row r="573" spans="1:26" ht="15.75" customHeight="1" x14ac:dyDescent="0.2">
      <c r="A573" s="229"/>
      <c r="B573" s="229" t="s">
        <v>7360</v>
      </c>
      <c r="C573" s="229">
        <v>2023</v>
      </c>
      <c r="D573" s="229" t="s">
        <v>7361</v>
      </c>
      <c r="E573" s="232"/>
      <c r="F573" t="s">
        <v>4562</v>
      </c>
      <c r="G573" s="229"/>
      <c r="H573" s="232"/>
      <c r="I573" s="229"/>
      <c r="J573" s="229"/>
      <c r="K573" s="229"/>
      <c r="M573" s="251" t="s">
        <v>1726</v>
      </c>
      <c r="N573" s="82"/>
      <c r="O573" s="82"/>
      <c r="P573" t="s">
        <v>4559</v>
      </c>
      <c r="W573" s="60"/>
      <c r="X573" s="60"/>
      <c r="Z573" s="61"/>
    </row>
    <row r="574" spans="1:26" ht="15.75" customHeight="1" x14ac:dyDescent="0.15">
      <c r="A574" s="229"/>
      <c r="B574" s="229" t="s">
        <v>7362</v>
      </c>
      <c r="C574" s="229">
        <v>2022</v>
      </c>
      <c r="D574" s="229"/>
      <c r="E574" s="231" t="s">
        <v>7363</v>
      </c>
      <c r="F574" t="s">
        <v>4562</v>
      </c>
      <c r="G574" s="229" t="s">
        <v>7364</v>
      </c>
      <c r="H574" s="230" t="s">
        <v>7358</v>
      </c>
      <c r="I574" s="229"/>
      <c r="J574" s="229" t="s">
        <v>7365</v>
      </c>
      <c r="K574" s="229"/>
      <c r="M574" s="251" t="s">
        <v>1726</v>
      </c>
      <c r="N574" s="82"/>
      <c r="O574" s="82"/>
      <c r="P574" t="s">
        <v>4559</v>
      </c>
      <c r="W574" s="60"/>
      <c r="X574" s="60"/>
      <c r="Z574" s="61"/>
    </row>
    <row r="575" spans="1:26" ht="15.75" customHeight="1" x14ac:dyDescent="0.15">
      <c r="A575" s="229"/>
      <c r="B575" s="229" t="s">
        <v>7366</v>
      </c>
      <c r="C575" s="229">
        <v>2024</v>
      </c>
      <c r="D575" s="229" t="s">
        <v>7367</v>
      </c>
      <c r="E575" s="231" t="s">
        <v>7368</v>
      </c>
      <c r="F575" t="s">
        <v>4562</v>
      </c>
      <c r="G575" s="229" t="s">
        <v>7369</v>
      </c>
      <c r="H575" s="230" t="s">
        <v>7370</v>
      </c>
      <c r="I575" s="229"/>
      <c r="J575" s="229"/>
      <c r="K575" s="229"/>
      <c r="M575" s="251" t="s">
        <v>1726</v>
      </c>
      <c r="N575" s="82"/>
      <c r="O575" s="82"/>
      <c r="P575" t="s">
        <v>4559</v>
      </c>
      <c r="W575" s="60"/>
      <c r="X575" s="60"/>
      <c r="Z575" s="61"/>
    </row>
    <row r="576" spans="1:26" ht="15.75" customHeight="1" x14ac:dyDescent="0.15">
      <c r="A576" s="229"/>
      <c r="B576" s="229" t="s">
        <v>7371</v>
      </c>
      <c r="C576" s="229">
        <v>2024</v>
      </c>
      <c r="D576" s="229" t="s">
        <v>7372</v>
      </c>
      <c r="E576" s="231" t="s">
        <v>7373</v>
      </c>
      <c r="F576" t="s">
        <v>4562</v>
      </c>
      <c r="G576" s="229" t="s">
        <v>7374</v>
      </c>
      <c r="H576" s="230" t="s">
        <v>7375</v>
      </c>
      <c r="I576" s="229"/>
      <c r="J576" s="229" t="s">
        <v>7376</v>
      </c>
      <c r="K576" s="229"/>
      <c r="M576" s="251" t="s">
        <v>1726</v>
      </c>
      <c r="N576" s="82"/>
      <c r="O576" s="82"/>
      <c r="P576" t="s">
        <v>4559</v>
      </c>
      <c r="W576" s="60"/>
      <c r="X576" s="60"/>
      <c r="Z576" s="61"/>
    </row>
    <row r="577" spans="1:26" ht="15.75" customHeight="1" x14ac:dyDescent="0.2">
      <c r="A577" s="229"/>
      <c r="B577" s="229" t="s">
        <v>7377</v>
      </c>
      <c r="C577" s="229">
        <v>2024</v>
      </c>
      <c r="D577" s="229" t="s">
        <v>7378</v>
      </c>
      <c r="E577" s="232"/>
      <c r="F577" t="s">
        <v>4562</v>
      </c>
      <c r="G577" s="229" t="s">
        <v>7379</v>
      </c>
      <c r="H577" s="232"/>
      <c r="I577" s="229"/>
      <c r="J577" s="229"/>
      <c r="K577" s="229"/>
      <c r="M577" s="251" t="s">
        <v>1726</v>
      </c>
      <c r="N577" s="82"/>
      <c r="O577" s="82"/>
      <c r="P577" t="s">
        <v>4559</v>
      </c>
      <c r="W577" s="60"/>
      <c r="X577" s="60"/>
      <c r="Z577" s="61"/>
    </row>
    <row r="578" spans="1:26" ht="15.75" customHeight="1" x14ac:dyDescent="0.15">
      <c r="A578" s="229"/>
      <c r="B578" s="229" t="s">
        <v>7380</v>
      </c>
      <c r="C578" s="229">
        <v>2023</v>
      </c>
      <c r="D578" s="229" t="s">
        <v>7381</v>
      </c>
      <c r="E578" s="231" t="s">
        <v>7382</v>
      </c>
      <c r="F578" t="s">
        <v>4562</v>
      </c>
      <c r="G578" s="229" t="s">
        <v>7383</v>
      </c>
      <c r="H578" s="230" t="s">
        <v>6725</v>
      </c>
      <c r="I578" s="229"/>
      <c r="J578" s="229" t="s">
        <v>7384</v>
      </c>
      <c r="K578" s="229"/>
      <c r="M578" s="251" t="s">
        <v>1726</v>
      </c>
      <c r="N578" s="82"/>
      <c r="O578" s="82"/>
      <c r="P578" t="s">
        <v>4559</v>
      </c>
      <c r="W578" s="60"/>
      <c r="X578" s="60"/>
      <c r="Z578" s="61"/>
    </row>
    <row r="579" spans="1:26" ht="15.75" customHeight="1" x14ac:dyDescent="0.15">
      <c r="A579" s="229"/>
      <c r="B579" s="229" t="s">
        <v>7385</v>
      </c>
      <c r="C579" s="229">
        <v>2022</v>
      </c>
      <c r="D579" s="229" t="s">
        <v>7386</v>
      </c>
      <c r="E579" s="231" t="s">
        <v>7387</v>
      </c>
      <c r="F579" t="s">
        <v>4562</v>
      </c>
      <c r="G579" s="229" t="s">
        <v>7388</v>
      </c>
      <c r="H579" s="230" t="s">
        <v>6467</v>
      </c>
      <c r="I579" s="229"/>
      <c r="J579" s="229" t="s">
        <v>7389</v>
      </c>
      <c r="K579" s="229"/>
      <c r="M579" s="251" t="s">
        <v>1726</v>
      </c>
      <c r="N579" s="82"/>
      <c r="O579" s="82"/>
      <c r="P579" t="s">
        <v>4559</v>
      </c>
      <c r="W579" s="60"/>
      <c r="X579" s="60"/>
      <c r="Z579" s="61"/>
    </row>
    <row r="580" spans="1:26" ht="15.75" customHeight="1" x14ac:dyDescent="0.15">
      <c r="A580" s="229"/>
      <c r="B580" s="229" t="s">
        <v>7390</v>
      </c>
      <c r="C580" s="229">
        <v>2023</v>
      </c>
      <c r="D580" s="229" t="s">
        <v>7391</v>
      </c>
      <c r="E580" s="231" t="s">
        <v>7392</v>
      </c>
      <c r="F580" t="s">
        <v>4562</v>
      </c>
      <c r="G580" s="229" t="s">
        <v>7393</v>
      </c>
      <c r="H580" s="230" t="s">
        <v>6526</v>
      </c>
      <c r="I580" s="229"/>
      <c r="J580" s="229" t="s">
        <v>7394</v>
      </c>
      <c r="K580" s="229"/>
      <c r="M580" s="251" t="s">
        <v>1726</v>
      </c>
      <c r="N580" s="82"/>
      <c r="O580" s="82"/>
      <c r="P580" t="s">
        <v>4559</v>
      </c>
      <c r="W580" s="60"/>
      <c r="X580" s="60"/>
      <c r="Z580" s="61"/>
    </row>
    <row r="581" spans="1:26" ht="15.75" customHeight="1" x14ac:dyDescent="0.15">
      <c r="A581" s="229"/>
      <c r="B581" s="229" t="s">
        <v>7395</v>
      </c>
      <c r="C581" s="229">
        <v>2022</v>
      </c>
      <c r="D581" s="229" t="s">
        <v>7396</v>
      </c>
      <c r="E581" s="231" t="s">
        <v>7397</v>
      </c>
      <c r="F581" t="s">
        <v>4562</v>
      </c>
      <c r="G581" s="229" t="s">
        <v>7398</v>
      </c>
      <c r="H581" s="230" t="s">
        <v>6553</v>
      </c>
      <c r="I581" s="229"/>
      <c r="J581" s="229" t="s">
        <v>7399</v>
      </c>
      <c r="K581" s="229"/>
      <c r="M581" s="251" t="s">
        <v>1726</v>
      </c>
      <c r="N581" s="82"/>
      <c r="O581" s="82"/>
      <c r="P581" t="s">
        <v>4559</v>
      </c>
      <c r="W581" s="60"/>
      <c r="X581" s="60"/>
      <c r="Z581" s="61"/>
    </row>
    <row r="582" spans="1:26" ht="15.75" customHeight="1" x14ac:dyDescent="0.15">
      <c r="A582" s="229"/>
      <c r="B582" s="229" t="s">
        <v>7400</v>
      </c>
      <c r="C582" s="229">
        <v>2023</v>
      </c>
      <c r="D582" s="229" t="s">
        <v>7401</v>
      </c>
      <c r="E582" s="231" t="s">
        <v>7402</v>
      </c>
      <c r="F582" t="s">
        <v>4562</v>
      </c>
      <c r="G582" s="229" t="s">
        <v>7403</v>
      </c>
      <c r="H582" s="230" t="s">
        <v>7404</v>
      </c>
      <c r="I582" s="229"/>
      <c r="J582" s="229" t="s">
        <v>7405</v>
      </c>
      <c r="K582" s="229"/>
      <c r="M582" s="251" t="s">
        <v>1726</v>
      </c>
      <c r="N582" s="82"/>
      <c r="O582" s="82"/>
      <c r="P582" t="s">
        <v>4559</v>
      </c>
      <c r="W582" s="60"/>
      <c r="X582" s="60"/>
      <c r="Z582" s="61"/>
    </row>
    <row r="583" spans="1:26" ht="15.75" customHeight="1" x14ac:dyDescent="0.15">
      <c r="A583" s="229"/>
      <c r="B583" s="229" t="s">
        <v>7406</v>
      </c>
      <c r="C583" s="229">
        <v>2022</v>
      </c>
      <c r="D583" s="229" t="s">
        <v>7407</v>
      </c>
      <c r="E583" s="231" t="s">
        <v>7408</v>
      </c>
      <c r="F583" t="s">
        <v>4562</v>
      </c>
      <c r="G583" s="229" t="s">
        <v>7409</v>
      </c>
      <c r="H583" s="230" t="s">
        <v>6245</v>
      </c>
      <c r="I583" s="229"/>
      <c r="J583" s="229" t="s">
        <v>7410</v>
      </c>
      <c r="K583" s="229"/>
      <c r="M583" s="251" t="s">
        <v>1726</v>
      </c>
      <c r="N583" s="82"/>
      <c r="O583" s="82"/>
      <c r="P583" t="s">
        <v>4559</v>
      </c>
      <c r="W583" s="60"/>
      <c r="X583" s="60"/>
      <c r="Z583" s="61"/>
    </row>
    <row r="584" spans="1:26" ht="15.75" customHeight="1" x14ac:dyDescent="0.15">
      <c r="A584" s="229"/>
      <c r="B584" s="229" t="s">
        <v>7411</v>
      </c>
      <c r="C584" s="229">
        <v>2022</v>
      </c>
      <c r="D584" s="229" t="s">
        <v>7412</v>
      </c>
      <c r="E584" s="231" t="s">
        <v>7413</v>
      </c>
      <c r="F584" t="s">
        <v>4562</v>
      </c>
      <c r="G584" s="229" t="s">
        <v>7414</v>
      </c>
      <c r="H584" s="230" t="s">
        <v>6467</v>
      </c>
      <c r="I584" s="229"/>
      <c r="J584" s="229"/>
      <c r="K584" s="229"/>
      <c r="M584" s="251" t="s">
        <v>1726</v>
      </c>
      <c r="N584" s="82"/>
      <c r="O584" s="82"/>
      <c r="P584" t="s">
        <v>4559</v>
      </c>
      <c r="W584" s="60"/>
      <c r="X584" s="60"/>
      <c r="Z584" s="61"/>
    </row>
    <row r="585" spans="1:26" ht="15.75" customHeight="1" x14ac:dyDescent="0.15">
      <c r="A585" s="229"/>
      <c r="B585" s="229" t="s">
        <v>7415</v>
      </c>
      <c r="C585" s="229">
        <v>2024</v>
      </c>
      <c r="D585" s="229" t="s">
        <v>7416</v>
      </c>
      <c r="E585" s="231" t="s">
        <v>7417</v>
      </c>
      <c r="F585" t="s">
        <v>4562</v>
      </c>
      <c r="G585" s="229" t="s">
        <v>7418</v>
      </c>
      <c r="H585" s="230" t="s">
        <v>6202</v>
      </c>
      <c r="I585" s="229"/>
      <c r="J585" s="229" t="s">
        <v>7419</v>
      </c>
      <c r="K585" s="229"/>
      <c r="M585" s="251" t="s">
        <v>1726</v>
      </c>
      <c r="N585" s="82"/>
      <c r="O585" s="82"/>
      <c r="P585" t="s">
        <v>4559</v>
      </c>
      <c r="W585" s="60"/>
      <c r="X585" s="60"/>
      <c r="Z585" s="61"/>
    </row>
    <row r="586" spans="1:26" ht="15.75" customHeight="1" x14ac:dyDescent="0.15">
      <c r="A586" s="229"/>
      <c r="B586" s="229" t="s">
        <v>7420</v>
      </c>
      <c r="C586" s="229">
        <v>2024</v>
      </c>
      <c r="D586" s="229" t="s">
        <v>7421</v>
      </c>
      <c r="E586" s="231" t="s">
        <v>7422</v>
      </c>
      <c r="F586" t="s">
        <v>4562</v>
      </c>
      <c r="G586" s="229" t="s">
        <v>7423</v>
      </c>
      <c r="H586" s="230" t="s">
        <v>6202</v>
      </c>
      <c r="I586" s="229"/>
      <c r="J586" s="229" t="s">
        <v>7424</v>
      </c>
      <c r="K586" s="229"/>
      <c r="M586" s="251" t="s">
        <v>1726</v>
      </c>
      <c r="N586" s="82"/>
      <c r="O586" s="82"/>
      <c r="P586" t="s">
        <v>4559</v>
      </c>
      <c r="W586" s="60"/>
      <c r="X586" s="60"/>
      <c r="Z586" s="61"/>
    </row>
    <row r="587" spans="1:26" ht="15.75" customHeight="1" x14ac:dyDescent="0.2">
      <c r="A587" s="229"/>
      <c r="B587" s="229" t="s">
        <v>1727</v>
      </c>
      <c r="C587" s="229">
        <v>2023</v>
      </c>
      <c r="D587" s="229" t="s">
        <v>7425</v>
      </c>
      <c r="E587" s="231" t="s">
        <v>7426</v>
      </c>
      <c r="F587" t="s">
        <v>4562</v>
      </c>
      <c r="G587" s="229" t="s">
        <v>7349</v>
      </c>
      <c r="H587" s="232"/>
      <c r="I587" s="229"/>
      <c r="J587" s="229"/>
      <c r="K587" s="229"/>
      <c r="M587" s="251" t="s">
        <v>1726</v>
      </c>
      <c r="N587" s="82"/>
      <c r="O587" s="82"/>
      <c r="P587" t="s">
        <v>4559</v>
      </c>
      <c r="W587" s="60"/>
      <c r="X587" s="60"/>
      <c r="Z587" s="61"/>
    </row>
    <row r="588" spans="1:26" ht="15.75" customHeight="1" x14ac:dyDescent="0.15">
      <c r="A588" s="229"/>
      <c r="B588" s="229" t="s">
        <v>7427</v>
      </c>
      <c r="C588" s="229">
        <v>2023</v>
      </c>
      <c r="D588" s="229" t="s">
        <v>7428</v>
      </c>
      <c r="E588" s="231" t="s">
        <v>7429</v>
      </c>
      <c r="F588" t="s">
        <v>4562</v>
      </c>
      <c r="G588" s="229" t="s">
        <v>7430</v>
      </c>
      <c r="H588" s="230" t="s">
        <v>6299</v>
      </c>
      <c r="I588" s="229"/>
      <c r="J588" s="229" t="s">
        <v>7431</v>
      </c>
      <c r="K588" s="229"/>
      <c r="M588" s="251" t="s">
        <v>1726</v>
      </c>
      <c r="N588" s="82"/>
      <c r="O588" s="82"/>
      <c r="P588" t="s">
        <v>4559</v>
      </c>
      <c r="W588" s="60"/>
      <c r="X588" s="60"/>
      <c r="Z588" s="61"/>
    </row>
    <row r="589" spans="1:26" ht="15.75" customHeight="1" x14ac:dyDescent="0.15">
      <c r="A589" s="229"/>
      <c r="B589" s="229" t="s">
        <v>7432</v>
      </c>
      <c r="C589" s="229">
        <v>2022</v>
      </c>
      <c r="D589" s="229" t="s">
        <v>7433</v>
      </c>
      <c r="E589" s="231" t="s">
        <v>7434</v>
      </c>
      <c r="F589" t="s">
        <v>4562</v>
      </c>
      <c r="G589" s="229" t="s">
        <v>7435</v>
      </c>
      <c r="H589" s="230" t="s">
        <v>6467</v>
      </c>
      <c r="I589" s="229"/>
      <c r="J589" s="229"/>
      <c r="K589" s="229"/>
      <c r="M589" s="251" t="s">
        <v>1726</v>
      </c>
      <c r="N589" s="82"/>
      <c r="O589" s="82"/>
      <c r="P589" t="s">
        <v>4559</v>
      </c>
      <c r="W589" s="60"/>
      <c r="X589" s="60"/>
      <c r="Z589" s="61"/>
    </row>
    <row r="590" spans="1:26" ht="15.75" customHeight="1" x14ac:dyDescent="0.15">
      <c r="A590" s="229"/>
      <c r="B590" s="229" t="s">
        <v>7436</v>
      </c>
      <c r="C590" s="229">
        <v>2022</v>
      </c>
      <c r="D590" s="229" t="s">
        <v>7437</v>
      </c>
      <c r="E590" s="231" t="s">
        <v>7438</v>
      </c>
      <c r="F590" t="s">
        <v>4562</v>
      </c>
      <c r="G590" s="229" t="s">
        <v>7439</v>
      </c>
      <c r="H590" s="230" t="s">
        <v>7440</v>
      </c>
      <c r="I590" s="229"/>
      <c r="J590" s="229"/>
      <c r="K590" s="229"/>
      <c r="M590" s="251" t="s">
        <v>1726</v>
      </c>
      <c r="N590" s="82"/>
      <c r="O590" s="82"/>
      <c r="P590" t="s">
        <v>4559</v>
      </c>
      <c r="W590" s="60"/>
      <c r="X590" s="60"/>
      <c r="Z590" s="61"/>
    </row>
    <row r="591" spans="1:26" ht="15.75" customHeight="1" x14ac:dyDescent="0.2">
      <c r="A591" s="229"/>
      <c r="B591" s="229" t="s">
        <v>7441</v>
      </c>
      <c r="C591" s="229">
        <v>2023</v>
      </c>
      <c r="D591" s="229" t="s">
        <v>7442</v>
      </c>
      <c r="E591" s="231" t="s">
        <v>7443</v>
      </c>
      <c r="F591" t="s">
        <v>4562</v>
      </c>
      <c r="G591" s="229" t="s">
        <v>7444</v>
      </c>
      <c r="H591" s="232"/>
      <c r="I591" s="229"/>
      <c r="J591" s="229" t="s">
        <v>7445</v>
      </c>
      <c r="K591" s="229"/>
      <c r="M591" s="251" t="s">
        <v>1726</v>
      </c>
      <c r="N591" s="82"/>
      <c r="O591" s="82"/>
      <c r="P591" t="s">
        <v>4559</v>
      </c>
      <c r="W591" s="60"/>
      <c r="X591" s="60"/>
      <c r="Z591" s="61"/>
    </row>
    <row r="592" spans="1:26" ht="15.75" customHeight="1" x14ac:dyDescent="0.15">
      <c r="A592" s="229"/>
      <c r="B592" s="229" t="s">
        <v>7446</v>
      </c>
      <c r="C592" s="229">
        <v>2022</v>
      </c>
      <c r="D592" s="229" t="s">
        <v>7447</v>
      </c>
      <c r="E592" s="231" t="s">
        <v>7448</v>
      </c>
      <c r="F592" t="s">
        <v>4562</v>
      </c>
      <c r="G592" s="229" t="s">
        <v>7449</v>
      </c>
      <c r="H592" s="230" t="s">
        <v>6553</v>
      </c>
      <c r="I592" s="229"/>
      <c r="J592" s="229"/>
      <c r="K592" s="229"/>
      <c r="M592" s="251" t="s">
        <v>1726</v>
      </c>
      <c r="N592" s="82"/>
      <c r="O592" s="82"/>
      <c r="P592" t="s">
        <v>4559</v>
      </c>
      <c r="W592" s="60"/>
      <c r="X592" s="60"/>
      <c r="Z592" s="61"/>
    </row>
    <row r="593" spans="1:26" ht="15.75" customHeight="1" x14ac:dyDescent="0.2">
      <c r="A593" s="229"/>
      <c r="B593" s="229" t="s">
        <v>1727</v>
      </c>
      <c r="C593" s="229">
        <v>2023</v>
      </c>
      <c r="D593" s="229" t="s">
        <v>7450</v>
      </c>
      <c r="E593" s="231" t="s">
        <v>7451</v>
      </c>
      <c r="F593" t="s">
        <v>4562</v>
      </c>
      <c r="G593" s="229" t="s">
        <v>7349</v>
      </c>
      <c r="H593" s="232"/>
      <c r="I593" s="229"/>
      <c r="J593" s="229"/>
      <c r="K593" s="229"/>
      <c r="M593" s="251" t="s">
        <v>1726</v>
      </c>
      <c r="N593" s="82"/>
      <c r="O593" s="82"/>
      <c r="P593" t="s">
        <v>4559</v>
      </c>
      <c r="W593" s="60"/>
      <c r="X593" s="60"/>
      <c r="Z593" s="61"/>
    </row>
    <row r="594" spans="1:26" ht="15.75" customHeight="1" x14ac:dyDescent="0.15">
      <c r="A594" s="229"/>
      <c r="B594" s="229" t="s">
        <v>7452</v>
      </c>
      <c r="C594" s="229">
        <v>2023</v>
      </c>
      <c r="D594" s="229" t="s">
        <v>7453</v>
      </c>
      <c r="E594" s="231" t="s">
        <v>7454</v>
      </c>
      <c r="F594" t="s">
        <v>4562</v>
      </c>
      <c r="G594" s="229" t="s">
        <v>7455</v>
      </c>
      <c r="H594" s="230" t="s">
        <v>6543</v>
      </c>
      <c r="I594" s="229"/>
      <c r="J594" s="229" t="s">
        <v>7456</v>
      </c>
      <c r="K594" s="229"/>
      <c r="M594" s="251" t="s">
        <v>1726</v>
      </c>
      <c r="N594" s="82"/>
      <c r="O594" s="82"/>
      <c r="P594" t="s">
        <v>4559</v>
      </c>
      <c r="W594" s="60"/>
      <c r="X594" s="60"/>
      <c r="Z594" s="61"/>
    </row>
    <row r="595" spans="1:26" ht="15.75" customHeight="1" x14ac:dyDescent="0.15">
      <c r="A595" s="229"/>
      <c r="B595" s="229" t="s">
        <v>7457</v>
      </c>
      <c r="C595" s="229">
        <v>2023</v>
      </c>
      <c r="D595" s="229" t="s">
        <v>7458</v>
      </c>
      <c r="E595" s="231" t="s">
        <v>7459</v>
      </c>
      <c r="F595" t="s">
        <v>4562</v>
      </c>
      <c r="G595" s="229" t="s">
        <v>7460</v>
      </c>
      <c r="H595" s="230" t="s">
        <v>6543</v>
      </c>
      <c r="I595" s="229"/>
      <c r="J595" s="229" t="s">
        <v>7461</v>
      </c>
      <c r="K595" s="229"/>
      <c r="M595" s="251" t="s">
        <v>1726</v>
      </c>
      <c r="N595" s="82"/>
      <c r="O595" s="82"/>
      <c r="P595" t="s">
        <v>4559</v>
      </c>
      <c r="W595" s="60"/>
      <c r="X595" s="60"/>
      <c r="Z595" s="61"/>
    </row>
    <row r="596" spans="1:26" ht="15.75" customHeight="1" x14ac:dyDescent="0.15">
      <c r="A596" s="229"/>
      <c r="B596" s="229" t="s">
        <v>7462</v>
      </c>
      <c r="C596" s="229">
        <v>2022</v>
      </c>
      <c r="D596" s="229" t="s">
        <v>7463</v>
      </c>
      <c r="E596" s="231" t="s">
        <v>7464</v>
      </c>
      <c r="F596" t="s">
        <v>4562</v>
      </c>
      <c r="G596" s="229" t="s">
        <v>7059</v>
      </c>
      <c r="H596" s="230" t="s">
        <v>6234</v>
      </c>
      <c r="I596" s="229"/>
      <c r="J596" s="229" t="s">
        <v>7465</v>
      </c>
      <c r="K596" s="229"/>
      <c r="M596" s="251" t="s">
        <v>1726</v>
      </c>
      <c r="N596" s="82"/>
      <c r="O596" s="82"/>
      <c r="P596" t="s">
        <v>4559</v>
      </c>
      <c r="W596" s="60"/>
      <c r="X596" s="60"/>
      <c r="Z596" s="61"/>
    </row>
    <row r="597" spans="1:26" ht="15.75" customHeight="1" x14ac:dyDescent="0.2">
      <c r="A597" s="229"/>
      <c r="B597" s="229" t="s">
        <v>7466</v>
      </c>
      <c r="C597" s="229">
        <v>2023</v>
      </c>
      <c r="D597" s="229" t="s">
        <v>7467</v>
      </c>
      <c r="E597" s="231" t="s">
        <v>7468</v>
      </c>
      <c r="F597" t="s">
        <v>4562</v>
      </c>
      <c r="G597" s="229" t="s">
        <v>7469</v>
      </c>
      <c r="H597" s="232"/>
      <c r="I597" s="229"/>
      <c r="J597" s="229" t="s">
        <v>7470</v>
      </c>
      <c r="K597" s="229"/>
      <c r="M597" s="251" t="s">
        <v>1726</v>
      </c>
      <c r="N597" s="82"/>
      <c r="O597" s="82"/>
      <c r="P597" t="s">
        <v>4559</v>
      </c>
      <c r="W597" s="60"/>
      <c r="X597" s="60"/>
      <c r="Z597" s="61"/>
    </row>
    <row r="598" spans="1:26" ht="15.75" customHeight="1" x14ac:dyDescent="0.15">
      <c r="A598" s="229"/>
      <c r="B598" s="229" t="s">
        <v>7471</v>
      </c>
      <c r="C598" s="229">
        <v>2023</v>
      </c>
      <c r="D598" s="229" t="s">
        <v>7472</v>
      </c>
      <c r="E598" s="231" t="s">
        <v>7473</v>
      </c>
      <c r="F598" t="s">
        <v>4562</v>
      </c>
      <c r="G598" s="229" t="s">
        <v>7474</v>
      </c>
      <c r="H598" s="230" t="s">
        <v>6543</v>
      </c>
      <c r="I598" s="229"/>
      <c r="J598" s="229" t="s">
        <v>7475</v>
      </c>
      <c r="K598" s="229"/>
      <c r="M598" s="251" t="s">
        <v>1726</v>
      </c>
      <c r="N598" s="82"/>
      <c r="O598" s="82"/>
      <c r="P598" t="s">
        <v>4559</v>
      </c>
      <c r="W598" s="60"/>
      <c r="X598" s="60"/>
      <c r="Z598" s="61"/>
    </row>
    <row r="599" spans="1:26" ht="15.75" customHeight="1" x14ac:dyDescent="0.15">
      <c r="A599" s="229"/>
      <c r="B599" s="229" t="s">
        <v>7476</v>
      </c>
      <c r="C599" s="229">
        <v>2022</v>
      </c>
      <c r="D599" s="229" t="s">
        <v>7477</v>
      </c>
      <c r="E599" s="231" t="s">
        <v>7478</v>
      </c>
      <c r="F599" t="s">
        <v>4562</v>
      </c>
      <c r="G599" s="229" t="s">
        <v>7479</v>
      </c>
      <c r="H599" s="230" t="s">
        <v>6467</v>
      </c>
      <c r="I599" s="229"/>
      <c r="J599" s="229" t="s">
        <v>7480</v>
      </c>
      <c r="K599" s="229"/>
      <c r="M599" s="251" t="s">
        <v>1726</v>
      </c>
      <c r="N599" s="82"/>
      <c r="O599" s="82"/>
      <c r="P599" t="s">
        <v>4559</v>
      </c>
      <c r="W599" s="60"/>
      <c r="X599" s="60"/>
      <c r="Z599" s="61"/>
    </row>
    <row r="600" spans="1:26" ht="15.75" customHeight="1" x14ac:dyDescent="0.15">
      <c r="A600" s="229"/>
      <c r="B600" s="229" t="s">
        <v>7481</v>
      </c>
      <c r="C600" s="229">
        <v>2023</v>
      </c>
      <c r="D600" s="229" t="s">
        <v>7482</v>
      </c>
      <c r="E600" s="231" t="s">
        <v>7483</v>
      </c>
      <c r="F600" t="s">
        <v>4562</v>
      </c>
      <c r="G600" s="229" t="s">
        <v>7484</v>
      </c>
      <c r="H600" s="230" t="s">
        <v>7485</v>
      </c>
      <c r="I600" s="229"/>
      <c r="J600" s="229" t="s">
        <v>7486</v>
      </c>
      <c r="K600" s="229"/>
      <c r="M600" s="251" t="s">
        <v>1726</v>
      </c>
      <c r="N600" s="82"/>
      <c r="O600" s="82"/>
      <c r="P600" t="s">
        <v>4559</v>
      </c>
      <c r="W600" s="60"/>
      <c r="X600" s="60"/>
      <c r="Z600" s="61"/>
    </row>
    <row r="601" spans="1:26" ht="15.75" customHeight="1" x14ac:dyDescent="0.15">
      <c r="A601" s="229"/>
      <c r="B601" s="229" t="s">
        <v>7487</v>
      </c>
      <c r="C601" s="229">
        <v>2023</v>
      </c>
      <c r="D601" s="229" t="s">
        <v>7488</v>
      </c>
      <c r="E601" s="231" t="s">
        <v>7489</v>
      </c>
      <c r="F601" t="s">
        <v>4562</v>
      </c>
      <c r="G601" s="229" t="s">
        <v>7490</v>
      </c>
      <c r="H601" s="230" t="s">
        <v>6543</v>
      </c>
      <c r="I601" s="229"/>
      <c r="J601" s="229" t="s">
        <v>7491</v>
      </c>
      <c r="K601" s="229"/>
      <c r="M601" s="251" t="s">
        <v>1726</v>
      </c>
      <c r="N601" s="82"/>
      <c r="O601" s="82"/>
      <c r="P601" t="s">
        <v>4559</v>
      </c>
      <c r="W601" s="60"/>
      <c r="X601" s="60"/>
      <c r="Z601" s="61"/>
    </row>
    <row r="602" spans="1:26" ht="15.75" customHeight="1" x14ac:dyDescent="0.15">
      <c r="A602" s="229"/>
      <c r="B602" s="229" t="s">
        <v>7492</v>
      </c>
      <c r="C602" s="229">
        <v>2022</v>
      </c>
      <c r="D602" s="229" t="s">
        <v>7493</v>
      </c>
      <c r="E602" s="231" t="s">
        <v>7494</v>
      </c>
      <c r="F602" t="s">
        <v>4562</v>
      </c>
      <c r="G602" s="229" t="s">
        <v>7495</v>
      </c>
      <c r="H602" s="230" t="s">
        <v>7496</v>
      </c>
      <c r="I602" s="229"/>
      <c r="J602" s="229"/>
      <c r="K602" s="229"/>
      <c r="M602" s="251" t="s">
        <v>1726</v>
      </c>
      <c r="N602" s="82"/>
      <c r="O602" s="82"/>
      <c r="P602" t="s">
        <v>4559</v>
      </c>
      <c r="W602" s="60"/>
      <c r="X602" s="60"/>
      <c r="Z602" s="61"/>
    </row>
    <row r="603" spans="1:26" ht="15.75" customHeight="1" x14ac:dyDescent="0.15">
      <c r="A603" s="229"/>
      <c r="B603" s="229" t="s">
        <v>4394</v>
      </c>
      <c r="C603" s="229">
        <v>2022</v>
      </c>
      <c r="D603" s="229" t="s">
        <v>7497</v>
      </c>
      <c r="E603" s="231" t="s">
        <v>7498</v>
      </c>
      <c r="F603" t="s">
        <v>4562</v>
      </c>
      <c r="G603" s="229" t="s">
        <v>7499</v>
      </c>
      <c r="H603" s="230" t="s">
        <v>7500</v>
      </c>
      <c r="I603" s="229"/>
      <c r="J603" s="229"/>
      <c r="K603" s="229"/>
      <c r="M603" s="251" t="s">
        <v>1726</v>
      </c>
      <c r="N603" s="82"/>
      <c r="O603" s="82"/>
      <c r="P603" t="s">
        <v>4559</v>
      </c>
      <c r="W603" s="60"/>
      <c r="X603" s="60"/>
      <c r="Z603" s="61"/>
    </row>
    <row r="604" spans="1:26" ht="15.75" customHeight="1" x14ac:dyDescent="0.15">
      <c r="A604" s="229"/>
      <c r="B604" s="229" t="s">
        <v>7501</v>
      </c>
      <c r="C604" s="229">
        <v>2022</v>
      </c>
      <c r="D604" s="229" t="s">
        <v>7502</v>
      </c>
      <c r="E604" s="231" t="s">
        <v>7503</v>
      </c>
      <c r="F604" t="s">
        <v>4562</v>
      </c>
      <c r="G604" s="229" t="s">
        <v>7504</v>
      </c>
      <c r="H604" s="230" t="s">
        <v>6553</v>
      </c>
      <c r="I604" s="229"/>
      <c r="J604" s="229" t="s">
        <v>7505</v>
      </c>
      <c r="K604" s="229"/>
      <c r="M604" s="251" t="s">
        <v>1726</v>
      </c>
      <c r="N604" s="82"/>
      <c r="O604" s="82"/>
      <c r="P604" t="s">
        <v>4559</v>
      </c>
      <c r="W604" s="60"/>
      <c r="X604" s="60"/>
      <c r="Z604" s="61"/>
    </row>
    <row r="605" spans="1:26" ht="15.75" customHeight="1" x14ac:dyDescent="0.15">
      <c r="A605" s="229"/>
      <c r="B605" s="229" t="s">
        <v>7506</v>
      </c>
      <c r="C605" s="229">
        <v>2022</v>
      </c>
      <c r="D605" s="229" t="s">
        <v>7507</v>
      </c>
      <c r="E605" s="231" t="s">
        <v>7508</v>
      </c>
      <c r="F605" t="s">
        <v>4562</v>
      </c>
      <c r="G605" s="229" t="s">
        <v>7509</v>
      </c>
      <c r="H605" s="230" t="s">
        <v>7510</v>
      </c>
      <c r="I605" s="229"/>
      <c r="J605" s="229" t="s">
        <v>7511</v>
      </c>
      <c r="K605" s="229"/>
      <c r="M605" s="251" t="s">
        <v>1726</v>
      </c>
      <c r="N605" s="82"/>
      <c r="O605" s="82"/>
      <c r="P605" t="s">
        <v>4559</v>
      </c>
      <c r="W605" s="60"/>
      <c r="X605" s="60"/>
      <c r="Z605" s="61"/>
    </row>
    <row r="606" spans="1:26" ht="15.75" customHeight="1" x14ac:dyDescent="0.15">
      <c r="A606" s="229"/>
      <c r="B606" s="229" t="s">
        <v>7512</v>
      </c>
      <c r="C606" s="229">
        <v>2022</v>
      </c>
      <c r="D606" s="229" t="s">
        <v>7513</v>
      </c>
      <c r="E606" s="231" t="s">
        <v>7514</v>
      </c>
      <c r="F606" t="s">
        <v>4562</v>
      </c>
      <c r="G606" s="229" t="s">
        <v>7515</v>
      </c>
      <c r="H606" s="230" t="s">
        <v>6245</v>
      </c>
      <c r="I606" s="229"/>
      <c r="J606" s="229" t="s">
        <v>7516</v>
      </c>
      <c r="K606" s="229"/>
      <c r="M606" s="251" t="s">
        <v>1726</v>
      </c>
      <c r="N606" s="82"/>
      <c r="O606" s="82"/>
      <c r="P606" t="s">
        <v>4559</v>
      </c>
      <c r="W606" s="60"/>
      <c r="X606" s="60"/>
      <c r="Z606" s="61"/>
    </row>
    <row r="607" spans="1:26" ht="15.75" customHeight="1" x14ac:dyDescent="0.15">
      <c r="A607" s="229"/>
      <c r="B607" s="229" t="s">
        <v>7517</v>
      </c>
      <c r="C607" s="229">
        <v>2023</v>
      </c>
      <c r="D607" s="229" t="s">
        <v>7518</v>
      </c>
      <c r="E607" s="231" t="s">
        <v>7519</v>
      </c>
      <c r="F607" t="s">
        <v>4562</v>
      </c>
      <c r="G607" s="229" t="s">
        <v>7520</v>
      </c>
      <c r="H607" s="230" t="s">
        <v>7521</v>
      </c>
      <c r="I607" s="229"/>
      <c r="J607" s="229" t="s">
        <v>7522</v>
      </c>
      <c r="K607" s="229"/>
      <c r="M607" s="251" t="s">
        <v>1726</v>
      </c>
      <c r="N607" s="82"/>
      <c r="O607" s="82"/>
      <c r="P607" t="s">
        <v>4559</v>
      </c>
      <c r="W607" s="60"/>
      <c r="X607" s="60"/>
      <c r="Z607" s="61"/>
    </row>
    <row r="608" spans="1:26" ht="15.75" customHeight="1" x14ac:dyDescent="0.15">
      <c r="A608" s="229"/>
      <c r="B608" s="229" t="s">
        <v>7523</v>
      </c>
      <c r="C608" s="229">
        <v>2022</v>
      </c>
      <c r="D608" s="229" t="s">
        <v>7524</v>
      </c>
      <c r="E608" s="231" t="s">
        <v>7525</v>
      </c>
      <c r="F608" t="s">
        <v>4562</v>
      </c>
      <c r="G608" s="229" t="s">
        <v>7526</v>
      </c>
      <c r="H608" s="230" t="s">
        <v>7527</v>
      </c>
      <c r="I608" s="229"/>
      <c r="J608" s="229" t="s">
        <v>7528</v>
      </c>
      <c r="K608" s="229"/>
      <c r="M608" s="251" t="s">
        <v>1726</v>
      </c>
      <c r="N608" s="82"/>
      <c r="O608" s="82"/>
      <c r="P608" t="s">
        <v>4559</v>
      </c>
      <c r="W608" s="60"/>
      <c r="X608" s="60"/>
      <c r="Z608" s="61"/>
    </row>
    <row r="609" spans="1:26" ht="15.75" customHeight="1" x14ac:dyDescent="0.15">
      <c r="A609" s="229"/>
      <c r="B609" s="229" t="s">
        <v>7529</v>
      </c>
      <c r="C609" s="229">
        <v>2024</v>
      </c>
      <c r="D609" s="229" t="s">
        <v>7530</v>
      </c>
      <c r="E609" s="231" t="s">
        <v>7531</v>
      </c>
      <c r="F609" t="s">
        <v>4562</v>
      </c>
      <c r="G609" s="229" t="s">
        <v>7192</v>
      </c>
      <c r="H609" s="230" t="s">
        <v>6202</v>
      </c>
      <c r="I609" s="229"/>
      <c r="J609" s="229" t="s">
        <v>7532</v>
      </c>
      <c r="K609" s="229"/>
      <c r="M609" s="251" t="s">
        <v>1726</v>
      </c>
      <c r="N609" s="82"/>
      <c r="O609" s="82"/>
      <c r="P609" t="s">
        <v>4559</v>
      </c>
      <c r="W609" s="60"/>
      <c r="X609" s="60"/>
      <c r="Z609" s="61"/>
    </row>
    <row r="610" spans="1:26" ht="15.75" customHeight="1" x14ac:dyDescent="0.15">
      <c r="A610" s="229"/>
      <c r="B610" s="229" t="s">
        <v>7533</v>
      </c>
      <c r="C610" s="229">
        <v>2023</v>
      </c>
      <c r="D610" s="229" t="s">
        <v>7534</v>
      </c>
      <c r="E610" s="231" t="s">
        <v>7535</v>
      </c>
      <c r="F610" t="s">
        <v>4562</v>
      </c>
      <c r="G610" s="229" t="s">
        <v>7536</v>
      </c>
      <c r="H610" s="230" t="s">
        <v>6543</v>
      </c>
      <c r="I610" s="229"/>
      <c r="J610" s="229" t="s">
        <v>7537</v>
      </c>
      <c r="K610" s="229"/>
      <c r="M610" s="251" t="s">
        <v>1726</v>
      </c>
      <c r="N610" s="82"/>
      <c r="O610" s="82"/>
      <c r="P610" t="s">
        <v>4559</v>
      </c>
      <c r="W610" s="60"/>
      <c r="X610" s="60"/>
      <c r="Z610" s="61"/>
    </row>
    <row r="611" spans="1:26" ht="15.75" customHeight="1" x14ac:dyDescent="0.15">
      <c r="A611" s="229"/>
      <c r="B611" s="229" t="s">
        <v>7538</v>
      </c>
      <c r="C611" s="229">
        <v>2022</v>
      </c>
      <c r="D611" s="229" t="s">
        <v>7539</v>
      </c>
      <c r="E611" s="231" t="s">
        <v>7540</v>
      </c>
      <c r="F611" t="s">
        <v>4562</v>
      </c>
      <c r="G611" s="229" t="s">
        <v>7541</v>
      </c>
      <c r="H611" s="230" t="s">
        <v>6467</v>
      </c>
      <c r="I611" s="229"/>
      <c r="J611" s="229"/>
      <c r="K611" s="229"/>
      <c r="M611" s="251" t="s">
        <v>1726</v>
      </c>
      <c r="N611" s="82"/>
      <c r="O611" s="82"/>
      <c r="P611" t="s">
        <v>4559</v>
      </c>
      <c r="W611" s="60"/>
      <c r="X611" s="60"/>
      <c r="Z611" s="61"/>
    </row>
    <row r="612" spans="1:26" ht="15.75" customHeight="1" x14ac:dyDescent="0.15">
      <c r="A612" s="229"/>
      <c r="B612" s="229" t="s">
        <v>7542</v>
      </c>
      <c r="C612" s="229">
        <v>2022</v>
      </c>
      <c r="D612" s="229" t="s">
        <v>7543</v>
      </c>
      <c r="E612" s="231" t="s">
        <v>7544</v>
      </c>
      <c r="F612" t="s">
        <v>4562</v>
      </c>
      <c r="G612" s="229" t="s">
        <v>7545</v>
      </c>
      <c r="H612" s="230" t="s">
        <v>7546</v>
      </c>
      <c r="I612" s="229"/>
      <c r="J612" s="229" t="s">
        <v>7547</v>
      </c>
      <c r="K612" s="229"/>
      <c r="M612" s="251" t="s">
        <v>1726</v>
      </c>
      <c r="N612" s="82"/>
      <c r="O612" s="82"/>
      <c r="P612" t="s">
        <v>4559</v>
      </c>
      <c r="W612" s="60"/>
      <c r="X612" s="60"/>
      <c r="Z612" s="61"/>
    </row>
    <row r="613" spans="1:26" ht="15.75" customHeight="1" x14ac:dyDescent="0.15">
      <c r="A613" s="229"/>
      <c r="B613" s="229" t="s">
        <v>7548</v>
      </c>
      <c r="C613" s="229">
        <v>2024</v>
      </c>
      <c r="D613" s="229" t="s">
        <v>7549</v>
      </c>
      <c r="E613" s="231" t="s">
        <v>7550</v>
      </c>
      <c r="F613" t="s">
        <v>4562</v>
      </c>
      <c r="G613" s="229" t="s">
        <v>7551</v>
      </c>
      <c r="H613" s="230" t="s">
        <v>7375</v>
      </c>
      <c r="I613" s="229"/>
      <c r="J613" s="229" t="s">
        <v>7552</v>
      </c>
      <c r="K613" s="229"/>
      <c r="M613" s="251" t="s">
        <v>1726</v>
      </c>
      <c r="N613" s="82"/>
      <c r="O613" s="82"/>
      <c r="P613" t="s">
        <v>4559</v>
      </c>
      <c r="W613" s="60"/>
      <c r="X613" s="60"/>
      <c r="Z613" s="61"/>
    </row>
    <row r="614" spans="1:26" ht="15.75" customHeight="1" x14ac:dyDescent="0.2">
      <c r="A614" s="229"/>
      <c r="B614" s="229" t="s">
        <v>7553</v>
      </c>
      <c r="C614" s="229">
        <v>2024</v>
      </c>
      <c r="D614" s="229"/>
      <c r="E614" s="232"/>
      <c r="F614" t="s">
        <v>4562</v>
      </c>
      <c r="G614" s="229" t="s">
        <v>7554</v>
      </c>
      <c r="H614" s="230" t="s">
        <v>6843</v>
      </c>
      <c r="I614" s="229"/>
      <c r="J614" s="229"/>
      <c r="K614" s="229"/>
      <c r="M614" s="251" t="s">
        <v>1726</v>
      </c>
      <c r="N614" s="82"/>
      <c r="O614" s="82"/>
      <c r="P614" t="s">
        <v>4559</v>
      </c>
      <c r="W614" s="60"/>
      <c r="X614" s="60"/>
      <c r="Z614" s="61"/>
    </row>
    <row r="615" spans="1:26" ht="15.75" customHeight="1" x14ac:dyDescent="0.15">
      <c r="A615" s="229"/>
      <c r="B615" s="229" t="s">
        <v>7555</v>
      </c>
      <c r="C615" s="229">
        <v>2023</v>
      </c>
      <c r="D615" s="229" t="s">
        <v>7556</v>
      </c>
      <c r="E615" s="231" t="s">
        <v>7557</v>
      </c>
      <c r="F615" t="s">
        <v>4562</v>
      </c>
      <c r="G615" s="229" t="s">
        <v>7558</v>
      </c>
      <c r="H615" s="230" t="s">
        <v>6299</v>
      </c>
      <c r="I615" s="229"/>
      <c r="J615" s="229" t="s">
        <v>7559</v>
      </c>
      <c r="K615" s="229"/>
      <c r="M615" s="251" t="s">
        <v>1726</v>
      </c>
      <c r="N615" s="82"/>
      <c r="O615" s="82"/>
      <c r="P615" t="s">
        <v>4559</v>
      </c>
      <c r="W615" s="60"/>
      <c r="X615" s="60"/>
      <c r="Z615" s="61"/>
    </row>
    <row r="616" spans="1:26" ht="15.75" customHeight="1" x14ac:dyDescent="0.15">
      <c r="A616" s="229"/>
      <c r="B616" s="229" t="s">
        <v>7560</v>
      </c>
      <c r="C616" s="229">
        <v>2022</v>
      </c>
      <c r="D616" s="229" t="s">
        <v>7561</v>
      </c>
      <c r="E616" s="231" t="s">
        <v>7562</v>
      </c>
      <c r="F616" t="s">
        <v>4562</v>
      </c>
      <c r="G616" s="229" t="s">
        <v>7563</v>
      </c>
      <c r="H616" s="230" t="s">
        <v>6406</v>
      </c>
      <c r="I616" s="229"/>
      <c r="J616" s="229"/>
      <c r="K616" s="229"/>
      <c r="M616" s="251" t="s">
        <v>1726</v>
      </c>
      <c r="N616" s="82"/>
      <c r="O616" s="82"/>
      <c r="P616" t="s">
        <v>4559</v>
      </c>
      <c r="W616" s="60"/>
      <c r="X616" s="60"/>
      <c r="Z616" s="61"/>
    </row>
    <row r="617" spans="1:26" ht="15.75" customHeight="1" x14ac:dyDescent="0.15">
      <c r="A617" s="229"/>
      <c r="B617" s="229" t="s">
        <v>7564</v>
      </c>
      <c r="C617" s="229">
        <v>2022</v>
      </c>
      <c r="D617" s="229" t="s">
        <v>7565</v>
      </c>
      <c r="E617" s="231" t="s">
        <v>7566</v>
      </c>
      <c r="F617" t="s">
        <v>4562</v>
      </c>
      <c r="G617" s="229" t="s">
        <v>7567</v>
      </c>
      <c r="H617" s="230" t="s">
        <v>6229</v>
      </c>
      <c r="I617" s="229"/>
      <c r="J617" s="229" t="s">
        <v>7568</v>
      </c>
      <c r="K617" s="229"/>
      <c r="M617" s="251" t="s">
        <v>1726</v>
      </c>
      <c r="N617" s="82"/>
      <c r="O617" s="82"/>
      <c r="P617" t="s">
        <v>4559</v>
      </c>
      <c r="W617" s="60"/>
      <c r="X617" s="60"/>
      <c r="Z617" s="61"/>
    </row>
    <row r="618" spans="1:26" ht="15.75" customHeight="1" x14ac:dyDescent="0.15">
      <c r="A618" s="229"/>
      <c r="B618" s="229" t="s">
        <v>7569</v>
      </c>
      <c r="C618" s="229">
        <v>2022</v>
      </c>
      <c r="D618" s="229"/>
      <c r="E618" s="231" t="s">
        <v>7570</v>
      </c>
      <c r="F618" t="s">
        <v>4562</v>
      </c>
      <c r="G618" s="229" t="s">
        <v>7571</v>
      </c>
      <c r="H618" s="230" t="s">
        <v>6267</v>
      </c>
      <c r="I618" s="229"/>
      <c r="J618" s="229"/>
      <c r="K618" s="229"/>
      <c r="M618" s="251" t="s">
        <v>1726</v>
      </c>
      <c r="N618" s="82"/>
      <c r="O618" s="82"/>
      <c r="P618" t="s">
        <v>4559</v>
      </c>
      <c r="W618" s="60"/>
      <c r="X618" s="60"/>
      <c r="Z618" s="61"/>
    </row>
    <row r="619" spans="1:26" ht="15.75" customHeight="1" x14ac:dyDescent="0.15">
      <c r="A619" s="229"/>
      <c r="B619" s="229" t="s">
        <v>7572</v>
      </c>
      <c r="C619" s="229">
        <v>2022</v>
      </c>
      <c r="D619" s="229" t="s">
        <v>7573</v>
      </c>
      <c r="E619" s="231" t="s">
        <v>7574</v>
      </c>
      <c r="F619" t="s">
        <v>4562</v>
      </c>
      <c r="G619" s="229" t="s">
        <v>7575</v>
      </c>
      <c r="H619" s="230" t="s">
        <v>6467</v>
      </c>
      <c r="I619" s="229"/>
      <c r="J619" s="229" t="s">
        <v>7576</v>
      </c>
      <c r="K619" s="229"/>
      <c r="M619" s="251" t="s">
        <v>1726</v>
      </c>
      <c r="N619" s="82"/>
      <c r="O619" s="82"/>
      <c r="P619" t="s">
        <v>4559</v>
      </c>
      <c r="W619" s="60"/>
      <c r="X619" s="60"/>
      <c r="Z619" s="61"/>
    </row>
    <row r="620" spans="1:26" ht="15.75" customHeight="1" x14ac:dyDescent="0.15">
      <c r="A620" s="229"/>
      <c r="B620" s="229" t="s">
        <v>7577</v>
      </c>
      <c r="C620" s="229">
        <v>2022</v>
      </c>
      <c r="D620" s="229" t="s">
        <v>7578</v>
      </c>
      <c r="E620" s="231" t="s">
        <v>7579</v>
      </c>
      <c r="F620" t="s">
        <v>4562</v>
      </c>
      <c r="G620" s="229" t="s">
        <v>7580</v>
      </c>
      <c r="H620" s="230" t="s">
        <v>7581</v>
      </c>
      <c r="I620" s="229"/>
      <c r="J620" s="229" t="s">
        <v>7582</v>
      </c>
      <c r="K620" s="229"/>
      <c r="M620" s="251" t="s">
        <v>1726</v>
      </c>
      <c r="N620" s="82"/>
      <c r="O620" s="82"/>
      <c r="P620" t="s">
        <v>4559</v>
      </c>
      <c r="W620" s="60"/>
      <c r="X620" s="60"/>
      <c r="Z620" s="61"/>
    </row>
    <row r="621" spans="1:26" ht="15.75" customHeight="1" x14ac:dyDescent="0.15">
      <c r="A621" s="229"/>
      <c r="B621" s="229" t="s">
        <v>7583</v>
      </c>
      <c r="C621" s="229">
        <v>2022</v>
      </c>
      <c r="D621" s="229"/>
      <c r="E621" s="231" t="s">
        <v>7584</v>
      </c>
      <c r="F621" t="s">
        <v>4562</v>
      </c>
      <c r="G621" s="229" t="s">
        <v>7585</v>
      </c>
      <c r="H621" s="230" t="s">
        <v>6229</v>
      </c>
      <c r="I621" s="229"/>
      <c r="J621" s="229" t="s">
        <v>7586</v>
      </c>
      <c r="K621" s="229"/>
      <c r="M621" s="251" t="s">
        <v>1726</v>
      </c>
      <c r="N621" s="82"/>
      <c r="O621" s="82"/>
      <c r="P621" t="s">
        <v>4559</v>
      </c>
      <c r="W621" s="60"/>
      <c r="X621" s="60"/>
      <c r="Z621" s="61"/>
    </row>
    <row r="622" spans="1:26" ht="15.75" customHeight="1" x14ac:dyDescent="0.2">
      <c r="A622" s="229"/>
      <c r="B622" s="229" t="s">
        <v>7587</v>
      </c>
      <c r="C622" s="229">
        <v>2022</v>
      </c>
      <c r="D622" s="229" t="s">
        <v>7588</v>
      </c>
      <c r="E622" s="231" t="s">
        <v>7589</v>
      </c>
      <c r="F622" t="s">
        <v>4562</v>
      </c>
      <c r="G622" s="229" t="s">
        <v>7590</v>
      </c>
      <c r="H622" s="232"/>
      <c r="I622" s="229"/>
      <c r="J622" s="229" t="s">
        <v>7591</v>
      </c>
      <c r="K622" s="229"/>
      <c r="M622" s="251" t="s">
        <v>1726</v>
      </c>
      <c r="N622" s="82"/>
      <c r="O622" s="82"/>
      <c r="P622" t="s">
        <v>4559</v>
      </c>
      <c r="W622" s="60"/>
      <c r="X622" s="60"/>
      <c r="Z622" s="61"/>
    </row>
    <row r="623" spans="1:26" ht="15.75" customHeight="1" x14ac:dyDescent="0.2">
      <c r="A623" s="229"/>
      <c r="B623" s="229" t="s">
        <v>7592</v>
      </c>
      <c r="C623" s="229">
        <v>2023</v>
      </c>
      <c r="D623" s="229" t="s">
        <v>7593</v>
      </c>
      <c r="E623" s="231" t="s">
        <v>7594</v>
      </c>
      <c r="F623" t="s">
        <v>4562</v>
      </c>
      <c r="G623" s="229" t="s">
        <v>7595</v>
      </c>
      <c r="H623" s="232"/>
      <c r="I623" s="229"/>
      <c r="J623" s="229" t="s">
        <v>7596</v>
      </c>
      <c r="K623" s="229"/>
      <c r="M623" s="251" t="s">
        <v>1726</v>
      </c>
      <c r="N623" s="82"/>
      <c r="O623" s="82"/>
      <c r="P623" t="s">
        <v>4559</v>
      </c>
      <c r="W623" s="60"/>
      <c r="X623" s="60"/>
      <c r="Z623" s="61"/>
    </row>
    <row r="624" spans="1:26" ht="15.75" customHeight="1" x14ac:dyDescent="0.15">
      <c r="A624" s="229"/>
      <c r="B624" s="229" t="s">
        <v>7597</v>
      </c>
      <c r="C624" s="229">
        <v>2022</v>
      </c>
      <c r="D624" s="229" t="s">
        <v>7598</v>
      </c>
      <c r="E624" s="231" t="s">
        <v>7599</v>
      </c>
      <c r="F624" t="s">
        <v>4562</v>
      </c>
      <c r="G624" s="229" t="s">
        <v>7600</v>
      </c>
      <c r="H624" s="230" t="s">
        <v>6267</v>
      </c>
      <c r="I624" s="229"/>
      <c r="J624" s="229"/>
      <c r="K624" s="229"/>
      <c r="M624" s="251" t="s">
        <v>1726</v>
      </c>
      <c r="N624" s="82"/>
      <c r="O624" s="82"/>
      <c r="P624" t="s">
        <v>4559</v>
      </c>
      <c r="W624" s="60"/>
      <c r="X624" s="60"/>
      <c r="Z624" s="61"/>
    </row>
    <row r="625" spans="1:26" ht="15.75" customHeight="1" x14ac:dyDescent="0.15">
      <c r="A625" s="229"/>
      <c r="B625" s="229" t="s">
        <v>7601</v>
      </c>
      <c r="C625" s="229">
        <v>2022</v>
      </c>
      <c r="D625" s="229" t="s">
        <v>7602</v>
      </c>
      <c r="E625" s="231" t="s">
        <v>7603</v>
      </c>
      <c r="F625" t="s">
        <v>4562</v>
      </c>
      <c r="G625" s="229" t="s">
        <v>7604</v>
      </c>
      <c r="H625" s="230" t="s">
        <v>6785</v>
      </c>
      <c r="I625" s="229"/>
      <c r="J625" s="229" t="s">
        <v>7605</v>
      </c>
      <c r="K625" s="229"/>
      <c r="M625" s="251" t="s">
        <v>1726</v>
      </c>
      <c r="N625" s="82"/>
      <c r="O625" s="82"/>
      <c r="P625" t="s">
        <v>4559</v>
      </c>
      <c r="W625" s="60"/>
      <c r="X625" s="60"/>
      <c r="Z625" s="61"/>
    </row>
    <row r="626" spans="1:26" ht="15.75" customHeight="1" x14ac:dyDescent="0.2">
      <c r="A626" s="229"/>
      <c r="B626" s="229" t="s">
        <v>7606</v>
      </c>
      <c r="C626" s="229">
        <v>2023</v>
      </c>
      <c r="D626" s="229"/>
      <c r="E626" s="231" t="s">
        <v>7607</v>
      </c>
      <c r="F626" t="s">
        <v>4562</v>
      </c>
      <c r="G626" s="229" t="s">
        <v>7608</v>
      </c>
      <c r="H626" s="232"/>
      <c r="I626" s="229"/>
      <c r="J626" s="229"/>
      <c r="K626" s="229"/>
      <c r="M626" s="251" t="s">
        <v>1726</v>
      </c>
      <c r="N626" s="82"/>
      <c r="O626" s="82"/>
      <c r="P626" t="s">
        <v>4559</v>
      </c>
      <c r="W626" s="60"/>
      <c r="X626" s="60"/>
      <c r="Z626" s="61"/>
    </row>
    <row r="627" spans="1:26" ht="15.75" customHeight="1" x14ac:dyDescent="0.15">
      <c r="A627" s="229"/>
      <c r="B627" s="229" t="s">
        <v>7609</v>
      </c>
      <c r="C627" s="229">
        <v>2022</v>
      </c>
      <c r="D627" s="229" t="s">
        <v>7610</v>
      </c>
      <c r="E627" s="231" t="s">
        <v>7611</v>
      </c>
      <c r="F627" t="s">
        <v>4562</v>
      </c>
      <c r="G627" s="229" t="s">
        <v>7612</v>
      </c>
      <c r="H627" s="230" t="s">
        <v>6234</v>
      </c>
      <c r="I627" s="229"/>
      <c r="J627" s="229" t="s">
        <v>7613</v>
      </c>
      <c r="K627" s="229"/>
      <c r="M627" s="251" t="s">
        <v>1726</v>
      </c>
      <c r="N627" s="82"/>
      <c r="O627" s="82"/>
      <c r="P627" t="s">
        <v>4559</v>
      </c>
      <c r="W627" s="60"/>
      <c r="X627" s="60"/>
      <c r="Z627" s="61"/>
    </row>
    <row r="628" spans="1:26" ht="15.75" customHeight="1" x14ac:dyDescent="0.2">
      <c r="A628" s="229"/>
      <c r="B628" s="229" t="s">
        <v>1727</v>
      </c>
      <c r="C628" s="229">
        <v>2023</v>
      </c>
      <c r="D628" s="229" t="s">
        <v>7614</v>
      </c>
      <c r="E628" s="231" t="s">
        <v>7615</v>
      </c>
      <c r="F628" t="s">
        <v>4562</v>
      </c>
      <c r="G628" s="229" t="s">
        <v>7349</v>
      </c>
      <c r="H628" s="232"/>
      <c r="I628" s="229"/>
      <c r="J628" s="229"/>
      <c r="K628" s="229"/>
      <c r="M628" s="251" t="s">
        <v>1726</v>
      </c>
      <c r="N628" s="82"/>
      <c r="O628" s="82"/>
      <c r="P628" t="s">
        <v>4559</v>
      </c>
      <c r="W628" s="60"/>
      <c r="X628" s="60"/>
      <c r="Z628" s="61"/>
    </row>
    <row r="629" spans="1:26" ht="15.75" customHeight="1" x14ac:dyDescent="0.2">
      <c r="A629" s="229"/>
      <c r="B629" s="229" t="s">
        <v>7616</v>
      </c>
      <c r="C629" s="229">
        <v>2023</v>
      </c>
      <c r="D629" s="229" t="s">
        <v>7617</v>
      </c>
      <c r="E629" s="231" t="s">
        <v>7618</v>
      </c>
      <c r="F629" t="s">
        <v>4562</v>
      </c>
      <c r="G629" s="229" t="s">
        <v>7619</v>
      </c>
      <c r="H629" s="232"/>
      <c r="I629" s="229"/>
      <c r="J629" s="229"/>
      <c r="K629" s="229"/>
      <c r="M629" s="251" t="s">
        <v>1726</v>
      </c>
      <c r="N629" s="82"/>
      <c r="O629" s="82"/>
      <c r="P629" t="s">
        <v>4559</v>
      </c>
      <c r="W629" s="60"/>
      <c r="X629" s="60"/>
      <c r="Z629" s="61"/>
    </row>
    <row r="630" spans="1:26" ht="15.75" customHeight="1" x14ac:dyDescent="0.15">
      <c r="A630" s="229"/>
      <c r="B630" s="229" t="s">
        <v>7620</v>
      </c>
      <c r="C630" s="229">
        <v>2022</v>
      </c>
      <c r="D630" s="229" t="s">
        <v>7621</v>
      </c>
      <c r="E630" s="231" t="s">
        <v>7622</v>
      </c>
      <c r="F630" t="s">
        <v>4562</v>
      </c>
      <c r="G630" s="229" t="s">
        <v>7623</v>
      </c>
      <c r="H630" s="230" t="s">
        <v>6234</v>
      </c>
      <c r="I630" s="229"/>
      <c r="J630" s="229"/>
      <c r="K630" s="229"/>
      <c r="M630" s="251" t="s">
        <v>1726</v>
      </c>
      <c r="N630" s="82"/>
      <c r="O630" s="82"/>
      <c r="P630" t="s">
        <v>4559</v>
      </c>
      <c r="W630" s="60"/>
      <c r="X630" s="60"/>
      <c r="Z630" s="61"/>
    </row>
    <row r="631" spans="1:26" ht="15.75" customHeight="1" x14ac:dyDescent="0.15">
      <c r="A631" s="229"/>
      <c r="B631" s="229" t="s">
        <v>7624</v>
      </c>
      <c r="C631" s="229">
        <v>2022</v>
      </c>
      <c r="D631" s="229" t="s">
        <v>7625</v>
      </c>
      <c r="E631" s="231" t="s">
        <v>7626</v>
      </c>
      <c r="F631" t="s">
        <v>4562</v>
      </c>
      <c r="G631" s="229" t="s">
        <v>7627</v>
      </c>
      <c r="H631" s="230" t="s">
        <v>6785</v>
      </c>
      <c r="I631" s="229"/>
      <c r="J631" s="229" t="s">
        <v>7628</v>
      </c>
      <c r="K631" s="229"/>
      <c r="M631" s="251" t="s">
        <v>1726</v>
      </c>
      <c r="N631" s="82"/>
      <c r="O631" s="82"/>
      <c r="P631" t="s">
        <v>4559</v>
      </c>
      <c r="W631" s="60"/>
      <c r="X631" s="60"/>
      <c r="Z631" s="61"/>
    </row>
    <row r="632" spans="1:26" ht="15.75" customHeight="1" x14ac:dyDescent="0.15">
      <c r="A632" s="229"/>
      <c r="B632" s="229" t="s">
        <v>7629</v>
      </c>
      <c r="C632" s="229">
        <v>2023</v>
      </c>
      <c r="D632" s="229" t="s">
        <v>7630</v>
      </c>
      <c r="E632" s="231" t="s">
        <v>7631</v>
      </c>
      <c r="F632" t="s">
        <v>4562</v>
      </c>
      <c r="G632" s="229" t="s">
        <v>7632</v>
      </c>
      <c r="H632" s="230" t="s">
        <v>6293</v>
      </c>
      <c r="I632" s="229"/>
      <c r="J632" s="229" t="s">
        <v>7633</v>
      </c>
      <c r="K632" s="229"/>
      <c r="M632" s="251" t="s">
        <v>1726</v>
      </c>
      <c r="N632" s="82"/>
      <c r="O632" s="82"/>
      <c r="P632" t="s">
        <v>4559</v>
      </c>
      <c r="W632" s="60"/>
      <c r="X632" s="60"/>
      <c r="Z632" s="61"/>
    </row>
    <row r="633" spans="1:26" ht="15.75" customHeight="1" x14ac:dyDescent="0.15">
      <c r="A633" s="229"/>
      <c r="B633" s="229" t="s">
        <v>7634</v>
      </c>
      <c r="C633" s="229">
        <v>2022</v>
      </c>
      <c r="D633" s="229" t="s">
        <v>7635</v>
      </c>
      <c r="E633" s="231" t="s">
        <v>7636</v>
      </c>
      <c r="F633" t="s">
        <v>4562</v>
      </c>
      <c r="G633" s="229" t="s">
        <v>7637</v>
      </c>
      <c r="H633" s="230" t="s">
        <v>6467</v>
      </c>
      <c r="I633" s="229"/>
      <c r="J633" s="229" t="s">
        <v>7638</v>
      </c>
      <c r="K633" s="229"/>
      <c r="M633" s="251" t="s">
        <v>1726</v>
      </c>
      <c r="N633" s="82"/>
      <c r="O633" s="82"/>
      <c r="P633" t="s">
        <v>4559</v>
      </c>
      <c r="W633" s="60"/>
      <c r="X633" s="60"/>
      <c r="Z633" s="61"/>
    </row>
    <row r="634" spans="1:26" ht="15.75" customHeight="1" x14ac:dyDescent="0.15">
      <c r="A634" s="229"/>
      <c r="B634" s="229" t="s">
        <v>7639</v>
      </c>
      <c r="C634" s="229">
        <v>2024</v>
      </c>
      <c r="D634" s="229" t="s">
        <v>7640</v>
      </c>
      <c r="E634" s="231" t="s">
        <v>7641</v>
      </c>
      <c r="F634" t="s">
        <v>4562</v>
      </c>
      <c r="G634" s="229" t="s">
        <v>7642</v>
      </c>
      <c r="H634" s="230" t="s">
        <v>6202</v>
      </c>
      <c r="I634" s="229"/>
      <c r="J634" s="229" t="s">
        <v>7643</v>
      </c>
      <c r="K634" s="229"/>
      <c r="M634" s="251" t="s">
        <v>1726</v>
      </c>
      <c r="N634" s="82"/>
      <c r="O634" s="82"/>
      <c r="P634" t="s">
        <v>4559</v>
      </c>
      <c r="W634" s="60"/>
      <c r="X634" s="60"/>
      <c r="Z634" s="61"/>
    </row>
    <row r="635" spans="1:26" ht="15.75" customHeight="1" x14ac:dyDescent="0.15">
      <c r="A635" s="229"/>
      <c r="B635" s="229" t="s">
        <v>7644</v>
      </c>
      <c r="C635" s="229">
        <v>2022</v>
      </c>
      <c r="D635" s="229" t="s">
        <v>7645</v>
      </c>
      <c r="E635" s="231" t="s">
        <v>7646</v>
      </c>
      <c r="F635" t="s">
        <v>4562</v>
      </c>
      <c r="G635" s="229" t="s">
        <v>7647</v>
      </c>
      <c r="H635" s="230" t="s">
        <v>6234</v>
      </c>
      <c r="I635" s="229"/>
      <c r="J635" s="229"/>
      <c r="K635" s="229"/>
      <c r="M635" s="251" t="s">
        <v>1726</v>
      </c>
      <c r="N635" s="82"/>
      <c r="O635" s="82"/>
      <c r="P635" t="s">
        <v>4559</v>
      </c>
      <c r="W635" s="60"/>
      <c r="X635" s="60"/>
      <c r="Z635" s="61"/>
    </row>
    <row r="636" spans="1:26" ht="15.75" customHeight="1" x14ac:dyDescent="0.2">
      <c r="A636" s="229"/>
      <c r="B636" s="229" t="s">
        <v>7648</v>
      </c>
      <c r="C636" s="229">
        <v>2023</v>
      </c>
      <c r="D636" s="229" t="s">
        <v>7649</v>
      </c>
      <c r="E636" s="231" t="s">
        <v>7650</v>
      </c>
      <c r="F636" t="s">
        <v>4562</v>
      </c>
      <c r="G636" s="229" t="s">
        <v>7651</v>
      </c>
      <c r="H636" s="232"/>
      <c r="I636" s="229"/>
      <c r="J636" s="229" t="s">
        <v>7652</v>
      </c>
      <c r="K636" s="229"/>
      <c r="M636" s="251" t="s">
        <v>1726</v>
      </c>
      <c r="N636" s="82"/>
      <c r="O636" s="82"/>
      <c r="P636" t="s">
        <v>4559</v>
      </c>
      <c r="W636" s="60"/>
      <c r="X636" s="60"/>
      <c r="Z636" s="61"/>
    </row>
    <row r="637" spans="1:26" ht="15.75" customHeight="1" x14ac:dyDescent="0.15">
      <c r="A637" s="229"/>
      <c r="B637" s="229" t="s">
        <v>7653</v>
      </c>
      <c r="C637" s="229">
        <v>2024</v>
      </c>
      <c r="D637" s="229" t="s">
        <v>7654</v>
      </c>
      <c r="E637" s="231" t="s">
        <v>7655</v>
      </c>
      <c r="F637" t="s">
        <v>4562</v>
      </c>
      <c r="G637" s="229"/>
      <c r="H637" s="230" t="s">
        <v>7656</v>
      </c>
      <c r="I637" s="229"/>
      <c r="J637" s="229"/>
      <c r="K637" s="229"/>
      <c r="M637" s="251" t="s">
        <v>1726</v>
      </c>
      <c r="N637" s="82"/>
      <c r="O637" s="82"/>
      <c r="P637" t="s">
        <v>4559</v>
      </c>
      <c r="W637" s="60"/>
      <c r="X637" s="60"/>
      <c r="Z637" s="61"/>
    </row>
    <row r="638" spans="1:26" ht="15.75" customHeight="1" x14ac:dyDescent="0.2">
      <c r="A638" s="229"/>
      <c r="B638" s="229" t="s">
        <v>7657</v>
      </c>
      <c r="C638" s="229">
        <v>2023</v>
      </c>
      <c r="D638" s="229" t="s">
        <v>7658</v>
      </c>
      <c r="E638" s="232"/>
      <c r="F638" t="s">
        <v>4562</v>
      </c>
      <c r="G638" s="229"/>
      <c r="H638" s="232"/>
      <c r="I638" s="229"/>
      <c r="J638" s="229"/>
      <c r="K638" s="229"/>
      <c r="M638" s="251" t="s">
        <v>1726</v>
      </c>
      <c r="N638" s="82"/>
      <c r="O638" s="82"/>
      <c r="P638" t="s">
        <v>4559</v>
      </c>
      <c r="W638" s="60"/>
      <c r="X638" s="60"/>
      <c r="Z638" s="61"/>
    </row>
    <row r="639" spans="1:26" ht="15.75" customHeight="1" x14ac:dyDescent="0.2">
      <c r="A639" s="229"/>
      <c r="B639" s="229" t="s">
        <v>7659</v>
      </c>
      <c r="C639" s="229">
        <v>2023</v>
      </c>
      <c r="D639" s="229" t="s">
        <v>7660</v>
      </c>
      <c r="E639" s="232"/>
      <c r="F639" t="s">
        <v>4562</v>
      </c>
      <c r="G639" s="229"/>
      <c r="H639" s="232"/>
      <c r="I639" s="229"/>
      <c r="J639" s="229"/>
      <c r="K639" s="229"/>
      <c r="M639" s="251" t="s">
        <v>1726</v>
      </c>
      <c r="N639" s="82"/>
      <c r="O639" s="82"/>
      <c r="P639" t="s">
        <v>4559</v>
      </c>
      <c r="W639" s="60"/>
      <c r="X639" s="60"/>
      <c r="Z639" s="61"/>
    </row>
    <row r="640" spans="1:26" ht="15.75" customHeight="1" x14ac:dyDescent="0.2">
      <c r="A640" s="229"/>
      <c r="B640" s="229" t="s">
        <v>7661</v>
      </c>
      <c r="C640" s="229">
        <v>2023</v>
      </c>
      <c r="D640" s="229" t="s">
        <v>7662</v>
      </c>
      <c r="E640" s="231" t="s">
        <v>7663</v>
      </c>
      <c r="F640" t="s">
        <v>4562</v>
      </c>
      <c r="G640" s="229" t="s">
        <v>7664</v>
      </c>
      <c r="H640" s="232"/>
      <c r="I640" s="229"/>
      <c r="J640" s="229" t="s">
        <v>7665</v>
      </c>
      <c r="K640" s="229"/>
      <c r="M640" s="251" t="s">
        <v>1726</v>
      </c>
      <c r="N640" s="82"/>
      <c r="O640" s="82"/>
      <c r="P640" t="s">
        <v>4559</v>
      </c>
      <c r="W640" s="60"/>
      <c r="X640" s="60"/>
      <c r="Z640" s="61"/>
    </row>
    <row r="641" spans="1:26" ht="15.75" customHeight="1" x14ac:dyDescent="0.15">
      <c r="A641" s="229"/>
      <c r="B641" s="229" t="s">
        <v>7666</v>
      </c>
      <c r="C641" s="229">
        <v>2022</v>
      </c>
      <c r="D641" s="229" t="s">
        <v>7667</v>
      </c>
      <c r="E641" s="231" t="s">
        <v>7668</v>
      </c>
      <c r="F641" t="s">
        <v>4562</v>
      </c>
      <c r="G641" s="229" t="s">
        <v>7669</v>
      </c>
      <c r="H641" s="230" t="s">
        <v>6234</v>
      </c>
      <c r="I641" s="229"/>
      <c r="J641" s="229" t="s">
        <v>7670</v>
      </c>
      <c r="K641" s="229"/>
      <c r="M641" s="251" t="s">
        <v>1726</v>
      </c>
      <c r="N641" s="82"/>
      <c r="O641" s="82"/>
      <c r="P641" t="s">
        <v>4559</v>
      </c>
      <c r="W641" s="60"/>
      <c r="X641" s="60"/>
      <c r="Z641" s="61"/>
    </row>
    <row r="642" spans="1:26" ht="15.75" customHeight="1" x14ac:dyDescent="0.15">
      <c r="A642" s="229"/>
      <c r="B642" s="229" t="s">
        <v>7671</v>
      </c>
      <c r="C642" s="229">
        <v>2022</v>
      </c>
      <c r="D642" s="229" t="s">
        <v>7672</v>
      </c>
      <c r="E642" s="231" t="s">
        <v>7673</v>
      </c>
      <c r="F642" t="s">
        <v>4562</v>
      </c>
      <c r="G642" s="229" t="s">
        <v>7674</v>
      </c>
      <c r="H642" s="230" t="s">
        <v>6467</v>
      </c>
      <c r="I642" s="229"/>
      <c r="J642" s="229" t="s">
        <v>7675</v>
      </c>
      <c r="K642" s="229"/>
      <c r="M642" s="251" t="s">
        <v>1726</v>
      </c>
      <c r="N642" s="82"/>
      <c r="O642" s="82"/>
      <c r="P642" t="s">
        <v>4559</v>
      </c>
      <c r="W642" s="60"/>
      <c r="X642" s="60"/>
      <c r="Z642" s="61"/>
    </row>
    <row r="643" spans="1:26" ht="15.75" customHeight="1" x14ac:dyDescent="0.2">
      <c r="A643" s="229"/>
      <c r="B643" s="229" t="s">
        <v>7676</v>
      </c>
      <c r="C643" s="229">
        <v>2022</v>
      </c>
      <c r="D643" s="229" t="s">
        <v>7677</v>
      </c>
      <c r="E643" s="232"/>
      <c r="F643" t="s">
        <v>4562</v>
      </c>
      <c r="G643" s="229"/>
      <c r="H643" s="232"/>
      <c r="I643" s="229"/>
      <c r="J643" s="229"/>
      <c r="K643" s="229"/>
      <c r="M643" s="251" t="s">
        <v>1726</v>
      </c>
      <c r="N643" s="82"/>
      <c r="O643" s="82"/>
      <c r="P643" t="s">
        <v>4559</v>
      </c>
      <c r="W643" s="60"/>
      <c r="X643" s="60"/>
      <c r="Z643" s="61"/>
    </row>
    <row r="644" spans="1:26" ht="15.75" customHeight="1" x14ac:dyDescent="0.15">
      <c r="A644" s="229"/>
      <c r="B644" s="229" t="s">
        <v>7678</v>
      </c>
      <c r="C644" s="229">
        <v>2022</v>
      </c>
      <c r="D644" s="229" t="s">
        <v>7679</v>
      </c>
      <c r="E644" s="231" t="s">
        <v>7680</v>
      </c>
      <c r="F644" t="s">
        <v>4562</v>
      </c>
      <c r="G644" s="229" t="s">
        <v>7681</v>
      </c>
      <c r="H644" s="230" t="s">
        <v>6234</v>
      </c>
      <c r="I644" s="229"/>
      <c r="J644" s="229" t="s">
        <v>7682</v>
      </c>
      <c r="K644" s="229"/>
      <c r="M644" s="251" t="s">
        <v>1726</v>
      </c>
      <c r="N644" s="82"/>
      <c r="O644" s="82"/>
      <c r="P644" t="s">
        <v>4559</v>
      </c>
      <c r="W644" s="60"/>
      <c r="X644" s="60"/>
      <c r="Z644" s="61"/>
    </row>
    <row r="645" spans="1:26" ht="15.75" customHeight="1" x14ac:dyDescent="0.15">
      <c r="A645" s="229"/>
      <c r="B645" s="229" t="s">
        <v>7683</v>
      </c>
      <c r="C645" s="229">
        <v>2023</v>
      </c>
      <c r="D645" s="229" t="s">
        <v>7684</v>
      </c>
      <c r="E645" s="231" t="s">
        <v>7685</v>
      </c>
      <c r="F645" t="s">
        <v>4562</v>
      </c>
      <c r="G645" s="229" t="s">
        <v>7686</v>
      </c>
      <c r="H645" s="230" t="s">
        <v>6543</v>
      </c>
      <c r="I645" s="229"/>
      <c r="J645" s="229"/>
      <c r="K645" s="229"/>
      <c r="M645" s="251" t="s">
        <v>1726</v>
      </c>
      <c r="N645" s="82"/>
      <c r="O645" s="82"/>
      <c r="P645" t="s">
        <v>4559</v>
      </c>
      <c r="W645" s="60"/>
      <c r="X645" s="60"/>
      <c r="Z645" s="61"/>
    </row>
    <row r="646" spans="1:26" ht="15.75" customHeight="1" x14ac:dyDescent="0.15">
      <c r="A646" s="229"/>
      <c r="B646" s="229" t="s">
        <v>7687</v>
      </c>
      <c r="C646" s="229">
        <v>2022</v>
      </c>
      <c r="D646" s="229" t="s">
        <v>7688</v>
      </c>
      <c r="E646" s="231" t="s">
        <v>7689</v>
      </c>
      <c r="F646" t="s">
        <v>4562</v>
      </c>
      <c r="G646" s="229" t="s">
        <v>7690</v>
      </c>
      <c r="H646" s="230" t="s">
        <v>6467</v>
      </c>
      <c r="I646" s="229"/>
      <c r="J646" s="229" t="s">
        <v>7691</v>
      </c>
      <c r="K646" s="229"/>
      <c r="M646" s="251" t="s">
        <v>1726</v>
      </c>
      <c r="N646" s="82"/>
      <c r="O646" s="82"/>
      <c r="P646" t="s">
        <v>4559</v>
      </c>
      <c r="W646" s="60"/>
      <c r="X646" s="60"/>
      <c r="Z646" s="61"/>
    </row>
    <row r="647" spans="1:26" ht="15.75" customHeight="1" x14ac:dyDescent="0.15">
      <c r="A647" s="229"/>
      <c r="B647" s="229" t="s">
        <v>7692</v>
      </c>
      <c r="C647" s="229">
        <v>2022</v>
      </c>
      <c r="D647" s="229"/>
      <c r="E647" s="231" t="s">
        <v>7693</v>
      </c>
      <c r="F647" t="s">
        <v>4562</v>
      </c>
      <c r="G647" s="229" t="s">
        <v>7694</v>
      </c>
      <c r="H647" s="230" t="s">
        <v>6467</v>
      </c>
      <c r="I647" s="229"/>
      <c r="J647" s="229" t="s">
        <v>7695</v>
      </c>
      <c r="K647" s="229"/>
      <c r="M647" s="251" t="s">
        <v>1726</v>
      </c>
      <c r="N647" s="82"/>
      <c r="O647" s="82"/>
      <c r="P647" t="s">
        <v>4559</v>
      </c>
      <c r="W647" s="60"/>
      <c r="X647" s="60"/>
      <c r="Z647" s="61"/>
    </row>
    <row r="648" spans="1:26" ht="15.75" customHeight="1" x14ac:dyDescent="0.15">
      <c r="A648" s="229"/>
      <c r="B648" s="229" t="s">
        <v>7696</v>
      </c>
      <c r="C648" s="229">
        <v>2022</v>
      </c>
      <c r="D648" s="229" t="s">
        <v>7697</v>
      </c>
      <c r="E648" s="231" t="s">
        <v>7698</v>
      </c>
      <c r="F648" t="s">
        <v>4562</v>
      </c>
      <c r="G648" s="229" t="s">
        <v>7699</v>
      </c>
      <c r="H648" s="230" t="s">
        <v>6785</v>
      </c>
      <c r="I648" s="229"/>
      <c r="J648" s="229" t="s">
        <v>7700</v>
      </c>
      <c r="K648" s="229"/>
      <c r="M648" s="251" t="s">
        <v>1726</v>
      </c>
      <c r="N648" s="82"/>
      <c r="O648" s="82"/>
      <c r="P648" t="s">
        <v>4559</v>
      </c>
      <c r="W648" s="60"/>
      <c r="X648" s="60"/>
      <c r="Z648" s="61"/>
    </row>
    <row r="649" spans="1:26" ht="15.75" customHeight="1" x14ac:dyDescent="0.15">
      <c r="A649" s="229"/>
      <c r="B649" s="229" t="s">
        <v>7701</v>
      </c>
      <c r="C649" s="229">
        <v>2023</v>
      </c>
      <c r="D649" s="229" t="s">
        <v>7702</v>
      </c>
      <c r="E649" s="231" t="s">
        <v>7703</v>
      </c>
      <c r="F649" t="s">
        <v>4562</v>
      </c>
      <c r="G649" s="229" t="s">
        <v>7704</v>
      </c>
      <c r="H649" s="230" t="s">
        <v>6505</v>
      </c>
      <c r="I649" s="229"/>
      <c r="J649" s="229" t="s">
        <v>7705</v>
      </c>
      <c r="K649" s="229"/>
      <c r="M649" s="251" t="s">
        <v>1726</v>
      </c>
      <c r="N649" s="82"/>
      <c r="O649" s="82"/>
      <c r="P649" t="s">
        <v>4559</v>
      </c>
      <c r="W649" s="60"/>
      <c r="X649" s="60"/>
      <c r="Z649" s="61"/>
    </row>
    <row r="650" spans="1:26" ht="15.75" customHeight="1" x14ac:dyDescent="0.15">
      <c r="A650" s="229"/>
      <c r="B650" s="229" t="s">
        <v>7706</v>
      </c>
      <c r="C650" s="229">
        <v>2023</v>
      </c>
      <c r="D650" s="229" t="s">
        <v>7707</v>
      </c>
      <c r="E650" s="231" t="s">
        <v>7708</v>
      </c>
      <c r="F650" t="s">
        <v>4562</v>
      </c>
      <c r="G650" s="229" t="s">
        <v>7709</v>
      </c>
      <c r="H650" s="230" t="s">
        <v>6505</v>
      </c>
      <c r="I650" s="229"/>
      <c r="J650" s="229" t="s">
        <v>7710</v>
      </c>
      <c r="K650" s="229"/>
      <c r="M650" s="251" t="s">
        <v>1726</v>
      </c>
      <c r="N650" s="82"/>
      <c r="O650" s="82"/>
      <c r="P650" t="s">
        <v>4559</v>
      </c>
      <c r="W650" s="60"/>
      <c r="X650" s="60"/>
      <c r="Z650" s="61"/>
    </row>
    <row r="651" spans="1:26" ht="15.75" customHeight="1" x14ac:dyDescent="0.2">
      <c r="A651" s="229"/>
      <c r="B651" s="229" t="s">
        <v>7711</v>
      </c>
      <c r="C651" s="229">
        <v>2023</v>
      </c>
      <c r="D651" s="229" t="s">
        <v>7712</v>
      </c>
      <c r="E651" s="231" t="s">
        <v>7713</v>
      </c>
      <c r="F651" t="s">
        <v>4562</v>
      </c>
      <c r="G651" s="229" t="s">
        <v>7714</v>
      </c>
      <c r="H651" s="232"/>
      <c r="I651" s="229"/>
      <c r="J651" s="229" t="s">
        <v>7715</v>
      </c>
      <c r="K651" s="229"/>
      <c r="M651" s="251" t="s">
        <v>1726</v>
      </c>
      <c r="N651" s="82"/>
      <c r="O651" s="82"/>
      <c r="P651" t="s">
        <v>4559</v>
      </c>
      <c r="W651" s="60"/>
      <c r="X651" s="60"/>
      <c r="Z651" s="61"/>
    </row>
    <row r="652" spans="1:26" ht="15.75" customHeight="1" x14ac:dyDescent="0.2">
      <c r="A652" s="229"/>
      <c r="B652" s="229" t="s">
        <v>7716</v>
      </c>
      <c r="C652" s="229">
        <v>2023</v>
      </c>
      <c r="D652" s="229" t="s">
        <v>7717</v>
      </c>
      <c r="E652" s="231" t="s">
        <v>7718</v>
      </c>
      <c r="F652" t="s">
        <v>4562</v>
      </c>
      <c r="G652" s="229" t="s">
        <v>7719</v>
      </c>
      <c r="H652" s="232"/>
      <c r="I652" s="229"/>
      <c r="J652" s="229" t="s">
        <v>7720</v>
      </c>
      <c r="K652" s="229"/>
      <c r="M652" s="251" t="s">
        <v>1726</v>
      </c>
      <c r="N652" s="82"/>
      <c r="O652" s="82"/>
      <c r="P652" t="s">
        <v>4559</v>
      </c>
      <c r="W652" s="60"/>
      <c r="X652" s="60"/>
      <c r="Z652" s="61"/>
    </row>
    <row r="653" spans="1:26" ht="15.75" customHeight="1" x14ac:dyDescent="0.2">
      <c r="A653" s="229"/>
      <c r="B653" s="229" t="s">
        <v>7721</v>
      </c>
      <c r="C653" s="229">
        <v>2022</v>
      </c>
      <c r="D653" s="229" t="s">
        <v>7722</v>
      </c>
      <c r="E653" s="231" t="s">
        <v>7723</v>
      </c>
      <c r="F653" t="s">
        <v>4562</v>
      </c>
      <c r="G653" s="229" t="s">
        <v>7724</v>
      </c>
      <c r="H653" s="232"/>
      <c r="I653" s="229"/>
      <c r="J653" s="229"/>
      <c r="K653" s="229"/>
      <c r="M653" s="251" t="s">
        <v>1726</v>
      </c>
      <c r="N653" s="82"/>
      <c r="O653" s="82"/>
      <c r="P653" t="s">
        <v>4559</v>
      </c>
      <c r="W653" s="60"/>
      <c r="X653" s="60"/>
      <c r="Z653" s="61"/>
    </row>
    <row r="654" spans="1:26" ht="15.75" customHeight="1" x14ac:dyDescent="0.2">
      <c r="A654" s="229"/>
      <c r="B654" s="229" t="s">
        <v>7725</v>
      </c>
      <c r="C654" s="229">
        <v>2023</v>
      </c>
      <c r="D654" s="229" t="s">
        <v>7726</v>
      </c>
      <c r="E654" s="232"/>
      <c r="F654" t="s">
        <v>4562</v>
      </c>
      <c r="G654" s="229"/>
      <c r="H654" s="232"/>
      <c r="I654" s="229"/>
      <c r="J654" s="229"/>
      <c r="K654" s="229"/>
      <c r="M654" s="251" t="s">
        <v>1726</v>
      </c>
      <c r="N654" s="82"/>
      <c r="O654" s="82"/>
      <c r="P654" t="s">
        <v>4559</v>
      </c>
      <c r="W654" s="60"/>
      <c r="X654" s="60"/>
      <c r="Z654" s="61"/>
    </row>
    <row r="655" spans="1:26" ht="15.75" customHeight="1" x14ac:dyDescent="0.15">
      <c r="A655" s="229"/>
      <c r="B655" s="229" t="s">
        <v>7727</v>
      </c>
      <c r="C655" s="229">
        <v>2022</v>
      </c>
      <c r="D655" s="229"/>
      <c r="E655" s="231" t="s">
        <v>7728</v>
      </c>
      <c r="F655" t="s">
        <v>4562</v>
      </c>
      <c r="G655" s="229" t="s">
        <v>7729</v>
      </c>
      <c r="H655" s="230" t="s">
        <v>6234</v>
      </c>
      <c r="I655" s="229"/>
      <c r="J655" s="229" t="s">
        <v>7730</v>
      </c>
      <c r="K655" s="229"/>
      <c r="M655" s="251" t="s">
        <v>1726</v>
      </c>
      <c r="N655" s="82"/>
      <c r="O655" s="82"/>
      <c r="P655" t="s">
        <v>4559</v>
      </c>
      <c r="W655" s="60"/>
      <c r="X655" s="60"/>
      <c r="Z655" s="61"/>
    </row>
    <row r="656" spans="1:26" ht="15.75" customHeight="1" x14ac:dyDescent="0.15">
      <c r="A656" s="229"/>
      <c r="B656" s="229" t="s">
        <v>7731</v>
      </c>
      <c r="C656" s="229">
        <v>2022</v>
      </c>
      <c r="D656" s="229" t="s">
        <v>7732</v>
      </c>
      <c r="E656" s="231" t="s">
        <v>7733</v>
      </c>
      <c r="F656" t="s">
        <v>4562</v>
      </c>
      <c r="G656" s="229"/>
      <c r="H656" s="230" t="s">
        <v>7734</v>
      </c>
      <c r="I656" s="229"/>
      <c r="J656" s="229"/>
      <c r="K656" s="229"/>
      <c r="M656" s="251" t="s">
        <v>1726</v>
      </c>
      <c r="N656" s="82"/>
      <c r="O656" s="82"/>
      <c r="P656" t="s">
        <v>4559</v>
      </c>
      <c r="W656" s="60"/>
      <c r="X656" s="60"/>
      <c r="Z656" s="61"/>
    </row>
    <row r="657" spans="1:26" ht="15.75" customHeight="1" x14ac:dyDescent="0.2">
      <c r="A657" s="229"/>
      <c r="B657" s="229" t="s">
        <v>7735</v>
      </c>
      <c r="C657" s="229">
        <v>2023</v>
      </c>
      <c r="D657" s="229" t="s">
        <v>7736</v>
      </c>
      <c r="E657" s="232"/>
      <c r="F657" t="s">
        <v>4562</v>
      </c>
      <c r="G657" s="229"/>
      <c r="H657" s="232"/>
      <c r="I657" s="229"/>
      <c r="J657" s="229"/>
      <c r="K657" s="229"/>
      <c r="M657" s="251" t="s">
        <v>1726</v>
      </c>
      <c r="N657" s="82"/>
      <c r="O657" s="82"/>
      <c r="P657" t="s">
        <v>4559</v>
      </c>
      <c r="W657" s="60"/>
      <c r="X657" s="60"/>
      <c r="Z657" s="61"/>
    </row>
    <row r="658" spans="1:26" ht="15.75" customHeight="1" x14ac:dyDescent="0.15">
      <c r="A658" s="229"/>
      <c r="B658" s="229" t="s">
        <v>7737</v>
      </c>
      <c r="C658" s="229">
        <v>2023</v>
      </c>
      <c r="D658" s="229" t="s">
        <v>7738</v>
      </c>
      <c r="E658" s="231" t="s">
        <v>7739</v>
      </c>
      <c r="F658" t="s">
        <v>4562</v>
      </c>
      <c r="G658" s="229" t="s">
        <v>7740</v>
      </c>
      <c r="H658" s="230" t="s">
        <v>7741</v>
      </c>
      <c r="I658" s="229"/>
      <c r="J658" s="229" t="s">
        <v>7742</v>
      </c>
      <c r="K658" s="229"/>
      <c r="M658" s="251" t="s">
        <v>1726</v>
      </c>
      <c r="N658" s="82"/>
      <c r="O658" s="82"/>
      <c r="P658" t="s">
        <v>4559</v>
      </c>
      <c r="W658" s="60"/>
      <c r="X658" s="60"/>
      <c r="Z658" s="61"/>
    </row>
    <row r="659" spans="1:26" ht="15.75" customHeight="1" x14ac:dyDescent="0.2">
      <c r="A659" s="229"/>
      <c r="B659" s="229" t="s">
        <v>1727</v>
      </c>
      <c r="C659" s="229">
        <v>2023</v>
      </c>
      <c r="D659" s="229" t="s">
        <v>4751</v>
      </c>
      <c r="E659" s="231" t="s">
        <v>7743</v>
      </c>
      <c r="F659" t="s">
        <v>4562</v>
      </c>
      <c r="G659" s="229" t="s">
        <v>7349</v>
      </c>
      <c r="H659" s="232"/>
      <c r="I659" s="229"/>
      <c r="J659" s="229"/>
      <c r="K659" s="229"/>
      <c r="M659" s="251" t="s">
        <v>1726</v>
      </c>
      <c r="N659" s="82"/>
      <c r="O659" s="82"/>
      <c r="P659" t="s">
        <v>4559</v>
      </c>
      <c r="W659" s="60"/>
      <c r="X659" s="60"/>
      <c r="Z659" s="61"/>
    </row>
    <row r="660" spans="1:26" ht="15.75" customHeight="1" x14ac:dyDescent="0.15">
      <c r="A660" s="229"/>
      <c r="B660" s="229" t="s">
        <v>7744</v>
      </c>
      <c r="C660" s="229">
        <v>2023</v>
      </c>
      <c r="D660" s="229" t="s">
        <v>7745</v>
      </c>
      <c r="E660" s="231" t="s">
        <v>7746</v>
      </c>
      <c r="F660" t="s">
        <v>4562</v>
      </c>
      <c r="G660" s="229" t="s">
        <v>7747</v>
      </c>
      <c r="H660" s="230" t="s">
        <v>6484</v>
      </c>
      <c r="I660" s="229"/>
      <c r="J660" s="229" t="s">
        <v>7748</v>
      </c>
      <c r="K660" s="229"/>
      <c r="M660" s="251" t="s">
        <v>1726</v>
      </c>
      <c r="N660" s="82"/>
      <c r="O660" s="82"/>
      <c r="P660" t="s">
        <v>4559</v>
      </c>
      <c r="W660" s="60"/>
      <c r="X660" s="60"/>
      <c r="Z660" s="61"/>
    </row>
    <row r="661" spans="1:26" ht="15.75" customHeight="1" x14ac:dyDescent="0.15">
      <c r="A661" s="229"/>
      <c r="B661" s="229" t="s">
        <v>7749</v>
      </c>
      <c r="C661" s="229">
        <v>2023</v>
      </c>
      <c r="D661" s="229" t="s">
        <v>7750</v>
      </c>
      <c r="E661" s="231" t="s">
        <v>7751</v>
      </c>
      <c r="F661" t="s">
        <v>4562</v>
      </c>
      <c r="G661" s="229" t="s">
        <v>7752</v>
      </c>
      <c r="H661" s="230" t="s">
        <v>7753</v>
      </c>
      <c r="I661" s="229"/>
      <c r="J661" s="229" t="s">
        <v>7754</v>
      </c>
      <c r="K661" s="229"/>
      <c r="M661" s="251" t="s">
        <v>1726</v>
      </c>
      <c r="N661" s="82"/>
      <c r="O661" s="82"/>
      <c r="P661" t="s">
        <v>4559</v>
      </c>
      <c r="W661" s="60"/>
      <c r="X661" s="60"/>
      <c r="Z661" s="61"/>
    </row>
    <row r="662" spans="1:26" ht="15.75" customHeight="1" x14ac:dyDescent="0.15">
      <c r="A662" s="229"/>
      <c r="B662" s="229" t="s">
        <v>7755</v>
      </c>
      <c r="C662" s="229">
        <v>2023</v>
      </c>
      <c r="D662" s="229" t="s">
        <v>7756</v>
      </c>
      <c r="E662" s="231" t="s">
        <v>7757</v>
      </c>
      <c r="F662" t="s">
        <v>4562</v>
      </c>
      <c r="G662" s="229" t="s">
        <v>7758</v>
      </c>
      <c r="H662" s="230" t="s">
        <v>7759</v>
      </c>
      <c r="I662" s="229"/>
      <c r="J662" s="229" t="s">
        <v>7760</v>
      </c>
      <c r="K662" s="229"/>
      <c r="M662" s="251" t="s">
        <v>1726</v>
      </c>
      <c r="N662" s="82"/>
      <c r="O662" s="82"/>
      <c r="P662" t="s">
        <v>4559</v>
      </c>
      <c r="W662" s="60"/>
      <c r="X662" s="60"/>
      <c r="Z662" s="61"/>
    </row>
    <row r="663" spans="1:26" ht="15.75" customHeight="1" x14ac:dyDescent="0.15">
      <c r="A663" s="229"/>
      <c r="B663" s="229" t="s">
        <v>7761</v>
      </c>
      <c r="C663" s="229">
        <v>2022</v>
      </c>
      <c r="D663" s="229" t="s">
        <v>7762</v>
      </c>
      <c r="E663" s="231" t="s">
        <v>7763</v>
      </c>
      <c r="F663" t="s">
        <v>4562</v>
      </c>
      <c r="G663" s="229" t="s">
        <v>7764</v>
      </c>
      <c r="H663" s="230" t="s">
        <v>6234</v>
      </c>
      <c r="I663" s="229"/>
      <c r="J663" s="229" t="s">
        <v>7765</v>
      </c>
      <c r="K663" s="229"/>
      <c r="M663" s="251" t="s">
        <v>1726</v>
      </c>
      <c r="N663" s="82"/>
      <c r="O663" s="82"/>
      <c r="P663" t="s">
        <v>4559</v>
      </c>
      <c r="W663" s="60"/>
      <c r="X663" s="60"/>
      <c r="Z663" s="61"/>
    </row>
    <row r="664" spans="1:26" ht="15.75" customHeight="1" x14ac:dyDescent="0.15">
      <c r="A664" s="229"/>
      <c r="B664" s="229" t="s">
        <v>7766</v>
      </c>
      <c r="C664" s="229">
        <v>2022</v>
      </c>
      <c r="D664" s="229" t="s">
        <v>7767</v>
      </c>
      <c r="E664" s="231" t="s">
        <v>7768</v>
      </c>
      <c r="F664" t="s">
        <v>4562</v>
      </c>
      <c r="G664" s="229" t="s">
        <v>7769</v>
      </c>
      <c r="H664" s="230" t="s">
        <v>7770</v>
      </c>
      <c r="I664" s="229"/>
      <c r="J664" s="229" t="s">
        <v>7771</v>
      </c>
      <c r="K664" s="229"/>
      <c r="M664" s="251" t="s">
        <v>1726</v>
      </c>
      <c r="N664" s="82"/>
      <c r="O664" s="82"/>
      <c r="P664" t="s">
        <v>4559</v>
      </c>
      <c r="W664" s="60"/>
      <c r="X664" s="60"/>
      <c r="Z664" s="61"/>
    </row>
    <row r="665" spans="1:26" ht="15.75" customHeight="1" x14ac:dyDescent="0.15">
      <c r="A665" s="229"/>
      <c r="B665" s="229" t="s">
        <v>7772</v>
      </c>
      <c r="C665" s="229">
        <v>2022</v>
      </c>
      <c r="D665" s="229" t="s">
        <v>7773</v>
      </c>
      <c r="E665" s="231" t="s">
        <v>7774</v>
      </c>
      <c r="F665" t="s">
        <v>4562</v>
      </c>
      <c r="G665" s="229" t="s">
        <v>7775</v>
      </c>
      <c r="H665" s="230" t="s">
        <v>6234</v>
      </c>
      <c r="I665" s="229"/>
      <c r="J665" s="229" t="s">
        <v>7776</v>
      </c>
      <c r="K665" s="229"/>
      <c r="M665" s="251" t="s">
        <v>1726</v>
      </c>
      <c r="N665" s="82"/>
      <c r="O665" s="82"/>
      <c r="P665" t="s">
        <v>4559</v>
      </c>
      <c r="W665" s="60"/>
      <c r="X665" s="60"/>
      <c r="Z665" s="61"/>
    </row>
    <row r="666" spans="1:26" ht="15.75" customHeight="1" x14ac:dyDescent="0.15">
      <c r="A666" s="229"/>
      <c r="B666" s="229" t="s">
        <v>7777</v>
      </c>
      <c r="C666" s="229">
        <v>2023</v>
      </c>
      <c r="D666" s="229" t="s">
        <v>7778</v>
      </c>
      <c r="E666" s="231" t="s">
        <v>7779</v>
      </c>
      <c r="F666" t="s">
        <v>4562</v>
      </c>
      <c r="G666" s="229" t="s">
        <v>7780</v>
      </c>
      <c r="H666" s="230" t="s">
        <v>7521</v>
      </c>
      <c r="I666" s="229"/>
      <c r="J666" s="229" t="s">
        <v>7781</v>
      </c>
      <c r="K666" s="229"/>
      <c r="M666" s="251" t="s">
        <v>1726</v>
      </c>
      <c r="N666" s="82"/>
      <c r="O666" s="82"/>
      <c r="P666" t="s">
        <v>4559</v>
      </c>
      <c r="W666" s="60"/>
      <c r="X666" s="60"/>
      <c r="Z666" s="61"/>
    </row>
    <row r="667" spans="1:26" ht="15.75" customHeight="1" x14ac:dyDescent="0.2">
      <c r="A667" s="229"/>
      <c r="B667" s="229" t="s">
        <v>1727</v>
      </c>
      <c r="C667" s="229">
        <v>2024</v>
      </c>
      <c r="D667" s="229" t="s">
        <v>7782</v>
      </c>
      <c r="E667" s="231" t="s">
        <v>7783</v>
      </c>
      <c r="F667" t="s">
        <v>4562</v>
      </c>
      <c r="G667" s="229" t="s">
        <v>7349</v>
      </c>
      <c r="H667" s="232"/>
      <c r="I667" s="229"/>
      <c r="J667" s="229"/>
      <c r="K667" s="229"/>
      <c r="M667" s="251" t="s">
        <v>1726</v>
      </c>
      <c r="N667" s="82"/>
      <c r="O667" s="82"/>
      <c r="P667" t="s">
        <v>4559</v>
      </c>
      <c r="W667" s="60"/>
      <c r="X667" s="60"/>
      <c r="Z667" s="61"/>
    </row>
    <row r="668" spans="1:26" ht="15.75" customHeight="1" x14ac:dyDescent="0.15">
      <c r="A668" s="229"/>
      <c r="B668" s="229" t="s">
        <v>7784</v>
      </c>
      <c r="C668" s="229">
        <v>2022</v>
      </c>
      <c r="D668" s="229" t="s">
        <v>7785</v>
      </c>
      <c r="E668" s="231" t="s">
        <v>7786</v>
      </c>
      <c r="F668" t="s">
        <v>4562</v>
      </c>
      <c r="G668" s="229" t="s">
        <v>7787</v>
      </c>
      <c r="H668" s="230" t="s">
        <v>6234</v>
      </c>
      <c r="I668" s="229"/>
      <c r="J668" s="229" t="s">
        <v>7788</v>
      </c>
      <c r="K668" s="229"/>
      <c r="M668" s="251" t="s">
        <v>1726</v>
      </c>
      <c r="N668" s="82"/>
      <c r="O668" s="82"/>
      <c r="P668" t="s">
        <v>4559</v>
      </c>
      <c r="W668" s="60"/>
      <c r="X668" s="60"/>
      <c r="Z668" s="61"/>
    </row>
    <row r="669" spans="1:26" ht="15.75" customHeight="1" x14ac:dyDescent="0.15">
      <c r="A669" s="229"/>
      <c r="B669" s="229" t="s">
        <v>7789</v>
      </c>
      <c r="C669" s="229">
        <v>2022</v>
      </c>
      <c r="D669" s="229" t="s">
        <v>7790</v>
      </c>
      <c r="E669" s="231" t="s">
        <v>7791</v>
      </c>
      <c r="F669" t="s">
        <v>4562</v>
      </c>
      <c r="G669" s="229" t="s">
        <v>7792</v>
      </c>
      <c r="H669" s="230" t="s">
        <v>6218</v>
      </c>
      <c r="I669" s="229"/>
      <c r="J669" s="229" t="s">
        <v>7793</v>
      </c>
      <c r="K669" s="229"/>
      <c r="M669" s="251" t="s">
        <v>1726</v>
      </c>
      <c r="N669" s="82"/>
      <c r="O669" s="82"/>
      <c r="P669" t="s">
        <v>4559</v>
      </c>
      <c r="W669" s="60"/>
      <c r="X669" s="60"/>
      <c r="Z669" s="61"/>
    </row>
    <row r="670" spans="1:26" ht="15.75" customHeight="1" x14ac:dyDescent="0.15">
      <c r="A670" s="229"/>
      <c r="B670" s="229" t="s">
        <v>7794</v>
      </c>
      <c r="C670" s="229">
        <v>2024</v>
      </c>
      <c r="D670" s="229" t="s">
        <v>7795</v>
      </c>
      <c r="E670" s="231" t="s">
        <v>7796</v>
      </c>
      <c r="F670" t="s">
        <v>4562</v>
      </c>
      <c r="G670" s="229"/>
      <c r="H670" s="230" t="s">
        <v>7275</v>
      </c>
      <c r="I670" s="229"/>
      <c r="J670" s="229"/>
      <c r="K670" s="229"/>
      <c r="M670" s="251" t="s">
        <v>1726</v>
      </c>
      <c r="N670" s="82"/>
      <c r="O670" s="82"/>
      <c r="P670" t="s">
        <v>4559</v>
      </c>
      <c r="W670" s="60"/>
      <c r="X670" s="60"/>
      <c r="Z670" s="61"/>
    </row>
    <row r="671" spans="1:26" ht="15.75" customHeight="1" x14ac:dyDescent="0.15">
      <c r="A671" s="229"/>
      <c r="B671" s="229" t="s">
        <v>7797</v>
      </c>
      <c r="C671" s="229">
        <v>2022</v>
      </c>
      <c r="D671" s="229" t="s">
        <v>7798</v>
      </c>
      <c r="E671" s="231" t="s">
        <v>7799</v>
      </c>
      <c r="F671" t="s">
        <v>4562</v>
      </c>
      <c r="G671" s="229" t="s">
        <v>7800</v>
      </c>
      <c r="H671" s="230" t="s">
        <v>6785</v>
      </c>
      <c r="I671" s="229"/>
      <c r="J671" s="229" t="s">
        <v>7801</v>
      </c>
      <c r="K671" s="229"/>
      <c r="M671" s="251" t="s">
        <v>1726</v>
      </c>
      <c r="N671" s="82"/>
      <c r="O671" s="82"/>
      <c r="P671" t="s">
        <v>4559</v>
      </c>
      <c r="W671" s="60"/>
      <c r="X671" s="60"/>
      <c r="Z671" s="61"/>
    </row>
    <row r="672" spans="1:26" ht="15.75" customHeight="1" x14ac:dyDescent="0.2">
      <c r="A672" s="229"/>
      <c r="B672" s="229" t="s">
        <v>7802</v>
      </c>
      <c r="C672" s="229">
        <v>2023</v>
      </c>
      <c r="D672" s="229" t="s">
        <v>7803</v>
      </c>
      <c r="E672" s="231" t="s">
        <v>7804</v>
      </c>
      <c r="F672" t="s">
        <v>4562</v>
      </c>
      <c r="G672" s="229" t="s">
        <v>7805</v>
      </c>
      <c r="H672" s="232"/>
      <c r="I672" s="229"/>
      <c r="J672" s="229" t="s">
        <v>7806</v>
      </c>
      <c r="K672" s="229"/>
      <c r="M672" s="251" t="s">
        <v>1726</v>
      </c>
      <c r="N672" s="82"/>
      <c r="O672" s="82"/>
      <c r="P672" t="s">
        <v>4559</v>
      </c>
      <c r="W672" s="60"/>
      <c r="X672" s="60"/>
      <c r="Z672" s="61"/>
    </row>
    <row r="673" spans="1:26" ht="15.75" customHeight="1" x14ac:dyDescent="0.15">
      <c r="A673" s="229"/>
      <c r="B673" s="229" t="s">
        <v>7807</v>
      </c>
      <c r="C673" s="229">
        <v>2023</v>
      </c>
      <c r="D673" s="229" t="s">
        <v>7808</v>
      </c>
      <c r="E673" s="231" t="s">
        <v>7809</v>
      </c>
      <c r="F673" t="s">
        <v>4562</v>
      </c>
      <c r="G673" s="229" t="s">
        <v>7810</v>
      </c>
      <c r="H673" s="230" t="s">
        <v>7811</v>
      </c>
      <c r="I673" s="229"/>
      <c r="J673" s="229" t="s">
        <v>7812</v>
      </c>
      <c r="K673" s="229"/>
      <c r="M673" s="251" t="s">
        <v>1726</v>
      </c>
      <c r="N673" s="82"/>
      <c r="O673" s="82"/>
      <c r="P673" t="s">
        <v>4559</v>
      </c>
      <c r="W673" s="60"/>
      <c r="X673" s="60"/>
      <c r="Z673" s="61"/>
    </row>
    <row r="674" spans="1:26" ht="15.75" customHeight="1" x14ac:dyDescent="0.15">
      <c r="A674" s="229"/>
      <c r="B674" s="229" t="s">
        <v>7813</v>
      </c>
      <c r="C674" s="229">
        <v>2022</v>
      </c>
      <c r="D674" s="229" t="s">
        <v>7814</v>
      </c>
      <c r="E674" s="231" t="s">
        <v>7815</v>
      </c>
      <c r="F674" t="s">
        <v>4562</v>
      </c>
      <c r="G674" s="229" t="s">
        <v>7816</v>
      </c>
      <c r="H674" s="230" t="s">
        <v>7817</v>
      </c>
      <c r="I674" s="229"/>
      <c r="J674" s="229" t="s">
        <v>7818</v>
      </c>
      <c r="K674" s="229"/>
      <c r="M674" s="251" t="s">
        <v>1726</v>
      </c>
      <c r="N674" s="82"/>
      <c r="O674" s="82"/>
      <c r="P674" t="s">
        <v>4559</v>
      </c>
      <c r="W674" s="60"/>
      <c r="X674" s="60"/>
      <c r="Z674" s="61"/>
    </row>
    <row r="675" spans="1:26" ht="15.75" customHeight="1" x14ac:dyDescent="0.2">
      <c r="A675" s="229"/>
      <c r="B675" s="229" t="s">
        <v>7819</v>
      </c>
      <c r="C675" s="229">
        <v>2022</v>
      </c>
      <c r="D675" s="229" t="s">
        <v>7820</v>
      </c>
      <c r="E675" s="231" t="s">
        <v>7821</v>
      </c>
      <c r="F675" t="s">
        <v>4562</v>
      </c>
      <c r="G675" s="229" t="s">
        <v>7822</v>
      </c>
      <c r="H675" s="232"/>
      <c r="I675" s="229"/>
      <c r="J675" s="229" t="s">
        <v>7823</v>
      </c>
      <c r="K675" s="229"/>
      <c r="M675" s="251" t="s">
        <v>1726</v>
      </c>
      <c r="N675" s="82"/>
      <c r="O675" s="82"/>
      <c r="P675" t="s">
        <v>4559</v>
      </c>
      <c r="W675" s="60"/>
      <c r="X675" s="60"/>
      <c r="Z675" s="61"/>
    </row>
    <row r="676" spans="1:26" ht="15.75" customHeight="1" x14ac:dyDescent="0.15">
      <c r="A676" s="229"/>
      <c r="B676" s="229" t="s">
        <v>7824</v>
      </c>
      <c r="C676" s="229">
        <v>2022</v>
      </c>
      <c r="D676" s="229" t="s">
        <v>7825</v>
      </c>
      <c r="E676" s="231" t="s">
        <v>7826</v>
      </c>
      <c r="F676" t="s">
        <v>4562</v>
      </c>
      <c r="G676" s="229" t="s">
        <v>7827</v>
      </c>
      <c r="H676" s="230" t="s">
        <v>7828</v>
      </c>
      <c r="I676" s="229"/>
      <c r="J676" s="229" t="s">
        <v>7829</v>
      </c>
      <c r="K676" s="229"/>
      <c r="M676" s="251" t="s">
        <v>1726</v>
      </c>
      <c r="N676" s="82"/>
      <c r="O676" s="82"/>
      <c r="P676" t="s">
        <v>4559</v>
      </c>
      <c r="W676" s="60"/>
      <c r="X676" s="60"/>
      <c r="Z676" s="61"/>
    </row>
    <row r="677" spans="1:26" ht="15.75" customHeight="1" x14ac:dyDescent="0.2">
      <c r="A677" s="229"/>
      <c r="B677" s="229" t="s">
        <v>7830</v>
      </c>
      <c r="C677" s="229">
        <v>2024</v>
      </c>
      <c r="D677" s="229" t="s">
        <v>7831</v>
      </c>
      <c r="E677" s="232"/>
      <c r="F677" t="s">
        <v>4562</v>
      </c>
      <c r="G677" s="229" t="s">
        <v>7832</v>
      </c>
      <c r="H677" s="232"/>
      <c r="I677" s="229"/>
      <c r="J677" s="229"/>
      <c r="K677" s="229"/>
      <c r="M677" s="251" t="s">
        <v>1726</v>
      </c>
      <c r="N677" s="82"/>
      <c r="O677" s="82"/>
      <c r="P677" t="s">
        <v>4559</v>
      </c>
      <c r="W677" s="60"/>
      <c r="X677" s="60"/>
      <c r="Z677" s="61"/>
    </row>
    <row r="678" spans="1:26" ht="15.75" customHeight="1" x14ac:dyDescent="0.2">
      <c r="A678" s="229"/>
      <c r="B678" s="229" t="s">
        <v>7833</v>
      </c>
      <c r="C678" s="229">
        <v>2023</v>
      </c>
      <c r="D678" s="229" t="s">
        <v>7834</v>
      </c>
      <c r="E678" s="232"/>
      <c r="F678" t="s">
        <v>4562</v>
      </c>
      <c r="G678" s="229"/>
      <c r="H678" s="232"/>
      <c r="I678" s="229"/>
      <c r="J678" s="229"/>
      <c r="K678" s="229"/>
      <c r="M678" s="251" t="s">
        <v>1726</v>
      </c>
      <c r="N678" s="82"/>
      <c r="O678" s="82"/>
      <c r="P678" t="s">
        <v>4559</v>
      </c>
      <c r="W678" s="60"/>
      <c r="X678" s="60"/>
      <c r="Z678" s="61"/>
    </row>
    <row r="679" spans="1:26" ht="15.75" customHeight="1" x14ac:dyDescent="0.2">
      <c r="A679" s="229"/>
      <c r="B679" s="229" t="s">
        <v>7835</v>
      </c>
      <c r="C679" s="229">
        <v>2023</v>
      </c>
      <c r="D679" s="229" t="s">
        <v>7836</v>
      </c>
      <c r="E679" s="231" t="s">
        <v>7837</v>
      </c>
      <c r="F679" t="s">
        <v>4562</v>
      </c>
      <c r="G679" s="229" t="s">
        <v>7838</v>
      </c>
      <c r="H679" s="232"/>
      <c r="I679" s="229"/>
      <c r="J679" s="229" t="s">
        <v>7839</v>
      </c>
      <c r="K679" s="229"/>
      <c r="M679" s="251" t="s">
        <v>1726</v>
      </c>
      <c r="N679" s="82"/>
      <c r="O679" s="82"/>
      <c r="P679" t="s">
        <v>4559</v>
      </c>
      <c r="W679" s="60"/>
      <c r="X679" s="60"/>
      <c r="Z679" s="61"/>
    </row>
    <row r="680" spans="1:26" ht="15.75" customHeight="1" x14ac:dyDescent="0.2">
      <c r="A680" s="229"/>
      <c r="B680" s="229" t="s">
        <v>7840</v>
      </c>
      <c r="C680" s="229">
        <v>2022</v>
      </c>
      <c r="D680" s="229" t="s">
        <v>7841</v>
      </c>
      <c r="E680" s="231" t="s">
        <v>7842</v>
      </c>
      <c r="F680" t="s">
        <v>4562</v>
      </c>
      <c r="G680" s="229" t="s">
        <v>7843</v>
      </c>
      <c r="H680" s="232"/>
      <c r="I680" s="229"/>
      <c r="J680" s="229" t="s">
        <v>7844</v>
      </c>
      <c r="K680" s="229"/>
      <c r="M680" s="251" t="s">
        <v>1726</v>
      </c>
      <c r="N680" s="82"/>
      <c r="O680" s="82"/>
      <c r="P680" t="s">
        <v>4559</v>
      </c>
      <c r="W680" s="60"/>
      <c r="X680" s="60"/>
      <c r="Z680" s="61"/>
    </row>
    <row r="681" spans="1:26" ht="15.75" customHeight="1" x14ac:dyDescent="0.2">
      <c r="A681" s="229"/>
      <c r="B681" s="229" t="s">
        <v>7845</v>
      </c>
      <c r="C681" s="229">
        <v>2022</v>
      </c>
      <c r="D681" s="229" t="s">
        <v>7846</v>
      </c>
      <c r="E681" s="232"/>
      <c r="F681" t="s">
        <v>4562</v>
      </c>
      <c r="G681" s="229"/>
      <c r="H681" s="232"/>
      <c r="I681" s="229"/>
      <c r="J681" s="229"/>
      <c r="K681" s="229"/>
      <c r="M681" s="251" t="s">
        <v>1726</v>
      </c>
      <c r="N681" s="82"/>
      <c r="O681" s="82"/>
      <c r="P681" t="s">
        <v>4559</v>
      </c>
      <c r="W681" s="60"/>
      <c r="X681" s="60"/>
      <c r="Z681" s="61"/>
    </row>
    <row r="682" spans="1:26" ht="15.75" customHeight="1" x14ac:dyDescent="0.2">
      <c r="A682" s="229"/>
      <c r="B682" s="229" t="s">
        <v>7847</v>
      </c>
      <c r="C682" s="229">
        <v>2023</v>
      </c>
      <c r="D682" s="229" t="s">
        <v>7848</v>
      </c>
      <c r="E682" s="231" t="s">
        <v>7849</v>
      </c>
      <c r="F682" t="s">
        <v>4562</v>
      </c>
      <c r="G682" s="229" t="s">
        <v>7850</v>
      </c>
      <c r="H682" s="232"/>
      <c r="I682" s="229"/>
      <c r="J682" s="229"/>
      <c r="K682" s="229"/>
      <c r="M682" s="251" t="s">
        <v>1726</v>
      </c>
      <c r="N682" s="82"/>
      <c r="O682" s="82"/>
      <c r="P682" t="s">
        <v>4559</v>
      </c>
      <c r="W682" s="60"/>
      <c r="X682" s="60"/>
      <c r="Z682" s="61"/>
    </row>
    <row r="683" spans="1:26" ht="15.75" customHeight="1" x14ac:dyDescent="0.15">
      <c r="A683" s="229"/>
      <c r="B683" s="229" t="s">
        <v>7851</v>
      </c>
      <c r="C683" s="229">
        <v>2024</v>
      </c>
      <c r="D683" s="229" t="s">
        <v>7852</v>
      </c>
      <c r="E683" s="231" t="s">
        <v>7853</v>
      </c>
      <c r="F683" t="s">
        <v>4562</v>
      </c>
      <c r="G683" s="229"/>
      <c r="H683" s="230" t="s">
        <v>7275</v>
      </c>
      <c r="I683" s="229"/>
      <c r="J683" s="229"/>
      <c r="K683" s="229"/>
      <c r="M683" s="251" t="s">
        <v>1726</v>
      </c>
      <c r="N683" s="82"/>
      <c r="O683" s="82"/>
      <c r="P683" t="s">
        <v>4559</v>
      </c>
      <c r="W683" s="60"/>
      <c r="X683" s="60"/>
      <c r="Z683" s="61"/>
    </row>
    <row r="684" spans="1:26" ht="15.75" customHeight="1" x14ac:dyDescent="0.15">
      <c r="A684" s="229"/>
      <c r="B684" s="229" t="s">
        <v>7854</v>
      </c>
      <c r="C684" s="229">
        <v>2023</v>
      </c>
      <c r="D684" s="229" t="s">
        <v>7855</v>
      </c>
      <c r="E684" s="231" t="s">
        <v>7856</v>
      </c>
      <c r="F684" t="s">
        <v>4562</v>
      </c>
      <c r="G684" s="229" t="s">
        <v>7857</v>
      </c>
      <c r="H684" s="230" t="s">
        <v>7858</v>
      </c>
      <c r="I684" s="229"/>
      <c r="J684" s="229" t="s">
        <v>7859</v>
      </c>
      <c r="K684" s="229"/>
      <c r="M684" s="251" t="s">
        <v>1726</v>
      </c>
      <c r="N684" s="82"/>
      <c r="O684" s="82"/>
      <c r="P684" t="s">
        <v>4559</v>
      </c>
      <c r="W684" s="60"/>
      <c r="X684" s="60"/>
      <c r="Z684" s="61"/>
    </row>
    <row r="685" spans="1:26" ht="15.75" customHeight="1" x14ac:dyDescent="0.2">
      <c r="A685" s="229"/>
      <c r="B685" s="229" t="s">
        <v>7860</v>
      </c>
      <c r="C685" s="229">
        <v>2022</v>
      </c>
      <c r="D685" s="229" t="s">
        <v>7861</v>
      </c>
      <c r="E685" s="231" t="s">
        <v>7862</v>
      </c>
      <c r="F685" t="s">
        <v>4562</v>
      </c>
      <c r="G685" s="229" t="s">
        <v>7863</v>
      </c>
      <c r="H685" s="232"/>
      <c r="I685" s="229"/>
      <c r="J685" s="229"/>
      <c r="K685" s="229"/>
      <c r="M685" s="251" t="s">
        <v>1726</v>
      </c>
      <c r="N685" s="82"/>
      <c r="O685" s="82"/>
      <c r="P685" t="s">
        <v>4559</v>
      </c>
      <c r="W685" s="60"/>
      <c r="X685" s="60"/>
      <c r="Z685" s="61"/>
    </row>
    <row r="686" spans="1:26" ht="15.75" customHeight="1" x14ac:dyDescent="0.15">
      <c r="A686" s="229"/>
      <c r="B686" s="229" t="s">
        <v>7864</v>
      </c>
      <c r="C686" s="229">
        <v>2023</v>
      </c>
      <c r="D686" s="229"/>
      <c r="E686" s="231" t="s">
        <v>7865</v>
      </c>
      <c r="F686" t="s">
        <v>4562</v>
      </c>
      <c r="G686" s="229" t="s">
        <v>7866</v>
      </c>
      <c r="H686" s="230" t="s">
        <v>7867</v>
      </c>
      <c r="I686" s="229"/>
      <c r="J686" s="229" t="s">
        <v>7868</v>
      </c>
      <c r="K686" s="229"/>
      <c r="M686" s="251" t="s">
        <v>1726</v>
      </c>
      <c r="N686" s="82"/>
      <c r="O686" s="82"/>
      <c r="P686" t="s">
        <v>4559</v>
      </c>
      <c r="W686" s="60"/>
      <c r="X686" s="60"/>
      <c r="Z686" s="61"/>
    </row>
    <row r="687" spans="1:26" ht="15.75" customHeight="1" x14ac:dyDescent="0.15">
      <c r="A687" s="229"/>
      <c r="B687" s="229" t="s">
        <v>7869</v>
      </c>
      <c r="C687" s="229">
        <v>2022</v>
      </c>
      <c r="D687" s="229" t="s">
        <v>7870</v>
      </c>
      <c r="E687" s="231" t="s">
        <v>7871</v>
      </c>
      <c r="F687" t="s">
        <v>4562</v>
      </c>
      <c r="G687" s="229" t="s">
        <v>7872</v>
      </c>
      <c r="H687" s="230" t="s">
        <v>7873</v>
      </c>
      <c r="I687" s="229"/>
      <c r="J687" s="229" t="s">
        <v>7874</v>
      </c>
      <c r="K687" s="229"/>
      <c r="M687" s="251" t="s">
        <v>1726</v>
      </c>
      <c r="N687" s="82"/>
      <c r="O687" s="82"/>
      <c r="P687" t="s">
        <v>4559</v>
      </c>
      <c r="W687" s="60"/>
      <c r="X687" s="60"/>
      <c r="Z687" s="61"/>
    </row>
    <row r="688" spans="1:26" ht="15.75" customHeight="1" x14ac:dyDescent="0.2">
      <c r="A688" s="229"/>
      <c r="B688" s="229" t="s">
        <v>7875</v>
      </c>
      <c r="C688" s="229">
        <v>2023</v>
      </c>
      <c r="D688" s="229"/>
      <c r="E688" s="232"/>
      <c r="F688" t="s">
        <v>4562</v>
      </c>
      <c r="G688" s="229" t="s">
        <v>7876</v>
      </c>
      <c r="H688" s="230" t="s">
        <v>6616</v>
      </c>
      <c r="I688" s="229"/>
      <c r="J688" s="229" t="s">
        <v>7877</v>
      </c>
      <c r="K688" s="229"/>
      <c r="M688" s="251" t="s">
        <v>1726</v>
      </c>
      <c r="N688" s="82"/>
      <c r="O688" s="82"/>
      <c r="P688" t="s">
        <v>4559</v>
      </c>
      <c r="W688" s="60"/>
      <c r="X688" s="60"/>
      <c r="Z688" s="61"/>
    </row>
    <row r="689" spans="1:26" ht="15.75" customHeight="1" x14ac:dyDescent="0.15">
      <c r="A689" s="229"/>
      <c r="B689" s="229" t="s">
        <v>7878</v>
      </c>
      <c r="C689" s="229">
        <v>2022</v>
      </c>
      <c r="D689" s="229" t="s">
        <v>7879</v>
      </c>
      <c r="E689" s="231" t="s">
        <v>7880</v>
      </c>
      <c r="F689" t="s">
        <v>4562</v>
      </c>
      <c r="G689" s="229" t="s">
        <v>7881</v>
      </c>
      <c r="H689" s="230" t="s">
        <v>7882</v>
      </c>
      <c r="I689" s="229"/>
      <c r="J689" s="229"/>
      <c r="K689" s="229"/>
      <c r="M689" s="251" t="s">
        <v>1726</v>
      </c>
      <c r="N689" s="82"/>
      <c r="O689" s="82"/>
      <c r="P689" t="s">
        <v>4559</v>
      </c>
      <c r="W689" s="60"/>
      <c r="X689" s="60"/>
      <c r="Z689" s="61"/>
    </row>
    <row r="690" spans="1:26" ht="15.75" customHeight="1" x14ac:dyDescent="0.15">
      <c r="A690" s="229"/>
      <c r="B690" s="229" t="s">
        <v>7883</v>
      </c>
      <c r="C690" s="229">
        <v>2022</v>
      </c>
      <c r="D690" s="229"/>
      <c r="E690" s="231" t="s">
        <v>7884</v>
      </c>
      <c r="F690" t="s">
        <v>4562</v>
      </c>
      <c r="G690" s="229" t="s">
        <v>7885</v>
      </c>
      <c r="H690" s="230" t="s">
        <v>7882</v>
      </c>
      <c r="I690" s="229"/>
      <c r="J690" s="229" t="s">
        <v>7886</v>
      </c>
      <c r="K690" s="229"/>
      <c r="M690" s="251" t="s">
        <v>1726</v>
      </c>
      <c r="N690" s="82"/>
      <c r="O690" s="82"/>
      <c r="P690" t="s">
        <v>4559</v>
      </c>
      <c r="W690" s="60"/>
      <c r="X690" s="60"/>
      <c r="Z690" s="61"/>
    </row>
    <row r="691" spans="1:26" ht="15.75" customHeight="1" x14ac:dyDescent="0.15">
      <c r="A691" s="229"/>
      <c r="B691" s="229" t="s">
        <v>7887</v>
      </c>
      <c r="C691" s="229">
        <v>2023</v>
      </c>
      <c r="D691" s="229" t="s">
        <v>7888</v>
      </c>
      <c r="E691" s="231" t="s">
        <v>7889</v>
      </c>
      <c r="F691" t="s">
        <v>4562</v>
      </c>
      <c r="G691" s="229" t="s">
        <v>7890</v>
      </c>
      <c r="H691" s="230" t="s">
        <v>7891</v>
      </c>
      <c r="I691" s="229"/>
      <c r="J691" s="229" t="s">
        <v>7892</v>
      </c>
      <c r="K691" s="229"/>
      <c r="M691" s="251" t="s">
        <v>1726</v>
      </c>
      <c r="N691" s="82"/>
      <c r="O691" s="82"/>
      <c r="P691" t="s">
        <v>4559</v>
      </c>
      <c r="W691" s="60"/>
      <c r="X691" s="60"/>
      <c r="Z691" s="61"/>
    </row>
    <row r="692" spans="1:26" ht="15.75" customHeight="1" x14ac:dyDescent="0.15">
      <c r="A692" s="229"/>
      <c r="B692" s="229" t="s">
        <v>7893</v>
      </c>
      <c r="C692" s="229">
        <v>2023</v>
      </c>
      <c r="D692" s="229" t="s">
        <v>7894</v>
      </c>
      <c r="E692" s="231" t="s">
        <v>7895</v>
      </c>
      <c r="F692" t="s">
        <v>4562</v>
      </c>
      <c r="G692" s="229" t="s">
        <v>7896</v>
      </c>
      <c r="H692" s="230" t="s">
        <v>7897</v>
      </c>
      <c r="I692" s="229"/>
      <c r="J692" s="229" t="s">
        <v>7898</v>
      </c>
      <c r="K692" s="229"/>
      <c r="M692" s="251" t="s">
        <v>1726</v>
      </c>
      <c r="N692" s="82"/>
      <c r="O692" s="82"/>
      <c r="P692" t="s">
        <v>4559</v>
      </c>
      <c r="W692" s="60"/>
      <c r="X692" s="60"/>
      <c r="Z692" s="61"/>
    </row>
    <row r="693" spans="1:26" ht="15.75" customHeight="1" x14ac:dyDescent="0.15">
      <c r="A693" s="229"/>
      <c r="B693" s="229" t="s">
        <v>7899</v>
      </c>
      <c r="C693" s="229">
        <v>2023</v>
      </c>
      <c r="D693" s="229" t="s">
        <v>7900</v>
      </c>
      <c r="E693" s="231" t="s">
        <v>7901</v>
      </c>
      <c r="F693" t="s">
        <v>4562</v>
      </c>
      <c r="G693" s="229" t="s">
        <v>7902</v>
      </c>
      <c r="H693" s="230" t="s">
        <v>7903</v>
      </c>
      <c r="I693" s="229"/>
      <c r="J693" s="229" t="s">
        <v>7904</v>
      </c>
      <c r="K693" s="229"/>
      <c r="M693" s="251" t="s">
        <v>1726</v>
      </c>
      <c r="N693" s="82"/>
      <c r="O693" s="82"/>
      <c r="P693" t="s">
        <v>4559</v>
      </c>
      <c r="W693" s="60"/>
      <c r="X693" s="60"/>
      <c r="Z693" s="61"/>
    </row>
    <row r="694" spans="1:26" ht="15.75" customHeight="1" x14ac:dyDescent="0.15">
      <c r="A694" s="229"/>
      <c r="B694" s="229" t="s">
        <v>7905</v>
      </c>
      <c r="C694" s="229">
        <v>2022</v>
      </c>
      <c r="D694" s="229" t="s">
        <v>7906</v>
      </c>
      <c r="E694" s="231" t="s">
        <v>7907</v>
      </c>
      <c r="F694" t="s">
        <v>4562</v>
      </c>
      <c r="G694" s="229" t="s">
        <v>7908</v>
      </c>
      <c r="H694" s="230" t="s">
        <v>7909</v>
      </c>
      <c r="I694" s="229"/>
      <c r="J694" s="229" t="s">
        <v>7910</v>
      </c>
      <c r="K694" s="229"/>
      <c r="M694" s="251" t="s">
        <v>1726</v>
      </c>
      <c r="N694" s="82"/>
      <c r="O694" s="82"/>
      <c r="P694" t="s">
        <v>4559</v>
      </c>
      <c r="W694" s="60"/>
      <c r="X694" s="60"/>
      <c r="Z694" s="61"/>
    </row>
    <row r="695" spans="1:26" ht="15.75" customHeight="1" x14ac:dyDescent="0.15">
      <c r="A695" s="229"/>
      <c r="B695" s="229" t="s">
        <v>7911</v>
      </c>
      <c r="C695" s="229">
        <v>2024</v>
      </c>
      <c r="D695" s="229"/>
      <c r="E695" s="231" t="s">
        <v>7912</v>
      </c>
      <c r="F695" t="s">
        <v>4562</v>
      </c>
      <c r="G695" s="229" t="s">
        <v>7913</v>
      </c>
      <c r="H695" s="230" t="s">
        <v>7914</v>
      </c>
      <c r="I695" s="229"/>
      <c r="J695" s="229" t="s">
        <v>7915</v>
      </c>
      <c r="K695" s="229"/>
      <c r="M695" s="251" t="s">
        <v>1726</v>
      </c>
      <c r="N695" s="82"/>
      <c r="O695" s="82"/>
      <c r="P695" t="s">
        <v>4559</v>
      </c>
      <c r="W695" s="60"/>
      <c r="X695" s="60"/>
      <c r="Z695" s="61"/>
    </row>
    <row r="696" spans="1:26" ht="15.75" customHeight="1" x14ac:dyDescent="0.15">
      <c r="A696" s="229"/>
      <c r="B696" s="229" t="s">
        <v>7916</v>
      </c>
      <c r="C696" s="229">
        <v>2023</v>
      </c>
      <c r="D696" s="229" t="s">
        <v>7917</v>
      </c>
      <c r="E696" s="231" t="s">
        <v>7918</v>
      </c>
      <c r="F696" t="s">
        <v>4562</v>
      </c>
      <c r="G696" s="229" t="s">
        <v>7919</v>
      </c>
      <c r="H696" s="230" t="s">
        <v>6664</v>
      </c>
      <c r="I696" s="229"/>
      <c r="J696" s="229" t="s">
        <v>7920</v>
      </c>
      <c r="K696" s="229"/>
      <c r="M696" s="251" t="s">
        <v>1726</v>
      </c>
      <c r="N696" s="82"/>
      <c r="O696" s="82"/>
      <c r="P696" t="s">
        <v>4559</v>
      </c>
      <c r="W696" s="60"/>
      <c r="X696" s="60"/>
      <c r="Z696" s="61"/>
    </row>
    <row r="697" spans="1:26" ht="15.75" customHeight="1" x14ac:dyDescent="0.15">
      <c r="A697" s="229"/>
      <c r="B697" s="229" t="s">
        <v>7921</v>
      </c>
      <c r="C697" s="229">
        <v>2023</v>
      </c>
      <c r="D697" s="229" t="s">
        <v>7922</v>
      </c>
      <c r="E697" s="231" t="s">
        <v>7923</v>
      </c>
      <c r="F697" t="s">
        <v>4562</v>
      </c>
      <c r="G697" s="229" t="s">
        <v>7924</v>
      </c>
      <c r="H697" s="230" t="s">
        <v>6505</v>
      </c>
      <c r="I697" s="229"/>
      <c r="J697" s="229" t="s">
        <v>7925</v>
      </c>
      <c r="K697" s="229"/>
      <c r="M697" s="251" t="s">
        <v>1726</v>
      </c>
      <c r="N697" s="82"/>
      <c r="O697" s="82"/>
      <c r="P697" t="s">
        <v>4559</v>
      </c>
      <c r="W697" s="60"/>
      <c r="X697" s="60"/>
      <c r="Z697" s="61"/>
    </row>
    <row r="698" spans="1:26" ht="15.75" customHeight="1" x14ac:dyDescent="0.2">
      <c r="A698" s="229"/>
      <c r="B698" s="229" t="s">
        <v>7926</v>
      </c>
      <c r="C698" s="229">
        <v>2022</v>
      </c>
      <c r="D698" s="229" t="s">
        <v>7927</v>
      </c>
      <c r="E698" s="231" t="s">
        <v>7928</v>
      </c>
      <c r="F698" t="s">
        <v>4562</v>
      </c>
      <c r="G698" s="229" t="s">
        <v>7929</v>
      </c>
      <c r="H698" s="232"/>
      <c r="I698" s="229"/>
      <c r="J698" s="229"/>
      <c r="K698" s="229"/>
      <c r="M698" s="251" t="s">
        <v>1726</v>
      </c>
      <c r="N698" s="82"/>
      <c r="O698" s="82"/>
      <c r="P698" t="s">
        <v>4559</v>
      </c>
      <c r="W698" s="60"/>
      <c r="X698" s="60"/>
      <c r="Z698" s="61"/>
    </row>
    <row r="699" spans="1:26" ht="15.75" customHeight="1" x14ac:dyDescent="0.2">
      <c r="A699" s="229"/>
      <c r="B699" s="229" t="s">
        <v>7930</v>
      </c>
      <c r="C699" s="229">
        <v>2023</v>
      </c>
      <c r="D699" s="229" t="s">
        <v>7931</v>
      </c>
      <c r="E699" s="231" t="s">
        <v>7932</v>
      </c>
      <c r="F699" t="s">
        <v>4562</v>
      </c>
      <c r="G699" s="229" t="s">
        <v>7933</v>
      </c>
      <c r="H699" s="232"/>
      <c r="I699" s="229"/>
      <c r="J699" s="229"/>
      <c r="K699" s="229"/>
      <c r="M699" s="251" t="s">
        <v>1726</v>
      </c>
      <c r="N699" s="82"/>
      <c r="O699" s="82"/>
      <c r="P699" t="s">
        <v>4559</v>
      </c>
      <c r="W699" s="60"/>
      <c r="X699" s="60"/>
      <c r="Z699" s="61"/>
    </row>
    <row r="700" spans="1:26" ht="15.75" customHeight="1" x14ac:dyDescent="0.15">
      <c r="A700" s="229"/>
      <c r="B700" s="229" t="s">
        <v>7934</v>
      </c>
      <c r="C700" s="229">
        <v>2023</v>
      </c>
      <c r="D700" s="229" t="s">
        <v>7935</v>
      </c>
      <c r="E700" s="231" t="s">
        <v>7936</v>
      </c>
      <c r="F700" t="s">
        <v>4562</v>
      </c>
      <c r="G700" s="229" t="s">
        <v>7937</v>
      </c>
      <c r="H700" s="230" t="s">
        <v>6505</v>
      </c>
      <c r="I700" s="229"/>
      <c r="J700" s="229" t="s">
        <v>7938</v>
      </c>
      <c r="K700" s="229"/>
      <c r="M700" s="251" t="s">
        <v>1726</v>
      </c>
      <c r="N700" s="82"/>
      <c r="O700" s="82"/>
      <c r="P700" t="s">
        <v>4559</v>
      </c>
      <c r="W700" s="60"/>
      <c r="X700" s="60"/>
      <c r="Z700" s="61"/>
    </row>
    <row r="701" spans="1:26" ht="15.75" customHeight="1" x14ac:dyDescent="0.15">
      <c r="A701" s="229"/>
      <c r="B701" s="229" t="s">
        <v>7939</v>
      </c>
      <c r="C701" s="229">
        <v>2024</v>
      </c>
      <c r="D701" s="229" t="s">
        <v>7940</v>
      </c>
      <c r="E701" s="231" t="s">
        <v>7941</v>
      </c>
      <c r="F701" t="s">
        <v>4562</v>
      </c>
      <c r="G701" s="229" t="s">
        <v>7942</v>
      </c>
      <c r="H701" s="230" t="s">
        <v>7943</v>
      </c>
      <c r="I701" s="229"/>
      <c r="J701" s="229" t="s">
        <v>7944</v>
      </c>
      <c r="K701" s="229"/>
      <c r="M701" s="251" t="s">
        <v>1726</v>
      </c>
      <c r="N701" s="82"/>
      <c r="O701" s="82"/>
      <c r="P701" t="s">
        <v>4559</v>
      </c>
      <c r="W701" s="60"/>
      <c r="X701" s="60"/>
      <c r="Z701" s="61"/>
    </row>
    <row r="702" spans="1:26" ht="15.75" customHeight="1" x14ac:dyDescent="0.2">
      <c r="A702" s="229"/>
      <c r="B702" s="229" t="s">
        <v>7945</v>
      </c>
      <c r="C702" s="229">
        <v>2023</v>
      </c>
      <c r="D702" s="229" t="s">
        <v>7946</v>
      </c>
      <c r="E702" s="231" t="s">
        <v>7947</v>
      </c>
      <c r="F702" t="s">
        <v>4562</v>
      </c>
      <c r="G702" s="229" t="s">
        <v>7948</v>
      </c>
      <c r="H702" s="232"/>
      <c r="I702" s="229"/>
      <c r="J702" s="229" t="s">
        <v>7949</v>
      </c>
      <c r="K702" s="229"/>
      <c r="M702" s="251" t="s">
        <v>1726</v>
      </c>
      <c r="N702" s="82"/>
      <c r="O702" s="82"/>
      <c r="P702" t="s">
        <v>4559</v>
      </c>
      <c r="W702" s="60"/>
      <c r="X702" s="60"/>
      <c r="Z702" s="61"/>
    </row>
    <row r="703" spans="1:26" ht="15.75" customHeight="1" x14ac:dyDescent="0.15">
      <c r="A703" s="229"/>
      <c r="B703" s="229" t="s">
        <v>7950</v>
      </c>
      <c r="C703" s="229">
        <v>2024</v>
      </c>
      <c r="D703" s="229" t="s">
        <v>7951</v>
      </c>
      <c r="E703" s="231" t="s">
        <v>7952</v>
      </c>
      <c r="F703" t="s">
        <v>4562</v>
      </c>
      <c r="G703" s="229" t="s">
        <v>7953</v>
      </c>
      <c r="H703" s="230" t="s">
        <v>7943</v>
      </c>
      <c r="I703" s="229"/>
      <c r="J703" s="229" t="s">
        <v>7954</v>
      </c>
      <c r="K703" s="229"/>
      <c r="M703" s="251" t="s">
        <v>1726</v>
      </c>
      <c r="N703" s="82"/>
      <c r="O703" s="82"/>
      <c r="P703" t="s">
        <v>4559</v>
      </c>
      <c r="W703" s="60"/>
      <c r="X703" s="60"/>
      <c r="Z703" s="61"/>
    </row>
    <row r="704" spans="1:26" ht="15.75" customHeight="1" x14ac:dyDescent="0.15">
      <c r="A704" s="229"/>
      <c r="B704" s="229" t="s">
        <v>7955</v>
      </c>
      <c r="C704" s="229">
        <v>2022</v>
      </c>
      <c r="D704" s="229" t="s">
        <v>7956</v>
      </c>
      <c r="E704" s="231" t="s">
        <v>7957</v>
      </c>
      <c r="F704" t="s">
        <v>4562</v>
      </c>
      <c r="G704" s="229" t="s">
        <v>7958</v>
      </c>
      <c r="H704" s="230" t="s">
        <v>7959</v>
      </c>
      <c r="I704" s="229"/>
      <c r="J704" s="229" t="s">
        <v>7960</v>
      </c>
      <c r="K704" s="229"/>
      <c r="M704" s="251" t="s">
        <v>1726</v>
      </c>
      <c r="N704" s="82"/>
      <c r="O704" s="82"/>
      <c r="P704" t="s">
        <v>4559</v>
      </c>
      <c r="W704" s="60"/>
      <c r="X704" s="60"/>
      <c r="Z704" s="61"/>
    </row>
    <row r="705" spans="1:26" ht="15.75" customHeight="1" x14ac:dyDescent="0.15">
      <c r="A705" s="229"/>
      <c r="B705" s="229" t="s">
        <v>7961</v>
      </c>
      <c r="C705" s="229">
        <v>2022</v>
      </c>
      <c r="D705" s="229" t="s">
        <v>7962</v>
      </c>
      <c r="E705" s="231" t="s">
        <v>7963</v>
      </c>
      <c r="F705" t="s">
        <v>4562</v>
      </c>
      <c r="G705" s="229" t="s">
        <v>7964</v>
      </c>
      <c r="H705" s="230" t="s">
        <v>7965</v>
      </c>
      <c r="I705" s="229"/>
      <c r="J705" s="229" t="s">
        <v>7966</v>
      </c>
      <c r="K705" s="229"/>
      <c r="M705" s="251" t="s">
        <v>1726</v>
      </c>
      <c r="N705" s="82"/>
      <c r="O705" s="82"/>
      <c r="P705" t="s">
        <v>4559</v>
      </c>
      <c r="W705" s="60"/>
      <c r="X705" s="60"/>
      <c r="Z705" s="61"/>
    </row>
    <row r="706" spans="1:26" ht="15.75" customHeight="1" x14ac:dyDescent="0.15">
      <c r="A706" s="229"/>
      <c r="B706" s="229" t="s">
        <v>7967</v>
      </c>
      <c r="C706" s="229">
        <v>2022</v>
      </c>
      <c r="D706" s="229"/>
      <c r="E706" s="231" t="s">
        <v>7968</v>
      </c>
      <c r="F706" t="s">
        <v>4562</v>
      </c>
      <c r="G706" s="229" t="s">
        <v>7969</v>
      </c>
      <c r="H706" s="230" t="s">
        <v>7770</v>
      </c>
      <c r="I706" s="229"/>
      <c r="J706" s="229" t="s">
        <v>7970</v>
      </c>
      <c r="K706" s="229"/>
      <c r="M706" s="251" t="s">
        <v>1726</v>
      </c>
      <c r="N706" s="82"/>
      <c r="O706" s="82"/>
      <c r="P706" t="s">
        <v>4559</v>
      </c>
      <c r="W706" s="60"/>
      <c r="X706" s="60"/>
      <c r="Z706" s="61"/>
    </row>
    <row r="707" spans="1:26" ht="15.75" customHeight="1" x14ac:dyDescent="0.15">
      <c r="A707" s="229"/>
      <c r="B707" s="229" t="s">
        <v>7971</v>
      </c>
      <c r="C707" s="229">
        <v>2022</v>
      </c>
      <c r="D707" s="229" t="s">
        <v>7972</v>
      </c>
      <c r="E707" s="231" t="s">
        <v>7973</v>
      </c>
      <c r="F707" t="s">
        <v>4562</v>
      </c>
      <c r="G707" s="229" t="s">
        <v>7974</v>
      </c>
      <c r="H707" s="230" t="s">
        <v>7975</v>
      </c>
      <c r="I707" s="229"/>
      <c r="J707" s="229" t="s">
        <v>7976</v>
      </c>
      <c r="K707" s="229"/>
      <c r="M707" s="251" t="s">
        <v>1726</v>
      </c>
      <c r="N707" s="82"/>
      <c r="O707" s="82"/>
      <c r="P707" t="s">
        <v>4559</v>
      </c>
      <c r="W707" s="60"/>
      <c r="X707" s="60"/>
      <c r="Z707" s="61"/>
    </row>
    <row r="708" spans="1:26" ht="15.75" customHeight="1" x14ac:dyDescent="0.2">
      <c r="A708" s="229"/>
      <c r="B708" s="229" t="s">
        <v>7977</v>
      </c>
      <c r="C708" s="229">
        <v>2023</v>
      </c>
      <c r="D708" s="229" t="s">
        <v>7978</v>
      </c>
      <c r="E708" s="232"/>
      <c r="F708" t="s">
        <v>4562</v>
      </c>
      <c r="G708" s="229"/>
      <c r="H708" s="232"/>
      <c r="I708" s="229"/>
      <c r="J708" s="229"/>
      <c r="K708" s="229"/>
      <c r="M708" s="251" t="s">
        <v>1726</v>
      </c>
      <c r="N708" s="82"/>
      <c r="O708" s="82"/>
      <c r="P708" t="s">
        <v>4559</v>
      </c>
      <c r="W708" s="60"/>
      <c r="X708" s="60"/>
      <c r="Z708" s="61"/>
    </row>
    <row r="709" spans="1:26" ht="15.75" customHeight="1" x14ac:dyDescent="0.15">
      <c r="A709" s="229"/>
      <c r="B709" s="229" t="s">
        <v>7979</v>
      </c>
      <c r="C709" s="229">
        <v>2023</v>
      </c>
      <c r="D709" s="229"/>
      <c r="E709" s="231" t="s">
        <v>7980</v>
      </c>
      <c r="F709" t="s">
        <v>4562</v>
      </c>
      <c r="G709" s="229" t="s">
        <v>7981</v>
      </c>
      <c r="H709" s="230" t="s">
        <v>7982</v>
      </c>
      <c r="I709" s="229"/>
      <c r="J709" s="229" t="s">
        <v>7983</v>
      </c>
      <c r="K709" s="229"/>
      <c r="M709" s="251" t="s">
        <v>1726</v>
      </c>
      <c r="N709" s="82"/>
      <c r="O709" s="82"/>
      <c r="P709" t="s">
        <v>4559</v>
      </c>
      <c r="W709" s="60"/>
      <c r="X709" s="60"/>
      <c r="Z709" s="61"/>
    </row>
    <row r="710" spans="1:26" ht="15.75" customHeight="1" x14ac:dyDescent="0.2">
      <c r="A710" s="229"/>
      <c r="B710" s="229" t="s">
        <v>7984</v>
      </c>
      <c r="C710" s="229">
        <v>2023</v>
      </c>
      <c r="D710" s="229" t="s">
        <v>7985</v>
      </c>
      <c r="E710" s="232"/>
      <c r="F710" t="s">
        <v>4562</v>
      </c>
      <c r="G710" s="229"/>
      <c r="H710" s="232"/>
      <c r="I710" s="229"/>
      <c r="J710" s="229"/>
      <c r="K710" s="229"/>
      <c r="M710" s="251" t="s">
        <v>1726</v>
      </c>
      <c r="N710" s="82"/>
      <c r="O710" s="82"/>
      <c r="P710" t="s">
        <v>4559</v>
      </c>
      <c r="W710" s="60"/>
      <c r="X710" s="60"/>
      <c r="Z710" s="61"/>
    </row>
    <row r="711" spans="1:26" ht="15.75" customHeight="1" x14ac:dyDescent="0.2">
      <c r="A711" s="229"/>
      <c r="B711" s="229" t="s">
        <v>7986</v>
      </c>
      <c r="C711" s="229">
        <v>2022</v>
      </c>
      <c r="D711" s="229" t="s">
        <v>7808</v>
      </c>
      <c r="E711" s="231" t="s">
        <v>7987</v>
      </c>
      <c r="F711" t="s">
        <v>4562</v>
      </c>
      <c r="G711" s="229" t="s">
        <v>7988</v>
      </c>
      <c r="H711" s="232"/>
      <c r="I711" s="229"/>
      <c r="J711" s="229"/>
      <c r="K711" s="229"/>
      <c r="M711" s="251" t="s">
        <v>1726</v>
      </c>
      <c r="N711" s="82"/>
      <c r="O711" s="82"/>
      <c r="P711" t="s">
        <v>4559</v>
      </c>
      <c r="W711" s="60"/>
      <c r="X711" s="60"/>
      <c r="Z711" s="61"/>
    </row>
    <row r="712" spans="1:26" ht="15.75" customHeight="1" x14ac:dyDescent="0.15">
      <c r="A712" s="229"/>
      <c r="B712" s="229" t="s">
        <v>7989</v>
      </c>
      <c r="C712" s="229">
        <v>2022</v>
      </c>
      <c r="D712" s="229" t="s">
        <v>7990</v>
      </c>
      <c r="E712" s="231" t="s">
        <v>7991</v>
      </c>
      <c r="F712" t="s">
        <v>4562</v>
      </c>
      <c r="G712" s="229" t="s">
        <v>7992</v>
      </c>
      <c r="H712" s="230" t="s">
        <v>7993</v>
      </c>
      <c r="I712" s="229"/>
      <c r="J712" s="229" t="s">
        <v>7994</v>
      </c>
      <c r="K712" s="229"/>
      <c r="M712" s="251" t="s">
        <v>1726</v>
      </c>
      <c r="N712" s="82"/>
      <c r="O712" s="82"/>
      <c r="P712" t="s">
        <v>4559</v>
      </c>
      <c r="W712" s="60"/>
      <c r="X712" s="60"/>
      <c r="Z712" s="61"/>
    </row>
    <row r="713" spans="1:26" ht="15.75" customHeight="1" x14ac:dyDescent="0.2">
      <c r="A713" s="229"/>
      <c r="B713" s="229" t="s">
        <v>7995</v>
      </c>
      <c r="C713" s="229">
        <v>2022</v>
      </c>
      <c r="D713" s="229" t="s">
        <v>7996</v>
      </c>
      <c r="E713" s="231" t="s">
        <v>7997</v>
      </c>
      <c r="F713" t="s">
        <v>4562</v>
      </c>
      <c r="G713" s="229" t="s">
        <v>7998</v>
      </c>
      <c r="H713" s="232"/>
      <c r="I713" s="229"/>
      <c r="J713" s="229" t="s">
        <v>7999</v>
      </c>
      <c r="K713" s="229"/>
      <c r="M713" s="251" t="s">
        <v>1726</v>
      </c>
      <c r="N713" s="82"/>
      <c r="O713" s="82"/>
      <c r="P713" t="s">
        <v>4559</v>
      </c>
      <c r="W713" s="60"/>
      <c r="X713" s="60"/>
      <c r="Z713" s="61"/>
    </row>
    <row r="714" spans="1:26" ht="15.75" customHeight="1" x14ac:dyDescent="0.15">
      <c r="A714" s="229"/>
      <c r="B714" s="229" t="s">
        <v>8000</v>
      </c>
      <c r="C714" s="229">
        <v>2022</v>
      </c>
      <c r="D714" s="229" t="s">
        <v>8001</v>
      </c>
      <c r="E714" s="231" t="s">
        <v>8002</v>
      </c>
      <c r="F714" t="s">
        <v>4562</v>
      </c>
      <c r="G714" s="229" t="s">
        <v>8003</v>
      </c>
      <c r="H714" s="230" t="s">
        <v>6234</v>
      </c>
      <c r="I714" s="229"/>
      <c r="J714" s="229" t="s">
        <v>8004</v>
      </c>
      <c r="K714" s="229"/>
      <c r="M714" s="251" t="s">
        <v>1726</v>
      </c>
      <c r="N714" s="82"/>
      <c r="O714" s="82"/>
      <c r="P714" t="s">
        <v>4559</v>
      </c>
      <c r="W714" s="60"/>
      <c r="X714" s="60"/>
      <c r="Z714" s="61"/>
    </row>
    <row r="715" spans="1:26" ht="15.75" customHeight="1" x14ac:dyDescent="0.2">
      <c r="A715" s="229"/>
      <c r="B715" s="229" t="s">
        <v>8005</v>
      </c>
      <c r="C715" s="229">
        <v>2023</v>
      </c>
      <c r="D715" s="229" t="s">
        <v>8006</v>
      </c>
      <c r="E715" s="232"/>
      <c r="F715" t="s">
        <v>4562</v>
      </c>
      <c r="G715" s="229"/>
      <c r="H715" s="232"/>
      <c r="I715" s="229"/>
      <c r="J715" s="229"/>
      <c r="K715" s="229"/>
      <c r="M715" s="251" t="s">
        <v>1726</v>
      </c>
      <c r="N715" s="82"/>
      <c r="O715" s="82"/>
      <c r="P715" t="s">
        <v>4559</v>
      </c>
      <c r="W715" s="60"/>
      <c r="X715" s="60"/>
      <c r="Z715" s="61"/>
    </row>
    <row r="716" spans="1:26" ht="15.75" customHeight="1" x14ac:dyDescent="0.15">
      <c r="A716" s="229"/>
      <c r="B716" s="229" t="s">
        <v>8007</v>
      </c>
      <c r="C716" s="229">
        <v>2023</v>
      </c>
      <c r="D716" s="229" t="s">
        <v>8008</v>
      </c>
      <c r="E716" s="231" t="s">
        <v>8009</v>
      </c>
      <c r="F716" t="s">
        <v>4562</v>
      </c>
      <c r="G716" s="229" t="s">
        <v>8010</v>
      </c>
      <c r="H716" s="230" t="s">
        <v>7867</v>
      </c>
      <c r="I716" s="229"/>
      <c r="J716" s="229" t="s">
        <v>8011</v>
      </c>
      <c r="K716" s="229"/>
      <c r="M716" s="251" t="s">
        <v>1726</v>
      </c>
      <c r="N716" s="82"/>
      <c r="O716" s="82"/>
      <c r="P716" t="s">
        <v>4559</v>
      </c>
      <c r="W716" s="60"/>
      <c r="X716" s="60"/>
      <c r="Z716" s="61"/>
    </row>
    <row r="717" spans="1:26" ht="15.75" customHeight="1" x14ac:dyDescent="0.2">
      <c r="A717" s="229"/>
      <c r="B717" s="229" t="s">
        <v>8012</v>
      </c>
      <c r="C717" s="229">
        <v>2022</v>
      </c>
      <c r="D717" s="229" t="s">
        <v>8013</v>
      </c>
      <c r="E717" s="232"/>
      <c r="F717" t="s">
        <v>4562</v>
      </c>
      <c r="G717" s="229"/>
      <c r="H717" s="232"/>
      <c r="I717" s="229"/>
      <c r="J717" s="229"/>
      <c r="K717" s="229"/>
      <c r="M717" s="251" t="s">
        <v>1726</v>
      </c>
      <c r="N717" s="82"/>
      <c r="O717" s="82"/>
      <c r="P717" t="s">
        <v>4559</v>
      </c>
      <c r="W717" s="60"/>
      <c r="X717" s="60"/>
      <c r="Z717" s="61"/>
    </row>
    <row r="718" spans="1:26" ht="15.75" customHeight="1" x14ac:dyDescent="0.15">
      <c r="A718" s="229"/>
      <c r="B718" s="229" t="s">
        <v>8014</v>
      </c>
      <c r="C718" s="229">
        <v>2023</v>
      </c>
      <c r="D718" s="229" t="s">
        <v>8015</v>
      </c>
      <c r="E718" s="231" t="s">
        <v>8016</v>
      </c>
      <c r="F718" t="s">
        <v>4562</v>
      </c>
      <c r="G718" s="229" t="s">
        <v>8017</v>
      </c>
      <c r="H718" s="230" t="s">
        <v>8018</v>
      </c>
      <c r="I718" s="229"/>
      <c r="J718" s="229" t="s">
        <v>8019</v>
      </c>
      <c r="K718" s="229"/>
      <c r="M718" s="251" t="s">
        <v>1726</v>
      </c>
      <c r="N718" s="82"/>
      <c r="O718" s="82"/>
      <c r="P718" t="s">
        <v>4559</v>
      </c>
      <c r="W718" s="60"/>
      <c r="X718" s="60"/>
      <c r="Z718" s="61"/>
    </row>
    <row r="719" spans="1:26" ht="15.75" customHeight="1" x14ac:dyDescent="0.2">
      <c r="A719" s="229"/>
      <c r="B719" s="229" t="s">
        <v>8020</v>
      </c>
      <c r="C719" s="229">
        <v>2024</v>
      </c>
      <c r="D719" s="229" t="s">
        <v>7808</v>
      </c>
      <c r="E719" s="232"/>
      <c r="F719" t="s">
        <v>4562</v>
      </c>
      <c r="G719" s="229"/>
      <c r="H719" s="232"/>
      <c r="I719" s="229"/>
      <c r="J719" s="229"/>
      <c r="K719" s="229"/>
      <c r="M719" s="251" t="s">
        <v>1726</v>
      </c>
      <c r="N719" s="82"/>
      <c r="O719" s="82"/>
      <c r="P719" t="s">
        <v>4559</v>
      </c>
      <c r="W719" s="60"/>
      <c r="X719" s="60"/>
      <c r="Z719" s="61"/>
    </row>
    <row r="720" spans="1:26" ht="15.75" customHeight="1" x14ac:dyDescent="0.2">
      <c r="A720" s="229"/>
      <c r="B720" s="229" t="s">
        <v>8021</v>
      </c>
      <c r="C720" s="229">
        <v>2024</v>
      </c>
      <c r="D720" s="229" t="s">
        <v>8022</v>
      </c>
      <c r="E720" s="232"/>
      <c r="F720" t="s">
        <v>4562</v>
      </c>
      <c r="G720" s="229"/>
      <c r="H720" s="232"/>
      <c r="I720" s="229"/>
      <c r="J720" s="229"/>
      <c r="K720" s="229"/>
      <c r="M720" s="251" t="s">
        <v>1726</v>
      </c>
      <c r="N720" s="82"/>
      <c r="O720" s="82"/>
      <c r="P720" t="s">
        <v>4559</v>
      </c>
      <c r="W720" s="60"/>
      <c r="X720" s="60"/>
      <c r="Z720" s="61"/>
    </row>
    <row r="721" spans="1:26" ht="15.75" customHeight="1" x14ac:dyDescent="0.2">
      <c r="A721" s="229"/>
      <c r="B721" s="229" t="s">
        <v>8023</v>
      </c>
      <c r="C721" s="229">
        <v>2023</v>
      </c>
      <c r="D721" s="229" t="s">
        <v>8024</v>
      </c>
      <c r="E721" s="232"/>
      <c r="F721" t="s">
        <v>4562</v>
      </c>
      <c r="G721" s="229"/>
      <c r="H721" s="232"/>
      <c r="I721" s="229"/>
      <c r="J721" s="229"/>
      <c r="K721" s="229"/>
      <c r="M721" s="251" t="s">
        <v>1726</v>
      </c>
      <c r="N721" s="82"/>
      <c r="O721" s="82"/>
      <c r="P721" t="s">
        <v>4559</v>
      </c>
      <c r="W721" s="60"/>
      <c r="X721" s="60"/>
      <c r="Z721" s="61"/>
    </row>
    <row r="722" spans="1:26" ht="15.75" customHeight="1" x14ac:dyDescent="0.15">
      <c r="A722" s="229"/>
      <c r="B722" s="229" t="s">
        <v>8025</v>
      </c>
      <c r="C722" s="229">
        <v>2022</v>
      </c>
      <c r="D722" s="229" t="s">
        <v>7442</v>
      </c>
      <c r="E722" s="231" t="s">
        <v>8026</v>
      </c>
      <c r="F722" t="s">
        <v>4562</v>
      </c>
      <c r="G722" s="229" t="s">
        <v>8027</v>
      </c>
      <c r="H722" s="230" t="s">
        <v>7873</v>
      </c>
      <c r="I722" s="229"/>
      <c r="J722" s="229" t="s">
        <v>8028</v>
      </c>
      <c r="K722" s="229"/>
      <c r="M722" s="251" t="s">
        <v>1726</v>
      </c>
      <c r="N722" s="82"/>
      <c r="O722" s="82"/>
      <c r="P722" t="s">
        <v>4559</v>
      </c>
      <c r="W722" s="60"/>
      <c r="X722" s="60"/>
      <c r="Z722" s="61"/>
    </row>
    <row r="723" spans="1:26" ht="15.75" customHeight="1" x14ac:dyDescent="0.2">
      <c r="A723" s="229"/>
      <c r="B723" s="229" t="s">
        <v>8029</v>
      </c>
      <c r="C723" s="229">
        <v>2023</v>
      </c>
      <c r="D723" s="229" t="s">
        <v>8030</v>
      </c>
      <c r="E723" s="232"/>
      <c r="F723" t="s">
        <v>4562</v>
      </c>
      <c r="G723" s="229"/>
      <c r="H723" s="232"/>
      <c r="I723" s="229"/>
      <c r="J723" s="229"/>
      <c r="K723" s="229"/>
      <c r="M723" s="251" t="s">
        <v>1726</v>
      </c>
      <c r="N723" s="82"/>
      <c r="O723" s="82"/>
      <c r="P723" t="s">
        <v>4559</v>
      </c>
      <c r="W723" s="60"/>
      <c r="X723" s="60"/>
      <c r="Z723" s="61"/>
    </row>
    <row r="724" spans="1:26" ht="15.75" customHeight="1" x14ac:dyDescent="0.15">
      <c r="A724" s="229"/>
      <c r="B724" s="229" t="s">
        <v>8031</v>
      </c>
      <c r="C724" s="229">
        <v>2023</v>
      </c>
      <c r="D724" s="229" t="s">
        <v>8032</v>
      </c>
      <c r="E724" s="231" t="s">
        <v>8033</v>
      </c>
      <c r="F724" t="s">
        <v>4562</v>
      </c>
      <c r="G724" s="229" t="s">
        <v>8034</v>
      </c>
      <c r="H724" s="230" t="s">
        <v>8035</v>
      </c>
      <c r="I724" s="229"/>
      <c r="J724" s="229" t="s">
        <v>8036</v>
      </c>
      <c r="K724" s="229"/>
      <c r="M724" s="251" t="s">
        <v>1726</v>
      </c>
      <c r="N724" s="82"/>
      <c r="O724" s="82"/>
      <c r="P724" t="s">
        <v>4559</v>
      </c>
      <c r="W724" s="60"/>
      <c r="X724" s="60"/>
      <c r="Z724" s="61"/>
    </row>
    <row r="725" spans="1:26" ht="15.75" customHeight="1" x14ac:dyDescent="0.2">
      <c r="A725" s="229"/>
      <c r="B725" s="229" t="s">
        <v>8037</v>
      </c>
      <c r="C725" s="229">
        <v>2022</v>
      </c>
      <c r="D725" s="229" t="s">
        <v>8038</v>
      </c>
      <c r="E725" s="232"/>
      <c r="F725" t="s">
        <v>4562</v>
      </c>
      <c r="G725" s="229"/>
      <c r="H725" s="232"/>
      <c r="I725" s="229"/>
      <c r="J725" s="229"/>
      <c r="K725" s="229"/>
      <c r="M725" s="251" t="s">
        <v>1726</v>
      </c>
      <c r="N725" s="82"/>
      <c r="O725" s="82"/>
      <c r="P725" t="s">
        <v>4559</v>
      </c>
      <c r="W725" s="60"/>
      <c r="X725" s="60"/>
      <c r="Z725" s="61"/>
    </row>
    <row r="726" spans="1:26" ht="15.75" customHeight="1" x14ac:dyDescent="0.2">
      <c r="A726" s="229"/>
      <c r="B726" s="229" t="s">
        <v>8039</v>
      </c>
      <c r="C726" s="229">
        <v>2023</v>
      </c>
      <c r="D726" s="229" t="s">
        <v>8040</v>
      </c>
      <c r="E726" s="232"/>
      <c r="F726" t="s">
        <v>4562</v>
      </c>
      <c r="G726" s="229"/>
      <c r="H726" s="232"/>
      <c r="I726" s="229"/>
      <c r="J726" s="229"/>
      <c r="K726" s="229"/>
      <c r="M726" s="251" t="s">
        <v>1726</v>
      </c>
      <c r="N726" s="82"/>
      <c r="O726" s="82"/>
      <c r="P726" t="s">
        <v>4559</v>
      </c>
      <c r="W726" s="60"/>
      <c r="X726" s="60"/>
      <c r="Z726" s="61"/>
    </row>
    <row r="727" spans="1:26" ht="15.75" customHeight="1" x14ac:dyDescent="0.15">
      <c r="A727" s="229"/>
      <c r="B727" s="229" t="s">
        <v>8041</v>
      </c>
      <c r="C727" s="229">
        <v>2023</v>
      </c>
      <c r="D727" s="229" t="s">
        <v>8042</v>
      </c>
      <c r="E727" s="231" t="s">
        <v>8043</v>
      </c>
      <c r="F727" t="s">
        <v>4562</v>
      </c>
      <c r="G727" s="229" t="s">
        <v>8044</v>
      </c>
      <c r="H727" s="230" t="s">
        <v>8018</v>
      </c>
      <c r="I727" s="229"/>
      <c r="J727" s="229" t="s">
        <v>8045</v>
      </c>
      <c r="K727" s="229"/>
      <c r="M727" s="251" t="s">
        <v>1726</v>
      </c>
      <c r="N727" s="82"/>
      <c r="O727" s="82"/>
      <c r="P727" t="s">
        <v>4559</v>
      </c>
      <c r="W727" s="60"/>
      <c r="X727" s="60"/>
      <c r="Z727" s="61"/>
    </row>
    <row r="728" spans="1:26" ht="15.75" customHeight="1" x14ac:dyDescent="0.2">
      <c r="A728" s="229"/>
      <c r="B728" s="229" t="s">
        <v>8046</v>
      </c>
      <c r="C728" s="229">
        <v>2022</v>
      </c>
      <c r="D728" s="229" t="s">
        <v>8047</v>
      </c>
      <c r="E728" s="232"/>
      <c r="F728" t="s">
        <v>4562</v>
      </c>
      <c r="G728" s="229"/>
      <c r="H728" s="232"/>
      <c r="I728" s="229"/>
      <c r="J728" s="229"/>
      <c r="K728" s="229"/>
      <c r="M728" s="251" t="s">
        <v>1726</v>
      </c>
      <c r="N728" s="82"/>
      <c r="O728" s="82"/>
      <c r="P728" t="s">
        <v>4559</v>
      </c>
      <c r="W728" s="60"/>
      <c r="X728" s="60"/>
      <c r="Z728" s="61"/>
    </row>
    <row r="729" spans="1:26" ht="15.75" customHeight="1" x14ac:dyDescent="0.15">
      <c r="A729" s="229"/>
      <c r="B729" s="229" t="s">
        <v>8048</v>
      </c>
      <c r="C729" s="229">
        <v>2022</v>
      </c>
      <c r="D729" s="229" t="s">
        <v>8049</v>
      </c>
      <c r="E729" s="231" t="s">
        <v>8050</v>
      </c>
      <c r="F729" t="s">
        <v>4562</v>
      </c>
      <c r="G729" s="229" t="s">
        <v>8051</v>
      </c>
      <c r="H729" s="230" t="s">
        <v>7496</v>
      </c>
      <c r="I729" s="229"/>
      <c r="J729" s="229"/>
      <c r="K729" s="229"/>
      <c r="M729" s="251" t="s">
        <v>1726</v>
      </c>
      <c r="N729" s="82"/>
      <c r="O729" s="82"/>
      <c r="P729" t="s">
        <v>4559</v>
      </c>
      <c r="W729" s="60"/>
      <c r="X729" s="60"/>
      <c r="Z729" s="61"/>
    </row>
    <row r="730" spans="1:26" ht="15.75" customHeight="1" x14ac:dyDescent="0.2">
      <c r="A730" s="229"/>
      <c r="B730" s="229" t="s">
        <v>8052</v>
      </c>
      <c r="C730" s="229">
        <v>2022</v>
      </c>
      <c r="D730" s="229"/>
      <c r="E730" s="232"/>
      <c r="F730" t="s">
        <v>4562</v>
      </c>
      <c r="G730" s="229"/>
      <c r="H730" s="232"/>
      <c r="I730" s="229"/>
      <c r="J730" s="229"/>
      <c r="K730" s="229"/>
      <c r="M730" s="251" t="s">
        <v>1726</v>
      </c>
      <c r="N730" s="82"/>
      <c r="O730" s="82"/>
      <c r="P730" t="s">
        <v>4559</v>
      </c>
      <c r="W730" s="60"/>
      <c r="X730" s="60"/>
      <c r="Z730" s="61"/>
    </row>
    <row r="731" spans="1:26" ht="15.75" customHeight="1" x14ac:dyDescent="0.2">
      <c r="A731" s="229"/>
      <c r="B731" s="229" t="s">
        <v>8053</v>
      </c>
      <c r="C731" s="229">
        <v>2022</v>
      </c>
      <c r="D731" s="229" t="s">
        <v>8054</v>
      </c>
      <c r="E731" s="232"/>
      <c r="F731" t="s">
        <v>4562</v>
      </c>
      <c r="G731" s="229"/>
      <c r="H731" s="232"/>
      <c r="I731" s="229"/>
      <c r="J731" s="229"/>
      <c r="K731" s="229"/>
      <c r="M731" s="251" t="s">
        <v>1726</v>
      </c>
      <c r="N731" s="82"/>
      <c r="O731" s="82"/>
      <c r="P731" t="s">
        <v>4559</v>
      </c>
      <c r="W731" s="60"/>
      <c r="X731" s="60"/>
      <c r="Z731" s="61"/>
    </row>
    <row r="732" spans="1:26" ht="15.75" customHeight="1" x14ac:dyDescent="0.2">
      <c r="A732" s="229"/>
      <c r="B732" s="229" t="s">
        <v>8055</v>
      </c>
      <c r="C732" s="229">
        <v>2023</v>
      </c>
      <c r="D732" s="229" t="s">
        <v>8056</v>
      </c>
      <c r="E732" s="231" t="s">
        <v>8057</v>
      </c>
      <c r="F732" t="s">
        <v>4562</v>
      </c>
      <c r="G732" s="229" t="s">
        <v>8058</v>
      </c>
      <c r="H732" s="232"/>
      <c r="I732" s="229"/>
      <c r="J732" s="229" t="s">
        <v>8059</v>
      </c>
      <c r="K732" s="229"/>
      <c r="M732" s="251" t="s">
        <v>1726</v>
      </c>
      <c r="N732" s="82"/>
      <c r="O732" s="82"/>
      <c r="P732" t="s">
        <v>4559</v>
      </c>
      <c r="W732" s="60"/>
      <c r="X732" s="60"/>
      <c r="Z732" s="61"/>
    </row>
    <row r="733" spans="1:26" ht="15.75" customHeight="1" x14ac:dyDescent="0.2">
      <c r="A733" s="229"/>
      <c r="B733" s="229" t="s">
        <v>8060</v>
      </c>
      <c r="C733" s="229">
        <v>2023</v>
      </c>
      <c r="D733" s="229"/>
      <c r="E733" s="232"/>
      <c r="F733" t="s">
        <v>4562</v>
      </c>
      <c r="G733" s="229"/>
      <c r="H733" s="232"/>
      <c r="I733" s="229"/>
      <c r="J733" s="229"/>
      <c r="K733" s="229"/>
      <c r="M733" s="251" t="s">
        <v>1726</v>
      </c>
      <c r="N733" s="82"/>
      <c r="O733" s="82"/>
      <c r="P733" t="s">
        <v>4559</v>
      </c>
      <c r="W733" s="60"/>
      <c r="X733" s="60"/>
      <c r="Z733" s="61"/>
    </row>
    <row r="734" spans="1:26" ht="15.75" customHeight="1" x14ac:dyDescent="0.2">
      <c r="A734" s="229"/>
      <c r="B734" s="229" t="s">
        <v>8061</v>
      </c>
      <c r="C734" s="229">
        <v>2023</v>
      </c>
      <c r="D734" s="229" t="s">
        <v>8062</v>
      </c>
      <c r="E734" s="232"/>
      <c r="F734" t="s">
        <v>4562</v>
      </c>
      <c r="G734" s="229"/>
      <c r="H734" s="232"/>
      <c r="I734" s="229"/>
      <c r="J734" s="229"/>
      <c r="K734" s="229"/>
      <c r="M734" s="251" t="s">
        <v>1726</v>
      </c>
      <c r="N734" s="82"/>
      <c r="O734" s="82"/>
      <c r="P734" t="s">
        <v>4559</v>
      </c>
      <c r="W734" s="60"/>
      <c r="X734" s="60"/>
      <c r="Z734" s="61"/>
    </row>
    <row r="735" spans="1:26" ht="15.75" customHeight="1" x14ac:dyDescent="0.2">
      <c r="A735" s="229"/>
      <c r="B735" s="229" t="s">
        <v>8063</v>
      </c>
      <c r="C735" s="229">
        <v>2023</v>
      </c>
      <c r="D735" s="229" t="s">
        <v>7442</v>
      </c>
      <c r="E735" s="232"/>
      <c r="F735" t="s">
        <v>4562</v>
      </c>
      <c r="G735" s="229"/>
      <c r="H735" s="232"/>
      <c r="I735" s="229"/>
      <c r="J735" s="229"/>
      <c r="K735" s="229"/>
      <c r="M735" s="251" t="s">
        <v>1726</v>
      </c>
      <c r="N735" s="82"/>
      <c r="O735" s="82"/>
      <c r="P735" t="s">
        <v>4559</v>
      </c>
      <c r="W735" s="60"/>
      <c r="X735" s="60"/>
      <c r="Z735" s="61"/>
    </row>
    <row r="736" spans="1:26" ht="15.75" customHeight="1" x14ac:dyDescent="0.15">
      <c r="A736" s="229"/>
      <c r="B736" s="229" t="s">
        <v>8064</v>
      </c>
      <c r="C736" s="229">
        <v>2023</v>
      </c>
      <c r="D736" s="229" t="s">
        <v>8065</v>
      </c>
      <c r="E736" s="231" t="s">
        <v>8066</v>
      </c>
      <c r="F736" t="s">
        <v>4562</v>
      </c>
      <c r="G736" s="229" t="s">
        <v>8067</v>
      </c>
      <c r="H736" s="230" t="s">
        <v>8068</v>
      </c>
      <c r="I736" s="229"/>
      <c r="J736" s="229" t="s">
        <v>8069</v>
      </c>
      <c r="K736" s="229"/>
      <c r="M736" s="251" t="s">
        <v>1726</v>
      </c>
      <c r="N736" s="82"/>
      <c r="O736" s="82"/>
      <c r="P736" t="s">
        <v>4559</v>
      </c>
      <c r="W736" s="60"/>
      <c r="X736" s="60"/>
      <c r="Z736" s="61"/>
    </row>
    <row r="737" spans="1:26" ht="15.75" customHeight="1" x14ac:dyDescent="0.15">
      <c r="A737" s="229"/>
      <c r="B737" s="229" t="s">
        <v>8070</v>
      </c>
      <c r="C737" s="229">
        <v>2023</v>
      </c>
      <c r="D737" s="229" t="s">
        <v>8071</v>
      </c>
      <c r="E737" s="231" t="s">
        <v>8072</v>
      </c>
      <c r="F737" t="s">
        <v>4562</v>
      </c>
      <c r="G737" s="229" t="s">
        <v>8073</v>
      </c>
      <c r="H737" s="230" t="s">
        <v>8074</v>
      </c>
      <c r="I737" s="229"/>
      <c r="J737" s="229" t="s">
        <v>8075</v>
      </c>
      <c r="K737" s="229"/>
      <c r="M737" s="251" t="s">
        <v>1726</v>
      </c>
      <c r="N737" s="82"/>
      <c r="O737" s="82"/>
      <c r="P737" t="s">
        <v>4559</v>
      </c>
      <c r="W737" s="60"/>
      <c r="X737" s="60"/>
      <c r="Z737" s="61"/>
    </row>
    <row r="738" spans="1:26" ht="15.75" customHeight="1" x14ac:dyDescent="0.2">
      <c r="A738" s="229"/>
      <c r="B738" s="229" t="s">
        <v>8076</v>
      </c>
      <c r="C738" s="229">
        <v>2023</v>
      </c>
      <c r="D738" s="229" t="s">
        <v>8077</v>
      </c>
      <c r="E738" s="232"/>
      <c r="F738" t="s">
        <v>4562</v>
      </c>
      <c r="G738" s="229"/>
      <c r="H738" s="232"/>
      <c r="I738" s="229"/>
      <c r="J738" s="229"/>
      <c r="K738" s="229"/>
      <c r="M738" s="251" t="s">
        <v>1726</v>
      </c>
      <c r="N738" s="82"/>
      <c r="O738" s="82"/>
      <c r="P738" t="s">
        <v>4559</v>
      </c>
      <c r="W738" s="60"/>
      <c r="X738" s="60"/>
      <c r="Z738" s="61"/>
    </row>
    <row r="739" spans="1:26" ht="15.75" customHeight="1" x14ac:dyDescent="0.2">
      <c r="A739" s="229"/>
      <c r="B739" s="229" t="s">
        <v>8078</v>
      </c>
      <c r="C739" s="229">
        <v>2023</v>
      </c>
      <c r="D739" s="229" t="s">
        <v>8079</v>
      </c>
      <c r="E739" s="232"/>
      <c r="F739" t="s">
        <v>4562</v>
      </c>
      <c r="G739" s="229"/>
      <c r="H739" s="232"/>
      <c r="I739" s="229"/>
      <c r="J739" s="229"/>
      <c r="K739" s="229"/>
      <c r="M739" s="251" t="s">
        <v>1726</v>
      </c>
      <c r="N739" s="82"/>
      <c r="O739" s="82"/>
      <c r="P739" t="s">
        <v>4559</v>
      </c>
      <c r="W739" s="60"/>
      <c r="X739" s="60"/>
      <c r="Z739" s="61"/>
    </row>
    <row r="740" spans="1:26" ht="15.75" customHeight="1" x14ac:dyDescent="0.15">
      <c r="A740" s="229"/>
      <c r="B740" s="229" t="s">
        <v>8080</v>
      </c>
      <c r="C740" s="229">
        <v>2022</v>
      </c>
      <c r="D740" s="229"/>
      <c r="E740" s="231" t="s">
        <v>8081</v>
      </c>
      <c r="F740" t="s">
        <v>4562</v>
      </c>
      <c r="G740" s="229" t="s">
        <v>8082</v>
      </c>
      <c r="H740" s="230" t="s">
        <v>8083</v>
      </c>
      <c r="I740" s="229"/>
      <c r="J740" s="229" t="s">
        <v>8084</v>
      </c>
      <c r="K740" s="229"/>
      <c r="M740" s="251" t="s">
        <v>1726</v>
      </c>
      <c r="N740" s="82"/>
      <c r="O740" s="82"/>
      <c r="P740" t="s">
        <v>4559</v>
      </c>
      <c r="W740" s="60"/>
      <c r="X740" s="60"/>
      <c r="Z740" s="61"/>
    </row>
    <row r="741" spans="1:26" ht="15.75" customHeight="1" x14ac:dyDescent="0.2">
      <c r="A741" s="229"/>
      <c r="B741" s="229" t="s">
        <v>8085</v>
      </c>
      <c r="C741" s="229">
        <v>2023</v>
      </c>
      <c r="D741" s="229" t="s">
        <v>8086</v>
      </c>
      <c r="E741" s="232"/>
      <c r="F741" t="s">
        <v>4562</v>
      </c>
      <c r="G741" s="229"/>
      <c r="H741" s="232"/>
      <c r="I741" s="229"/>
      <c r="J741" s="229"/>
      <c r="K741" s="229"/>
      <c r="M741" s="251" t="s">
        <v>1726</v>
      </c>
      <c r="N741" s="82"/>
      <c r="O741" s="82"/>
      <c r="P741" t="s">
        <v>4559</v>
      </c>
      <c r="W741" s="60"/>
      <c r="X741" s="60"/>
      <c r="Z741" s="61"/>
    </row>
    <row r="742" spans="1:26" ht="15.75" customHeight="1" x14ac:dyDescent="0.15">
      <c r="A742" s="229"/>
      <c r="B742" s="229" t="s">
        <v>8087</v>
      </c>
      <c r="C742" s="229">
        <v>2022</v>
      </c>
      <c r="D742" s="229"/>
      <c r="E742" s="231" t="s">
        <v>8088</v>
      </c>
      <c r="F742" t="s">
        <v>4562</v>
      </c>
      <c r="G742" s="229" t="s">
        <v>8089</v>
      </c>
      <c r="H742" s="230" t="s">
        <v>6267</v>
      </c>
      <c r="I742" s="229"/>
      <c r="J742" s="229" t="s">
        <v>8090</v>
      </c>
      <c r="K742" s="229"/>
      <c r="M742" s="251" t="s">
        <v>1726</v>
      </c>
      <c r="N742" s="82"/>
      <c r="O742" s="82"/>
      <c r="P742" t="s">
        <v>4559</v>
      </c>
      <c r="W742" s="60"/>
      <c r="X742" s="60"/>
      <c r="Z742" s="61"/>
    </row>
    <row r="743" spans="1:26" ht="15.75" customHeight="1" x14ac:dyDescent="0.2">
      <c r="A743" s="229"/>
      <c r="B743" s="229" t="s">
        <v>8091</v>
      </c>
      <c r="C743" s="229">
        <v>2023</v>
      </c>
      <c r="D743" s="229" t="s">
        <v>8092</v>
      </c>
      <c r="E743" s="232"/>
      <c r="F743" t="s">
        <v>4562</v>
      </c>
      <c r="G743" s="229"/>
      <c r="H743" s="232"/>
      <c r="I743" s="229"/>
      <c r="J743" s="229"/>
      <c r="K743" s="229"/>
      <c r="M743" s="251" t="s">
        <v>1726</v>
      </c>
      <c r="N743" s="82"/>
      <c r="O743" s="82"/>
      <c r="P743" t="s">
        <v>4559</v>
      </c>
      <c r="W743" s="60"/>
      <c r="X743" s="60"/>
      <c r="Z743" s="61"/>
    </row>
    <row r="744" spans="1:26" ht="15.75" customHeight="1" x14ac:dyDescent="0.2">
      <c r="A744" s="229"/>
      <c r="B744" s="229" t="s">
        <v>8093</v>
      </c>
      <c r="C744" s="229">
        <v>2022</v>
      </c>
      <c r="D744" s="229" t="s">
        <v>8094</v>
      </c>
      <c r="E744" s="231" t="s">
        <v>8095</v>
      </c>
      <c r="F744" t="s">
        <v>4562</v>
      </c>
      <c r="G744" s="229" t="s">
        <v>8096</v>
      </c>
      <c r="H744" s="232"/>
      <c r="I744" s="229"/>
      <c r="J744" s="229" t="s">
        <v>8097</v>
      </c>
      <c r="K744" s="229"/>
      <c r="M744" s="251" t="s">
        <v>1726</v>
      </c>
      <c r="N744" s="82"/>
      <c r="O744" s="82"/>
      <c r="P744" t="s">
        <v>4559</v>
      </c>
      <c r="W744" s="60"/>
      <c r="X744" s="60"/>
      <c r="Z744" s="61"/>
    </row>
    <row r="745" spans="1:26" ht="15.75" customHeight="1" x14ac:dyDescent="0.2">
      <c r="A745" s="229"/>
      <c r="B745" s="229" t="s">
        <v>8098</v>
      </c>
      <c r="C745" s="229">
        <v>2022</v>
      </c>
      <c r="D745" s="229" t="s">
        <v>8099</v>
      </c>
      <c r="E745" s="232"/>
      <c r="F745" t="s">
        <v>4562</v>
      </c>
      <c r="G745" s="229" t="s">
        <v>8100</v>
      </c>
      <c r="H745" s="232"/>
      <c r="I745" s="229"/>
      <c r="J745" s="229"/>
      <c r="K745" s="229"/>
      <c r="M745" s="251" t="s">
        <v>1726</v>
      </c>
      <c r="N745" s="82"/>
      <c r="O745" s="82"/>
      <c r="P745" t="s">
        <v>4559</v>
      </c>
      <c r="W745" s="60"/>
      <c r="X745" s="60"/>
      <c r="Z745" s="61"/>
    </row>
    <row r="746" spans="1:26" ht="15.75" customHeight="1" x14ac:dyDescent="0.2">
      <c r="A746" s="229"/>
      <c r="B746" s="229" t="s">
        <v>8101</v>
      </c>
      <c r="C746" s="229">
        <v>2023</v>
      </c>
      <c r="D746" s="229" t="s">
        <v>8102</v>
      </c>
      <c r="E746" s="232"/>
      <c r="F746" t="s">
        <v>4562</v>
      </c>
      <c r="G746" s="229"/>
      <c r="H746" s="232"/>
      <c r="I746" s="229"/>
      <c r="J746" s="229"/>
      <c r="K746" s="229"/>
      <c r="M746" s="251" t="s">
        <v>1726</v>
      </c>
      <c r="N746" s="82"/>
      <c r="O746" s="82"/>
      <c r="P746" t="s">
        <v>4559</v>
      </c>
      <c r="W746" s="60"/>
      <c r="X746" s="60"/>
      <c r="Z746" s="61"/>
    </row>
    <row r="747" spans="1:26" ht="15.75" customHeight="1" x14ac:dyDescent="0.2">
      <c r="A747" s="229"/>
      <c r="B747" s="229" t="s">
        <v>8103</v>
      </c>
      <c r="C747" s="229">
        <v>2023</v>
      </c>
      <c r="D747" s="229" t="s">
        <v>8104</v>
      </c>
      <c r="E747" s="231" t="s">
        <v>8105</v>
      </c>
      <c r="F747" t="s">
        <v>4562</v>
      </c>
      <c r="G747" s="229" t="s">
        <v>8106</v>
      </c>
      <c r="H747" s="232"/>
      <c r="I747" s="229"/>
      <c r="J747" s="229" t="s">
        <v>8107</v>
      </c>
      <c r="K747" s="229"/>
      <c r="M747" s="251" t="s">
        <v>1726</v>
      </c>
      <c r="N747" s="82"/>
      <c r="O747" s="82"/>
      <c r="P747" t="s">
        <v>4559</v>
      </c>
      <c r="W747" s="60"/>
      <c r="X747" s="60"/>
      <c r="Z747" s="61"/>
    </row>
    <row r="748" spans="1:26" ht="15.75" customHeight="1" x14ac:dyDescent="0.2">
      <c r="A748" s="229"/>
      <c r="B748" s="229" t="s">
        <v>8108</v>
      </c>
      <c r="C748" s="229">
        <v>2023</v>
      </c>
      <c r="D748" s="229" t="s">
        <v>8109</v>
      </c>
      <c r="E748" s="232"/>
      <c r="F748" t="s">
        <v>4562</v>
      </c>
      <c r="G748" s="229"/>
      <c r="H748" s="232"/>
      <c r="I748" s="229"/>
      <c r="J748" s="229"/>
      <c r="K748" s="229"/>
      <c r="M748" s="251" t="s">
        <v>1726</v>
      </c>
      <c r="N748" s="82"/>
      <c r="O748" s="82"/>
      <c r="P748" t="s">
        <v>4559</v>
      </c>
      <c r="W748" s="60"/>
      <c r="X748" s="60"/>
      <c r="Z748" s="61"/>
    </row>
    <row r="749" spans="1:26" ht="15.75" customHeight="1" x14ac:dyDescent="0.2">
      <c r="A749" s="229"/>
      <c r="B749" s="229" t="s">
        <v>8110</v>
      </c>
      <c r="C749" s="229">
        <v>2023</v>
      </c>
      <c r="D749" s="229" t="s">
        <v>8111</v>
      </c>
      <c r="E749" s="232"/>
      <c r="F749" t="s">
        <v>4562</v>
      </c>
      <c r="G749" s="229"/>
      <c r="H749" s="232"/>
      <c r="I749" s="229"/>
      <c r="J749" s="229"/>
      <c r="K749" s="229"/>
      <c r="M749" s="251" t="s">
        <v>1726</v>
      </c>
      <c r="N749" s="82"/>
      <c r="O749" s="82"/>
      <c r="P749" t="s">
        <v>4559</v>
      </c>
      <c r="W749" s="60"/>
      <c r="X749" s="60"/>
      <c r="Z749" s="61"/>
    </row>
    <row r="750" spans="1:26" ht="15.75" customHeight="1" x14ac:dyDescent="0.2">
      <c r="A750" s="229"/>
      <c r="B750" s="229" t="s">
        <v>8112</v>
      </c>
      <c r="C750" s="229">
        <v>2023</v>
      </c>
      <c r="D750" s="229" t="s">
        <v>8113</v>
      </c>
      <c r="E750" s="232"/>
      <c r="F750" t="s">
        <v>4562</v>
      </c>
      <c r="G750" s="229"/>
      <c r="H750" s="232"/>
      <c r="I750" s="229"/>
      <c r="J750" s="229"/>
      <c r="K750" s="229"/>
      <c r="M750" s="251" t="s">
        <v>1726</v>
      </c>
      <c r="N750" s="82"/>
      <c r="O750" s="82"/>
      <c r="P750" t="s">
        <v>4559</v>
      </c>
      <c r="W750" s="60"/>
      <c r="X750" s="60"/>
      <c r="Z750" s="61"/>
    </row>
    <row r="751" spans="1:26" ht="15.75" customHeight="1" x14ac:dyDescent="0.2">
      <c r="A751" s="229"/>
      <c r="B751" s="229" t="s">
        <v>8114</v>
      </c>
      <c r="C751" s="229">
        <v>2022</v>
      </c>
      <c r="D751" s="229" t="s">
        <v>8115</v>
      </c>
      <c r="E751" s="232"/>
      <c r="F751" t="s">
        <v>4562</v>
      </c>
      <c r="G751" s="229"/>
      <c r="H751" s="232"/>
      <c r="I751" s="229"/>
      <c r="J751" s="229"/>
      <c r="K751" s="229"/>
      <c r="M751" s="251" t="s">
        <v>1726</v>
      </c>
      <c r="N751" s="82"/>
      <c r="O751" s="82"/>
      <c r="P751" t="s">
        <v>4559</v>
      </c>
      <c r="W751" s="60"/>
      <c r="X751" s="60"/>
      <c r="Z751" s="61"/>
    </row>
    <row r="752" spans="1:26" ht="15.75" customHeight="1" x14ac:dyDescent="0.15">
      <c r="A752" s="229"/>
      <c r="B752" s="229" t="s">
        <v>8116</v>
      </c>
      <c r="C752" s="229">
        <v>2023</v>
      </c>
      <c r="D752" s="229" t="s">
        <v>8117</v>
      </c>
      <c r="E752" s="231" t="s">
        <v>8118</v>
      </c>
      <c r="F752" t="s">
        <v>4562</v>
      </c>
      <c r="G752" s="229" t="s">
        <v>8119</v>
      </c>
      <c r="H752" s="230" t="s">
        <v>6690</v>
      </c>
      <c r="I752" s="229"/>
      <c r="J752" s="229" t="s">
        <v>8120</v>
      </c>
      <c r="K752" s="229"/>
      <c r="M752" s="251" t="s">
        <v>1726</v>
      </c>
      <c r="N752" s="82"/>
      <c r="O752" s="82"/>
      <c r="P752" t="s">
        <v>4559</v>
      </c>
      <c r="W752" s="60"/>
      <c r="X752" s="60"/>
      <c r="Z752" s="61"/>
    </row>
    <row r="753" spans="1:26" ht="15.75" customHeight="1" x14ac:dyDescent="0.2">
      <c r="A753" s="229"/>
      <c r="B753" s="229" t="s">
        <v>8121</v>
      </c>
      <c r="C753" s="229">
        <v>2023</v>
      </c>
      <c r="D753" s="229" t="s">
        <v>8122</v>
      </c>
      <c r="E753" s="232"/>
      <c r="F753" t="s">
        <v>4562</v>
      </c>
      <c r="G753" s="229"/>
      <c r="H753" s="232"/>
      <c r="I753" s="229"/>
      <c r="J753" s="229"/>
      <c r="K753" s="229"/>
      <c r="M753" s="251" t="s">
        <v>1726</v>
      </c>
      <c r="N753" s="82"/>
      <c r="O753" s="82"/>
      <c r="P753" t="s">
        <v>4559</v>
      </c>
      <c r="W753" s="60"/>
      <c r="X753" s="60"/>
      <c r="Z753" s="61"/>
    </row>
    <row r="754" spans="1:26" ht="15.75" customHeight="1" x14ac:dyDescent="0.15">
      <c r="A754" s="229"/>
      <c r="B754" s="229" t="s">
        <v>8123</v>
      </c>
      <c r="C754" s="229">
        <v>2023</v>
      </c>
      <c r="D754" s="229" t="s">
        <v>8124</v>
      </c>
      <c r="E754" s="231" t="s">
        <v>8125</v>
      </c>
      <c r="F754" t="s">
        <v>4562</v>
      </c>
      <c r="G754" s="229" t="s">
        <v>8126</v>
      </c>
      <c r="H754" s="230" t="s">
        <v>8127</v>
      </c>
      <c r="I754" s="229"/>
      <c r="J754" s="229" t="s">
        <v>8128</v>
      </c>
      <c r="K754" s="229"/>
      <c r="M754" s="251" t="s">
        <v>1726</v>
      </c>
      <c r="N754" s="82"/>
      <c r="O754" s="82"/>
      <c r="P754" t="s">
        <v>4559</v>
      </c>
      <c r="W754" s="60"/>
      <c r="X754" s="60"/>
      <c r="Z754" s="61"/>
    </row>
    <row r="755" spans="1:26" ht="15.75" customHeight="1" x14ac:dyDescent="0.2">
      <c r="A755" s="229"/>
      <c r="B755" s="229" t="s">
        <v>8129</v>
      </c>
      <c r="C755" s="229">
        <v>2023</v>
      </c>
      <c r="D755" s="229" t="s">
        <v>8130</v>
      </c>
      <c r="E755" s="232"/>
      <c r="F755" t="s">
        <v>4562</v>
      </c>
      <c r="G755" s="229"/>
      <c r="H755" s="232"/>
      <c r="I755" s="229"/>
      <c r="J755" s="229"/>
      <c r="K755" s="229"/>
      <c r="M755" s="251" t="s">
        <v>1726</v>
      </c>
      <c r="N755" s="82"/>
      <c r="O755" s="82"/>
      <c r="P755" t="s">
        <v>4559</v>
      </c>
      <c r="W755" s="60"/>
      <c r="X755" s="60"/>
      <c r="Z755" s="61"/>
    </row>
    <row r="756" spans="1:26" ht="15.75" customHeight="1" x14ac:dyDescent="0.2">
      <c r="A756" s="229"/>
      <c r="B756" s="229" t="s">
        <v>8131</v>
      </c>
      <c r="C756" s="229">
        <v>2024</v>
      </c>
      <c r="D756" s="229" t="s">
        <v>8132</v>
      </c>
      <c r="E756" s="231" t="s">
        <v>8133</v>
      </c>
      <c r="F756" t="s">
        <v>4562</v>
      </c>
      <c r="G756" s="229" t="s">
        <v>8134</v>
      </c>
      <c r="H756" s="232"/>
      <c r="I756" s="229"/>
      <c r="J756" s="229"/>
      <c r="K756" s="229"/>
      <c r="M756" s="251" t="s">
        <v>1726</v>
      </c>
      <c r="N756" s="82"/>
      <c r="O756" s="82"/>
      <c r="P756" t="s">
        <v>4559</v>
      </c>
      <c r="W756" s="60"/>
      <c r="X756" s="60"/>
      <c r="Z756" s="61"/>
    </row>
    <row r="757" spans="1:26" ht="15.75" customHeight="1" x14ac:dyDescent="0.15">
      <c r="A757" s="229"/>
      <c r="B757" s="229" t="s">
        <v>8135</v>
      </c>
      <c r="C757" s="229">
        <v>2023</v>
      </c>
      <c r="D757" s="229" t="s">
        <v>8136</v>
      </c>
      <c r="E757" s="231" t="s">
        <v>8137</v>
      </c>
      <c r="F757" t="s">
        <v>4562</v>
      </c>
      <c r="G757" s="229" t="s">
        <v>8138</v>
      </c>
      <c r="H757" s="230" t="s">
        <v>8139</v>
      </c>
      <c r="I757" s="229"/>
      <c r="J757" s="229" t="s">
        <v>8140</v>
      </c>
      <c r="K757" s="229"/>
      <c r="M757" s="251" t="s">
        <v>1726</v>
      </c>
      <c r="N757" s="82"/>
      <c r="O757" s="82"/>
      <c r="P757" t="s">
        <v>4559</v>
      </c>
      <c r="W757" s="60"/>
      <c r="X757" s="60"/>
      <c r="Z757" s="61"/>
    </row>
    <row r="758" spans="1:26" ht="15.75" customHeight="1" x14ac:dyDescent="0.2">
      <c r="A758" s="229"/>
      <c r="B758" s="229" t="s">
        <v>8141</v>
      </c>
      <c r="C758" s="229">
        <v>2023</v>
      </c>
      <c r="D758" s="229"/>
      <c r="E758" s="232"/>
      <c r="F758" t="s">
        <v>4562</v>
      </c>
      <c r="G758" s="229"/>
      <c r="H758" s="232"/>
      <c r="I758" s="229"/>
      <c r="J758" s="229"/>
      <c r="K758" s="229"/>
      <c r="M758" s="251" t="s">
        <v>1726</v>
      </c>
      <c r="N758" s="82"/>
      <c r="O758" s="82"/>
      <c r="P758" t="s">
        <v>4559</v>
      </c>
      <c r="W758" s="60"/>
      <c r="X758" s="60"/>
      <c r="Z758" s="61"/>
    </row>
    <row r="759" spans="1:26" ht="15.75" customHeight="1" x14ac:dyDescent="0.2">
      <c r="A759" s="229"/>
      <c r="B759" s="229" t="s">
        <v>8142</v>
      </c>
      <c r="C759" s="229">
        <v>2023</v>
      </c>
      <c r="D759" s="229" t="s">
        <v>8143</v>
      </c>
      <c r="E759" s="232"/>
      <c r="F759" t="s">
        <v>4562</v>
      </c>
      <c r="G759" s="229"/>
      <c r="H759" s="232"/>
      <c r="I759" s="229"/>
      <c r="J759" s="229"/>
      <c r="K759" s="229"/>
      <c r="M759" s="251" t="s">
        <v>1726</v>
      </c>
      <c r="N759" s="82"/>
      <c r="O759" s="82"/>
      <c r="P759" t="s">
        <v>4559</v>
      </c>
      <c r="W759" s="60"/>
      <c r="X759" s="60"/>
      <c r="Z759" s="61"/>
    </row>
    <row r="760" spans="1:26" ht="15.75" customHeight="1" x14ac:dyDescent="0.2">
      <c r="A760" s="229"/>
      <c r="B760" s="229" t="s">
        <v>8144</v>
      </c>
      <c r="C760" s="229">
        <v>2023</v>
      </c>
      <c r="D760" s="229" t="s">
        <v>8145</v>
      </c>
      <c r="E760" s="231" t="s">
        <v>8146</v>
      </c>
      <c r="F760" t="s">
        <v>4562</v>
      </c>
      <c r="G760" s="229" t="s">
        <v>8147</v>
      </c>
      <c r="H760" s="232"/>
      <c r="I760" s="229"/>
      <c r="J760" s="229" t="s">
        <v>8148</v>
      </c>
      <c r="K760" s="229"/>
      <c r="M760" s="251" t="s">
        <v>1726</v>
      </c>
      <c r="N760" s="82"/>
      <c r="O760" s="82"/>
      <c r="P760" t="s">
        <v>4559</v>
      </c>
      <c r="W760" s="60"/>
      <c r="X760" s="60"/>
      <c r="Z760" s="61"/>
    </row>
    <row r="761" spans="1:26" ht="15.75" customHeight="1" x14ac:dyDescent="0.2">
      <c r="A761" s="229"/>
      <c r="B761" s="229" t="s">
        <v>8149</v>
      </c>
      <c r="C761" s="229">
        <v>2023</v>
      </c>
      <c r="D761" s="229" t="s">
        <v>8150</v>
      </c>
      <c r="E761" s="231" t="s">
        <v>8151</v>
      </c>
      <c r="F761" t="s">
        <v>4562</v>
      </c>
      <c r="G761" s="229" t="s">
        <v>7349</v>
      </c>
      <c r="H761" s="232"/>
      <c r="I761" s="229"/>
      <c r="J761" s="229"/>
      <c r="K761" s="229"/>
      <c r="M761" s="251" t="s">
        <v>1726</v>
      </c>
      <c r="N761" s="82"/>
      <c r="O761" s="82"/>
      <c r="P761" t="s">
        <v>4559</v>
      </c>
      <c r="W761" s="60"/>
      <c r="X761" s="60"/>
      <c r="Z761" s="61"/>
    </row>
    <row r="762" spans="1:26" ht="15.75" customHeight="1" x14ac:dyDescent="0.2">
      <c r="A762" s="229"/>
      <c r="B762" s="229" t="s">
        <v>8152</v>
      </c>
      <c r="C762" s="229">
        <v>2022</v>
      </c>
      <c r="D762" s="229" t="s">
        <v>8153</v>
      </c>
      <c r="E762" s="232"/>
      <c r="F762" t="s">
        <v>4562</v>
      </c>
      <c r="G762" s="229"/>
      <c r="H762" s="232"/>
      <c r="I762" s="229"/>
      <c r="J762" s="229"/>
      <c r="K762" s="229"/>
      <c r="M762" s="251" t="s">
        <v>1726</v>
      </c>
      <c r="N762" s="82"/>
      <c r="O762" s="82"/>
      <c r="P762" t="s">
        <v>4559</v>
      </c>
      <c r="W762" s="60"/>
      <c r="X762" s="60"/>
      <c r="Z762" s="61"/>
    </row>
    <row r="763" spans="1:26" ht="15.75" customHeight="1" x14ac:dyDescent="0.2">
      <c r="A763" s="229"/>
      <c r="B763" s="229" t="s">
        <v>8154</v>
      </c>
      <c r="C763" s="229">
        <v>2023</v>
      </c>
      <c r="D763" s="229" t="s">
        <v>8155</v>
      </c>
      <c r="E763" s="232"/>
      <c r="F763" t="s">
        <v>4562</v>
      </c>
      <c r="G763" s="229"/>
      <c r="H763" s="232"/>
      <c r="I763" s="229"/>
      <c r="J763" s="229"/>
      <c r="K763" s="229"/>
      <c r="M763" s="251" t="s">
        <v>1726</v>
      </c>
      <c r="N763" s="82"/>
      <c r="O763" s="82"/>
      <c r="P763" t="s">
        <v>4559</v>
      </c>
      <c r="W763" s="60"/>
      <c r="X763" s="60"/>
      <c r="Z763" s="61"/>
    </row>
    <row r="764" spans="1:26" ht="15.75" customHeight="1" x14ac:dyDescent="0.2">
      <c r="A764" s="229"/>
      <c r="B764" s="229" t="s">
        <v>8156</v>
      </c>
      <c r="C764" s="229">
        <v>2023</v>
      </c>
      <c r="D764" s="229" t="s">
        <v>8157</v>
      </c>
      <c r="E764" s="232"/>
      <c r="F764" t="s">
        <v>4562</v>
      </c>
      <c r="G764" s="229"/>
      <c r="H764" s="232"/>
      <c r="I764" s="229"/>
      <c r="J764" s="229"/>
      <c r="K764" s="229"/>
      <c r="M764" s="251" t="s">
        <v>1726</v>
      </c>
      <c r="N764" s="82"/>
      <c r="O764" s="82"/>
      <c r="P764" t="s">
        <v>4559</v>
      </c>
      <c r="W764" s="60"/>
      <c r="X764" s="60"/>
      <c r="Z764" s="61"/>
    </row>
    <row r="765" spans="1:26" ht="15.75" customHeight="1" x14ac:dyDescent="0.2">
      <c r="A765" s="229"/>
      <c r="B765" s="229" t="s">
        <v>8158</v>
      </c>
      <c r="C765" s="229">
        <v>2022</v>
      </c>
      <c r="D765" s="229" t="s">
        <v>8159</v>
      </c>
      <c r="E765" s="232"/>
      <c r="F765" t="s">
        <v>4562</v>
      </c>
      <c r="G765" s="229"/>
      <c r="H765" s="232"/>
      <c r="I765" s="229"/>
      <c r="J765" s="229"/>
      <c r="K765" s="229"/>
      <c r="M765" s="251" t="s">
        <v>1726</v>
      </c>
      <c r="N765" s="82"/>
      <c r="O765" s="82"/>
      <c r="P765" t="s">
        <v>4559</v>
      </c>
      <c r="W765" s="60"/>
      <c r="X765" s="60"/>
      <c r="Z765" s="61"/>
    </row>
    <row r="766" spans="1:26" ht="15.75" customHeight="1" x14ac:dyDescent="0.2">
      <c r="A766" s="229"/>
      <c r="B766" s="229" t="s">
        <v>8160</v>
      </c>
      <c r="C766" s="229">
        <v>2024</v>
      </c>
      <c r="D766" s="229" t="s">
        <v>8161</v>
      </c>
      <c r="E766" s="231" t="s">
        <v>8162</v>
      </c>
      <c r="F766" t="s">
        <v>4562</v>
      </c>
      <c r="G766" s="229" t="s">
        <v>8163</v>
      </c>
      <c r="H766" s="232"/>
      <c r="I766" s="229"/>
      <c r="J766" s="229"/>
      <c r="K766" s="229"/>
      <c r="M766" s="251" t="s">
        <v>1726</v>
      </c>
      <c r="N766" s="82"/>
      <c r="O766" s="82"/>
      <c r="P766" t="s">
        <v>4559</v>
      </c>
      <c r="W766" s="60"/>
      <c r="X766" s="60"/>
      <c r="Z766" s="61"/>
    </row>
    <row r="767" spans="1:26" ht="15.75" customHeight="1" x14ac:dyDescent="0.2">
      <c r="A767" s="229"/>
      <c r="B767" s="229" t="s">
        <v>8164</v>
      </c>
      <c r="C767" s="229">
        <v>2024</v>
      </c>
      <c r="D767" s="229" t="s">
        <v>8165</v>
      </c>
      <c r="E767" s="232"/>
      <c r="F767" t="s">
        <v>4562</v>
      </c>
      <c r="G767" s="229"/>
      <c r="H767" s="232"/>
      <c r="I767" s="229"/>
      <c r="J767" s="229"/>
      <c r="K767" s="229"/>
      <c r="M767" s="251" t="s">
        <v>1726</v>
      </c>
      <c r="N767" s="82"/>
      <c r="O767" s="82"/>
      <c r="P767" t="s">
        <v>4559</v>
      </c>
      <c r="W767" s="60"/>
      <c r="X767" s="60"/>
      <c r="Z767" s="61"/>
    </row>
    <row r="768" spans="1:26" ht="15.75" customHeight="1" x14ac:dyDescent="0.15">
      <c r="A768" s="229"/>
      <c r="B768" s="229" t="s">
        <v>8166</v>
      </c>
      <c r="C768" s="229">
        <v>2023</v>
      </c>
      <c r="D768" s="229"/>
      <c r="E768" s="231" t="s">
        <v>8167</v>
      </c>
      <c r="F768" t="s">
        <v>4562</v>
      </c>
      <c r="G768" s="229" t="s">
        <v>8168</v>
      </c>
      <c r="H768" s="230" t="s">
        <v>8169</v>
      </c>
      <c r="I768" s="229"/>
      <c r="J768" s="229" t="s">
        <v>8170</v>
      </c>
      <c r="K768" s="229"/>
      <c r="M768" s="251" t="s">
        <v>1726</v>
      </c>
      <c r="N768" s="82"/>
      <c r="O768" s="82"/>
      <c r="P768" t="s">
        <v>4559</v>
      </c>
      <c r="W768" s="60"/>
      <c r="X768" s="60"/>
      <c r="Z768" s="61"/>
    </row>
    <row r="769" spans="1:26" ht="15.75" customHeight="1" x14ac:dyDescent="0.2">
      <c r="A769" s="229"/>
      <c r="B769" s="229" t="s">
        <v>8171</v>
      </c>
      <c r="C769" s="229">
        <v>2024</v>
      </c>
      <c r="D769" s="229" t="s">
        <v>8172</v>
      </c>
      <c r="E769" s="231" t="s">
        <v>8173</v>
      </c>
      <c r="F769" t="s">
        <v>4562</v>
      </c>
      <c r="G769" s="229" t="s">
        <v>8174</v>
      </c>
      <c r="H769" s="232"/>
      <c r="I769" s="229"/>
      <c r="J769" s="229"/>
      <c r="K769" s="229"/>
      <c r="M769" s="251" t="s">
        <v>1726</v>
      </c>
      <c r="N769" s="82"/>
      <c r="O769" s="82"/>
      <c r="P769" t="s">
        <v>4559</v>
      </c>
      <c r="W769" s="60"/>
      <c r="X769" s="60"/>
      <c r="Z769" s="61"/>
    </row>
    <row r="770" spans="1:26" ht="15.75" customHeight="1" x14ac:dyDescent="0.15">
      <c r="A770" s="229"/>
      <c r="B770" s="229" t="s">
        <v>8175</v>
      </c>
      <c r="C770" s="229">
        <v>2024</v>
      </c>
      <c r="D770" s="229" t="s">
        <v>8176</v>
      </c>
      <c r="E770" s="231" t="s">
        <v>8177</v>
      </c>
      <c r="F770" t="s">
        <v>4562</v>
      </c>
      <c r="G770" s="229" t="s">
        <v>8178</v>
      </c>
      <c r="H770" s="230" t="s">
        <v>6278</v>
      </c>
      <c r="I770" s="229"/>
      <c r="J770" s="229" t="s">
        <v>8179</v>
      </c>
      <c r="K770" s="229"/>
      <c r="M770" s="251" t="s">
        <v>1726</v>
      </c>
      <c r="N770" s="82"/>
      <c r="O770" s="82"/>
      <c r="P770" t="s">
        <v>4559</v>
      </c>
      <c r="W770" s="60"/>
      <c r="X770" s="60"/>
      <c r="Z770" s="61"/>
    </row>
    <row r="771" spans="1:26" ht="15.75" customHeight="1" x14ac:dyDescent="0.2">
      <c r="A771" s="229"/>
      <c r="B771" s="229" t="s">
        <v>8180</v>
      </c>
      <c r="C771" s="229">
        <v>2022</v>
      </c>
      <c r="D771" s="229" t="s">
        <v>8181</v>
      </c>
      <c r="E771" s="231" t="s">
        <v>8182</v>
      </c>
      <c r="F771" t="s">
        <v>4562</v>
      </c>
      <c r="G771" s="229" t="s">
        <v>8183</v>
      </c>
      <c r="H771" s="232"/>
      <c r="I771" s="229"/>
      <c r="J771" s="229"/>
      <c r="K771" s="229"/>
      <c r="M771" s="251" t="s">
        <v>1726</v>
      </c>
      <c r="N771" s="82"/>
      <c r="O771" s="82"/>
      <c r="P771" t="s">
        <v>4559</v>
      </c>
      <c r="W771" s="60"/>
      <c r="X771" s="60"/>
      <c r="Z771" s="61"/>
    </row>
    <row r="772" spans="1:26" ht="15.75" customHeight="1" x14ac:dyDescent="0.15">
      <c r="A772" s="229"/>
      <c r="B772" s="229" t="s">
        <v>8184</v>
      </c>
      <c r="C772" s="229">
        <v>2023</v>
      </c>
      <c r="D772" s="229" t="s">
        <v>8185</v>
      </c>
      <c r="E772" s="231" t="s">
        <v>8186</v>
      </c>
      <c r="F772" t="s">
        <v>4562</v>
      </c>
      <c r="G772" s="229" t="s">
        <v>8187</v>
      </c>
      <c r="H772" s="230" t="s">
        <v>8188</v>
      </c>
      <c r="I772" s="229"/>
      <c r="J772" s="229" t="s">
        <v>8189</v>
      </c>
      <c r="K772" s="229"/>
      <c r="M772" s="251" t="s">
        <v>1726</v>
      </c>
      <c r="N772" s="82"/>
      <c r="O772" s="82"/>
      <c r="P772" t="s">
        <v>4559</v>
      </c>
      <c r="W772" s="60"/>
      <c r="X772" s="60"/>
      <c r="Z772" s="61"/>
    </row>
    <row r="773" spans="1:26" ht="15.75" customHeight="1" x14ac:dyDescent="0.2">
      <c r="A773" s="229"/>
      <c r="B773" s="229" t="s">
        <v>8190</v>
      </c>
      <c r="C773" s="229">
        <v>2022</v>
      </c>
      <c r="D773" s="229" t="s">
        <v>8191</v>
      </c>
      <c r="E773" s="232"/>
      <c r="F773" t="s">
        <v>4562</v>
      </c>
      <c r="G773" s="229"/>
      <c r="H773" s="232"/>
      <c r="I773" s="229"/>
      <c r="J773" s="229"/>
      <c r="K773" s="229"/>
      <c r="M773" s="251" t="s">
        <v>1726</v>
      </c>
      <c r="N773" s="82"/>
      <c r="O773" s="82"/>
      <c r="P773" t="s">
        <v>4559</v>
      </c>
      <c r="W773" s="60"/>
      <c r="X773" s="60"/>
      <c r="Z773" s="61"/>
    </row>
    <row r="774" spans="1:26" ht="15.75" customHeight="1" x14ac:dyDescent="0.2">
      <c r="A774" s="229"/>
      <c r="B774" s="229" t="s">
        <v>8192</v>
      </c>
      <c r="C774" s="229">
        <v>2023</v>
      </c>
      <c r="D774" s="229" t="s">
        <v>8193</v>
      </c>
      <c r="E774" s="231" t="s">
        <v>8194</v>
      </c>
      <c r="F774" t="s">
        <v>4562</v>
      </c>
      <c r="G774" s="229" t="s">
        <v>8195</v>
      </c>
      <c r="H774" s="232"/>
      <c r="I774" s="229"/>
      <c r="J774" s="229" t="s">
        <v>8196</v>
      </c>
      <c r="K774" s="229"/>
      <c r="M774" s="251" t="s">
        <v>1726</v>
      </c>
      <c r="N774" s="82"/>
      <c r="O774" s="82"/>
      <c r="P774" t="s">
        <v>4559</v>
      </c>
      <c r="W774" s="60"/>
      <c r="X774" s="60"/>
      <c r="Z774" s="61"/>
    </row>
    <row r="775" spans="1:26" ht="15.75" customHeight="1" x14ac:dyDescent="0.15">
      <c r="A775" s="229"/>
      <c r="B775" s="229" t="s">
        <v>8197</v>
      </c>
      <c r="C775" s="229">
        <v>2022</v>
      </c>
      <c r="D775" s="229" t="s">
        <v>8198</v>
      </c>
      <c r="E775" s="231" t="s">
        <v>8199</v>
      </c>
      <c r="F775" t="s">
        <v>4562</v>
      </c>
      <c r="G775" s="229" t="s">
        <v>8200</v>
      </c>
      <c r="H775" s="230" t="s">
        <v>7882</v>
      </c>
      <c r="I775" s="229"/>
      <c r="J775" s="229" t="s">
        <v>8201</v>
      </c>
      <c r="K775" s="229"/>
      <c r="M775" s="251" t="s">
        <v>1726</v>
      </c>
      <c r="N775" s="82"/>
      <c r="O775" s="82"/>
      <c r="P775" t="s">
        <v>4559</v>
      </c>
      <c r="W775" s="60"/>
      <c r="X775" s="60"/>
      <c r="Z775" s="61"/>
    </row>
    <row r="776" spans="1:26" ht="15.75" customHeight="1" x14ac:dyDescent="0.2">
      <c r="A776" s="229"/>
      <c r="B776" s="229" t="s">
        <v>8202</v>
      </c>
      <c r="C776" s="229">
        <v>2023</v>
      </c>
      <c r="D776" s="229" t="s">
        <v>8203</v>
      </c>
      <c r="E776" s="232"/>
      <c r="F776" t="s">
        <v>4562</v>
      </c>
      <c r="G776" s="229" t="s">
        <v>8204</v>
      </c>
      <c r="H776" s="230" t="s">
        <v>8205</v>
      </c>
      <c r="I776" s="229"/>
      <c r="J776" s="229" t="s">
        <v>8206</v>
      </c>
      <c r="K776" s="229"/>
      <c r="M776" s="251" t="s">
        <v>1726</v>
      </c>
      <c r="N776" s="82"/>
      <c r="O776" s="82"/>
      <c r="P776" t="s">
        <v>4559</v>
      </c>
      <c r="W776" s="60"/>
      <c r="X776" s="60"/>
      <c r="Z776" s="61"/>
    </row>
    <row r="777" spans="1:26" ht="15.75" customHeight="1" x14ac:dyDescent="0.2">
      <c r="A777" s="229"/>
      <c r="B777" s="229" t="s">
        <v>8207</v>
      </c>
      <c r="C777" s="229">
        <v>2024</v>
      </c>
      <c r="D777" s="229" t="s">
        <v>8208</v>
      </c>
      <c r="E777" s="232"/>
      <c r="F777" t="s">
        <v>4562</v>
      </c>
      <c r="G777" s="229"/>
      <c r="H777" s="232"/>
      <c r="I777" s="229"/>
      <c r="J777" s="229"/>
      <c r="K777" s="229"/>
      <c r="M777" s="251" t="s">
        <v>1726</v>
      </c>
      <c r="N777" s="82"/>
      <c r="O777" s="82"/>
      <c r="P777" t="s">
        <v>4559</v>
      </c>
      <c r="W777" s="60"/>
      <c r="X777" s="60"/>
      <c r="Z777" s="61"/>
    </row>
    <row r="778" spans="1:26" ht="15.75" customHeight="1" x14ac:dyDescent="0.2">
      <c r="A778" s="229"/>
      <c r="B778" s="229" t="s">
        <v>8209</v>
      </c>
      <c r="C778" s="229">
        <v>2023</v>
      </c>
      <c r="D778" s="229" t="s">
        <v>8210</v>
      </c>
      <c r="E778" s="232"/>
      <c r="F778" t="s">
        <v>4562</v>
      </c>
      <c r="G778" s="229"/>
      <c r="H778" s="232"/>
      <c r="I778" s="229"/>
      <c r="J778" s="229"/>
      <c r="K778" s="229"/>
      <c r="M778" s="251" t="s">
        <v>1726</v>
      </c>
      <c r="N778" s="82"/>
      <c r="O778" s="82"/>
      <c r="P778" t="s">
        <v>4559</v>
      </c>
      <c r="W778" s="60"/>
      <c r="X778" s="60"/>
      <c r="Z778" s="61"/>
    </row>
    <row r="779" spans="1:26" ht="15.75" customHeight="1" x14ac:dyDescent="0.2">
      <c r="A779" s="229"/>
      <c r="B779" s="229" t="s">
        <v>8211</v>
      </c>
      <c r="C779" s="229">
        <v>2022</v>
      </c>
      <c r="D779" s="229" t="s">
        <v>8212</v>
      </c>
      <c r="E779" s="232"/>
      <c r="F779" t="s">
        <v>4562</v>
      </c>
      <c r="G779" s="229"/>
      <c r="H779" s="232"/>
      <c r="I779" s="229"/>
      <c r="J779" s="229"/>
      <c r="K779" s="229"/>
      <c r="M779" s="251" t="s">
        <v>1726</v>
      </c>
      <c r="N779" s="82"/>
      <c r="O779" s="82"/>
      <c r="P779" t="s">
        <v>4559</v>
      </c>
      <c r="W779" s="60"/>
      <c r="X779" s="60"/>
      <c r="Z779" s="61"/>
    </row>
    <row r="780" spans="1:26" ht="15.75" customHeight="1" x14ac:dyDescent="0.15">
      <c r="A780" s="229"/>
      <c r="B780" s="229" t="s">
        <v>8213</v>
      </c>
      <c r="C780" s="229">
        <v>2023</v>
      </c>
      <c r="D780" s="229" t="s">
        <v>8214</v>
      </c>
      <c r="E780" s="231" t="s">
        <v>8215</v>
      </c>
      <c r="F780" t="s">
        <v>4562</v>
      </c>
      <c r="G780" s="229" t="s">
        <v>8216</v>
      </c>
      <c r="H780" s="230" t="s">
        <v>8217</v>
      </c>
      <c r="I780" s="229"/>
      <c r="J780" s="229" t="s">
        <v>8218</v>
      </c>
      <c r="K780" s="229"/>
      <c r="M780" s="251" t="s">
        <v>1726</v>
      </c>
      <c r="N780" s="82"/>
      <c r="O780" s="82"/>
      <c r="P780" t="s">
        <v>4559</v>
      </c>
      <c r="W780" s="60"/>
      <c r="X780" s="60"/>
      <c r="Z780" s="61"/>
    </row>
    <row r="781" spans="1:26" ht="15.75" customHeight="1" x14ac:dyDescent="0.2">
      <c r="A781" s="229"/>
      <c r="B781" s="229" t="s">
        <v>8219</v>
      </c>
      <c r="C781" s="229">
        <v>2023</v>
      </c>
      <c r="D781" s="229" t="s">
        <v>8220</v>
      </c>
      <c r="E781" s="232"/>
      <c r="F781" t="s">
        <v>4562</v>
      </c>
      <c r="G781" s="229"/>
      <c r="H781" s="232"/>
      <c r="I781" s="229"/>
      <c r="J781" s="229"/>
      <c r="K781" s="229"/>
      <c r="M781" s="251" t="s">
        <v>1726</v>
      </c>
      <c r="N781" s="82"/>
      <c r="O781" s="82"/>
      <c r="P781" t="s">
        <v>4559</v>
      </c>
      <c r="W781" s="60"/>
      <c r="X781" s="60"/>
      <c r="Z781" s="61"/>
    </row>
    <row r="782" spans="1:26" ht="15.75" customHeight="1" x14ac:dyDescent="0.2">
      <c r="A782" s="229"/>
      <c r="B782" s="229" t="s">
        <v>8221</v>
      </c>
      <c r="C782" s="229">
        <v>2022</v>
      </c>
      <c r="D782" s="229"/>
      <c r="E782" s="232"/>
      <c r="F782" t="s">
        <v>4562</v>
      </c>
      <c r="G782" s="229"/>
      <c r="H782" s="232"/>
      <c r="I782" s="229"/>
      <c r="J782" s="229"/>
      <c r="K782" s="229"/>
      <c r="M782" s="251" t="s">
        <v>1726</v>
      </c>
      <c r="N782" s="82"/>
      <c r="O782" s="82"/>
      <c r="P782" t="s">
        <v>4559</v>
      </c>
      <c r="W782" s="60"/>
      <c r="X782" s="60"/>
      <c r="Z782" s="61"/>
    </row>
    <row r="783" spans="1:26" ht="15.75" customHeight="1" x14ac:dyDescent="0.15">
      <c r="A783" s="229"/>
      <c r="B783" s="229" t="s">
        <v>8222</v>
      </c>
      <c r="C783" s="229">
        <v>2024</v>
      </c>
      <c r="D783" s="229" t="s">
        <v>8223</v>
      </c>
      <c r="E783" s="231" t="s">
        <v>8224</v>
      </c>
      <c r="F783" t="s">
        <v>4562</v>
      </c>
      <c r="G783" s="229" t="s">
        <v>8225</v>
      </c>
      <c r="H783" s="230" t="s">
        <v>8226</v>
      </c>
      <c r="I783" s="229"/>
      <c r="J783" s="229" t="s">
        <v>8227</v>
      </c>
      <c r="K783" s="229"/>
      <c r="M783" s="251" t="s">
        <v>1726</v>
      </c>
      <c r="N783" s="82"/>
      <c r="O783" s="82"/>
      <c r="P783" t="s">
        <v>4559</v>
      </c>
      <c r="W783" s="60"/>
      <c r="X783" s="60"/>
      <c r="Z783" s="61"/>
    </row>
    <row r="784" spans="1:26" ht="15.75" customHeight="1" x14ac:dyDescent="0.2">
      <c r="A784" s="229"/>
      <c r="B784" s="229" t="s">
        <v>8228</v>
      </c>
      <c r="C784" s="229">
        <v>2022</v>
      </c>
      <c r="D784" s="229" t="s">
        <v>8229</v>
      </c>
      <c r="E784" s="232"/>
      <c r="F784" t="s">
        <v>4562</v>
      </c>
      <c r="G784" s="229" t="s">
        <v>8230</v>
      </c>
      <c r="H784" s="230" t="s">
        <v>8231</v>
      </c>
      <c r="I784" s="229"/>
      <c r="J784" s="229" t="s">
        <v>8232</v>
      </c>
      <c r="K784" s="229"/>
      <c r="M784" s="251" t="s">
        <v>1726</v>
      </c>
      <c r="N784" s="82"/>
      <c r="O784" s="82"/>
      <c r="P784" t="s">
        <v>4559</v>
      </c>
      <c r="W784" s="60"/>
      <c r="X784" s="60"/>
      <c r="Z784" s="61"/>
    </row>
    <row r="785" spans="1:26" ht="15.75" customHeight="1" x14ac:dyDescent="0.2">
      <c r="A785" s="229"/>
      <c r="B785" s="229" t="s">
        <v>8233</v>
      </c>
      <c r="C785" s="229">
        <v>2023</v>
      </c>
      <c r="D785" s="229"/>
      <c r="E785" s="232"/>
      <c r="F785" t="s">
        <v>4562</v>
      </c>
      <c r="G785" s="229"/>
      <c r="H785" s="232"/>
      <c r="I785" s="229"/>
      <c r="J785" s="229"/>
      <c r="K785" s="229"/>
      <c r="M785" s="251" t="s">
        <v>1726</v>
      </c>
      <c r="N785" s="82"/>
      <c r="O785" s="82"/>
      <c r="P785" t="s">
        <v>4559</v>
      </c>
      <c r="W785" s="60"/>
      <c r="X785" s="60"/>
      <c r="Z785" s="61"/>
    </row>
    <row r="786" spans="1:26" ht="15.75" customHeight="1" x14ac:dyDescent="0.15">
      <c r="A786" s="229"/>
      <c r="B786" s="229" t="s">
        <v>8234</v>
      </c>
      <c r="C786" s="229">
        <v>2023</v>
      </c>
      <c r="D786" s="229"/>
      <c r="E786" s="231" t="s">
        <v>8235</v>
      </c>
      <c r="F786" t="s">
        <v>4562</v>
      </c>
      <c r="G786" s="229" t="s">
        <v>8236</v>
      </c>
      <c r="H786" s="230" t="s">
        <v>8237</v>
      </c>
      <c r="I786" s="229"/>
      <c r="J786" s="229" t="s">
        <v>8238</v>
      </c>
      <c r="K786" s="229"/>
      <c r="M786" s="251" t="s">
        <v>1726</v>
      </c>
      <c r="N786" s="82"/>
      <c r="O786" s="82"/>
      <c r="P786" t="s">
        <v>4559</v>
      </c>
      <c r="W786" s="60"/>
      <c r="X786" s="60"/>
      <c r="Z786" s="61"/>
    </row>
    <row r="787" spans="1:26" ht="15.75" customHeight="1" x14ac:dyDescent="0.15">
      <c r="A787" s="229"/>
      <c r="B787" s="229" t="s">
        <v>8239</v>
      </c>
      <c r="C787" s="229">
        <v>2024</v>
      </c>
      <c r="D787" s="229" t="s">
        <v>8240</v>
      </c>
      <c r="E787" s="231" t="s">
        <v>8241</v>
      </c>
      <c r="F787" t="s">
        <v>4562</v>
      </c>
      <c r="G787" s="229" t="s">
        <v>8242</v>
      </c>
      <c r="H787" s="230" t="s">
        <v>8243</v>
      </c>
      <c r="I787" s="229"/>
      <c r="J787" s="229" t="s">
        <v>8244</v>
      </c>
      <c r="K787" s="229"/>
      <c r="M787" s="251" t="s">
        <v>1726</v>
      </c>
      <c r="N787" s="82"/>
      <c r="O787" s="82"/>
      <c r="P787" t="s">
        <v>4559</v>
      </c>
      <c r="W787" s="60"/>
      <c r="X787" s="60"/>
      <c r="Z787" s="61"/>
    </row>
    <row r="788" spans="1:26" ht="15.75" customHeight="1" x14ac:dyDescent="0.2">
      <c r="A788" s="229"/>
      <c r="B788" s="229" t="s">
        <v>8245</v>
      </c>
      <c r="C788" s="229">
        <v>2023</v>
      </c>
      <c r="D788" s="229" t="s">
        <v>8246</v>
      </c>
      <c r="E788" s="232"/>
      <c r="F788" t="s">
        <v>4562</v>
      </c>
      <c r="G788" s="229"/>
      <c r="H788" s="232"/>
      <c r="I788" s="229"/>
      <c r="J788" s="229"/>
      <c r="K788" s="229"/>
      <c r="M788" s="251" t="s">
        <v>1726</v>
      </c>
      <c r="N788" s="82"/>
      <c r="O788" s="82"/>
      <c r="P788" t="s">
        <v>4559</v>
      </c>
      <c r="W788" s="60"/>
      <c r="X788" s="60"/>
      <c r="Z788" s="61"/>
    </row>
    <row r="789" spans="1:26" ht="15.75" customHeight="1" x14ac:dyDescent="0.2">
      <c r="A789" s="229"/>
      <c r="B789" s="229" t="s">
        <v>8247</v>
      </c>
      <c r="C789" s="229">
        <v>2023</v>
      </c>
      <c r="D789" s="229"/>
      <c r="E789" s="232"/>
      <c r="F789" t="s">
        <v>4562</v>
      </c>
      <c r="G789" s="229"/>
      <c r="H789" s="232"/>
      <c r="I789" s="229"/>
      <c r="J789" s="229"/>
      <c r="K789" s="229"/>
      <c r="M789" s="251" t="s">
        <v>1726</v>
      </c>
      <c r="N789" s="82"/>
      <c r="O789" s="82"/>
      <c r="P789" t="s">
        <v>4559</v>
      </c>
      <c r="W789" s="60"/>
      <c r="X789" s="60"/>
      <c r="Z789" s="61"/>
    </row>
    <row r="790" spans="1:26" ht="15.75" customHeight="1" x14ac:dyDescent="0.2">
      <c r="A790" s="229"/>
      <c r="B790" s="229" t="s">
        <v>8248</v>
      </c>
      <c r="C790" s="229">
        <v>2023</v>
      </c>
      <c r="D790" s="229" t="s">
        <v>8249</v>
      </c>
      <c r="E790" s="232"/>
      <c r="F790" t="s">
        <v>4562</v>
      </c>
      <c r="G790" s="229" t="s">
        <v>8250</v>
      </c>
      <c r="H790" s="232"/>
      <c r="I790" s="229"/>
      <c r="J790" s="229"/>
      <c r="K790" s="229"/>
      <c r="M790" s="251" t="s">
        <v>1726</v>
      </c>
      <c r="N790" s="82"/>
      <c r="O790" s="82"/>
      <c r="P790" t="s">
        <v>4559</v>
      </c>
      <c r="W790" s="60"/>
      <c r="X790" s="60"/>
      <c r="Z790" s="61"/>
    </row>
    <row r="791" spans="1:26" ht="15.75" customHeight="1" x14ac:dyDescent="0.15">
      <c r="A791" s="229"/>
      <c r="B791" s="229" t="s">
        <v>8251</v>
      </c>
      <c r="C791" s="229">
        <v>2024</v>
      </c>
      <c r="D791" s="229" t="s">
        <v>8252</v>
      </c>
      <c r="E791" s="231" t="s">
        <v>8253</v>
      </c>
      <c r="F791" t="s">
        <v>4562</v>
      </c>
      <c r="G791" s="229" t="s">
        <v>8254</v>
      </c>
      <c r="H791" s="230" t="s">
        <v>8255</v>
      </c>
      <c r="I791" s="229"/>
      <c r="J791" s="229" t="s">
        <v>8256</v>
      </c>
      <c r="K791" s="229"/>
      <c r="M791" s="251" t="s">
        <v>1726</v>
      </c>
      <c r="N791" s="82"/>
      <c r="O791" s="82"/>
      <c r="P791" t="s">
        <v>4559</v>
      </c>
      <c r="W791" s="60"/>
      <c r="X791" s="60"/>
      <c r="Z791" s="61"/>
    </row>
    <row r="792" spans="1:26" ht="15.75" customHeight="1" x14ac:dyDescent="0.2">
      <c r="A792" s="229"/>
      <c r="B792" s="229" t="s">
        <v>8257</v>
      </c>
      <c r="C792" s="229">
        <v>2023</v>
      </c>
      <c r="D792" s="229" t="s">
        <v>8258</v>
      </c>
      <c r="E792" s="232"/>
      <c r="F792" t="s">
        <v>4562</v>
      </c>
      <c r="G792" s="229"/>
      <c r="H792" s="232"/>
      <c r="I792" s="229"/>
      <c r="J792" s="229"/>
      <c r="K792" s="229"/>
      <c r="M792" s="251" t="s">
        <v>1726</v>
      </c>
      <c r="N792" s="82"/>
      <c r="O792" s="82"/>
      <c r="P792" t="s">
        <v>4559</v>
      </c>
      <c r="W792" s="60"/>
      <c r="X792" s="60"/>
      <c r="Z792" s="61"/>
    </row>
    <row r="793" spans="1:26" ht="15.75" customHeight="1" x14ac:dyDescent="0.2">
      <c r="A793" s="229"/>
      <c r="B793" s="229" t="s">
        <v>8259</v>
      </c>
      <c r="C793" s="229">
        <v>2023</v>
      </c>
      <c r="D793" s="229" t="s">
        <v>8260</v>
      </c>
      <c r="E793" s="231" t="s">
        <v>8261</v>
      </c>
      <c r="F793" t="s">
        <v>4562</v>
      </c>
      <c r="G793" s="229" t="s">
        <v>8262</v>
      </c>
      <c r="H793" s="232"/>
      <c r="I793" s="229"/>
      <c r="J793" s="229" t="s">
        <v>8263</v>
      </c>
      <c r="K793" s="229"/>
      <c r="M793" s="251" t="s">
        <v>1726</v>
      </c>
      <c r="N793" s="82"/>
      <c r="O793" s="82"/>
      <c r="P793" t="s">
        <v>4559</v>
      </c>
      <c r="W793" s="60"/>
      <c r="X793" s="60"/>
      <c r="Z793" s="61"/>
    </row>
    <row r="794" spans="1:26" ht="15.75" customHeight="1" x14ac:dyDescent="0.2">
      <c r="A794" s="229"/>
      <c r="B794" s="229" t="s">
        <v>8264</v>
      </c>
      <c r="C794" s="229">
        <v>2023</v>
      </c>
      <c r="D794" s="229" t="s">
        <v>8265</v>
      </c>
      <c r="E794" s="231" t="s">
        <v>8266</v>
      </c>
      <c r="F794" t="s">
        <v>4562</v>
      </c>
      <c r="G794" s="229" t="s">
        <v>8267</v>
      </c>
      <c r="H794" s="232"/>
      <c r="I794" s="229"/>
      <c r="J794" s="229" t="s">
        <v>8268</v>
      </c>
      <c r="K794" s="229"/>
      <c r="M794" s="251" t="s">
        <v>1726</v>
      </c>
      <c r="N794" s="82"/>
      <c r="O794" s="82"/>
      <c r="P794" t="s">
        <v>4559</v>
      </c>
      <c r="W794" s="60"/>
      <c r="X794" s="60"/>
      <c r="Z794" s="61"/>
    </row>
    <row r="795" spans="1:26" ht="15.75" customHeight="1" x14ac:dyDescent="0.2">
      <c r="A795" s="229"/>
      <c r="B795" s="229" t="s">
        <v>8269</v>
      </c>
      <c r="C795" s="229">
        <v>2023</v>
      </c>
      <c r="D795" s="229" t="s">
        <v>8270</v>
      </c>
      <c r="E795" s="231" t="s">
        <v>8271</v>
      </c>
      <c r="F795" t="s">
        <v>4562</v>
      </c>
      <c r="G795" s="229" t="s">
        <v>8272</v>
      </c>
      <c r="H795" s="232"/>
      <c r="I795" s="229"/>
      <c r="J795" s="229" t="s">
        <v>8273</v>
      </c>
      <c r="K795" s="229"/>
      <c r="M795" s="251" t="s">
        <v>1726</v>
      </c>
      <c r="N795" s="82"/>
      <c r="O795" s="82"/>
      <c r="P795" t="s">
        <v>4559</v>
      </c>
      <c r="W795" s="60"/>
      <c r="X795" s="60"/>
      <c r="Z795" s="61"/>
    </row>
    <row r="796" spans="1:26" ht="15.75" customHeight="1" x14ac:dyDescent="0.2">
      <c r="A796" s="229"/>
      <c r="B796" s="229" t="s">
        <v>8274</v>
      </c>
      <c r="C796" s="229">
        <v>2023</v>
      </c>
      <c r="D796" s="229"/>
      <c r="E796" s="231" t="s">
        <v>8275</v>
      </c>
      <c r="F796" t="s">
        <v>4562</v>
      </c>
      <c r="G796" s="229" t="s">
        <v>8276</v>
      </c>
      <c r="H796" s="232"/>
      <c r="I796" s="229"/>
      <c r="J796" s="229" t="s">
        <v>8277</v>
      </c>
      <c r="K796" s="229"/>
      <c r="M796" s="251" t="s">
        <v>1726</v>
      </c>
      <c r="N796" s="82"/>
      <c r="O796" s="82"/>
      <c r="P796" t="s">
        <v>4559</v>
      </c>
      <c r="W796" s="60"/>
      <c r="X796" s="60"/>
      <c r="Z796" s="61"/>
    </row>
    <row r="797" spans="1:26" ht="15.75" customHeight="1" x14ac:dyDescent="0.2">
      <c r="A797" s="229"/>
      <c r="B797" s="229" t="s">
        <v>8278</v>
      </c>
      <c r="C797" s="229">
        <v>2024</v>
      </c>
      <c r="D797" s="229" t="s">
        <v>8279</v>
      </c>
      <c r="E797" s="232"/>
      <c r="F797" t="s">
        <v>4562</v>
      </c>
      <c r="G797" s="229"/>
      <c r="H797" s="232"/>
      <c r="I797" s="229"/>
      <c r="J797" s="229"/>
      <c r="K797" s="229"/>
      <c r="M797" s="251" t="s">
        <v>1726</v>
      </c>
      <c r="N797" s="82"/>
      <c r="O797" s="82"/>
      <c r="P797" t="s">
        <v>4559</v>
      </c>
      <c r="W797" s="60"/>
      <c r="X797" s="60"/>
      <c r="Z797" s="61"/>
    </row>
    <row r="798" spans="1:26" ht="15.75" customHeight="1" x14ac:dyDescent="0.15">
      <c r="A798" s="229"/>
      <c r="B798" s="229" t="s">
        <v>8280</v>
      </c>
      <c r="C798" s="229">
        <v>2023</v>
      </c>
      <c r="D798" s="229"/>
      <c r="E798" s="231" t="s">
        <v>8281</v>
      </c>
      <c r="F798" t="s">
        <v>4562</v>
      </c>
      <c r="G798" s="229" t="s">
        <v>8282</v>
      </c>
      <c r="H798" s="230" t="s">
        <v>8283</v>
      </c>
      <c r="I798" s="229"/>
      <c r="J798" s="229" t="s">
        <v>8284</v>
      </c>
      <c r="K798" s="229"/>
      <c r="M798" s="251" t="s">
        <v>1726</v>
      </c>
      <c r="N798" s="82"/>
      <c r="O798" s="82"/>
      <c r="P798" t="s">
        <v>4559</v>
      </c>
      <c r="W798" s="60"/>
      <c r="X798" s="60"/>
      <c r="Z798" s="61"/>
    </row>
    <row r="799" spans="1:26" ht="15.75" customHeight="1" x14ac:dyDescent="0.2">
      <c r="A799" s="229"/>
      <c r="B799" s="229" t="s">
        <v>8285</v>
      </c>
      <c r="C799" s="229">
        <v>2023</v>
      </c>
      <c r="D799" s="229" t="s">
        <v>8286</v>
      </c>
      <c r="E799" s="232"/>
      <c r="F799" t="s">
        <v>4562</v>
      </c>
      <c r="G799" s="229"/>
      <c r="H799" s="232"/>
      <c r="I799" s="229"/>
      <c r="J799" s="229"/>
      <c r="K799" s="229"/>
      <c r="M799" s="251" t="s">
        <v>1726</v>
      </c>
      <c r="N799" s="82"/>
      <c r="O799" s="82"/>
      <c r="P799" t="s">
        <v>4559</v>
      </c>
      <c r="W799" s="60"/>
      <c r="X799" s="60"/>
      <c r="Z799" s="61"/>
    </row>
    <row r="800" spans="1:26" ht="15.75" customHeight="1" x14ac:dyDescent="0.2">
      <c r="A800" s="229"/>
      <c r="B800" s="229" t="s">
        <v>8287</v>
      </c>
      <c r="C800" s="229">
        <v>2023</v>
      </c>
      <c r="D800" s="229" t="s">
        <v>8288</v>
      </c>
      <c r="E800" s="231" t="s">
        <v>8289</v>
      </c>
      <c r="F800" t="s">
        <v>4562</v>
      </c>
      <c r="G800" s="229" t="s">
        <v>8290</v>
      </c>
      <c r="H800" s="232"/>
      <c r="I800" s="229"/>
      <c r="J800" s="229"/>
      <c r="K800" s="229"/>
      <c r="M800" s="251" t="s">
        <v>1726</v>
      </c>
      <c r="N800" s="82"/>
      <c r="O800" s="82"/>
      <c r="P800" t="s">
        <v>4559</v>
      </c>
      <c r="W800" s="60"/>
      <c r="X800" s="60"/>
      <c r="Z800" s="61"/>
    </row>
    <row r="801" spans="1:26" ht="15.75" customHeight="1" x14ac:dyDescent="0.15">
      <c r="A801" s="229"/>
      <c r="B801" s="229" t="s">
        <v>8291</v>
      </c>
      <c r="C801" s="229">
        <v>2022</v>
      </c>
      <c r="D801" s="229" t="s">
        <v>8292</v>
      </c>
      <c r="E801" s="231" t="s">
        <v>8293</v>
      </c>
      <c r="F801" t="s">
        <v>4562</v>
      </c>
      <c r="G801" s="229" t="s">
        <v>8134</v>
      </c>
      <c r="H801" s="230" t="s">
        <v>8294</v>
      </c>
      <c r="I801" s="229"/>
      <c r="J801" s="229" t="s">
        <v>8295</v>
      </c>
      <c r="K801" s="229"/>
      <c r="M801" s="251" t="s">
        <v>1726</v>
      </c>
      <c r="N801" s="82"/>
      <c r="O801" s="82"/>
      <c r="P801" t="s">
        <v>4559</v>
      </c>
      <c r="W801" s="60"/>
      <c r="X801" s="60"/>
      <c r="Z801" s="61"/>
    </row>
    <row r="802" spans="1:26" ht="15.75" customHeight="1" x14ac:dyDescent="0.15">
      <c r="A802" s="229"/>
      <c r="B802" s="229" t="s">
        <v>8296</v>
      </c>
      <c r="C802" s="229">
        <v>2023</v>
      </c>
      <c r="D802" s="229" t="s">
        <v>8297</v>
      </c>
      <c r="E802" s="231" t="s">
        <v>8298</v>
      </c>
      <c r="F802" t="s">
        <v>4562</v>
      </c>
      <c r="G802" s="229" t="s">
        <v>8299</v>
      </c>
      <c r="H802" s="230" t="s">
        <v>8300</v>
      </c>
      <c r="I802" s="229"/>
      <c r="J802" s="229" t="s">
        <v>8301</v>
      </c>
      <c r="K802" s="229"/>
      <c r="M802" s="251" t="s">
        <v>1726</v>
      </c>
      <c r="N802" s="82"/>
      <c r="O802" s="82"/>
      <c r="P802" t="s">
        <v>4559</v>
      </c>
      <c r="W802" s="60"/>
      <c r="X802" s="60"/>
      <c r="Z802" s="61"/>
    </row>
    <row r="803" spans="1:26" ht="15.75" customHeight="1" x14ac:dyDescent="0.2">
      <c r="A803" s="229"/>
      <c r="B803" s="229" t="s">
        <v>8302</v>
      </c>
      <c r="C803" s="229">
        <v>2022</v>
      </c>
      <c r="D803" s="229" t="s">
        <v>8303</v>
      </c>
      <c r="E803" s="232"/>
      <c r="F803" t="s">
        <v>4562</v>
      </c>
      <c r="G803" s="229"/>
      <c r="H803" s="232"/>
      <c r="I803" s="229"/>
      <c r="J803" s="229"/>
      <c r="K803" s="229"/>
      <c r="M803" s="251" t="s">
        <v>1726</v>
      </c>
      <c r="N803" s="82"/>
      <c r="O803" s="82"/>
      <c r="P803" t="s">
        <v>4559</v>
      </c>
      <c r="W803" s="60"/>
      <c r="X803" s="60"/>
      <c r="Z803" s="61"/>
    </row>
    <row r="804" spans="1:26" ht="15.75" customHeight="1" x14ac:dyDescent="0.15">
      <c r="A804" s="229"/>
      <c r="B804" s="229" t="s">
        <v>8304</v>
      </c>
      <c r="C804" s="229">
        <v>2023</v>
      </c>
      <c r="D804" s="229" t="s">
        <v>8305</v>
      </c>
      <c r="E804" s="231" t="s">
        <v>8306</v>
      </c>
      <c r="F804" t="s">
        <v>4562</v>
      </c>
      <c r="G804" s="229" t="s">
        <v>8307</v>
      </c>
      <c r="H804" s="230" t="s">
        <v>8308</v>
      </c>
      <c r="I804" s="229"/>
      <c r="J804" s="229" t="s">
        <v>8309</v>
      </c>
      <c r="K804" s="229"/>
      <c r="M804" s="251" t="s">
        <v>1726</v>
      </c>
      <c r="N804" s="82"/>
      <c r="O804" s="82"/>
      <c r="P804" t="s">
        <v>4559</v>
      </c>
      <c r="W804" s="60"/>
      <c r="X804" s="60"/>
      <c r="Z804" s="61"/>
    </row>
    <row r="805" spans="1:26" ht="15.75" customHeight="1" x14ac:dyDescent="0.2">
      <c r="A805" s="229"/>
      <c r="B805" s="229" t="s">
        <v>8310</v>
      </c>
      <c r="C805" s="229">
        <v>2023</v>
      </c>
      <c r="D805" s="229"/>
      <c r="E805" s="232"/>
      <c r="F805" t="s">
        <v>4562</v>
      </c>
      <c r="G805" s="229"/>
      <c r="H805" s="232"/>
      <c r="I805" s="229"/>
      <c r="J805" s="229"/>
      <c r="K805" s="229"/>
      <c r="M805" s="251" t="s">
        <v>1726</v>
      </c>
      <c r="N805" s="82"/>
      <c r="O805" s="82"/>
      <c r="P805" t="s">
        <v>4559</v>
      </c>
      <c r="W805" s="60"/>
      <c r="X805" s="60"/>
      <c r="Z805" s="61"/>
    </row>
    <row r="806" spans="1:26" ht="15.75" customHeight="1" x14ac:dyDescent="0.2">
      <c r="A806" s="229"/>
      <c r="B806" s="229" t="s">
        <v>8311</v>
      </c>
      <c r="C806" s="229">
        <v>2023</v>
      </c>
      <c r="D806" s="229" t="s">
        <v>8312</v>
      </c>
      <c r="E806" s="232"/>
      <c r="F806" t="s">
        <v>4562</v>
      </c>
      <c r="G806" s="229"/>
      <c r="H806" s="232"/>
      <c r="I806" s="229"/>
      <c r="J806" s="229"/>
      <c r="K806" s="229"/>
      <c r="M806" s="251" t="s">
        <v>1726</v>
      </c>
      <c r="N806" s="82"/>
      <c r="O806" s="82"/>
      <c r="P806" t="s">
        <v>4559</v>
      </c>
      <c r="W806" s="60"/>
      <c r="X806" s="60"/>
      <c r="Z806" s="61"/>
    </row>
    <row r="807" spans="1:26" ht="15.75" customHeight="1" x14ac:dyDescent="0.2">
      <c r="A807" s="229"/>
      <c r="B807" s="229" t="s">
        <v>8313</v>
      </c>
      <c r="C807" s="229">
        <v>2024</v>
      </c>
      <c r="D807" s="229"/>
      <c r="E807" s="231" t="s">
        <v>8314</v>
      </c>
      <c r="F807" t="s">
        <v>4562</v>
      </c>
      <c r="G807" s="229" t="s">
        <v>8315</v>
      </c>
      <c r="H807" s="232"/>
      <c r="I807" s="229"/>
      <c r="J807" s="229" t="s">
        <v>8316</v>
      </c>
      <c r="K807" s="229"/>
      <c r="M807" s="251" t="s">
        <v>1726</v>
      </c>
      <c r="N807" s="82"/>
      <c r="O807" s="82"/>
      <c r="P807" t="s">
        <v>4559</v>
      </c>
      <c r="W807" s="60"/>
      <c r="X807" s="60"/>
      <c r="Z807" s="61"/>
    </row>
    <row r="808" spans="1:26" ht="15.75" customHeight="1" x14ac:dyDescent="0.2">
      <c r="A808" s="229"/>
      <c r="B808" s="229" t="s">
        <v>8317</v>
      </c>
      <c r="C808" s="229">
        <v>2023</v>
      </c>
      <c r="D808" s="229"/>
      <c r="E808" s="231" t="s">
        <v>8318</v>
      </c>
      <c r="F808" t="s">
        <v>4562</v>
      </c>
      <c r="G808" s="229" t="s">
        <v>8319</v>
      </c>
      <c r="H808" s="232"/>
      <c r="I808" s="229"/>
      <c r="J808" s="229" t="s">
        <v>8320</v>
      </c>
      <c r="K808" s="229"/>
      <c r="M808" s="251" t="s">
        <v>1726</v>
      </c>
      <c r="N808" s="82"/>
      <c r="O808" s="82"/>
      <c r="P808" t="s">
        <v>4559</v>
      </c>
      <c r="W808" s="60"/>
      <c r="X808" s="60"/>
      <c r="Z808" s="61"/>
    </row>
    <row r="809" spans="1:26" ht="15.75" customHeight="1" x14ac:dyDescent="0.15">
      <c r="A809" s="229"/>
      <c r="B809" s="229" t="s">
        <v>8321</v>
      </c>
      <c r="C809" s="229">
        <v>2022</v>
      </c>
      <c r="D809" s="229"/>
      <c r="E809" s="231" t="s">
        <v>8322</v>
      </c>
      <c r="F809" t="s">
        <v>4562</v>
      </c>
      <c r="G809" s="229" t="s">
        <v>8323</v>
      </c>
      <c r="H809" s="230" t="s">
        <v>8324</v>
      </c>
      <c r="I809" s="229"/>
      <c r="J809" s="229" t="s">
        <v>8325</v>
      </c>
      <c r="K809" s="229"/>
      <c r="M809" s="251" t="s">
        <v>1726</v>
      </c>
      <c r="N809" s="82"/>
      <c r="O809" s="82"/>
      <c r="P809" t="s">
        <v>4559</v>
      </c>
      <c r="W809" s="60"/>
      <c r="X809" s="60"/>
      <c r="Z809" s="61"/>
    </row>
    <row r="810" spans="1:26" ht="15.75" customHeight="1" x14ac:dyDescent="0.2">
      <c r="A810" s="229"/>
      <c r="B810" s="229" t="s">
        <v>8326</v>
      </c>
      <c r="C810" s="229">
        <v>2023</v>
      </c>
      <c r="D810" s="229" t="s">
        <v>8327</v>
      </c>
      <c r="E810" s="232"/>
      <c r="F810" t="s">
        <v>4562</v>
      </c>
      <c r="G810" s="229"/>
      <c r="H810" s="232"/>
      <c r="I810" s="229"/>
      <c r="J810" s="229"/>
      <c r="K810" s="229"/>
      <c r="M810" s="251" t="s">
        <v>1726</v>
      </c>
      <c r="N810" s="82"/>
      <c r="O810" s="82"/>
      <c r="P810" t="s">
        <v>4559</v>
      </c>
      <c r="W810" s="60"/>
      <c r="X810" s="60"/>
      <c r="Z810" s="61"/>
    </row>
    <row r="811" spans="1:26" ht="15.75" customHeight="1" x14ac:dyDescent="0.2">
      <c r="A811" s="229"/>
      <c r="B811" s="229" t="s">
        <v>8328</v>
      </c>
      <c r="C811" s="229">
        <v>2022</v>
      </c>
      <c r="D811" s="229"/>
      <c r="E811" s="232"/>
      <c r="F811" t="s">
        <v>4562</v>
      </c>
      <c r="G811" s="229"/>
      <c r="H811" s="232"/>
      <c r="I811" s="229"/>
      <c r="J811" s="229"/>
      <c r="K811" s="229"/>
      <c r="M811" s="251" t="s">
        <v>1726</v>
      </c>
      <c r="N811" s="82"/>
      <c r="O811" s="82"/>
      <c r="P811" t="s">
        <v>4559</v>
      </c>
      <c r="W811" s="60"/>
      <c r="X811" s="60"/>
      <c r="Z811" s="61"/>
    </row>
    <row r="812" spans="1:26" ht="15.75" customHeight="1" x14ac:dyDescent="0.15">
      <c r="A812" s="229"/>
      <c r="B812" s="229" t="s">
        <v>8329</v>
      </c>
      <c r="C812" s="229">
        <v>2023</v>
      </c>
      <c r="D812" s="229" t="s">
        <v>8330</v>
      </c>
      <c r="E812" s="231" t="s">
        <v>8331</v>
      </c>
      <c r="F812" t="s">
        <v>4562</v>
      </c>
      <c r="G812" s="229" t="s">
        <v>8332</v>
      </c>
      <c r="H812" s="230" t="s">
        <v>8333</v>
      </c>
      <c r="I812" s="229"/>
      <c r="J812" s="229" t="s">
        <v>8334</v>
      </c>
      <c r="K812" s="229"/>
      <c r="M812" s="251" t="s">
        <v>1726</v>
      </c>
      <c r="N812" s="82"/>
      <c r="O812" s="82"/>
      <c r="P812" t="s">
        <v>4559</v>
      </c>
      <c r="W812" s="60"/>
      <c r="X812" s="60"/>
      <c r="Z812" s="61"/>
    </row>
    <row r="813" spans="1:26" ht="15.75" customHeight="1" x14ac:dyDescent="0.2">
      <c r="A813" s="229"/>
      <c r="B813" s="229" t="s">
        <v>8335</v>
      </c>
      <c r="C813" s="229">
        <v>2022</v>
      </c>
      <c r="D813" s="229"/>
      <c r="E813" s="232"/>
      <c r="F813" t="s">
        <v>4562</v>
      </c>
      <c r="G813" s="229"/>
      <c r="H813" s="232"/>
      <c r="I813" s="229"/>
      <c r="J813" s="229"/>
      <c r="K813" s="229"/>
      <c r="M813" s="251" t="s">
        <v>1726</v>
      </c>
      <c r="N813" s="82"/>
      <c r="O813" s="82"/>
      <c r="P813" t="s">
        <v>4559</v>
      </c>
      <c r="W813" s="60"/>
      <c r="X813" s="60"/>
      <c r="Z813" s="61"/>
    </row>
    <row r="814" spans="1:26" ht="15.75" customHeight="1" x14ac:dyDescent="0.2">
      <c r="A814" s="229"/>
      <c r="B814" s="229" t="s">
        <v>8336</v>
      </c>
      <c r="C814" s="229">
        <v>2024</v>
      </c>
      <c r="D814" s="229"/>
      <c r="E814" s="231" t="s">
        <v>8337</v>
      </c>
      <c r="F814" t="s">
        <v>4562</v>
      </c>
      <c r="G814" s="229" t="s">
        <v>8338</v>
      </c>
      <c r="H814" s="232"/>
      <c r="I814" s="229"/>
      <c r="J814" s="229" t="s">
        <v>8339</v>
      </c>
      <c r="K814" s="229"/>
      <c r="M814" s="251" t="s">
        <v>1726</v>
      </c>
      <c r="N814" s="82"/>
      <c r="O814" s="82"/>
      <c r="P814" t="s">
        <v>4559</v>
      </c>
      <c r="W814" s="60"/>
      <c r="X814" s="60"/>
      <c r="Z814" s="61"/>
    </row>
    <row r="815" spans="1:26" ht="15.75" customHeight="1" x14ac:dyDescent="0.2">
      <c r="A815" s="229"/>
      <c r="B815" s="229" t="s">
        <v>8340</v>
      </c>
      <c r="C815" s="229">
        <v>2023</v>
      </c>
      <c r="D815" s="229" t="s">
        <v>8341</v>
      </c>
      <c r="E815" s="232"/>
      <c r="F815" t="s">
        <v>4562</v>
      </c>
      <c r="G815" s="229" t="s">
        <v>8342</v>
      </c>
      <c r="H815" s="232"/>
      <c r="I815" s="229"/>
      <c r="J815" s="229"/>
      <c r="K815" s="229"/>
      <c r="M815" s="251" t="s">
        <v>1726</v>
      </c>
      <c r="N815" s="82"/>
      <c r="O815" s="82"/>
      <c r="P815" t="s">
        <v>4559</v>
      </c>
      <c r="W815" s="60"/>
      <c r="X815" s="60"/>
      <c r="Z815" s="61"/>
    </row>
    <row r="816" spans="1:26" ht="15.75" customHeight="1" x14ac:dyDescent="0.2">
      <c r="A816" s="229"/>
      <c r="B816" s="229" t="s">
        <v>8343</v>
      </c>
      <c r="C816" s="229">
        <v>2024</v>
      </c>
      <c r="D816" s="229"/>
      <c r="E816" s="231" t="s">
        <v>8344</v>
      </c>
      <c r="F816" t="s">
        <v>4562</v>
      </c>
      <c r="G816" s="229" t="s">
        <v>8345</v>
      </c>
      <c r="H816" s="232"/>
      <c r="I816" s="229"/>
      <c r="J816" s="229" t="s">
        <v>8346</v>
      </c>
      <c r="K816" s="229"/>
      <c r="M816" s="251" t="s">
        <v>1726</v>
      </c>
      <c r="N816" s="82"/>
      <c r="O816" s="82"/>
      <c r="P816" t="s">
        <v>4559</v>
      </c>
      <c r="W816" s="60"/>
      <c r="X816" s="60"/>
      <c r="Z816" s="61"/>
    </row>
    <row r="817" spans="1:26" ht="15.75" customHeight="1" x14ac:dyDescent="0.2">
      <c r="A817" s="229"/>
      <c r="B817" s="229" t="s">
        <v>8347</v>
      </c>
      <c r="C817" s="229">
        <v>2023</v>
      </c>
      <c r="D817" s="229"/>
      <c r="E817" s="231" t="s">
        <v>8348</v>
      </c>
      <c r="F817" t="s">
        <v>4562</v>
      </c>
      <c r="G817" s="229" t="s">
        <v>8349</v>
      </c>
      <c r="H817" s="232"/>
      <c r="I817" s="229"/>
      <c r="J817" s="229"/>
      <c r="K817" s="229"/>
      <c r="M817" s="251" t="s">
        <v>1726</v>
      </c>
      <c r="N817" s="82"/>
      <c r="O817" s="82"/>
      <c r="P817" t="s">
        <v>4559</v>
      </c>
      <c r="W817" s="60"/>
      <c r="X817" s="60"/>
      <c r="Z817" s="61"/>
    </row>
    <row r="818" spans="1:26" ht="15.75" customHeight="1" x14ac:dyDescent="0.15">
      <c r="A818" s="229"/>
      <c r="B818" s="229" t="s">
        <v>8350</v>
      </c>
      <c r="C818" s="229">
        <v>2024</v>
      </c>
      <c r="D818" s="229"/>
      <c r="E818" s="231" t="s">
        <v>8351</v>
      </c>
      <c r="F818" t="s">
        <v>4562</v>
      </c>
      <c r="G818" s="229" t="s">
        <v>8352</v>
      </c>
      <c r="H818" s="230" t="s">
        <v>7943</v>
      </c>
      <c r="I818" s="229"/>
      <c r="J818" s="229" t="s">
        <v>8353</v>
      </c>
      <c r="K818" s="229"/>
      <c r="M818" s="251" t="s">
        <v>1726</v>
      </c>
      <c r="N818" s="82"/>
      <c r="O818" s="82"/>
      <c r="P818" t="s">
        <v>4559</v>
      </c>
      <c r="W818" s="60"/>
      <c r="X818" s="60"/>
      <c r="Z818" s="61"/>
    </row>
    <row r="819" spans="1:26" ht="15.75" customHeight="1" x14ac:dyDescent="0.2">
      <c r="A819" s="229"/>
      <c r="B819" s="229" t="s">
        <v>8354</v>
      </c>
      <c r="C819" s="229">
        <v>2024</v>
      </c>
      <c r="D819" s="229" t="s">
        <v>8355</v>
      </c>
      <c r="E819" s="231" t="s">
        <v>8356</v>
      </c>
      <c r="F819" t="s">
        <v>4562</v>
      </c>
      <c r="G819" s="229" t="s">
        <v>8357</v>
      </c>
      <c r="H819" s="232"/>
      <c r="I819" s="229"/>
      <c r="J819" s="229"/>
      <c r="K819" s="229"/>
      <c r="M819" s="251" t="s">
        <v>1726</v>
      </c>
      <c r="N819" s="82"/>
      <c r="O819" s="82"/>
      <c r="P819" t="s">
        <v>4559</v>
      </c>
      <c r="W819" s="60"/>
      <c r="X819" s="60"/>
      <c r="Z819" s="61"/>
    </row>
    <row r="820" spans="1:26" ht="15.75" customHeight="1" x14ac:dyDescent="0.15">
      <c r="A820" s="229"/>
      <c r="B820" s="229" t="s">
        <v>8358</v>
      </c>
      <c r="C820" s="229">
        <v>2022</v>
      </c>
      <c r="D820" s="229"/>
      <c r="E820" s="231" t="s">
        <v>8359</v>
      </c>
      <c r="F820" t="s">
        <v>4562</v>
      </c>
      <c r="G820" s="229" t="s">
        <v>8360</v>
      </c>
      <c r="H820" s="230" t="s">
        <v>8361</v>
      </c>
      <c r="I820" s="229"/>
      <c r="J820" s="229" t="s">
        <v>8362</v>
      </c>
      <c r="K820" s="229"/>
      <c r="M820" s="251" t="s">
        <v>1726</v>
      </c>
      <c r="N820" s="82"/>
      <c r="O820" s="82"/>
      <c r="P820" t="s">
        <v>4559</v>
      </c>
      <c r="W820" s="60"/>
      <c r="X820" s="60"/>
      <c r="Z820" s="61"/>
    </row>
    <row r="821" spans="1:26" ht="15.75" customHeight="1" x14ac:dyDescent="0.2">
      <c r="A821" s="229"/>
      <c r="B821" s="229" t="s">
        <v>8363</v>
      </c>
      <c r="C821" s="229">
        <v>2022</v>
      </c>
      <c r="D821" s="229" t="s">
        <v>8364</v>
      </c>
      <c r="E821" s="232"/>
      <c r="F821" t="s">
        <v>4562</v>
      </c>
      <c r="G821" s="229"/>
      <c r="H821" s="232"/>
      <c r="I821" s="229"/>
      <c r="J821" s="229"/>
      <c r="K821" s="229"/>
      <c r="M821" s="251" t="s">
        <v>1726</v>
      </c>
      <c r="N821" s="82"/>
      <c r="O821" s="82"/>
      <c r="P821" t="s">
        <v>4559</v>
      </c>
      <c r="W821" s="60"/>
      <c r="X821" s="60"/>
      <c r="Z821" s="61"/>
    </row>
    <row r="822" spans="1:26" ht="15.75" customHeight="1" x14ac:dyDescent="0.15">
      <c r="A822" s="229"/>
      <c r="B822" s="229" t="s">
        <v>8365</v>
      </c>
      <c r="C822" s="229">
        <v>2023</v>
      </c>
      <c r="D822" s="229" t="s">
        <v>8366</v>
      </c>
      <c r="E822" s="231" t="s">
        <v>8367</v>
      </c>
      <c r="F822" t="s">
        <v>4562</v>
      </c>
      <c r="G822" s="229" t="s">
        <v>8368</v>
      </c>
      <c r="H822" s="230" t="s">
        <v>8333</v>
      </c>
      <c r="I822" s="229"/>
      <c r="J822" s="229" t="s">
        <v>8369</v>
      </c>
      <c r="K822" s="229"/>
      <c r="M822" s="251" t="s">
        <v>1726</v>
      </c>
      <c r="N822" s="82"/>
      <c r="O822" s="82"/>
      <c r="P822" t="s">
        <v>4559</v>
      </c>
      <c r="W822" s="60"/>
      <c r="X822" s="60"/>
      <c r="Z822" s="61"/>
    </row>
    <row r="823" spans="1:26" ht="15.75" customHeight="1" x14ac:dyDescent="0.2">
      <c r="A823" s="229"/>
      <c r="B823" s="229" t="s">
        <v>8370</v>
      </c>
      <c r="C823" s="229">
        <v>2024</v>
      </c>
      <c r="D823" s="229"/>
      <c r="E823" s="231" t="s">
        <v>8371</v>
      </c>
      <c r="F823" t="s">
        <v>4562</v>
      </c>
      <c r="G823" s="229" t="s">
        <v>8372</v>
      </c>
      <c r="H823" s="232"/>
      <c r="I823" s="229"/>
      <c r="J823" s="229" t="s">
        <v>8373</v>
      </c>
      <c r="K823" s="229"/>
      <c r="M823" s="251" t="s">
        <v>1726</v>
      </c>
      <c r="N823" s="82"/>
      <c r="O823" s="82"/>
      <c r="P823" t="s">
        <v>4559</v>
      </c>
      <c r="W823" s="60"/>
      <c r="X823" s="60"/>
      <c r="Z823" s="61"/>
    </row>
    <row r="824" spans="1:26" ht="15.75" customHeight="1" x14ac:dyDescent="0.2">
      <c r="A824" s="229"/>
      <c r="B824" s="229" t="s">
        <v>8374</v>
      </c>
      <c r="C824" s="229">
        <v>2023</v>
      </c>
      <c r="D824" s="229"/>
      <c r="E824" s="231" t="s">
        <v>8375</v>
      </c>
      <c r="F824" t="s">
        <v>4562</v>
      </c>
      <c r="G824" s="229" t="s">
        <v>8372</v>
      </c>
      <c r="H824" s="232"/>
      <c r="I824" s="229"/>
      <c r="J824" s="229" t="s">
        <v>8376</v>
      </c>
      <c r="K824" s="229"/>
      <c r="M824" s="251" t="s">
        <v>1726</v>
      </c>
      <c r="N824" s="82"/>
      <c r="O824" s="82"/>
      <c r="P824" t="s">
        <v>4559</v>
      </c>
      <c r="W824" s="60"/>
      <c r="X824" s="60"/>
      <c r="Z824" s="61"/>
    </row>
    <row r="825" spans="1:26" ht="15.75" customHeight="1" x14ac:dyDescent="0.2">
      <c r="A825" s="229"/>
      <c r="B825" s="229" t="s">
        <v>8377</v>
      </c>
      <c r="C825" s="229">
        <v>2022</v>
      </c>
      <c r="D825" s="229"/>
      <c r="E825" s="232"/>
      <c r="F825" t="s">
        <v>4562</v>
      </c>
      <c r="G825" s="229"/>
      <c r="H825" s="232"/>
      <c r="I825" s="229"/>
      <c r="J825" s="229"/>
      <c r="K825" s="229"/>
      <c r="M825" s="251" t="s">
        <v>1726</v>
      </c>
      <c r="N825" s="82"/>
      <c r="O825" s="82"/>
      <c r="P825" t="s">
        <v>4559</v>
      </c>
      <c r="W825" s="60"/>
      <c r="X825" s="60"/>
      <c r="Z825" s="61"/>
    </row>
    <row r="826" spans="1:26" ht="15.75" customHeight="1" x14ac:dyDescent="0.15">
      <c r="A826" s="229"/>
      <c r="B826" s="229" t="s">
        <v>8378</v>
      </c>
      <c r="C826" s="229">
        <v>2024</v>
      </c>
      <c r="D826" s="229" t="s">
        <v>8379</v>
      </c>
      <c r="E826" s="231" t="s">
        <v>8380</v>
      </c>
      <c r="F826" t="s">
        <v>4562</v>
      </c>
      <c r="G826" s="229"/>
      <c r="H826" s="230" t="s">
        <v>7275</v>
      </c>
      <c r="I826" s="229"/>
      <c r="J826" s="229"/>
      <c r="K826" s="229"/>
      <c r="M826" s="251" t="s">
        <v>1726</v>
      </c>
      <c r="N826" s="82"/>
      <c r="O826" s="82"/>
      <c r="P826" t="s">
        <v>4559</v>
      </c>
      <c r="W826" s="60"/>
      <c r="X826" s="60"/>
      <c r="Z826" s="61"/>
    </row>
    <row r="827" spans="1:26" ht="15.75" customHeight="1" x14ac:dyDescent="0.15">
      <c r="A827" s="229"/>
      <c r="B827" s="229" t="s">
        <v>8381</v>
      </c>
      <c r="C827" s="229">
        <v>2023</v>
      </c>
      <c r="D827" s="229" t="s">
        <v>8382</v>
      </c>
      <c r="E827" s="231" t="s">
        <v>8383</v>
      </c>
      <c r="F827" t="s">
        <v>4562</v>
      </c>
      <c r="G827" s="229" t="s">
        <v>8384</v>
      </c>
      <c r="H827" s="230" t="s">
        <v>8385</v>
      </c>
      <c r="I827" s="229"/>
      <c r="J827" s="229" t="s">
        <v>8386</v>
      </c>
      <c r="K827" s="229"/>
      <c r="M827" s="251" t="s">
        <v>1726</v>
      </c>
      <c r="N827" s="82"/>
      <c r="O827" s="82"/>
      <c r="P827" t="s">
        <v>4559</v>
      </c>
      <c r="W827" s="60"/>
      <c r="X827" s="60"/>
      <c r="Z827" s="61"/>
    </row>
    <row r="828" spans="1:26" ht="15.75" customHeight="1" x14ac:dyDescent="0.2">
      <c r="A828" s="229"/>
      <c r="B828" s="229" t="s">
        <v>8387</v>
      </c>
      <c r="C828" s="229">
        <v>2023</v>
      </c>
      <c r="D828" s="229"/>
      <c r="E828" s="232"/>
      <c r="F828" t="s">
        <v>4562</v>
      </c>
      <c r="G828" s="229"/>
      <c r="H828" s="232"/>
      <c r="I828" s="229"/>
      <c r="J828" s="229"/>
      <c r="K828" s="229"/>
      <c r="M828" s="251" t="s">
        <v>1726</v>
      </c>
      <c r="N828" s="82"/>
      <c r="O828" s="82"/>
      <c r="P828" t="s">
        <v>4559</v>
      </c>
      <c r="W828" s="60"/>
      <c r="X828" s="60"/>
      <c r="Z828" s="61"/>
    </row>
    <row r="829" spans="1:26" ht="15.75" customHeight="1" x14ac:dyDescent="0.2">
      <c r="A829" s="229"/>
      <c r="B829" s="229" t="s">
        <v>8388</v>
      </c>
      <c r="C829" s="229">
        <v>2024</v>
      </c>
      <c r="D829" s="229"/>
      <c r="E829" s="231" t="s">
        <v>8389</v>
      </c>
      <c r="F829" t="s">
        <v>4562</v>
      </c>
      <c r="G829" s="229" t="s">
        <v>8390</v>
      </c>
      <c r="H829" s="232"/>
      <c r="I829" s="229"/>
      <c r="J829" s="229" t="s">
        <v>8391</v>
      </c>
      <c r="K829" s="229"/>
      <c r="M829" s="251" t="s">
        <v>1726</v>
      </c>
      <c r="N829" s="82"/>
      <c r="O829" s="82"/>
      <c r="P829" t="s">
        <v>4559</v>
      </c>
      <c r="W829" s="60"/>
      <c r="X829" s="60"/>
      <c r="Z829" s="61"/>
    </row>
    <row r="830" spans="1:26" ht="15.75" customHeight="1" x14ac:dyDescent="0.15">
      <c r="A830" s="229"/>
      <c r="B830" s="229" t="s">
        <v>8392</v>
      </c>
      <c r="C830" s="229">
        <v>2023</v>
      </c>
      <c r="D830" s="229" t="s">
        <v>8393</v>
      </c>
      <c r="E830" s="231" t="s">
        <v>8394</v>
      </c>
      <c r="F830" t="s">
        <v>4562</v>
      </c>
      <c r="G830" s="229" t="s">
        <v>8395</v>
      </c>
      <c r="H830" s="230" t="s">
        <v>6505</v>
      </c>
      <c r="I830" s="229"/>
      <c r="J830" s="229" t="s">
        <v>8396</v>
      </c>
      <c r="K830" s="229"/>
      <c r="M830" s="251" t="s">
        <v>1726</v>
      </c>
      <c r="N830" s="82"/>
      <c r="O830" s="82"/>
      <c r="P830" t="s">
        <v>4559</v>
      </c>
      <c r="W830" s="60"/>
      <c r="X830" s="60"/>
      <c r="Z830" s="61"/>
    </row>
    <row r="831" spans="1:26" ht="15.75" customHeight="1" x14ac:dyDescent="0.15">
      <c r="A831" s="229"/>
      <c r="B831" s="229" t="s">
        <v>8397</v>
      </c>
      <c r="C831" s="229">
        <v>2023</v>
      </c>
      <c r="D831" s="229"/>
      <c r="E831" s="231" t="s">
        <v>8398</v>
      </c>
      <c r="F831" t="s">
        <v>4562</v>
      </c>
      <c r="G831" s="229" t="s">
        <v>8399</v>
      </c>
      <c r="H831" s="230" t="s">
        <v>6505</v>
      </c>
      <c r="I831" s="229"/>
      <c r="J831" s="229" t="s">
        <v>8400</v>
      </c>
      <c r="K831" s="229"/>
      <c r="M831" s="251" t="s">
        <v>1726</v>
      </c>
      <c r="N831" s="82"/>
      <c r="O831" s="82"/>
      <c r="P831" t="s">
        <v>4559</v>
      </c>
      <c r="W831" s="60"/>
      <c r="X831" s="60"/>
      <c r="Z831" s="61"/>
    </row>
    <row r="832" spans="1:26" ht="15.75" customHeight="1" x14ac:dyDescent="0.15">
      <c r="A832" s="229"/>
      <c r="B832" s="229" t="s">
        <v>8401</v>
      </c>
      <c r="C832" s="229">
        <v>2023</v>
      </c>
      <c r="D832" s="229" t="s">
        <v>8402</v>
      </c>
      <c r="E832" s="231" t="s">
        <v>8403</v>
      </c>
      <c r="F832" t="s">
        <v>4562</v>
      </c>
      <c r="G832" s="229" t="s">
        <v>8404</v>
      </c>
      <c r="H832" s="230" t="s">
        <v>8405</v>
      </c>
      <c r="I832" s="229"/>
      <c r="J832" s="229" t="s">
        <v>8406</v>
      </c>
      <c r="K832" s="229"/>
      <c r="M832" s="251" t="s">
        <v>1726</v>
      </c>
      <c r="N832" s="82"/>
      <c r="O832" s="82"/>
      <c r="P832" t="s">
        <v>4559</v>
      </c>
      <c r="W832" s="60"/>
      <c r="X832" s="60"/>
      <c r="Z832" s="61"/>
    </row>
    <row r="833" spans="1:26" ht="15.75" customHeight="1" x14ac:dyDescent="0.2">
      <c r="A833" s="229"/>
      <c r="B833" s="229" t="s">
        <v>8407</v>
      </c>
      <c r="C833" s="229">
        <v>2023</v>
      </c>
      <c r="D833" s="229"/>
      <c r="E833" s="232"/>
      <c r="F833" t="s">
        <v>4562</v>
      </c>
      <c r="G833" s="229"/>
      <c r="H833" s="232"/>
      <c r="I833" s="229"/>
      <c r="J833" s="229"/>
      <c r="K833" s="229"/>
      <c r="M833" s="251" t="s">
        <v>1726</v>
      </c>
      <c r="N833" s="82"/>
      <c r="O833" s="82"/>
      <c r="P833" t="s">
        <v>4559</v>
      </c>
      <c r="W833" s="60"/>
      <c r="X833" s="60"/>
      <c r="Z833" s="61"/>
    </row>
    <row r="834" spans="1:26" ht="15.75" customHeight="1" x14ac:dyDescent="0.2">
      <c r="A834" s="229"/>
      <c r="B834" s="229" t="s">
        <v>8408</v>
      </c>
      <c r="C834" s="229">
        <v>2023</v>
      </c>
      <c r="D834" s="229" t="s">
        <v>8409</v>
      </c>
      <c r="E834" s="232"/>
      <c r="F834" t="s">
        <v>4562</v>
      </c>
      <c r="G834" s="229"/>
      <c r="H834" s="232"/>
      <c r="I834" s="229"/>
      <c r="J834" s="229"/>
      <c r="K834" s="229"/>
      <c r="M834" s="251" t="s">
        <v>1726</v>
      </c>
      <c r="N834" s="82"/>
      <c r="O834" s="82"/>
      <c r="P834" t="s">
        <v>4559</v>
      </c>
      <c r="W834" s="60"/>
      <c r="X834" s="60"/>
      <c r="Z834" s="61"/>
    </row>
    <row r="835" spans="1:26" ht="15.75" customHeight="1" x14ac:dyDescent="0.15">
      <c r="A835" s="229"/>
      <c r="B835" s="229" t="s">
        <v>8410</v>
      </c>
      <c r="C835" s="229">
        <v>2023</v>
      </c>
      <c r="D835" s="229" t="s">
        <v>8411</v>
      </c>
      <c r="E835" s="231" t="s">
        <v>8412</v>
      </c>
      <c r="F835" t="s">
        <v>4562</v>
      </c>
      <c r="G835" s="229" t="s">
        <v>8413</v>
      </c>
      <c r="H835" s="230" t="s">
        <v>8414</v>
      </c>
      <c r="I835" s="229"/>
      <c r="J835" s="229" t="s">
        <v>8415</v>
      </c>
      <c r="K835" s="229"/>
      <c r="M835" s="251" t="s">
        <v>1726</v>
      </c>
      <c r="N835" s="82"/>
      <c r="O835" s="82"/>
      <c r="P835" t="s">
        <v>4559</v>
      </c>
      <c r="W835" s="60"/>
      <c r="X835" s="60"/>
      <c r="Z835" s="61"/>
    </row>
    <row r="836" spans="1:26" ht="15.75" customHeight="1" x14ac:dyDescent="0.2">
      <c r="A836" s="229"/>
      <c r="B836" s="229" t="s">
        <v>8416</v>
      </c>
      <c r="C836" s="229">
        <v>2023</v>
      </c>
      <c r="D836" s="229" t="s">
        <v>8417</v>
      </c>
      <c r="E836" s="231" t="s">
        <v>8418</v>
      </c>
      <c r="F836" t="s">
        <v>4562</v>
      </c>
      <c r="G836" s="229" t="s">
        <v>8419</v>
      </c>
      <c r="H836" s="232"/>
      <c r="I836" s="229"/>
      <c r="J836" s="229" t="s">
        <v>8420</v>
      </c>
      <c r="K836" s="229"/>
      <c r="M836" s="251" t="s">
        <v>1726</v>
      </c>
      <c r="N836" s="82"/>
      <c r="O836" s="82"/>
      <c r="P836" t="s">
        <v>4559</v>
      </c>
      <c r="W836" s="60"/>
      <c r="X836" s="60"/>
      <c r="Z836" s="61"/>
    </row>
    <row r="837" spans="1:26" ht="15.75" customHeight="1" x14ac:dyDescent="0.2">
      <c r="A837" s="229"/>
      <c r="B837" s="229" t="s">
        <v>8421</v>
      </c>
      <c r="C837" s="229">
        <v>2022</v>
      </c>
      <c r="D837" s="229"/>
      <c r="E837" s="232"/>
      <c r="F837" t="s">
        <v>4562</v>
      </c>
      <c r="G837" s="229"/>
      <c r="H837" s="232"/>
      <c r="I837" s="229"/>
      <c r="J837" s="229"/>
      <c r="K837" s="229"/>
      <c r="M837" s="251" t="s">
        <v>1726</v>
      </c>
      <c r="N837" s="82"/>
      <c r="O837" s="82"/>
      <c r="P837" t="s">
        <v>4559</v>
      </c>
      <c r="W837" s="60"/>
      <c r="X837" s="60"/>
      <c r="Z837" s="61"/>
    </row>
    <row r="838" spans="1:26" ht="15.75" customHeight="1" x14ac:dyDescent="0.2">
      <c r="A838" s="229"/>
      <c r="B838" s="229" t="s">
        <v>8422</v>
      </c>
      <c r="C838" s="229">
        <v>2023</v>
      </c>
      <c r="D838" s="229"/>
      <c r="E838" s="231" t="s">
        <v>8423</v>
      </c>
      <c r="F838" t="s">
        <v>4562</v>
      </c>
      <c r="G838" s="229" t="s">
        <v>8424</v>
      </c>
      <c r="H838" s="232"/>
      <c r="I838" s="229"/>
      <c r="J838" s="229" t="s">
        <v>8425</v>
      </c>
      <c r="K838" s="229"/>
      <c r="M838" s="251" t="s">
        <v>1726</v>
      </c>
      <c r="N838" s="82"/>
      <c r="O838" s="82"/>
      <c r="P838" t="s">
        <v>4559</v>
      </c>
      <c r="W838" s="60"/>
      <c r="X838" s="60"/>
      <c r="Z838" s="61"/>
    </row>
    <row r="839" spans="1:26" ht="15.75" customHeight="1" x14ac:dyDescent="0.2">
      <c r="A839" s="229"/>
      <c r="B839" s="229" t="s">
        <v>8426</v>
      </c>
      <c r="C839" s="229">
        <v>2023</v>
      </c>
      <c r="D839" s="229"/>
      <c r="E839" s="232"/>
      <c r="F839" t="s">
        <v>4562</v>
      </c>
      <c r="G839" s="229"/>
      <c r="H839" s="232"/>
      <c r="I839" s="229"/>
      <c r="J839" s="229"/>
      <c r="K839" s="229"/>
      <c r="M839" s="251" t="s">
        <v>1726</v>
      </c>
      <c r="N839" s="82"/>
      <c r="O839" s="82"/>
      <c r="P839" t="s">
        <v>4559</v>
      </c>
      <c r="W839" s="60"/>
      <c r="X839" s="60"/>
      <c r="Z839" s="61"/>
    </row>
    <row r="840" spans="1:26" ht="15.75" customHeight="1" x14ac:dyDescent="0.2">
      <c r="A840" s="229"/>
      <c r="B840" s="229" t="s">
        <v>8427</v>
      </c>
      <c r="C840" s="229">
        <v>2023</v>
      </c>
      <c r="D840" s="229"/>
      <c r="E840" s="232"/>
      <c r="F840" t="s">
        <v>4562</v>
      </c>
      <c r="G840" s="229"/>
      <c r="H840" s="232"/>
      <c r="I840" s="229"/>
      <c r="J840" s="229"/>
      <c r="K840" s="229"/>
      <c r="M840" s="251" t="s">
        <v>1726</v>
      </c>
      <c r="N840" s="82"/>
      <c r="O840" s="82"/>
      <c r="P840" t="s">
        <v>4559</v>
      </c>
      <c r="W840" s="60"/>
      <c r="X840" s="60"/>
      <c r="Z840" s="61"/>
    </row>
    <row r="841" spans="1:26" ht="15.75" customHeight="1" x14ac:dyDescent="0.15">
      <c r="A841" s="229"/>
      <c r="B841" s="229" t="s">
        <v>8428</v>
      </c>
      <c r="C841" s="229">
        <v>2024</v>
      </c>
      <c r="D841" s="229"/>
      <c r="E841" s="231" t="s">
        <v>8429</v>
      </c>
      <c r="F841" t="s">
        <v>4562</v>
      </c>
      <c r="G841" s="229" t="s">
        <v>8430</v>
      </c>
      <c r="H841" s="230" t="s">
        <v>8431</v>
      </c>
      <c r="I841" s="229"/>
      <c r="J841" s="229" t="s">
        <v>8432</v>
      </c>
      <c r="K841" s="229"/>
      <c r="M841" s="251" t="s">
        <v>1726</v>
      </c>
      <c r="N841" s="82"/>
      <c r="O841" s="82"/>
      <c r="P841" t="s">
        <v>4559</v>
      </c>
      <c r="W841" s="60"/>
      <c r="X841" s="60"/>
      <c r="Z841" s="61"/>
    </row>
    <row r="842" spans="1:26" ht="15.75" customHeight="1" x14ac:dyDescent="0.2">
      <c r="A842" s="229"/>
      <c r="B842" s="229" t="s">
        <v>8433</v>
      </c>
      <c r="C842" s="229">
        <v>2023</v>
      </c>
      <c r="D842" s="229" t="s">
        <v>8434</v>
      </c>
      <c r="E842" s="232"/>
      <c r="F842" t="s">
        <v>4562</v>
      </c>
      <c r="G842" s="229"/>
      <c r="H842" s="232"/>
      <c r="I842" s="229"/>
      <c r="J842" s="229"/>
      <c r="K842" s="229"/>
      <c r="M842" s="251" t="s">
        <v>1726</v>
      </c>
      <c r="N842" s="82"/>
      <c r="O842" s="82"/>
      <c r="P842" t="s">
        <v>4559</v>
      </c>
      <c r="W842" s="60"/>
      <c r="X842" s="60"/>
      <c r="Z842" s="61"/>
    </row>
    <row r="843" spans="1:26" ht="15.75" customHeight="1" x14ac:dyDescent="0.2">
      <c r="A843" s="229"/>
      <c r="B843" s="229" t="s">
        <v>8435</v>
      </c>
      <c r="C843" s="229">
        <v>2023</v>
      </c>
      <c r="D843" s="229"/>
      <c r="E843" s="232"/>
      <c r="F843" t="s">
        <v>4562</v>
      </c>
      <c r="G843" s="229"/>
      <c r="H843" s="232"/>
      <c r="I843" s="229"/>
      <c r="J843" s="229"/>
      <c r="K843" s="229"/>
      <c r="M843" s="251" t="s">
        <v>1726</v>
      </c>
      <c r="N843" s="82"/>
      <c r="O843" s="82"/>
      <c r="P843" t="s">
        <v>4559</v>
      </c>
      <c r="W843" s="60"/>
      <c r="X843" s="60"/>
      <c r="Z843" s="61"/>
    </row>
    <row r="844" spans="1:26" ht="15.75" customHeight="1" x14ac:dyDescent="0.2">
      <c r="A844" s="229"/>
      <c r="B844" s="229" t="s">
        <v>8436</v>
      </c>
      <c r="C844" s="229">
        <v>2023</v>
      </c>
      <c r="D844" s="229" t="s">
        <v>8437</v>
      </c>
      <c r="E844" s="232"/>
      <c r="F844" t="s">
        <v>4562</v>
      </c>
      <c r="G844" s="229"/>
      <c r="H844" s="232"/>
      <c r="I844" s="229"/>
      <c r="J844" s="229"/>
      <c r="K844" s="229"/>
      <c r="M844" s="251" t="s">
        <v>1726</v>
      </c>
      <c r="N844" s="82"/>
      <c r="O844" s="82"/>
      <c r="P844" t="s">
        <v>4559</v>
      </c>
      <c r="W844" s="60"/>
      <c r="X844" s="60"/>
      <c r="Z844" s="61"/>
    </row>
    <row r="845" spans="1:26" ht="15.75" customHeight="1" x14ac:dyDescent="0.15">
      <c r="A845" s="229"/>
      <c r="B845" s="229" t="s">
        <v>8438</v>
      </c>
      <c r="C845" s="229">
        <v>2023</v>
      </c>
      <c r="D845" s="229"/>
      <c r="E845" s="231" t="s">
        <v>8439</v>
      </c>
      <c r="F845" t="s">
        <v>4562</v>
      </c>
      <c r="G845" s="229" t="s">
        <v>8440</v>
      </c>
      <c r="H845" s="230" t="s">
        <v>6505</v>
      </c>
      <c r="I845" s="229"/>
      <c r="J845" s="229" t="s">
        <v>8441</v>
      </c>
      <c r="K845" s="229"/>
      <c r="M845" s="251" t="s">
        <v>1726</v>
      </c>
      <c r="N845" s="82"/>
      <c r="O845" s="82"/>
      <c r="P845" t="s">
        <v>4559</v>
      </c>
      <c r="W845" s="60"/>
      <c r="X845" s="60"/>
      <c r="Z845" s="61"/>
    </row>
    <row r="846" spans="1:26" ht="15.75" customHeight="1" x14ac:dyDescent="0.2">
      <c r="A846" s="229"/>
      <c r="B846" s="229" t="s">
        <v>8442</v>
      </c>
      <c r="C846" s="229">
        <v>2022</v>
      </c>
      <c r="D846" s="229" t="s">
        <v>8443</v>
      </c>
      <c r="E846" s="232"/>
      <c r="F846" t="s">
        <v>4562</v>
      </c>
      <c r="G846" s="229"/>
      <c r="H846" s="232"/>
      <c r="I846" s="229"/>
      <c r="J846" s="229"/>
      <c r="K846" s="229"/>
      <c r="M846" s="251" t="s">
        <v>1726</v>
      </c>
      <c r="N846" s="82"/>
      <c r="O846" s="82"/>
      <c r="P846" t="s">
        <v>4559</v>
      </c>
      <c r="W846" s="60"/>
      <c r="X846" s="60"/>
      <c r="Z846" s="61"/>
    </row>
    <row r="847" spans="1:26" ht="15.75" customHeight="1" x14ac:dyDescent="0.2">
      <c r="A847" s="229"/>
      <c r="B847" s="229" t="s">
        <v>8444</v>
      </c>
      <c r="C847" s="229">
        <v>2022</v>
      </c>
      <c r="D847" s="229" t="s">
        <v>8445</v>
      </c>
      <c r="E847" s="232"/>
      <c r="F847" t="s">
        <v>4562</v>
      </c>
      <c r="G847" s="229"/>
      <c r="H847" s="232"/>
      <c r="I847" s="229"/>
      <c r="J847" s="229"/>
      <c r="K847" s="229"/>
      <c r="M847" s="251" t="s">
        <v>1726</v>
      </c>
      <c r="N847" s="82"/>
      <c r="O847" s="82"/>
      <c r="P847" t="s">
        <v>4559</v>
      </c>
      <c r="W847" s="60"/>
      <c r="X847" s="60"/>
      <c r="Z847" s="61"/>
    </row>
    <row r="848" spans="1:26" ht="15.75" customHeight="1" x14ac:dyDescent="0.15">
      <c r="A848" s="229"/>
      <c r="B848" s="229" t="s">
        <v>8446</v>
      </c>
      <c r="C848" s="229">
        <v>2023</v>
      </c>
      <c r="D848" s="229"/>
      <c r="E848" s="231" t="s">
        <v>8447</v>
      </c>
      <c r="F848" t="s">
        <v>4562</v>
      </c>
      <c r="G848" s="229" t="s">
        <v>8448</v>
      </c>
      <c r="H848" s="230" t="s">
        <v>8449</v>
      </c>
      <c r="I848" s="229"/>
      <c r="J848" s="229" t="s">
        <v>8450</v>
      </c>
      <c r="K848" s="229"/>
      <c r="M848" s="251" t="s">
        <v>1726</v>
      </c>
      <c r="N848" s="82"/>
      <c r="O848" s="82"/>
      <c r="P848" t="s">
        <v>4559</v>
      </c>
      <c r="W848" s="60"/>
      <c r="X848" s="60"/>
      <c r="Z848" s="61"/>
    </row>
    <row r="849" spans="1:26" ht="15.75" customHeight="1" x14ac:dyDescent="0.2">
      <c r="A849" s="229"/>
      <c r="B849" s="229" t="s">
        <v>8451</v>
      </c>
      <c r="C849" s="229">
        <v>2023</v>
      </c>
      <c r="D849" s="229"/>
      <c r="E849" s="232"/>
      <c r="F849" t="s">
        <v>4562</v>
      </c>
      <c r="G849" s="229"/>
      <c r="H849" s="232"/>
      <c r="I849" s="229"/>
      <c r="J849" s="229"/>
      <c r="K849" s="229"/>
      <c r="M849" s="251" t="s">
        <v>1726</v>
      </c>
      <c r="N849" s="82"/>
      <c r="O849" s="82"/>
      <c r="P849" t="s">
        <v>4559</v>
      </c>
      <c r="W849" s="60"/>
      <c r="X849" s="60"/>
      <c r="Z849" s="61"/>
    </row>
    <row r="850" spans="1:26" ht="15.75" customHeight="1" x14ac:dyDescent="0.2">
      <c r="A850" s="229"/>
      <c r="B850" s="229" t="s">
        <v>8452</v>
      </c>
      <c r="C850" s="229">
        <v>2024</v>
      </c>
      <c r="D850" s="229" t="s">
        <v>8453</v>
      </c>
      <c r="E850" s="231" t="s">
        <v>8454</v>
      </c>
      <c r="F850" t="s">
        <v>4562</v>
      </c>
      <c r="G850" s="229" t="s">
        <v>8455</v>
      </c>
      <c r="H850" s="232"/>
      <c r="I850" s="229"/>
      <c r="J850" s="229" t="s">
        <v>8456</v>
      </c>
      <c r="K850" s="229"/>
      <c r="M850" s="251" t="s">
        <v>1726</v>
      </c>
      <c r="N850" s="82"/>
      <c r="O850" s="82"/>
      <c r="P850" t="s">
        <v>4559</v>
      </c>
      <c r="W850" s="60"/>
      <c r="X850" s="60"/>
      <c r="Z850" s="61"/>
    </row>
    <row r="851" spans="1:26" ht="15.75" customHeight="1" x14ac:dyDescent="0.2">
      <c r="A851" s="229"/>
      <c r="B851" s="229" t="s">
        <v>8457</v>
      </c>
      <c r="C851" s="229">
        <v>2023</v>
      </c>
      <c r="D851" s="229" t="s">
        <v>8458</v>
      </c>
      <c r="E851" s="232"/>
      <c r="F851" t="s">
        <v>4562</v>
      </c>
      <c r="G851" s="229"/>
      <c r="H851" s="232"/>
      <c r="I851" s="229"/>
      <c r="J851" s="229"/>
      <c r="K851" s="229"/>
      <c r="M851" s="251" t="s">
        <v>1726</v>
      </c>
      <c r="N851" s="82"/>
      <c r="O851" s="82"/>
      <c r="P851" t="s">
        <v>4559</v>
      </c>
      <c r="W851" s="60"/>
      <c r="X851" s="60"/>
      <c r="Z851" s="61"/>
    </row>
    <row r="852" spans="1:26" ht="15.75" customHeight="1" x14ac:dyDescent="0.2">
      <c r="A852" s="229"/>
      <c r="B852" s="229" t="s">
        <v>8459</v>
      </c>
      <c r="C852" s="229">
        <v>2023</v>
      </c>
      <c r="D852" s="229"/>
      <c r="E852" s="232"/>
      <c r="F852" t="s">
        <v>4562</v>
      </c>
      <c r="G852" s="229"/>
      <c r="H852" s="232"/>
      <c r="I852" s="229"/>
      <c r="J852" s="229"/>
      <c r="K852" s="229"/>
      <c r="M852" s="251" t="s">
        <v>1726</v>
      </c>
      <c r="N852" s="82"/>
      <c r="O852" s="82"/>
      <c r="P852" t="s">
        <v>4559</v>
      </c>
      <c r="W852" s="60"/>
      <c r="X852" s="60"/>
      <c r="Z852" s="61"/>
    </row>
    <row r="853" spans="1:26" ht="15.75" customHeight="1" x14ac:dyDescent="0.2">
      <c r="A853" s="229"/>
      <c r="B853" s="229" t="s">
        <v>8460</v>
      </c>
      <c r="C853" s="229">
        <v>2023</v>
      </c>
      <c r="D853" s="229"/>
      <c r="E853" s="232"/>
      <c r="F853" t="s">
        <v>4562</v>
      </c>
      <c r="G853" s="229"/>
      <c r="H853" s="232"/>
      <c r="I853" s="229"/>
      <c r="J853" s="229"/>
      <c r="K853" s="229"/>
      <c r="M853" s="251" t="s">
        <v>1726</v>
      </c>
      <c r="N853" s="82"/>
      <c r="O853" s="82"/>
      <c r="P853" t="s">
        <v>4559</v>
      </c>
      <c r="W853" s="60"/>
      <c r="X853" s="60"/>
      <c r="Z853" s="61"/>
    </row>
    <row r="854" spans="1:26" ht="15.75" customHeight="1" x14ac:dyDescent="0.2">
      <c r="A854" s="229"/>
      <c r="B854" s="229" t="s">
        <v>8461</v>
      </c>
      <c r="C854" s="229">
        <v>2024</v>
      </c>
      <c r="D854" s="229"/>
      <c r="E854" s="232"/>
      <c r="F854" t="s">
        <v>4562</v>
      </c>
      <c r="G854" s="229"/>
      <c r="H854" s="232"/>
      <c r="I854" s="229"/>
      <c r="J854" s="229"/>
      <c r="K854" s="229"/>
      <c r="M854" s="251" t="s">
        <v>1726</v>
      </c>
      <c r="N854" s="82"/>
      <c r="O854" s="82"/>
      <c r="P854" t="s">
        <v>4559</v>
      </c>
      <c r="W854" s="60"/>
      <c r="X854" s="60"/>
      <c r="Z854" s="61"/>
    </row>
    <row r="855" spans="1:26" ht="15.75" customHeight="1" x14ac:dyDescent="0.15">
      <c r="A855" s="229"/>
      <c r="B855" s="229" t="s">
        <v>8462</v>
      </c>
      <c r="C855" s="229">
        <v>2022</v>
      </c>
      <c r="D855" s="229"/>
      <c r="E855" s="231" t="s">
        <v>8463</v>
      </c>
      <c r="F855" t="s">
        <v>4562</v>
      </c>
      <c r="G855" s="229" t="s">
        <v>8464</v>
      </c>
      <c r="H855" s="230" t="s">
        <v>8465</v>
      </c>
      <c r="I855" s="229"/>
      <c r="J855" s="229" t="s">
        <v>8466</v>
      </c>
      <c r="K855" s="229"/>
      <c r="M855" s="251" t="s">
        <v>1726</v>
      </c>
      <c r="N855" s="82"/>
      <c r="O855" s="82"/>
      <c r="P855" t="s">
        <v>4559</v>
      </c>
      <c r="W855" s="60"/>
      <c r="X855" s="60"/>
      <c r="Z855" s="61"/>
    </row>
    <row r="856" spans="1:26" ht="15.75" customHeight="1" x14ac:dyDescent="0.15">
      <c r="A856" s="229"/>
      <c r="B856" s="229" t="s">
        <v>8467</v>
      </c>
      <c r="C856" s="229">
        <v>2024</v>
      </c>
      <c r="D856" s="229" t="s">
        <v>8468</v>
      </c>
      <c r="E856" s="231" t="s">
        <v>8469</v>
      </c>
      <c r="F856" t="s">
        <v>4562</v>
      </c>
      <c r="G856" s="229" t="s">
        <v>8470</v>
      </c>
      <c r="H856" s="230" t="s">
        <v>6278</v>
      </c>
      <c r="I856" s="229"/>
      <c r="J856" s="229" t="s">
        <v>8471</v>
      </c>
      <c r="K856" s="229"/>
      <c r="M856" s="251" t="s">
        <v>1726</v>
      </c>
      <c r="N856" s="82"/>
      <c r="O856" s="82"/>
      <c r="P856" t="s">
        <v>4559</v>
      </c>
      <c r="W856" s="60"/>
      <c r="X856" s="60"/>
      <c r="Z856" s="61"/>
    </row>
    <row r="857" spans="1:26" ht="15.75" customHeight="1" x14ac:dyDescent="0.2">
      <c r="A857" s="229"/>
      <c r="B857" s="229" t="s">
        <v>8472</v>
      </c>
      <c r="C857" s="229">
        <v>2023</v>
      </c>
      <c r="D857" s="229" t="s">
        <v>8473</v>
      </c>
      <c r="E857" s="232"/>
      <c r="F857" t="s">
        <v>4562</v>
      </c>
      <c r="G857" s="229"/>
      <c r="H857" s="232"/>
      <c r="I857" s="229"/>
      <c r="J857" s="229"/>
      <c r="K857" s="229"/>
      <c r="M857" s="251" t="s">
        <v>1726</v>
      </c>
      <c r="N857" s="82"/>
      <c r="O857" s="82"/>
      <c r="P857" t="s">
        <v>4559</v>
      </c>
      <c r="W857" s="60"/>
      <c r="X857" s="60"/>
      <c r="Z857" s="61"/>
    </row>
    <row r="858" spans="1:26" ht="15.75" customHeight="1" x14ac:dyDescent="0.2">
      <c r="A858" s="229"/>
      <c r="B858" s="229" t="s">
        <v>8474</v>
      </c>
      <c r="C858" s="229">
        <v>2023</v>
      </c>
      <c r="D858" s="229" t="s">
        <v>8475</v>
      </c>
      <c r="E858" s="232"/>
      <c r="F858" t="s">
        <v>4562</v>
      </c>
      <c r="G858" s="229"/>
      <c r="H858" s="232"/>
      <c r="I858" s="229"/>
      <c r="J858" s="229"/>
      <c r="K858" s="229"/>
      <c r="M858" s="251" t="s">
        <v>1726</v>
      </c>
      <c r="N858" s="82"/>
      <c r="O858" s="82"/>
      <c r="P858" t="s">
        <v>4559</v>
      </c>
      <c r="W858" s="60"/>
      <c r="X858" s="60"/>
      <c r="Z858" s="61"/>
    </row>
    <row r="859" spans="1:26" ht="15.75" customHeight="1" x14ac:dyDescent="0.2">
      <c r="A859" s="229"/>
      <c r="B859" s="229" t="s">
        <v>8476</v>
      </c>
      <c r="C859" s="229">
        <v>2023</v>
      </c>
      <c r="D859" s="229" t="s">
        <v>8477</v>
      </c>
      <c r="E859" s="232"/>
      <c r="F859" t="s">
        <v>4562</v>
      </c>
      <c r="G859" s="229"/>
      <c r="H859" s="232"/>
      <c r="I859" s="229"/>
      <c r="J859" s="229"/>
      <c r="K859" s="229"/>
      <c r="M859" s="251" t="s">
        <v>1726</v>
      </c>
      <c r="N859" s="82"/>
      <c r="O859" s="82"/>
      <c r="P859" t="s">
        <v>4559</v>
      </c>
      <c r="W859" s="60"/>
      <c r="X859" s="60"/>
      <c r="Z859" s="61"/>
    </row>
    <row r="860" spans="1:26" ht="15.75" customHeight="1" x14ac:dyDescent="0.2">
      <c r="A860" s="229"/>
      <c r="B860" s="229" t="s">
        <v>8478</v>
      </c>
      <c r="C860" s="229">
        <v>2023</v>
      </c>
      <c r="D860" s="229" t="s">
        <v>8479</v>
      </c>
      <c r="E860" s="232"/>
      <c r="F860" t="s">
        <v>4562</v>
      </c>
      <c r="G860" s="229"/>
      <c r="H860" s="232"/>
      <c r="I860" s="229"/>
      <c r="J860" s="229"/>
      <c r="K860" s="229"/>
      <c r="M860" s="251" t="s">
        <v>1726</v>
      </c>
      <c r="N860" s="82"/>
      <c r="O860" s="82"/>
      <c r="P860" t="s">
        <v>4559</v>
      </c>
      <c r="W860" s="60"/>
      <c r="X860" s="60"/>
      <c r="Z860" s="61"/>
    </row>
    <row r="861" spans="1:26" ht="15.75" customHeight="1" x14ac:dyDescent="0.2">
      <c r="A861" s="229"/>
      <c r="B861" s="229" t="s">
        <v>8480</v>
      </c>
      <c r="C861" s="229">
        <v>2023</v>
      </c>
      <c r="D861" s="229"/>
      <c r="E861" s="231" t="s">
        <v>8481</v>
      </c>
      <c r="F861" t="s">
        <v>4562</v>
      </c>
      <c r="G861" s="229" t="s">
        <v>8482</v>
      </c>
      <c r="H861" s="232"/>
      <c r="I861" s="229"/>
      <c r="J861" s="229" t="s">
        <v>8483</v>
      </c>
      <c r="K861" s="229"/>
      <c r="M861" s="251" t="s">
        <v>1726</v>
      </c>
      <c r="N861" s="82"/>
      <c r="O861" s="82"/>
      <c r="P861" t="s">
        <v>4559</v>
      </c>
      <c r="W861" s="60"/>
      <c r="X861" s="60"/>
      <c r="Z861" s="61"/>
    </row>
    <row r="862" spans="1:26" ht="15.75" customHeight="1" x14ac:dyDescent="0.2">
      <c r="A862" s="229"/>
      <c r="B862" s="229" t="s">
        <v>8484</v>
      </c>
      <c r="C862" s="229">
        <v>2022</v>
      </c>
      <c r="D862" s="229" t="s">
        <v>8485</v>
      </c>
      <c r="E862" s="231" t="s">
        <v>8486</v>
      </c>
      <c r="F862" t="s">
        <v>4562</v>
      </c>
      <c r="G862" s="229" t="s">
        <v>8487</v>
      </c>
      <c r="H862" s="232"/>
      <c r="I862" s="229"/>
      <c r="J862" s="229" t="s">
        <v>8488</v>
      </c>
      <c r="K862" s="229"/>
      <c r="M862" s="251" t="s">
        <v>1726</v>
      </c>
      <c r="N862" s="82"/>
      <c r="O862" s="82"/>
      <c r="P862" t="s">
        <v>4559</v>
      </c>
      <c r="W862" s="60"/>
      <c r="X862" s="60"/>
      <c r="Z862" s="61"/>
    </row>
    <row r="863" spans="1:26" ht="15.75" customHeight="1" x14ac:dyDescent="0.2">
      <c r="A863" s="229"/>
      <c r="B863" s="229" t="s">
        <v>8489</v>
      </c>
      <c r="C863" s="229">
        <v>2022</v>
      </c>
      <c r="D863" s="229"/>
      <c r="E863" s="232"/>
      <c r="F863" t="s">
        <v>4562</v>
      </c>
      <c r="G863" s="229"/>
      <c r="H863" s="232"/>
      <c r="I863" s="229"/>
      <c r="J863" s="229"/>
      <c r="K863" s="229"/>
      <c r="M863" s="251" t="s">
        <v>1726</v>
      </c>
      <c r="N863" s="82"/>
      <c r="O863" s="82"/>
      <c r="P863" t="s">
        <v>4559</v>
      </c>
      <c r="W863" s="60"/>
      <c r="X863" s="60"/>
      <c r="Z863" s="61"/>
    </row>
    <row r="864" spans="1:26" ht="15.75" customHeight="1" x14ac:dyDescent="0.2">
      <c r="A864" s="229"/>
      <c r="B864" s="229" t="s">
        <v>8490</v>
      </c>
      <c r="C864" s="229">
        <v>2022</v>
      </c>
      <c r="D864" s="229" t="s">
        <v>8491</v>
      </c>
      <c r="E864" s="232"/>
      <c r="F864" t="s">
        <v>4562</v>
      </c>
      <c r="G864" s="229"/>
      <c r="H864" s="232"/>
      <c r="I864" s="229"/>
      <c r="J864" s="229"/>
      <c r="K864" s="229"/>
      <c r="M864" s="251" t="s">
        <v>1726</v>
      </c>
      <c r="N864" s="82"/>
      <c r="O864" s="82"/>
      <c r="P864" t="s">
        <v>4559</v>
      </c>
      <c r="W864" s="60"/>
      <c r="X864" s="60"/>
      <c r="Z864" s="61"/>
    </row>
    <row r="865" spans="1:26" ht="15.75" customHeight="1" x14ac:dyDescent="0.2">
      <c r="A865" s="229"/>
      <c r="B865" s="229" t="s">
        <v>8492</v>
      </c>
      <c r="C865" s="229">
        <v>2022</v>
      </c>
      <c r="D865" s="229" t="s">
        <v>8493</v>
      </c>
      <c r="E865" s="232"/>
      <c r="F865" t="s">
        <v>4562</v>
      </c>
      <c r="G865" s="229"/>
      <c r="H865" s="232"/>
      <c r="I865" s="229"/>
      <c r="J865" s="229"/>
      <c r="K865" s="229"/>
      <c r="M865" s="251" t="s">
        <v>1726</v>
      </c>
      <c r="N865" s="82"/>
      <c r="O865" s="82"/>
      <c r="P865" t="s">
        <v>4559</v>
      </c>
      <c r="W865" s="60"/>
      <c r="X865" s="60"/>
      <c r="Z865" s="61"/>
    </row>
    <row r="866" spans="1:26" ht="15.75" customHeight="1" x14ac:dyDescent="0.2">
      <c r="A866" s="229"/>
      <c r="B866" s="229" t="s">
        <v>8494</v>
      </c>
      <c r="C866" s="229">
        <v>2023</v>
      </c>
      <c r="D866" s="229" t="s">
        <v>8495</v>
      </c>
      <c r="E866" s="231" t="s">
        <v>8496</v>
      </c>
      <c r="F866" t="s">
        <v>4562</v>
      </c>
      <c r="G866" s="229" t="s">
        <v>8497</v>
      </c>
      <c r="H866" s="232"/>
      <c r="I866" s="229"/>
      <c r="J866" s="229" t="s">
        <v>8498</v>
      </c>
      <c r="K866" s="229"/>
      <c r="M866" s="251" t="s">
        <v>1726</v>
      </c>
      <c r="N866" s="82"/>
      <c r="O866" s="82"/>
      <c r="P866" t="s">
        <v>4559</v>
      </c>
      <c r="W866" s="60"/>
      <c r="X866" s="60"/>
      <c r="Z866" s="61"/>
    </row>
    <row r="867" spans="1:26" ht="15.75" customHeight="1" x14ac:dyDescent="0.2">
      <c r="A867" s="229"/>
      <c r="B867" s="229" t="s">
        <v>8499</v>
      </c>
      <c r="C867" s="229">
        <v>2023</v>
      </c>
      <c r="D867" s="229" t="s">
        <v>8500</v>
      </c>
      <c r="E867" s="232"/>
      <c r="F867" t="s">
        <v>4562</v>
      </c>
      <c r="G867" s="229"/>
      <c r="H867" s="232"/>
      <c r="I867" s="229"/>
      <c r="J867" s="229"/>
      <c r="K867" s="229"/>
      <c r="M867" s="251" t="s">
        <v>1726</v>
      </c>
      <c r="N867" s="82"/>
      <c r="O867" s="82"/>
      <c r="P867" t="s">
        <v>4559</v>
      </c>
      <c r="W867" s="60"/>
      <c r="X867" s="60"/>
      <c r="Z867" s="61"/>
    </row>
    <row r="868" spans="1:26" ht="15.75" customHeight="1" x14ac:dyDescent="0.15">
      <c r="A868" s="229"/>
      <c r="B868" s="229" t="s">
        <v>8501</v>
      </c>
      <c r="C868" s="229">
        <v>2023</v>
      </c>
      <c r="D868" s="229"/>
      <c r="E868" s="231" t="s">
        <v>8502</v>
      </c>
      <c r="F868" t="s">
        <v>4562</v>
      </c>
      <c r="G868" s="229" t="s">
        <v>8503</v>
      </c>
      <c r="H868" s="230" t="s">
        <v>8504</v>
      </c>
      <c r="I868" s="229"/>
      <c r="J868" s="229" t="s">
        <v>8505</v>
      </c>
      <c r="K868" s="229"/>
      <c r="M868" s="251" t="s">
        <v>1726</v>
      </c>
      <c r="N868" s="82"/>
      <c r="O868" s="82"/>
      <c r="P868" t="s">
        <v>4559</v>
      </c>
      <c r="W868" s="60"/>
      <c r="X868" s="60"/>
      <c r="Z868" s="61"/>
    </row>
    <row r="869" spans="1:26" ht="15.75" customHeight="1" x14ac:dyDescent="0.2">
      <c r="A869" s="229"/>
      <c r="B869" s="229" t="s">
        <v>8506</v>
      </c>
      <c r="C869" s="229">
        <v>2022</v>
      </c>
      <c r="D869" s="229"/>
      <c r="E869" s="232"/>
      <c r="F869" t="s">
        <v>4562</v>
      </c>
      <c r="G869" s="229"/>
      <c r="H869" s="232"/>
      <c r="I869" s="229"/>
      <c r="J869" s="229"/>
      <c r="K869" s="229"/>
      <c r="M869" s="251" t="s">
        <v>1726</v>
      </c>
      <c r="N869" s="82"/>
      <c r="O869" s="82"/>
      <c r="P869" t="s">
        <v>4559</v>
      </c>
      <c r="W869" s="60"/>
      <c r="X869" s="60"/>
      <c r="Z869" s="61"/>
    </row>
    <row r="870" spans="1:26" ht="15.75" customHeight="1" x14ac:dyDescent="0.2">
      <c r="A870" s="229"/>
      <c r="B870" s="229" t="s">
        <v>8507</v>
      </c>
      <c r="C870" s="229">
        <v>2022</v>
      </c>
      <c r="D870" s="229" t="s">
        <v>8508</v>
      </c>
      <c r="E870" s="232"/>
      <c r="F870" t="s">
        <v>4562</v>
      </c>
      <c r="G870" s="229" t="s">
        <v>8509</v>
      </c>
      <c r="H870" s="232"/>
      <c r="I870" s="229"/>
      <c r="J870" s="229"/>
      <c r="K870" s="229"/>
      <c r="M870" s="251" t="s">
        <v>1726</v>
      </c>
      <c r="N870" s="82"/>
      <c r="O870" s="82"/>
      <c r="P870" t="s">
        <v>4559</v>
      </c>
      <c r="W870" s="60"/>
      <c r="X870" s="60"/>
      <c r="Z870" s="61"/>
    </row>
    <row r="871" spans="1:26" ht="15.75" customHeight="1" x14ac:dyDescent="0.2">
      <c r="A871" s="229"/>
      <c r="B871" s="229" t="s">
        <v>8510</v>
      </c>
      <c r="C871" s="229">
        <v>2023</v>
      </c>
      <c r="D871" s="229"/>
      <c r="E871" s="232"/>
      <c r="F871" t="s">
        <v>4562</v>
      </c>
      <c r="G871" s="229"/>
      <c r="H871" s="232"/>
      <c r="I871" s="229"/>
      <c r="J871" s="229"/>
      <c r="K871" s="229"/>
      <c r="M871" s="251" t="s">
        <v>1726</v>
      </c>
      <c r="N871" s="82"/>
      <c r="O871" s="82"/>
      <c r="P871" t="s">
        <v>4559</v>
      </c>
      <c r="W871" s="60"/>
      <c r="X871" s="60"/>
      <c r="Z871" s="61"/>
    </row>
    <row r="872" spans="1:26" ht="15.75" customHeight="1" x14ac:dyDescent="0.2">
      <c r="A872" s="229"/>
      <c r="B872" s="229" t="s">
        <v>8511</v>
      </c>
      <c r="C872" s="229">
        <v>2023</v>
      </c>
      <c r="D872" s="229"/>
      <c r="E872" s="232"/>
      <c r="F872" t="s">
        <v>4562</v>
      </c>
      <c r="G872" s="229"/>
      <c r="H872" s="232"/>
      <c r="I872" s="229"/>
      <c r="J872" s="229"/>
      <c r="K872" s="229"/>
      <c r="M872" s="251" t="s">
        <v>1726</v>
      </c>
      <c r="N872" s="82"/>
      <c r="O872" s="82"/>
      <c r="P872" t="s">
        <v>4559</v>
      </c>
      <c r="W872" s="60"/>
      <c r="X872" s="60"/>
      <c r="Z872" s="61"/>
    </row>
    <row r="873" spans="1:26" ht="15.75" customHeight="1" x14ac:dyDescent="0.2">
      <c r="A873" s="229"/>
      <c r="B873" s="229" t="s">
        <v>8512</v>
      </c>
      <c r="C873" s="229">
        <v>2022</v>
      </c>
      <c r="D873" s="229" t="s">
        <v>8513</v>
      </c>
      <c r="E873" s="231" t="s">
        <v>8514</v>
      </c>
      <c r="F873" t="s">
        <v>4562</v>
      </c>
      <c r="G873" s="229" t="s">
        <v>8515</v>
      </c>
      <c r="H873" s="232"/>
      <c r="I873" s="229"/>
      <c r="J873" s="229" t="s">
        <v>8516</v>
      </c>
      <c r="K873" s="229"/>
      <c r="M873" s="251" t="s">
        <v>1726</v>
      </c>
      <c r="N873" s="82"/>
      <c r="O873" s="82"/>
      <c r="P873" t="s">
        <v>4559</v>
      </c>
      <c r="W873" s="60"/>
      <c r="X873" s="60"/>
      <c r="Z873" s="61"/>
    </row>
    <row r="874" spans="1:26" ht="15.75" customHeight="1" x14ac:dyDescent="0.15">
      <c r="A874" s="229"/>
      <c r="B874" s="229" t="s">
        <v>8517</v>
      </c>
      <c r="C874" s="229">
        <v>2022</v>
      </c>
      <c r="D874" s="229" t="s">
        <v>8518</v>
      </c>
      <c r="E874" s="231" t="s">
        <v>8519</v>
      </c>
      <c r="F874" t="s">
        <v>4562</v>
      </c>
      <c r="G874" s="229" t="s">
        <v>8520</v>
      </c>
      <c r="H874" s="230" t="s">
        <v>6685</v>
      </c>
      <c r="I874" s="229"/>
      <c r="J874" s="229" t="s">
        <v>8521</v>
      </c>
      <c r="K874" s="229"/>
      <c r="M874" s="251" t="s">
        <v>1726</v>
      </c>
      <c r="N874" s="82"/>
      <c r="O874" s="82"/>
      <c r="P874" t="s">
        <v>4559</v>
      </c>
      <c r="W874" s="60"/>
      <c r="X874" s="60"/>
      <c r="Z874" s="61"/>
    </row>
    <row r="875" spans="1:26" ht="15.75" customHeight="1" x14ac:dyDescent="0.15">
      <c r="A875" s="229"/>
      <c r="B875" s="229" t="s">
        <v>8522</v>
      </c>
      <c r="C875" s="229">
        <v>2023</v>
      </c>
      <c r="D875" s="229" t="s">
        <v>8523</v>
      </c>
      <c r="E875" s="231" t="s">
        <v>8524</v>
      </c>
      <c r="F875" t="s">
        <v>4562</v>
      </c>
      <c r="G875" s="229" t="s">
        <v>8525</v>
      </c>
      <c r="H875" s="230" t="s">
        <v>8414</v>
      </c>
      <c r="I875" s="229"/>
      <c r="J875" s="229" t="s">
        <v>8526</v>
      </c>
      <c r="K875" s="229"/>
      <c r="M875" s="251" t="s">
        <v>1726</v>
      </c>
      <c r="N875" s="82"/>
      <c r="O875" s="82"/>
      <c r="P875" t="s">
        <v>4559</v>
      </c>
      <c r="W875" s="60"/>
      <c r="X875" s="60"/>
      <c r="Z875" s="61"/>
    </row>
    <row r="876" spans="1:26" ht="15.75" customHeight="1" x14ac:dyDescent="0.2">
      <c r="A876" s="229"/>
      <c r="B876" s="229" t="s">
        <v>8527</v>
      </c>
      <c r="C876" s="229">
        <v>2023</v>
      </c>
      <c r="D876" s="229" t="s">
        <v>8528</v>
      </c>
      <c r="E876" s="232"/>
      <c r="F876" t="s">
        <v>4562</v>
      </c>
      <c r="G876" s="229"/>
      <c r="H876" s="232"/>
      <c r="I876" s="229"/>
      <c r="J876" s="229"/>
      <c r="K876" s="229"/>
      <c r="M876" s="251" t="s">
        <v>1726</v>
      </c>
      <c r="N876" s="82"/>
      <c r="O876" s="82"/>
      <c r="P876" t="s">
        <v>4559</v>
      </c>
      <c r="W876" s="60"/>
      <c r="X876" s="60"/>
      <c r="Z876" s="61"/>
    </row>
    <row r="877" spans="1:26" ht="15.75" customHeight="1" x14ac:dyDescent="0.15">
      <c r="A877" s="229"/>
      <c r="B877" s="229" t="s">
        <v>8529</v>
      </c>
      <c r="C877" s="229">
        <v>2022</v>
      </c>
      <c r="D877" s="229" t="s">
        <v>8530</v>
      </c>
      <c r="E877" s="231" t="s">
        <v>8531</v>
      </c>
      <c r="F877" t="s">
        <v>4562</v>
      </c>
      <c r="G877" s="229" t="s">
        <v>8532</v>
      </c>
      <c r="H877" s="230" t="s">
        <v>8533</v>
      </c>
      <c r="I877" s="229"/>
      <c r="J877" s="229" t="s">
        <v>8534</v>
      </c>
      <c r="K877" s="229"/>
      <c r="M877" s="251" t="s">
        <v>1726</v>
      </c>
      <c r="N877" s="82"/>
      <c r="O877" s="82"/>
      <c r="P877" t="s">
        <v>4559</v>
      </c>
      <c r="W877" s="60"/>
      <c r="X877" s="60"/>
      <c r="Z877" s="61"/>
    </row>
    <row r="878" spans="1:26" ht="15.75" customHeight="1" x14ac:dyDescent="0.15">
      <c r="A878" s="229"/>
      <c r="B878" s="229" t="s">
        <v>8535</v>
      </c>
      <c r="C878" s="229">
        <v>2022</v>
      </c>
      <c r="D878" s="229"/>
      <c r="E878" s="231" t="s">
        <v>8536</v>
      </c>
      <c r="F878" t="s">
        <v>4562</v>
      </c>
      <c r="G878" s="229" t="s">
        <v>8537</v>
      </c>
      <c r="H878" s="230" t="s">
        <v>8538</v>
      </c>
      <c r="I878" s="229"/>
      <c r="J878" s="229" t="s">
        <v>8539</v>
      </c>
      <c r="K878" s="229"/>
      <c r="M878" s="251" t="s">
        <v>1726</v>
      </c>
      <c r="N878" s="82"/>
      <c r="O878" s="82"/>
      <c r="P878" t="s">
        <v>4559</v>
      </c>
      <c r="W878" s="60"/>
      <c r="X878" s="60"/>
      <c r="Z878" s="61"/>
    </row>
    <row r="879" spans="1:26" ht="15.75" customHeight="1" x14ac:dyDescent="0.2">
      <c r="A879" s="229"/>
      <c r="B879" s="229" t="s">
        <v>8540</v>
      </c>
      <c r="C879" s="229">
        <v>2024</v>
      </c>
      <c r="D879" s="229"/>
      <c r="E879" s="231" t="s">
        <v>8541</v>
      </c>
      <c r="F879" t="s">
        <v>4562</v>
      </c>
      <c r="G879" s="229" t="s">
        <v>8542</v>
      </c>
      <c r="H879" s="232"/>
      <c r="I879" s="229"/>
      <c r="J879" s="229" t="s">
        <v>8543</v>
      </c>
      <c r="K879" s="229"/>
      <c r="M879" s="251" t="s">
        <v>1726</v>
      </c>
      <c r="N879" s="82"/>
      <c r="O879" s="82"/>
      <c r="P879" t="s">
        <v>4559</v>
      </c>
      <c r="W879" s="60"/>
      <c r="X879" s="60"/>
      <c r="Z879" s="61"/>
    </row>
    <row r="880" spans="1:26" ht="15.75" customHeight="1" x14ac:dyDescent="0.2">
      <c r="A880" s="229"/>
      <c r="B880" s="229" t="s">
        <v>8544</v>
      </c>
      <c r="C880" s="229">
        <v>2023</v>
      </c>
      <c r="D880" s="229" t="s">
        <v>8545</v>
      </c>
      <c r="E880" s="232"/>
      <c r="F880" t="s">
        <v>4562</v>
      </c>
      <c r="G880" s="229"/>
      <c r="H880" s="232"/>
      <c r="I880" s="229"/>
      <c r="J880" s="229"/>
      <c r="K880" s="229"/>
      <c r="M880" s="251" t="s">
        <v>1726</v>
      </c>
      <c r="N880" s="82"/>
      <c r="O880" s="82"/>
      <c r="P880" t="s">
        <v>4559</v>
      </c>
      <c r="W880" s="60"/>
      <c r="X880" s="60"/>
      <c r="Z880" s="61"/>
    </row>
    <row r="881" spans="1:26" ht="15.75" customHeight="1" x14ac:dyDescent="0.2">
      <c r="A881" s="229"/>
      <c r="B881" s="229" t="s">
        <v>8546</v>
      </c>
      <c r="C881" s="229">
        <v>2023</v>
      </c>
      <c r="D881" s="229" t="s">
        <v>8547</v>
      </c>
      <c r="E881" s="231" t="s">
        <v>8548</v>
      </c>
      <c r="F881" t="s">
        <v>4562</v>
      </c>
      <c r="G881" s="229" t="s">
        <v>8549</v>
      </c>
      <c r="H881" s="232"/>
      <c r="I881" s="229"/>
      <c r="J881" s="229" t="s">
        <v>8550</v>
      </c>
      <c r="K881" s="229"/>
      <c r="M881" s="251" t="s">
        <v>1726</v>
      </c>
      <c r="N881" s="82"/>
      <c r="O881" s="82"/>
      <c r="P881" t="s">
        <v>4559</v>
      </c>
      <c r="W881" s="60"/>
      <c r="X881" s="60"/>
      <c r="Z881" s="61"/>
    </row>
    <row r="882" spans="1:26" ht="15.75" customHeight="1" x14ac:dyDescent="0.2">
      <c r="A882" s="229"/>
      <c r="B882" s="229" t="s">
        <v>8551</v>
      </c>
      <c r="C882" s="229">
        <v>2023</v>
      </c>
      <c r="D882" s="229" t="s">
        <v>8417</v>
      </c>
      <c r="E882" s="232"/>
      <c r="F882" t="s">
        <v>4562</v>
      </c>
      <c r="G882" s="229"/>
      <c r="H882" s="232"/>
      <c r="I882" s="229"/>
      <c r="J882" s="229"/>
      <c r="K882" s="229"/>
      <c r="M882" s="251" t="s">
        <v>1726</v>
      </c>
      <c r="N882" s="82"/>
      <c r="O882" s="82"/>
      <c r="P882" t="s">
        <v>4559</v>
      </c>
      <c r="W882" s="60"/>
      <c r="X882" s="60"/>
      <c r="Z882" s="61"/>
    </row>
    <row r="883" spans="1:26" ht="15.75" customHeight="1" x14ac:dyDescent="0.2">
      <c r="A883" s="229"/>
      <c r="B883" s="229" t="s">
        <v>8552</v>
      </c>
      <c r="C883" s="229">
        <v>2023</v>
      </c>
      <c r="D883" s="229" t="s">
        <v>8553</v>
      </c>
      <c r="E883" s="232"/>
      <c r="F883" t="s">
        <v>4562</v>
      </c>
      <c r="G883" s="229"/>
      <c r="H883" s="232"/>
      <c r="I883" s="229"/>
      <c r="J883" s="229"/>
      <c r="K883" s="229"/>
      <c r="M883" s="251" t="s">
        <v>1726</v>
      </c>
      <c r="N883" s="82"/>
      <c r="O883" s="82"/>
      <c r="P883" t="s">
        <v>4559</v>
      </c>
      <c r="W883" s="60"/>
      <c r="X883" s="60"/>
      <c r="Z883" s="61"/>
    </row>
    <row r="884" spans="1:26" ht="15.75" customHeight="1" x14ac:dyDescent="0.2">
      <c r="A884" s="229"/>
      <c r="B884" s="229" t="s">
        <v>8554</v>
      </c>
      <c r="C884" s="229">
        <v>2023</v>
      </c>
      <c r="D884" s="229" t="s">
        <v>8555</v>
      </c>
      <c r="E884" s="231" t="s">
        <v>8556</v>
      </c>
      <c r="F884" t="s">
        <v>4562</v>
      </c>
      <c r="G884" s="229" t="s">
        <v>8557</v>
      </c>
      <c r="H884" s="232"/>
      <c r="I884" s="229"/>
      <c r="J884" s="229"/>
      <c r="K884" s="229"/>
      <c r="M884" s="251" t="s">
        <v>1726</v>
      </c>
      <c r="N884" s="82"/>
      <c r="O884" s="82"/>
      <c r="P884" t="s">
        <v>4559</v>
      </c>
      <c r="W884" s="60"/>
      <c r="X884" s="60"/>
      <c r="Z884" s="61"/>
    </row>
    <row r="885" spans="1:26" ht="15.75" customHeight="1" x14ac:dyDescent="0.2">
      <c r="A885" s="229"/>
      <c r="B885" s="229" t="s">
        <v>8558</v>
      </c>
      <c r="C885" s="229">
        <v>2023</v>
      </c>
      <c r="D885" s="229" t="s">
        <v>8559</v>
      </c>
      <c r="E885" s="232"/>
      <c r="F885" t="s">
        <v>4562</v>
      </c>
      <c r="G885" s="229"/>
      <c r="H885" s="232"/>
      <c r="I885" s="229"/>
      <c r="J885" s="229"/>
      <c r="K885" s="229"/>
      <c r="M885" s="251" t="s">
        <v>1726</v>
      </c>
      <c r="N885" s="82"/>
      <c r="O885" s="82"/>
      <c r="P885" t="s">
        <v>4559</v>
      </c>
      <c r="W885" s="60"/>
      <c r="X885" s="60"/>
      <c r="Z885" s="61"/>
    </row>
    <row r="886" spans="1:26" ht="15.75" customHeight="1" x14ac:dyDescent="0.2">
      <c r="A886" s="229"/>
      <c r="B886" s="229" t="s">
        <v>8560</v>
      </c>
      <c r="C886" s="229">
        <v>2022</v>
      </c>
      <c r="D886" s="229" t="s">
        <v>8561</v>
      </c>
      <c r="E886" s="232"/>
      <c r="F886" t="s">
        <v>4562</v>
      </c>
      <c r="G886" s="229"/>
      <c r="H886" s="232"/>
      <c r="I886" s="229"/>
      <c r="J886" s="229"/>
      <c r="K886" s="229"/>
      <c r="M886" s="251" t="s">
        <v>1726</v>
      </c>
      <c r="N886" s="82"/>
      <c r="O886" s="82"/>
      <c r="P886" t="s">
        <v>4559</v>
      </c>
      <c r="W886" s="60"/>
      <c r="X886" s="60"/>
      <c r="Z886" s="61"/>
    </row>
    <row r="887" spans="1:26" ht="15.75" customHeight="1" x14ac:dyDescent="0.2">
      <c r="A887" s="229"/>
      <c r="B887" s="229" t="s">
        <v>8562</v>
      </c>
      <c r="C887" s="229">
        <v>2022</v>
      </c>
      <c r="D887" s="229" t="s">
        <v>8563</v>
      </c>
      <c r="E887" s="231" t="s">
        <v>8564</v>
      </c>
      <c r="F887" t="s">
        <v>4562</v>
      </c>
      <c r="G887" s="229" t="s">
        <v>8565</v>
      </c>
      <c r="H887" s="232"/>
      <c r="I887" s="229"/>
      <c r="J887" s="229" t="s">
        <v>8566</v>
      </c>
      <c r="K887" s="229"/>
      <c r="M887" s="251" t="s">
        <v>1726</v>
      </c>
      <c r="N887" s="82"/>
      <c r="O887" s="82"/>
      <c r="P887" t="s">
        <v>4559</v>
      </c>
      <c r="W887" s="60"/>
      <c r="X887" s="60"/>
      <c r="Z887" s="61"/>
    </row>
    <row r="888" spans="1:26" ht="15.75" customHeight="1" x14ac:dyDescent="0.15">
      <c r="A888" s="229"/>
      <c r="B888" s="229" t="s">
        <v>8567</v>
      </c>
      <c r="C888" s="229">
        <v>2023</v>
      </c>
      <c r="D888" s="229" t="s">
        <v>8568</v>
      </c>
      <c r="E888" s="231" t="s">
        <v>8569</v>
      </c>
      <c r="F888" t="s">
        <v>4562</v>
      </c>
      <c r="G888" s="229" t="s">
        <v>8570</v>
      </c>
      <c r="H888" s="230" t="s">
        <v>8504</v>
      </c>
      <c r="I888" s="229"/>
      <c r="J888" s="229" t="s">
        <v>8571</v>
      </c>
      <c r="K888" s="229"/>
      <c r="M888" s="251" t="s">
        <v>1726</v>
      </c>
      <c r="N888" s="82"/>
      <c r="O888" s="82"/>
      <c r="P888" t="s">
        <v>4559</v>
      </c>
      <c r="W888" s="60"/>
      <c r="X888" s="60"/>
      <c r="Z888" s="61"/>
    </row>
    <row r="889" spans="1:26" ht="15.75" customHeight="1" x14ac:dyDescent="0.2">
      <c r="A889" s="229"/>
      <c r="B889" s="229" t="s">
        <v>8572</v>
      </c>
      <c r="C889" s="229">
        <v>2023</v>
      </c>
      <c r="D889" s="229"/>
      <c r="E889" s="232"/>
      <c r="F889" t="s">
        <v>4562</v>
      </c>
      <c r="G889" s="229"/>
      <c r="H889" s="232"/>
      <c r="I889" s="229"/>
      <c r="J889" s="229"/>
      <c r="K889" s="229"/>
      <c r="M889" s="251" t="s">
        <v>1726</v>
      </c>
      <c r="N889" s="82"/>
      <c r="O889" s="82"/>
      <c r="P889" t="s">
        <v>4559</v>
      </c>
      <c r="W889" s="60"/>
      <c r="X889" s="60"/>
      <c r="Z889" s="61"/>
    </row>
    <row r="890" spans="1:26" ht="15.75" customHeight="1" x14ac:dyDescent="0.2">
      <c r="A890" s="229"/>
      <c r="B890" s="229" t="s">
        <v>8573</v>
      </c>
      <c r="C890" s="229">
        <v>2022</v>
      </c>
      <c r="D890" s="229" t="s">
        <v>8574</v>
      </c>
      <c r="E890" s="232"/>
      <c r="F890" t="s">
        <v>4562</v>
      </c>
      <c r="G890" s="229"/>
      <c r="H890" s="232"/>
      <c r="I890" s="229"/>
      <c r="J890" s="229"/>
      <c r="K890" s="229"/>
      <c r="M890" s="251" t="s">
        <v>1726</v>
      </c>
      <c r="N890" s="82"/>
      <c r="O890" s="82"/>
      <c r="P890" t="s">
        <v>4559</v>
      </c>
      <c r="W890" s="60"/>
      <c r="X890" s="60"/>
      <c r="Z890" s="61"/>
    </row>
    <row r="891" spans="1:26" ht="15.75" customHeight="1" x14ac:dyDescent="0.2">
      <c r="A891" s="229"/>
      <c r="B891" s="229" t="s">
        <v>8575</v>
      </c>
      <c r="C891" s="229">
        <v>2023</v>
      </c>
      <c r="D891" s="229" t="s">
        <v>8576</v>
      </c>
      <c r="E891" s="232"/>
      <c r="F891" t="s">
        <v>4562</v>
      </c>
      <c r="G891" s="229"/>
      <c r="H891" s="232"/>
      <c r="I891" s="229"/>
      <c r="J891" s="229"/>
      <c r="K891" s="229"/>
      <c r="M891" s="251" t="s">
        <v>1726</v>
      </c>
      <c r="N891" s="82"/>
      <c r="O891" s="82"/>
      <c r="P891" t="s">
        <v>4559</v>
      </c>
      <c r="W891" s="60"/>
      <c r="X891" s="60"/>
      <c r="Z891" s="61"/>
    </row>
    <row r="892" spans="1:26" ht="15.75" customHeight="1" x14ac:dyDescent="0.2">
      <c r="A892" s="229"/>
      <c r="B892" s="229" t="s">
        <v>8577</v>
      </c>
      <c r="C892" s="229">
        <v>2023</v>
      </c>
      <c r="D892" s="229" t="s">
        <v>8578</v>
      </c>
      <c r="E892" s="232"/>
      <c r="F892" t="s">
        <v>4562</v>
      </c>
      <c r="G892" s="229"/>
      <c r="H892" s="232"/>
      <c r="I892" s="229"/>
      <c r="J892" s="229"/>
      <c r="K892" s="229"/>
      <c r="M892" s="251" t="s">
        <v>1726</v>
      </c>
      <c r="N892" s="82"/>
      <c r="O892" s="82"/>
      <c r="P892" t="s">
        <v>4559</v>
      </c>
      <c r="W892" s="60"/>
      <c r="X892" s="60"/>
      <c r="Z892" s="61"/>
    </row>
    <row r="893" spans="1:26" ht="15.75" customHeight="1" x14ac:dyDescent="0.15">
      <c r="A893" s="229"/>
      <c r="B893" s="229" t="s">
        <v>8579</v>
      </c>
      <c r="C893" s="229">
        <v>2022</v>
      </c>
      <c r="D893" s="229"/>
      <c r="E893" s="231" t="s">
        <v>8580</v>
      </c>
      <c r="F893" t="s">
        <v>4562</v>
      </c>
      <c r="G893" s="229" t="s">
        <v>8581</v>
      </c>
      <c r="H893" s="230" t="s">
        <v>8582</v>
      </c>
      <c r="I893" s="229"/>
      <c r="J893" s="229" t="s">
        <v>8583</v>
      </c>
      <c r="K893" s="229"/>
      <c r="M893" s="251" t="s">
        <v>1726</v>
      </c>
      <c r="N893" s="82"/>
      <c r="O893" s="82"/>
      <c r="P893" t="s">
        <v>4559</v>
      </c>
      <c r="W893" s="60"/>
      <c r="X893" s="60"/>
      <c r="Z893" s="61"/>
    </row>
    <row r="894" spans="1:26" ht="15.75" customHeight="1" x14ac:dyDescent="0.15">
      <c r="A894" s="229"/>
      <c r="B894" s="229" t="s">
        <v>8584</v>
      </c>
      <c r="C894" s="229">
        <v>2023</v>
      </c>
      <c r="D894" s="229" t="s">
        <v>8585</v>
      </c>
      <c r="E894" s="231" t="s">
        <v>8586</v>
      </c>
      <c r="F894" t="s">
        <v>4562</v>
      </c>
      <c r="G894" s="229" t="s">
        <v>8587</v>
      </c>
      <c r="H894" s="230" t="s">
        <v>8588</v>
      </c>
      <c r="I894" s="229"/>
      <c r="J894" s="229" t="s">
        <v>8589</v>
      </c>
      <c r="K894" s="229"/>
      <c r="M894" s="251" t="s">
        <v>1726</v>
      </c>
      <c r="N894" s="82"/>
      <c r="O894" s="82"/>
      <c r="P894" t="s">
        <v>4559</v>
      </c>
      <c r="W894" s="60"/>
      <c r="X894" s="60"/>
      <c r="Z894" s="61"/>
    </row>
    <row r="895" spans="1:26" ht="15.75" customHeight="1" x14ac:dyDescent="0.2">
      <c r="A895" s="229"/>
      <c r="B895" s="229" t="s">
        <v>8590</v>
      </c>
      <c r="C895" s="229">
        <v>2023</v>
      </c>
      <c r="D895" s="229"/>
      <c r="E895" s="232"/>
      <c r="F895" t="s">
        <v>4562</v>
      </c>
      <c r="G895" s="229"/>
      <c r="H895" s="232"/>
      <c r="I895" s="229"/>
      <c r="J895" s="229"/>
      <c r="K895" s="229"/>
      <c r="M895" s="251" t="s">
        <v>1726</v>
      </c>
      <c r="N895" s="82"/>
      <c r="O895" s="82"/>
      <c r="P895" t="s">
        <v>4559</v>
      </c>
      <c r="W895" s="60"/>
      <c r="X895" s="60"/>
      <c r="Z895" s="61"/>
    </row>
    <row r="896" spans="1:26" ht="15.75" customHeight="1" x14ac:dyDescent="0.15">
      <c r="A896" s="229"/>
      <c r="B896" s="229" t="s">
        <v>8591</v>
      </c>
      <c r="C896" s="229">
        <v>2023</v>
      </c>
      <c r="D896" s="229"/>
      <c r="E896" s="231" t="s">
        <v>8592</v>
      </c>
      <c r="F896" t="s">
        <v>4562</v>
      </c>
      <c r="G896" s="229" t="s">
        <v>8593</v>
      </c>
      <c r="H896" s="230" t="s">
        <v>8594</v>
      </c>
      <c r="I896" s="229"/>
      <c r="J896" s="229" t="s">
        <v>8595</v>
      </c>
      <c r="K896" s="229"/>
      <c r="M896" s="251" t="s">
        <v>1726</v>
      </c>
      <c r="N896" s="82"/>
      <c r="O896" s="82"/>
      <c r="P896" t="s">
        <v>4559</v>
      </c>
      <c r="W896" s="60"/>
      <c r="X896" s="60"/>
      <c r="Z896" s="61"/>
    </row>
    <row r="897" spans="1:16" ht="15.75" customHeight="1" x14ac:dyDescent="0.15">
      <c r="A897" s="229"/>
      <c r="B897" s="229" t="s">
        <v>8596</v>
      </c>
      <c r="C897" s="229">
        <v>2022</v>
      </c>
      <c r="D897" s="229" t="s">
        <v>8597</v>
      </c>
      <c r="E897" s="231" t="s">
        <v>8598</v>
      </c>
      <c r="F897" t="s">
        <v>4562</v>
      </c>
      <c r="G897" s="229" t="s">
        <v>8599</v>
      </c>
      <c r="H897" s="230" t="s">
        <v>8600</v>
      </c>
      <c r="I897" s="229"/>
      <c r="J897" s="229" t="s">
        <v>8601</v>
      </c>
      <c r="K897" s="229"/>
      <c r="M897" s="251" t="s">
        <v>1726</v>
      </c>
      <c r="P897" t="s">
        <v>4559</v>
      </c>
    </row>
    <row r="898" spans="1:16" ht="15.75" customHeight="1" x14ac:dyDescent="0.2">
      <c r="A898" s="229"/>
      <c r="B898" s="229" t="s">
        <v>8602</v>
      </c>
      <c r="C898" s="229">
        <v>2022</v>
      </c>
      <c r="D898" s="229" t="s">
        <v>8603</v>
      </c>
      <c r="E898" s="232"/>
      <c r="F898" t="s">
        <v>4562</v>
      </c>
      <c r="G898" s="229"/>
      <c r="H898" s="232"/>
      <c r="I898" s="229"/>
      <c r="J898" s="229"/>
      <c r="K898" s="229"/>
      <c r="M898" s="251" t="s">
        <v>1726</v>
      </c>
      <c r="P898" t="s">
        <v>4559</v>
      </c>
    </row>
    <row r="899" spans="1:16" ht="15.75" customHeight="1" x14ac:dyDescent="0.2">
      <c r="A899" s="229"/>
      <c r="B899" s="229" t="s">
        <v>8604</v>
      </c>
      <c r="C899" s="229">
        <v>2023</v>
      </c>
      <c r="D899" s="229" t="s">
        <v>8605</v>
      </c>
      <c r="E899" s="232"/>
      <c r="F899" t="s">
        <v>4562</v>
      </c>
      <c r="G899" s="229"/>
      <c r="H899" s="232"/>
      <c r="I899" s="229"/>
      <c r="J899" s="229"/>
      <c r="K899" s="229"/>
      <c r="M899" s="251" t="s">
        <v>1726</v>
      </c>
      <c r="P899" t="s">
        <v>4559</v>
      </c>
    </row>
    <row r="900" spans="1:16" ht="15.75" customHeight="1" x14ac:dyDescent="0.2">
      <c r="A900" s="229"/>
      <c r="B900" s="229" t="s">
        <v>8606</v>
      </c>
      <c r="C900" s="229">
        <v>2023</v>
      </c>
      <c r="D900" s="229"/>
      <c r="E900" s="231" t="s">
        <v>8607</v>
      </c>
      <c r="F900" t="s">
        <v>4562</v>
      </c>
      <c r="G900" s="229" t="s">
        <v>8608</v>
      </c>
      <c r="H900" s="232"/>
      <c r="I900" s="229"/>
      <c r="J900" s="229" t="s">
        <v>8609</v>
      </c>
      <c r="K900" s="229"/>
      <c r="M900" s="251" t="s">
        <v>1726</v>
      </c>
      <c r="P900" t="s">
        <v>4559</v>
      </c>
    </row>
    <row r="901" spans="1:16" ht="15.75" customHeight="1" x14ac:dyDescent="0.15">
      <c r="A901" s="229"/>
      <c r="B901" s="229" t="s">
        <v>8610</v>
      </c>
      <c r="C901" s="229">
        <v>2022</v>
      </c>
      <c r="D901" s="229" t="s">
        <v>8611</v>
      </c>
      <c r="E901" s="231" t="s">
        <v>8612</v>
      </c>
      <c r="F901" t="s">
        <v>4562</v>
      </c>
      <c r="G901" s="229" t="s">
        <v>8613</v>
      </c>
      <c r="H901" s="230" t="s">
        <v>6652</v>
      </c>
      <c r="I901" s="229"/>
      <c r="J901" s="229" t="s">
        <v>8614</v>
      </c>
      <c r="K901" s="229"/>
      <c r="M901" s="251" t="s">
        <v>1726</v>
      </c>
      <c r="P901" t="s">
        <v>4559</v>
      </c>
    </row>
    <row r="902" spans="1:16" ht="15.75" customHeight="1" x14ac:dyDescent="0.15">
      <c r="A902" s="229"/>
      <c r="B902" s="229" t="s">
        <v>8615</v>
      </c>
      <c r="C902" s="229">
        <v>2024</v>
      </c>
      <c r="D902" s="229" t="s">
        <v>8616</v>
      </c>
      <c r="E902" s="231" t="s">
        <v>8617</v>
      </c>
      <c r="F902" t="s">
        <v>4562</v>
      </c>
      <c r="G902" s="229" t="s">
        <v>8618</v>
      </c>
      <c r="H902" s="230" t="s">
        <v>8619</v>
      </c>
      <c r="I902" s="229"/>
      <c r="J902" s="229" t="s">
        <v>8620</v>
      </c>
      <c r="K902" s="229"/>
      <c r="M902" s="251" t="s">
        <v>1726</v>
      </c>
      <c r="P902" t="s">
        <v>4559</v>
      </c>
    </row>
    <row r="903" spans="1:16" ht="15.75" customHeight="1" x14ac:dyDescent="0.2">
      <c r="A903" s="229"/>
      <c r="B903" s="229" t="s">
        <v>8621</v>
      </c>
      <c r="C903" s="229">
        <v>2023</v>
      </c>
      <c r="D903" s="229"/>
      <c r="E903" s="232"/>
      <c r="F903" t="s">
        <v>4562</v>
      </c>
      <c r="G903" s="229"/>
      <c r="H903" s="232"/>
      <c r="I903" s="229"/>
      <c r="J903" s="229"/>
      <c r="K903" s="229"/>
      <c r="M903" s="251" t="s">
        <v>1726</v>
      </c>
      <c r="P903" t="s">
        <v>4559</v>
      </c>
    </row>
    <row r="904" spans="1:16" ht="15.75" customHeight="1" x14ac:dyDescent="0.2">
      <c r="A904" s="229"/>
      <c r="B904" s="229" t="s">
        <v>8622</v>
      </c>
      <c r="C904" s="229">
        <v>2022</v>
      </c>
      <c r="D904" s="229" t="s">
        <v>8623</v>
      </c>
      <c r="E904" s="232"/>
      <c r="F904" t="s">
        <v>4562</v>
      </c>
      <c r="G904" s="229"/>
      <c r="H904" s="232"/>
      <c r="I904" s="229"/>
      <c r="J904" s="229"/>
      <c r="K904" s="229"/>
      <c r="M904" s="251" t="s">
        <v>1726</v>
      </c>
      <c r="P904" t="s">
        <v>4559</v>
      </c>
    </row>
    <row r="905" spans="1:16" ht="15.75" customHeight="1" x14ac:dyDescent="0.2">
      <c r="A905" s="229"/>
      <c r="B905" s="229" t="s">
        <v>8624</v>
      </c>
      <c r="C905" s="229">
        <v>2024</v>
      </c>
      <c r="D905" s="229" t="s">
        <v>8625</v>
      </c>
      <c r="E905" s="231" t="s">
        <v>8626</v>
      </c>
      <c r="F905" t="s">
        <v>4562</v>
      </c>
      <c r="G905" s="229" t="s">
        <v>8627</v>
      </c>
      <c r="H905" s="232"/>
      <c r="I905" s="229"/>
      <c r="J905" s="229" t="s">
        <v>8628</v>
      </c>
      <c r="K905" s="229"/>
      <c r="M905" s="251" t="s">
        <v>1726</v>
      </c>
      <c r="P905" t="s">
        <v>4559</v>
      </c>
    </row>
    <row r="906" spans="1:16" ht="15.75" customHeight="1" x14ac:dyDescent="0.2">
      <c r="A906" s="229"/>
      <c r="B906" s="229" t="s">
        <v>8629</v>
      </c>
      <c r="C906" s="229">
        <v>2023</v>
      </c>
      <c r="D906" s="229" t="s">
        <v>8630</v>
      </c>
      <c r="E906" s="231" t="s">
        <v>8631</v>
      </c>
      <c r="F906" t="s">
        <v>4562</v>
      </c>
      <c r="G906" s="229" t="s">
        <v>8632</v>
      </c>
      <c r="H906" s="232"/>
      <c r="I906" s="229"/>
      <c r="J906" s="229" t="s">
        <v>8633</v>
      </c>
      <c r="K906" s="229"/>
      <c r="M906" s="251" t="s">
        <v>1726</v>
      </c>
      <c r="P906" t="s">
        <v>4559</v>
      </c>
    </row>
    <row r="907" spans="1:16" ht="15.75" customHeight="1" x14ac:dyDescent="0.15">
      <c r="A907" s="229"/>
      <c r="B907" s="229" t="s">
        <v>8634</v>
      </c>
      <c r="C907" s="229">
        <v>2023</v>
      </c>
      <c r="D907" s="229"/>
      <c r="E907" s="231" t="s">
        <v>8635</v>
      </c>
      <c r="F907" t="s">
        <v>4562</v>
      </c>
      <c r="G907" s="229" t="s">
        <v>8636</v>
      </c>
      <c r="H907" s="230" t="s">
        <v>7759</v>
      </c>
      <c r="I907" s="229"/>
      <c r="J907" s="229" t="s">
        <v>8637</v>
      </c>
      <c r="K907" s="229"/>
      <c r="M907" s="251" t="s">
        <v>1726</v>
      </c>
      <c r="P907" t="s">
        <v>4559</v>
      </c>
    </row>
    <row r="908" spans="1:16" ht="15.75" customHeight="1" x14ac:dyDescent="0.2">
      <c r="A908" s="229"/>
      <c r="B908" s="229" t="s">
        <v>8638</v>
      </c>
      <c r="C908" s="229">
        <v>2022</v>
      </c>
      <c r="D908" s="229" t="s">
        <v>8639</v>
      </c>
      <c r="E908" s="232"/>
      <c r="F908" t="s">
        <v>4562</v>
      </c>
      <c r="G908" s="229"/>
      <c r="H908" s="232"/>
      <c r="I908" s="229"/>
      <c r="J908" s="229"/>
      <c r="K908" s="229"/>
      <c r="M908" s="251" t="s">
        <v>1726</v>
      </c>
      <c r="P908" t="s">
        <v>4559</v>
      </c>
    </row>
    <row r="909" spans="1:16" ht="15.75" customHeight="1" x14ac:dyDescent="0.2">
      <c r="A909" s="229"/>
      <c r="B909" s="229" t="s">
        <v>8640</v>
      </c>
      <c r="C909" s="229">
        <v>2023</v>
      </c>
      <c r="D909" s="229" t="s">
        <v>8641</v>
      </c>
      <c r="E909" s="231" t="s">
        <v>8642</v>
      </c>
      <c r="F909" t="s">
        <v>4562</v>
      </c>
      <c r="G909" s="229" t="s">
        <v>8643</v>
      </c>
      <c r="H909" s="232"/>
      <c r="I909" s="229"/>
      <c r="J909" s="229" t="s">
        <v>8644</v>
      </c>
      <c r="K909" s="229"/>
      <c r="M909" s="251" t="s">
        <v>1726</v>
      </c>
      <c r="P909" t="s">
        <v>4559</v>
      </c>
    </row>
    <row r="910" spans="1:16" ht="15.75" customHeight="1" x14ac:dyDescent="0.2">
      <c r="A910" s="229"/>
      <c r="B910" s="229" t="s">
        <v>8645</v>
      </c>
      <c r="C910" s="229">
        <v>2022</v>
      </c>
      <c r="D910" s="229" t="s">
        <v>8646</v>
      </c>
      <c r="E910" s="232"/>
      <c r="F910" t="s">
        <v>4562</v>
      </c>
      <c r="G910" s="229"/>
      <c r="H910" s="232"/>
      <c r="I910" s="229"/>
      <c r="J910" s="229"/>
      <c r="K910" s="229"/>
      <c r="M910" s="251" t="s">
        <v>1726</v>
      </c>
      <c r="P910" t="s">
        <v>4559</v>
      </c>
    </row>
    <row r="911" spans="1:16" ht="15.75" customHeight="1" x14ac:dyDescent="0.15">
      <c r="A911" s="229"/>
      <c r="B911" s="229" t="s">
        <v>8647</v>
      </c>
      <c r="C911" s="229">
        <v>2022</v>
      </c>
      <c r="D911" s="229"/>
      <c r="E911" s="231" t="s">
        <v>8648</v>
      </c>
      <c r="F911" t="s">
        <v>4562</v>
      </c>
      <c r="G911" s="229" t="s">
        <v>8649</v>
      </c>
      <c r="H911" s="230" t="s">
        <v>8650</v>
      </c>
      <c r="I911" s="229"/>
      <c r="J911" s="229" t="s">
        <v>8651</v>
      </c>
      <c r="K911" s="229"/>
      <c r="M911" s="251" t="s">
        <v>1726</v>
      </c>
      <c r="P911" t="s">
        <v>4559</v>
      </c>
    </row>
    <row r="912" spans="1:16" ht="15.75" customHeight="1" x14ac:dyDescent="0.2">
      <c r="A912" s="229"/>
      <c r="B912" s="229" t="s">
        <v>8652</v>
      </c>
      <c r="C912" s="229">
        <v>2023</v>
      </c>
      <c r="D912" s="229" t="s">
        <v>8653</v>
      </c>
      <c r="E912" s="231" t="s">
        <v>8654</v>
      </c>
      <c r="F912" t="s">
        <v>4562</v>
      </c>
      <c r="G912" s="229" t="s">
        <v>8655</v>
      </c>
      <c r="H912" s="232"/>
      <c r="I912" s="229"/>
      <c r="J912" s="229" t="s">
        <v>8656</v>
      </c>
      <c r="K912" s="229"/>
      <c r="M912" s="251" t="s">
        <v>1726</v>
      </c>
      <c r="P912" t="s">
        <v>4559</v>
      </c>
    </row>
    <row r="913" spans="1:16" ht="15.75" customHeight="1" x14ac:dyDescent="0.15">
      <c r="A913" s="229"/>
      <c r="B913" s="229" t="s">
        <v>8657</v>
      </c>
      <c r="C913" s="229">
        <v>2022</v>
      </c>
      <c r="D913" s="229" t="s">
        <v>8658</v>
      </c>
      <c r="E913" s="231" t="s">
        <v>8659</v>
      </c>
      <c r="F913" t="s">
        <v>4562</v>
      </c>
      <c r="G913" s="229" t="s">
        <v>8660</v>
      </c>
      <c r="H913" s="230" t="s">
        <v>8661</v>
      </c>
      <c r="I913" s="229"/>
      <c r="J913" s="229" t="s">
        <v>8662</v>
      </c>
      <c r="K913" s="229"/>
      <c r="M913" s="251" t="s">
        <v>1726</v>
      </c>
      <c r="P913" t="s">
        <v>4559</v>
      </c>
    </row>
    <row r="914" spans="1:16" ht="15.75" customHeight="1" x14ac:dyDescent="0.2">
      <c r="A914" s="229"/>
      <c r="B914" s="229" t="s">
        <v>8663</v>
      </c>
      <c r="C914" s="229">
        <v>2023</v>
      </c>
      <c r="D914" s="229" t="s">
        <v>8664</v>
      </c>
      <c r="E914" s="232"/>
      <c r="F914" t="s">
        <v>4562</v>
      </c>
      <c r="G914" s="229"/>
      <c r="H914" s="232"/>
      <c r="I914" s="229"/>
      <c r="J914" s="229"/>
      <c r="K914" s="229"/>
      <c r="M914" s="251" t="s">
        <v>1726</v>
      </c>
      <c r="P914" t="s">
        <v>4559</v>
      </c>
    </row>
    <row r="915" spans="1:16" ht="15.75" customHeight="1" x14ac:dyDescent="0.2">
      <c r="A915" s="229"/>
      <c r="B915" s="229" t="s">
        <v>8665</v>
      </c>
      <c r="C915" s="229">
        <v>2022</v>
      </c>
      <c r="D915" s="229"/>
      <c r="E915" s="232"/>
      <c r="F915" t="s">
        <v>4562</v>
      </c>
      <c r="G915" s="229"/>
      <c r="H915" s="232"/>
      <c r="I915" s="229"/>
      <c r="J915" s="229"/>
      <c r="K915" s="229"/>
      <c r="M915" s="251" t="s">
        <v>1726</v>
      </c>
      <c r="P915" t="s">
        <v>4559</v>
      </c>
    </row>
    <row r="916" spans="1:16" ht="15.75" customHeight="1" x14ac:dyDescent="0.2">
      <c r="A916" s="229"/>
      <c r="B916" s="229" t="s">
        <v>8666</v>
      </c>
      <c r="C916" s="229">
        <v>2022</v>
      </c>
      <c r="D916" s="229" t="s">
        <v>7442</v>
      </c>
      <c r="E916" s="232"/>
      <c r="F916" t="s">
        <v>4562</v>
      </c>
      <c r="G916" s="229"/>
      <c r="H916" s="232"/>
      <c r="I916" s="229"/>
      <c r="J916" s="229"/>
      <c r="K916" s="229"/>
      <c r="M916" s="251" t="s">
        <v>1726</v>
      </c>
      <c r="P916" t="s">
        <v>4559</v>
      </c>
    </row>
    <row r="917" spans="1:16" ht="15.75" customHeight="1" x14ac:dyDescent="0.2">
      <c r="A917" s="229"/>
      <c r="B917" s="229" t="s">
        <v>8667</v>
      </c>
      <c r="C917" s="229">
        <v>2023</v>
      </c>
      <c r="D917" s="229" t="s">
        <v>8668</v>
      </c>
      <c r="E917" s="231" t="s">
        <v>8669</v>
      </c>
      <c r="F917" t="s">
        <v>4562</v>
      </c>
      <c r="G917" s="229" t="s">
        <v>8670</v>
      </c>
      <c r="H917" s="232"/>
      <c r="I917" s="229"/>
      <c r="J917" s="229"/>
      <c r="K917" s="229"/>
      <c r="M917" s="251" t="s">
        <v>1726</v>
      </c>
      <c r="P917" t="s">
        <v>4559</v>
      </c>
    </row>
    <row r="918" spans="1:16" ht="15.75" customHeight="1" x14ac:dyDescent="0.2">
      <c r="A918" s="229"/>
      <c r="B918" s="229" t="s">
        <v>8671</v>
      </c>
      <c r="C918" s="229">
        <v>2022</v>
      </c>
      <c r="D918" s="229" t="s">
        <v>8672</v>
      </c>
      <c r="E918" s="232"/>
      <c r="F918" t="s">
        <v>4562</v>
      </c>
      <c r="G918" s="229"/>
      <c r="H918" s="232"/>
      <c r="I918" s="229"/>
      <c r="J918" s="229"/>
      <c r="K918" s="229"/>
      <c r="M918" s="251" t="s">
        <v>1726</v>
      </c>
      <c r="P918" t="s">
        <v>4559</v>
      </c>
    </row>
    <row r="919" spans="1:16" ht="15.75" customHeight="1" x14ac:dyDescent="0.2">
      <c r="A919" s="229"/>
      <c r="B919" s="229" t="s">
        <v>8673</v>
      </c>
      <c r="C919" s="229">
        <v>2023</v>
      </c>
      <c r="D919" s="229" t="s">
        <v>8674</v>
      </c>
      <c r="E919" s="231" t="s">
        <v>8675</v>
      </c>
      <c r="F919" t="s">
        <v>4562</v>
      </c>
      <c r="G919" s="229" t="s">
        <v>8676</v>
      </c>
      <c r="H919" s="232"/>
      <c r="I919" s="229"/>
      <c r="J919" s="229" t="s">
        <v>8677</v>
      </c>
      <c r="K919" s="229"/>
      <c r="M919" s="251" t="s">
        <v>1726</v>
      </c>
      <c r="P919" t="s">
        <v>4559</v>
      </c>
    </row>
    <row r="920" spans="1:16" ht="15.75" customHeight="1" x14ac:dyDescent="0.2">
      <c r="A920" s="229"/>
      <c r="B920" s="229" t="s">
        <v>8678</v>
      </c>
      <c r="C920" s="229">
        <v>2022</v>
      </c>
      <c r="D920" s="229" t="s">
        <v>8679</v>
      </c>
      <c r="E920" s="232"/>
      <c r="F920" t="s">
        <v>4562</v>
      </c>
      <c r="G920" s="229" t="s">
        <v>8680</v>
      </c>
      <c r="H920" s="232"/>
      <c r="I920" s="229"/>
      <c r="J920" s="229"/>
      <c r="K920" s="229"/>
      <c r="M920" s="251" t="s">
        <v>1726</v>
      </c>
      <c r="P920" t="s">
        <v>4559</v>
      </c>
    </row>
    <row r="921" spans="1:16" ht="15.75" customHeight="1" x14ac:dyDescent="0.2">
      <c r="A921" s="229"/>
      <c r="B921" s="229" t="s">
        <v>8681</v>
      </c>
      <c r="C921" s="229">
        <v>2023</v>
      </c>
      <c r="D921" s="229" t="s">
        <v>8682</v>
      </c>
      <c r="E921" s="232"/>
      <c r="F921" t="s">
        <v>4562</v>
      </c>
      <c r="G921" s="229" t="s">
        <v>8683</v>
      </c>
      <c r="H921" s="232"/>
      <c r="I921" s="229"/>
      <c r="J921" s="229"/>
      <c r="K921" s="229"/>
      <c r="M921" s="251" t="s">
        <v>1726</v>
      </c>
      <c r="P921" t="s">
        <v>4559</v>
      </c>
    </row>
    <row r="922" spans="1:16" ht="15.75" customHeight="1" x14ac:dyDescent="0.2">
      <c r="A922" s="229"/>
      <c r="B922" s="229" t="s">
        <v>8684</v>
      </c>
      <c r="C922" s="229">
        <v>2022</v>
      </c>
      <c r="D922" s="229" t="s">
        <v>8685</v>
      </c>
      <c r="E922" s="232"/>
      <c r="F922" t="s">
        <v>4562</v>
      </c>
      <c r="G922" s="229"/>
      <c r="H922" s="232"/>
      <c r="I922" s="229"/>
      <c r="J922" s="229"/>
      <c r="K922" s="229"/>
      <c r="M922" s="251" t="s">
        <v>1726</v>
      </c>
      <c r="P922" t="s">
        <v>4559</v>
      </c>
    </row>
    <row r="923" spans="1:16" ht="15.75" customHeight="1" x14ac:dyDescent="0.2">
      <c r="A923" s="229"/>
      <c r="B923" s="229" t="s">
        <v>8686</v>
      </c>
      <c r="C923" s="229">
        <v>2024</v>
      </c>
      <c r="D923" s="229"/>
      <c r="E923" s="232"/>
      <c r="F923" t="s">
        <v>4562</v>
      </c>
      <c r="G923" s="229"/>
      <c r="H923" s="232"/>
      <c r="I923" s="229"/>
      <c r="J923" s="229"/>
      <c r="K923" s="229"/>
      <c r="M923" s="251" t="s">
        <v>1726</v>
      </c>
      <c r="P923" t="s">
        <v>4559</v>
      </c>
    </row>
    <row r="924" spans="1:16" ht="15.75" customHeight="1" x14ac:dyDescent="0.2">
      <c r="A924" s="229"/>
      <c r="B924" s="229" t="s">
        <v>8687</v>
      </c>
      <c r="C924" s="229">
        <v>2022</v>
      </c>
      <c r="D924" s="229"/>
      <c r="E924" s="231" t="s">
        <v>8688</v>
      </c>
      <c r="F924" t="s">
        <v>4562</v>
      </c>
      <c r="G924" s="229" t="s">
        <v>8689</v>
      </c>
      <c r="H924" s="232"/>
      <c r="I924" s="229"/>
      <c r="J924" s="229" t="s">
        <v>8690</v>
      </c>
      <c r="K924" s="229"/>
      <c r="M924" s="251" t="s">
        <v>1726</v>
      </c>
      <c r="P924" t="s">
        <v>4559</v>
      </c>
    </row>
    <row r="925" spans="1:16" ht="15.75" customHeight="1" x14ac:dyDescent="0.15">
      <c r="A925" s="229"/>
      <c r="B925" s="229" t="s">
        <v>8691</v>
      </c>
      <c r="C925" s="229">
        <v>2022</v>
      </c>
      <c r="D925" s="229" t="s">
        <v>8692</v>
      </c>
      <c r="E925" s="231" t="s">
        <v>8693</v>
      </c>
      <c r="F925" t="s">
        <v>4562</v>
      </c>
      <c r="G925" s="229" t="s">
        <v>8694</v>
      </c>
      <c r="H925" s="230" t="s">
        <v>8695</v>
      </c>
      <c r="I925" s="229"/>
      <c r="J925" s="229" t="s">
        <v>8696</v>
      </c>
      <c r="K925" s="229"/>
      <c r="M925" s="251" t="s">
        <v>1726</v>
      </c>
      <c r="P925" t="s">
        <v>4559</v>
      </c>
    </row>
    <row r="926" spans="1:16" ht="15.75" customHeight="1" x14ac:dyDescent="0.2">
      <c r="A926" s="229"/>
      <c r="B926" s="229" t="s">
        <v>8697</v>
      </c>
      <c r="C926" s="229">
        <v>2023</v>
      </c>
      <c r="D926" s="229" t="s">
        <v>8698</v>
      </c>
      <c r="E926" s="231" t="s">
        <v>8699</v>
      </c>
      <c r="F926" t="s">
        <v>4562</v>
      </c>
      <c r="G926" s="229" t="s">
        <v>8700</v>
      </c>
      <c r="H926" s="232"/>
      <c r="I926" s="229"/>
      <c r="J926" s="229" t="s">
        <v>8701</v>
      </c>
      <c r="K926" s="229"/>
      <c r="M926" s="251" t="s">
        <v>1726</v>
      </c>
      <c r="P926" t="s">
        <v>4559</v>
      </c>
    </row>
    <row r="927" spans="1:16" ht="15.75" customHeight="1" x14ac:dyDescent="0.2">
      <c r="A927" s="229"/>
      <c r="B927" s="229" t="s">
        <v>8702</v>
      </c>
      <c r="C927" s="229">
        <v>2022</v>
      </c>
      <c r="D927" s="229"/>
      <c r="E927" s="232"/>
      <c r="F927" t="s">
        <v>4562</v>
      </c>
      <c r="G927" s="229"/>
      <c r="H927" s="232"/>
      <c r="I927" s="229"/>
      <c r="J927" s="229"/>
      <c r="K927" s="229"/>
      <c r="M927" s="251" t="s">
        <v>1726</v>
      </c>
      <c r="P927" t="s">
        <v>4559</v>
      </c>
    </row>
    <row r="928" spans="1:16" ht="15.75" customHeight="1" x14ac:dyDescent="0.2">
      <c r="A928" s="229"/>
      <c r="B928" s="229" t="s">
        <v>8703</v>
      </c>
      <c r="C928" s="229">
        <v>2022</v>
      </c>
      <c r="D928" s="229" t="s">
        <v>8704</v>
      </c>
      <c r="E928" s="231" t="s">
        <v>8705</v>
      </c>
      <c r="F928" t="s">
        <v>4562</v>
      </c>
      <c r="G928" s="229" t="s">
        <v>8706</v>
      </c>
      <c r="H928" s="232"/>
      <c r="I928" s="229"/>
      <c r="J928" s="229" t="s">
        <v>8707</v>
      </c>
      <c r="K928" s="229"/>
      <c r="M928" s="251" t="s">
        <v>1726</v>
      </c>
      <c r="P928" t="s">
        <v>4559</v>
      </c>
    </row>
    <row r="929" spans="1:16" ht="15.75" customHeight="1" x14ac:dyDescent="0.2">
      <c r="A929" s="229"/>
      <c r="B929" s="229" t="s">
        <v>8708</v>
      </c>
      <c r="C929" s="229">
        <v>2024</v>
      </c>
      <c r="D929" s="229"/>
      <c r="E929" s="232"/>
      <c r="F929" t="s">
        <v>4562</v>
      </c>
      <c r="G929" s="229"/>
      <c r="H929" s="232"/>
      <c r="I929" s="229"/>
      <c r="J929" s="229"/>
      <c r="K929" s="229"/>
      <c r="M929" s="251" t="s">
        <v>1726</v>
      </c>
      <c r="P929" t="s">
        <v>4559</v>
      </c>
    </row>
    <row r="930" spans="1:16" ht="15.75" customHeight="1" x14ac:dyDescent="0.2">
      <c r="A930" s="229"/>
      <c r="B930" s="229" t="s">
        <v>8709</v>
      </c>
      <c r="C930" s="229">
        <v>2024</v>
      </c>
      <c r="D930" s="229"/>
      <c r="E930" s="231" t="s">
        <v>8710</v>
      </c>
      <c r="F930" t="s">
        <v>4562</v>
      </c>
      <c r="G930" s="229" t="s">
        <v>8711</v>
      </c>
      <c r="H930" s="232"/>
      <c r="I930" s="229"/>
      <c r="J930" s="229" t="s">
        <v>8712</v>
      </c>
      <c r="K930" s="229"/>
      <c r="M930" s="251" t="s">
        <v>1726</v>
      </c>
      <c r="P930" t="s">
        <v>4559</v>
      </c>
    </row>
    <row r="931" spans="1:16" ht="15.75" customHeight="1" x14ac:dyDescent="0.15">
      <c r="A931" s="229"/>
      <c r="B931" s="229" t="s">
        <v>8713</v>
      </c>
      <c r="C931" s="229">
        <v>2023</v>
      </c>
      <c r="D931" s="229" t="s">
        <v>8714</v>
      </c>
      <c r="E931" s="231" t="s">
        <v>8715</v>
      </c>
      <c r="F931" t="s">
        <v>4562</v>
      </c>
      <c r="G931" s="229" t="s">
        <v>8716</v>
      </c>
      <c r="H931" s="230" t="s">
        <v>7858</v>
      </c>
      <c r="I931" s="229"/>
      <c r="J931" s="229" t="s">
        <v>8717</v>
      </c>
      <c r="K931" s="229"/>
      <c r="M931" s="251" t="s">
        <v>1726</v>
      </c>
      <c r="P931" t="s">
        <v>4559</v>
      </c>
    </row>
    <row r="932" spans="1:16" ht="15.75" customHeight="1" x14ac:dyDescent="0.2">
      <c r="A932" s="229"/>
      <c r="B932" s="229" t="s">
        <v>8718</v>
      </c>
      <c r="C932" s="229">
        <v>2023</v>
      </c>
      <c r="D932" s="229"/>
      <c r="E932" s="232"/>
      <c r="F932" t="s">
        <v>4562</v>
      </c>
      <c r="G932" s="229"/>
      <c r="H932" s="232"/>
      <c r="I932" s="229"/>
      <c r="J932" s="229"/>
      <c r="K932" s="229"/>
      <c r="M932" s="251" t="s">
        <v>1726</v>
      </c>
      <c r="P932" t="s">
        <v>4559</v>
      </c>
    </row>
    <row r="933" spans="1:16" ht="15.75" customHeight="1" x14ac:dyDescent="0.2">
      <c r="A933" s="229"/>
      <c r="B933" s="229" t="s">
        <v>8719</v>
      </c>
      <c r="C933" s="229">
        <v>2023</v>
      </c>
      <c r="D933" s="229"/>
      <c r="E933" s="232"/>
      <c r="F933" t="s">
        <v>4562</v>
      </c>
      <c r="G933" s="229"/>
      <c r="H933" s="232"/>
      <c r="I933" s="229"/>
      <c r="J933" s="229"/>
      <c r="K933" s="229"/>
      <c r="M933" s="251" t="s">
        <v>1726</v>
      </c>
      <c r="P933" t="s">
        <v>4559</v>
      </c>
    </row>
    <row r="934" spans="1:16" ht="15.75" customHeight="1" x14ac:dyDescent="0.2">
      <c r="A934" s="229"/>
      <c r="B934" s="229" t="s">
        <v>8720</v>
      </c>
      <c r="C934" s="229">
        <v>2022</v>
      </c>
      <c r="D934" s="229"/>
      <c r="E934" s="231" t="s">
        <v>8721</v>
      </c>
      <c r="F934" t="s">
        <v>4562</v>
      </c>
      <c r="G934" s="229" t="s">
        <v>8722</v>
      </c>
      <c r="H934" s="232"/>
      <c r="I934" s="229"/>
      <c r="J934" s="229" t="s">
        <v>8723</v>
      </c>
      <c r="K934" s="229"/>
      <c r="M934" s="251" t="s">
        <v>1726</v>
      </c>
      <c r="P934" t="s">
        <v>4559</v>
      </c>
    </row>
    <row r="935" spans="1:16" ht="15.75" customHeight="1" x14ac:dyDescent="0.2">
      <c r="A935" s="229"/>
      <c r="B935" s="229" t="s">
        <v>8724</v>
      </c>
      <c r="C935" s="229">
        <v>2022</v>
      </c>
      <c r="D935" s="229" t="s">
        <v>8725</v>
      </c>
      <c r="E935" s="232"/>
      <c r="F935" t="s">
        <v>4562</v>
      </c>
      <c r="G935" s="229"/>
      <c r="H935" s="232"/>
      <c r="I935" s="229"/>
      <c r="J935" s="229"/>
      <c r="K935" s="229"/>
      <c r="M935" s="251" t="s">
        <v>1726</v>
      </c>
      <c r="P935" t="s">
        <v>4559</v>
      </c>
    </row>
    <row r="936" spans="1:16" ht="15.75" customHeight="1" x14ac:dyDescent="0.2">
      <c r="A936" s="229"/>
      <c r="B936" s="229" t="s">
        <v>8726</v>
      </c>
      <c r="C936" s="229">
        <v>2023</v>
      </c>
      <c r="D936" s="229" t="s">
        <v>8727</v>
      </c>
      <c r="E936" s="232"/>
      <c r="F936" t="s">
        <v>4562</v>
      </c>
      <c r="G936" s="229"/>
      <c r="H936" s="232"/>
      <c r="I936" s="229"/>
      <c r="J936" s="229"/>
      <c r="K936" s="229"/>
      <c r="M936" s="251" t="s">
        <v>1726</v>
      </c>
      <c r="P936" t="s">
        <v>4559</v>
      </c>
    </row>
    <row r="937" spans="1:16" ht="15.75" customHeight="1" x14ac:dyDescent="0.15">
      <c r="A937" s="229"/>
      <c r="B937" s="229" t="s">
        <v>8728</v>
      </c>
      <c r="C937" s="229">
        <v>2023</v>
      </c>
      <c r="D937" s="229"/>
      <c r="E937" s="231" t="s">
        <v>8729</v>
      </c>
      <c r="F937" t="s">
        <v>4562</v>
      </c>
      <c r="G937" s="229" t="s">
        <v>8730</v>
      </c>
      <c r="H937" s="230" t="s">
        <v>7858</v>
      </c>
      <c r="I937" s="229"/>
      <c r="J937" s="229" t="s">
        <v>8731</v>
      </c>
      <c r="K937" s="229"/>
      <c r="M937" s="251" t="s">
        <v>1726</v>
      </c>
      <c r="P937" t="s">
        <v>4559</v>
      </c>
    </row>
    <row r="938" spans="1:16" ht="15.75" customHeight="1" x14ac:dyDescent="0.2">
      <c r="A938" s="229"/>
      <c r="B938" s="229" t="s">
        <v>8732</v>
      </c>
      <c r="C938" s="229">
        <v>2022</v>
      </c>
      <c r="D938" s="229" t="s">
        <v>8733</v>
      </c>
      <c r="E938" s="232"/>
      <c r="F938" t="s">
        <v>4562</v>
      </c>
      <c r="G938" s="229"/>
      <c r="H938" s="232"/>
      <c r="I938" s="229"/>
      <c r="J938" s="229"/>
      <c r="K938" s="229"/>
      <c r="M938" s="251" t="s">
        <v>1726</v>
      </c>
      <c r="P938" t="s">
        <v>4559</v>
      </c>
    </row>
    <row r="939" spans="1:16" ht="15.75" customHeight="1" x14ac:dyDescent="0.2">
      <c r="A939" s="229"/>
      <c r="B939" s="229" t="s">
        <v>8734</v>
      </c>
      <c r="C939" s="229">
        <v>2022</v>
      </c>
      <c r="D939" s="229"/>
      <c r="E939" s="231" t="s">
        <v>8735</v>
      </c>
      <c r="F939" t="s">
        <v>4562</v>
      </c>
      <c r="G939" s="229" t="s">
        <v>8736</v>
      </c>
      <c r="H939" s="232"/>
      <c r="I939" s="229"/>
      <c r="J939" s="229" t="s">
        <v>8737</v>
      </c>
      <c r="K939" s="229"/>
      <c r="M939" s="251" t="s">
        <v>1726</v>
      </c>
      <c r="P939" t="s">
        <v>4559</v>
      </c>
    </row>
    <row r="940" spans="1:16" ht="15.75" customHeight="1" x14ac:dyDescent="0.2">
      <c r="A940" s="229"/>
      <c r="B940" s="229" t="s">
        <v>8738</v>
      </c>
      <c r="C940" s="229">
        <v>2023</v>
      </c>
      <c r="D940" s="229" t="s">
        <v>8739</v>
      </c>
      <c r="E940" s="231" t="s">
        <v>8740</v>
      </c>
      <c r="F940" t="s">
        <v>4562</v>
      </c>
      <c r="G940" s="229" t="s">
        <v>8741</v>
      </c>
      <c r="H940" s="232"/>
      <c r="I940" s="229"/>
      <c r="J940" s="229" t="s">
        <v>8742</v>
      </c>
      <c r="K940" s="229"/>
      <c r="M940" s="251" t="s">
        <v>1726</v>
      </c>
      <c r="P940" t="s">
        <v>4559</v>
      </c>
    </row>
    <row r="941" spans="1:16" ht="15.75" customHeight="1" x14ac:dyDescent="0.2">
      <c r="A941" s="229"/>
      <c r="B941" s="229" t="s">
        <v>8743</v>
      </c>
      <c r="C941" s="229">
        <v>2023</v>
      </c>
      <c r="D941" s="229"/>
      <c r="E941" s="232"/>
      <c r="F941" t="s">
        <v>4562</v>
      </c>
      <c r="G941" s="229"/>
      <c r="H941" s="232"/>
      <c r="I941" s="229"/>
      <c r="J941" s="229"/>
      <c r="K941" s="229"/>
      <c r="M941" s="251" t="s">
        <v>1726</v>
      </c>
      <c r="P941" t="s">
        <v>4559</v>
      </c>
    </row>
    <row r="942" spans="1:16" ht="15.75" customHeight="1" x14ac:dyDescent="0.2">
      <c r="A942" s="229"/>
      <c r="B942" s="229" t="s">
        <v>8744</v>
      </c>
      <c r="C942" s="229">
        <v>2023</v>
      </c>
      <c r="D942" s="229"/>
      <c r="E942" s="232"/>
      <c r="F942" t="s">
        <v>4562</v>
      </c>
      <c r="G942" s="229"/>
      <c r="H942" s="232"/>
      <c r="I942" s="229"/>
      <c r="J942" s="229"/>
      <c r="K942" s="229"/>
      <c r="M942" s="251" t="s">
        <v>1726</v>
      </c>
      <c r="P942" t="s">
        <v>4559</v>
      </c>
    </row>
    <row r="943" spans="1:16" ht="15.75" customHeight="1" x14ac:dyDescent="0.2">
      <c r="A943" s="229"/>
      <c r="B943" s="229" t="s">
        <v>8745</v>
      </c>
      <c r="C943" s="229">
        <v>2023</v>
      </c>
      <c r="D943" s="229"/>
      <c r="E943" s="232"/>
      <c r="F943" t="s">
        <v>4562</v>
      </c>
      <c r="G943" s="229"/>
      <c r="H943" s="232"/>
      <c r="I943" s="229"/>
      <c r="J943" s="229"/>
      <c r="K943" s="229"/>
      <c r="M943" s="251" t="s">
        <v>1726</v>
      </c>
      <c r="P943" t="s">
        <v>4559</v>
      </c>
    </row>
    <row r="944" spans="1:16" ht="15.75" customHeight="1" x14ac:dyDescent="0.2">
      <c r="A944" s="229"/>
      <c r="B944" s="229" t="s">
        <v>8746</v>
      </c>
      <c r="C944" s="229">
        <v>2022</v>
      </c>
      <c r="D944" s="229" t="s">
        <v>8563</v>
      </c>
      <c r="E944" s="232"/>
      <c r="F944" t="s">
        <v>4562</v>
      </c>
      <c r="G944" s="229"/>
      <c r="H944" s="232"/>
      <c r="I944" s="229"/>
      <c r="J944" s="229"/>
      <c r="K944" s="229"/>
      <c r="M944" s="251" t="s">
        <v>1726</v>
      </c>
      <c r="P944" t="s">
        <v>4559</v>
      </c>
    </row>
    <row r="945" spans="1:17" ht="15.75" customHeight="1" x14ac:dyDescent="0.2">
      <c r="A945" s="229"/>
      <c r="B945" s="229" t="s">
        <v>8747</v>
      </c>
      <c r="C945" s="229">
        <v>2022</v>
      </c>
      <c r="D945" s="229" t="s">
        <v>8748</v>
      </c>
      <c r="E945" s="232"/>
      <c r="F945" t="s">
        <v>4562</v>
      </c>
      <c r="G945" s="229"/>
      <c r="H945" s="232"/>
      <c r="I945" s="229"/>
      <c r="J945" s="229"/>
      <c r="K945" s="229"/>
      <c r="M945" s="251" t="s">
        <v>1726</v>
      </c>
      <c r="P945" t="s">
        <v>4559</v>
      </c>
    </row>
    <row r="946" spans="1:17" ht="15.75" customHeight="1" x14ac:dyDescent="0.2">
      <c r="A946" s="229"/>
      <c r="B946" s="229" t="s">
        <v>8749</v>
      </c>
      <c r="C946" s="229">
        <v>2022</v>
      </c>
      <c r="D946" s="229" t="s">
        <v>8750</v>
      </c>
      <c r="E946" s="232"/>
      <c r="F946" t="s">
        <v>4562</v>
      </c>
      <c r="G946" s="229"/>
      <c r="H946" s="232"/>
      <c r="I946" s="229"/>
      <c r="J946" s="229"/>
      <c r="K946" s="229"/>
      <c r="M946" s="251" t="s">
        <v>1726</v>
      </c>
      <c r="P946" t="s">
        <v>4559</v>
      </c>
    </row>
    <row r="947" spans="1:17" ht="15.75" customHeight="1" x14ac:dyDescent="0.2">
      <c r="A947" s="229"/>
      <c r="B947" s="229" t="s">
        <v>8751</v>
      </c>
      <c r="C947" s="229">
        <v>2023</v>
      </c>
      <c r="D947" s="229"/>
      <c r="E947" s="232"/>
      <c r="F947" t="s">
        <v>4562</v>
      </c>
      <c r="G947" s="229"/>
      <c r="H947" s="232"/>
      <c r="I947" s="229"/>
      <c r="J947" s="229"/>
      <c r="K947" s="229"/>
      <c r="M947" s="251" t="s">
        <v>1726</v>
      </c>
      <c r="P947" t="s">
        <v>4559</v>
      </c>
    </row>
    <row r="948" spans="1:17" ht="15.75" customHeight="1" x14ac:dyDescent="0.2">
      <c r="A948" s="229"/>
      <c r="B948" s="229" t="s">
        <v>8752</v>
      </c>
      <c r="C948" s="229">
        <v>2023</v>
      </c>
      <c r="D948" s="229" t="s">
        <v>8753</v>
      </c>
      <c r="E948" s="232"/>
      <c r="F948" t="s">
        <v>4562</v>
      </c>
      <c r="G948" s="229"/>
      <c r="H948" s="232"/>
      <c r="I948" s="229"/>
      <c r="J948" s="229"/>
      <c r="K948" s="229"/>
      <c r="M948" s="251" t="s">
        <v>1726</v>
      </c>
      <c r="P948" t="s">
        <v>4559</v>
      </c>
    </row>
    <row r="949" spans="1:17" ht="15.75" customHeight="1" x14ac:dyDescent="0.2">
      <c r="A949" s="229"/>
      <c r="B949" s="229" t="s">
        <v>8754</v>
      </c>
      <c r="C949" s="229">
        <v>2023</v>
      </c>
      <c r="D949" s="229"/>
      <c r="E949" s="232"/>
      <c r="F949" t="s">
        <v>4562</v>
      </c>
      <c r="G949" s="229"/>
      <c r="H949" s="232"/>
      <c r="I949" s="229"/>
      <c r="J949" s="229"/>
      <c r="K949" s="229"/>
      <c r="M949" s="251" t="s">
        <v>1726</v>
      </c>
      <c r="P949" t="s">
        <v>4559</v>
      </c>
    </row>
    <row r="950" spans="1:17" ht="15.75" customHeight="1" x14ac:dyDescent="0.2">
      <c r="A950" s="229"/>
      <c r="B950" s="229" t="s">
        <v>8755</v>
      </c>
      <c r="C950" s="229">
        <v>2022</v>
      </c>
      <c r="D950" s="229"/>
      <c r="E950" s="231" t="s">
        <v>8756</v>
      </c>
      <c r="F950" t="s">
        <v>4562</v>
      </c>
      <c r="G950" s="229" t="s">
        <v>8757</v>
      </c>
      <c r="H950" s="232"/>
      <c r="I950" s="229"/>
      <c r="J950" s="229" t="s">
        <v>8758</v>
      </c>
      <c r="K950" s="229"/>
      <c r="M950" s="251" t="s">
        <v>1726</v>
      </c>
      <c r="P950" t="s">
        <v>4559</v>
      </c>
    </row>
    <row r="951" spans="1:17" ht="15.75" customHeight="1" x14ac:dyDescent="0.2">
      <c r="A951" s="229"/>
      <c r="B951" s="229" t="s">
        <v>8759</v>
      </c>
      <c r="C951" s="229">
        <v>2023</v>
      </c>
      <c r="D951" s="229" t="s">
        <v>8760</v>
      </c>
      <c r="E951" s="231" t="s">
        <v>8761</v>
      </c>
      <c r="F951" t="s">
        <v>4562</v>
      </c>
      <c r="G951" s="229" t="s">
        <v>8762</v>
      </c>
      <c r="H951" s="232"/>
      <c r="I951" s="229"/>
      <c r="J951" s="229" t="s">
        <v>8763</v>
      </c>
      <c r="K951" s="229"/>
      <c r="M951" s="251" t="s">
        <v>1726</v>
      </c>
      <c r="P951" t="s">
        <v>4559</v>
      </c>
    </row>
    <row r="952" spans="1:17" ht="15.75" customHeight="1" x14ac:dyDescent="0.2">
      <c r="A952" s="229"/>
      <c r="B952" s="229" t="s">
        <v>8764</v>
      </c>
      <c r="C952" s="229">
        <v>2023</v>
      </c>
      <c r="D952" s="229" t="s">
        <v>8765</v>
      </c>
      <c r="E952" s="232"/>
      <c r="F952" t="s">
        <v>4562</v>
      </c>
      <c r="G952" s="229"/>
      <c r="H952" s="232"/>
      <c r="I952" s="229"/>
      <c r="J952" s="229"/>
      <c r="K952" s="229"/>
      <c r="M952" s="251" t="s">
        <v>1726</v>
      </c>
      <c r="P952" t="s">
        <v>4559</v>
      </c>
    </row>
    <row r="953" spans="1:17" ht="15.75" customHeight="1" x14ac:dyDescent="0.2">
      <c r="A953" s="229"/>
      <c r="B953" s="229" t="s">
        <v>8766</v>
      </c>
      <c r="C953" s="229">
        <v>2022</v>
      </c>
      <c r="D953" s="229"/>
      <c r="E953" s="232"/>
      <c r="F953" t="s">
        <v>4562</v>
      </c>
      <c r="G953" s="229"/>
      <c r="H953" s="232"/>
      <c r="I953" s="229"/>
      <c r="J953" s="229"/>
      <c r="K953" s="229"/>
      <c r="M953" s="251" t="s">
        <v>1726</v>
      </c>
      <c r="P953" t="s">
        <v>4559</v>
      </c>
    </row>
    <row r="954" spans="1:17" ht="15.75" customHeight="1" x14ac:dyDescent="0.2">
      <c r="A954" s="229"/>
      <c r="B954" s="229" t="s">
        <v>8767</v>
      </c>
      <c r="C954" s="229">
        <v>2023</v>
      </c>
      <c r="D954" s="229"/>
      <c r="E954" s="232"/>
      <c r="F954" t="s">
        <v>4562</v>
      </c>
      <c r="G954" s="229"/>
      <c r="H954" s="232"/>
      <c r="I954" s="229"/>
      <c r="J954" s="229"/>
      <c r="K954" s="229"/>
      <c r="M954" s="251" t="s">
        <v>1726</v>
      </c>
      <c r="P954" t="s">
        <v>4559</v>
      </c>
    </row>
    <row r="955" spans="1:17" ht="15.75" customHeight="1" x14ac:dyDescent="0.2">
      <c r="A955" s="229"/>
      <c r="B955" s="229" t="s">
        <v>8768</v>
      </c>
      <c r="C955" s="229">
        <v>2022</v>
      </c>
      <c r="D955" s="229"/>
      <c r="E955" s="231" t="s">
        <v>8769</v>
      </c>
      <c r="F955" t="s">
        <v>4562</v>
      </c>
      <c r="G955" s="229" t="s">
        <v>8770</v>
      </c>
      <c r="H955" s="232"/>
      <c r="I955" s="229"/>
      <c r="J955" s="229" t="s">
        <v>8771</v>
      </c>
      <c r="K955" s="229"/>
      <c r="M955" s="251" t="s">
        <v>1726</v>
      </c>
      <c r="P955" t="s">
        <v>4559</v>
      </c>
    </row>
    <row r="956" spans="1:17" ht="15.75" customHeight="1" x14ac:dyDescent="0.2">
      <c r="A956" s="229"/>
      <c r="B956" s="229" t="s">
        <v>8772</v>
      </c>
      <c r="C956" s="229">
        <v>2022</v>
      </c>
      <c r="D956" s="229" t="s">
        <v>8773</v>
      </c>
      <c r="E956" s="232"/>
      <c r="F956" t="s">
        <v>4562</v>
      </c>
      <c r="G956" s="229"/>
      <c r="H956" s="232"/>
      <c r="I956" s="229"/>
      <c r="J956" s="229"/>
      <c r="K956" s="229"/>
      <c r="M956" s="251" t="s">
        <v>1726</v>
      </c>
      <c r="P956" t="s">
        <v>4559</v>
      </c>
    </row>
    <row r="957" spans="1:17" ht="15.75" customHeight="1" x14ac:dyDescent="0.2">
      <c r="A957" s="229"/>
      <c r="B957" s="229" t="s">
        <v>8774</v>
      </c>
      <c r="C957" s="229">
        <v>2023</v>
      </c>
      <c r="D957" s="229"/>
      <c r="E957" s="231" t="s">
        <v>8775</v>
      </c>
      <c r="F957" t="s">
        <v>4562</v>
      </c>
      <c r="G957" s="229" t="s">
        <v>8776</v>
      </c>
      <c r="H957" s="232"/>
      <c r="I957" s="229"/>
      <c r="J957" s="229" t="s">
        <v>8777</v>
      </c>
      <c r="K957" s="229"/>
      <c r="M957" s="251" t="s">
        <v>1726</v>
      </c>
      <c r="P957" t="s">
        <v>4559</v>
      </c>
    </row>
    <row r="958" spans="1:17" ht="15.75" customHeight="1" x14ac:dyDescent="0.2">
      <c r="A958" s="229"/>
      <c r="B958" s="229" t="s">
        <v>8778</v>
      </c>
      <c r="C958" s="229">
        <v>2022</v>
      </c>
      <c r="D958" s="229" t="s">
        <v>8779</v>
      </c>
      <c r="E958" s="231" t="s">
        <v>8780</v>
      </c>
      <c r="F958" t="s">
        <v>4562</v>
      </c>
      <c r="G958" s="229" t="s">
        <v>8781</v>
      </c>
      <c r="H958" s="232"/>
      <c r="I958" s="229"/>
      <c r="J958" s="229" t="s">
        <v>8782</v>
      </c>
      <c r="K958" s="229"/>
      <c r="M958" s="251" t="s">
        <v>1726</v>
      </c>
      <c r="P958" t="s">
        <v>4559</v>
      </c>
    </row>
    <row r="959" spans="1:17" ht="15.75" customHeight="1" x14ac:dyDescent="0.2">
      <c r="A959" s="229"/>
      <c r="B959" s="229" t="s">
        <v>8783</v>
      </c>
      <c r="C959" s="229">
        <v>2023</v>
      </c>
      <c r="D959" s="229"/>
      <c r="E959" s="232"/>
      <c r="F959" t="s">
        <v>4562</v>
      </c>
      <c r="G959" s="229"/>
      <c r="H959" s="232"/>
      <c r="I959" s="229"/>
      <c r="J959" s="229"/>
      <c r="K959" s="229"/>
      <c r="M959" s="251" t="s">
        <v>1726</v>
      </c>
      <c r="P959" t="s">
        <v>4559</v>
      </c>
    </row>
    <row r="960" spans="1:17" ht="15.75" customHeight="1" x14ac:dyDescent="0.2">
      <c r="A960" s="229"/>
      <c r="B960" s="229" t="s">
        <v>8784</v>
      </c>
      <c r="C960" s="229">
        <v>2023</v>
      </c>
      <c r="D960" s="229" t="s">
        <v>8785</v>
      </c>
      <c r="E960" s="232"/>
      <c r="F960" t="s">
        <v>4562</v>
      </c>
      <c r="G960" s="229"/>
      <c r="H960" s="232"/>
      <c r="I960" s="229"/>
      <c r="J960" s="229"/>
      <c r="K960" s="229"/>
      <c r="M960" s="251" t="s">
        <v>1726</v>
      </c>
      <c r="P960" t="s">
        <v>4559</v>
      </c>
      <c r="Q960" t="s">
        <v>4559</v>
      </c>
    </row>
    <row r="961" spans="1:17" ht="15.75" customHeight="1" x14ac:dyDescent="0.2">
      <c r="A961" s="229"/>
      <c r="B961" s="229" t="s">
        <v>8786</v>
      </c>
      <c r="C961" s="229">
        <v>2023</v>
      </c>
      <c r="D961" s="229" t="s">
        <v>8787</v>
      </c>
      <c r="E961" s="232"/>
      <c r="F961" t="s">
        <v>4562</v>
      </c>
      <c r="G961" s="229"/>
      <c r="H961" s="232"/>
      <c r="I961" s="229"/>
      <c r="J961" s="229"/>
      <c r="K961" s="229"/>
      <c r="M961" s="251" t="s">
        <v>1726</v>
      </c>
      <c r="P961" t="s">
        <v>4559</v>
      </c>
      <c r="Q961" t="s">
        <v>4559</v>
      </c>
    </row>
    <row r="962" spans="1:17" ht="15.75" customHeight="1" x14ac:dyDescent="0.2">
      <c r="A962" s="229"/>
      <c r="B962" s="229" t="s">
        <v>8788</v>
      </c>
      <c r="C962" s="229">
        <v>2023</v>
      </c>
      <c r="D962" s="229"/>
      <c r="E962" s="232"/>
      <c r="F962" t="s">
        <v>4562</v>
      </c>
      <c r="G962" s="229"/>
      <c r="H962" s="232"/>
      <c r="I962" s="229"/>
      <c r="J962" s="229"/>
      <c r="K962" s="229"/>
      <c r="M962" s="251" t="s">
        <v>1726</v>
      </c>
      <c r="P962" t="s">
        <v>4559</v>
      </c>
      <c r="Q962" t="s">
        <v>4559</v>
      </c>
    </row>
    <row r="963" spans="1:17" ht="15.75" customHeight="1" x14ac:dyDescent="0.2">
      <c r="A963" s="229"/>
      <c r="B963" s="229" t="s">
        <v>8789</v>
      </c>
      <c r="C963" s="229">
        <v>2022</v>
      </c>
      <c r="D963" s="229" t="s">
        <v>8790</v>
      </c>
      <c r="E963" s="232"/>
      <c r="F963" t="s">
        <v>4562</v>
      </c>
      <c r="G963" s="229"/>
      <c r="H963" s="232"/>
      <c r="I963" s="229"/>
      <c r="J963" s="229"/>
      <c r="K963" s="229"/>
      <c r="M963" s="251" t="s">
        <v>1726</v>
      </c>
      <c r="P963" t="s">
        <v>4559</v>
      </c>
      <c r="Q963" t="s">
        <v>4559</v>
      </c>
    </row>
    <row r="964" spans="1:17" ht="15.75" customHeight="1" x14ac:dyDescent="0.2">
      <c r="A964" s="229"/>
      <c r="B964" s="229" t="s">
        <v>8791</v>
      </c>
      <c r="C964" s="229">
        <v>2023</v>
      </c>
      <c r="D964" s="229" t="s">
        <v>8792</v>
      </c>
      <c r="E964" s="232"/>
      <c r="F964" t="s">
        <v>4562</v>
      </c>
      <c r="G964" s="229"/>
      <c r="H964" s="232"/>
      <c r="I964" s="229"/>
      <c r="J964" s="229"/>
      <c r="K964" s="229"/>
      <c r="M964" s="251" t="s">
        <v>1726</v>
      </c>
      <c r="P964" t="s">
        <v>4559</v>
      </c>
      <c r="Q964" t="s">
        <v>4559</v>
      </c>
    </row>
    <row r="965" spans="1:17" ht="15.75" customHeight="1" x14ac:dyDescent="0.2">
      <c r="A965" s="229"/>
      <c r="B965" s="229" t="s">
        <v>8793</v>
      </c>
      <c r="C965" s="229">
        <v>2022</v>
      </c>
      <c r="D965" s="229" t="s">
        <v>8794</v>
      </c>
      <c r="E965" s="232"/>
      <c r="F965" t="s">
        <v>4562</v>
      </c>
      <c r="G965" s="229"/>
      <c r="H965" s="232"/>
      <c r="I965" s="229"/>
      <c r="J965" s="229"/>
      <c r="K965" s="229"/>
      <c r="M965" s="251" t="s">
        <v>1726</v>
      </c>
      <c r="P965" t="s">
        <v>4559</v>
      </c>
      <c r="Q965" t="s">
        <v>4559</v>
      </c>
    </row>
    <row r="966" spans="1:17" ht="15.75" customHeight="1" x14ac:dyDescent="0.2">
      <c r="A966" s="229"/>
      <c r="B966" s="229" t="s">
        <v>8795</v>
      </c>
      <c r="C966" s="229">
        <v>2023</v>
      </c>
      <c r="D966" s="229"/>
      <c r="E966" s="232"/>
      <c r="F966" t="s">
        <v>4562</v>
      </c>
      <c r="G966" s="229"/>
      <c r="H966" s="232"/>
      <c r="I966" s="229"/>
      <c r="J966" s="229"/>
      <c r="K966" s="229"/>
      <c r="M966" s="251" t="s">
        <v>1726</v>
      </c>
      <c r="P966" t="s">
        <v>4559</v>
      </c>
      <c r="Q966" t="s">
        <v>4559</v>
      </c>
    </row>
    <row r="967" spans="1:17" ht="15.75" customHeight="1" x14ac:dyDescent="0.2">
      <c r="A967" s="229"/>
      <c r="B967" s="229" t="s">
        <v>8796</v>
      </c>
      <c r="C967" s="229">
        <v>2023</v>
      </c>
      <c r="D967" s="229" t="s">
        <v>8797</v>
      </c>
      <c r="E967" s="232"/>
      <c r="F967" t="s">
        <v>4562</v>
      </c>
      <c r="G967" s="229"/>
      <c r="H967" s="232"/>
      <c r="I967" s="229"/>
      <c r="J967" s="229"/>
      <c r="K967" s="229"/>
      <c r="M967" s="251" t="s">
        <v>1726</v>
      </c>
      <c r="P967" t="s">
        <v>4559</v>
      </c>
      <c r="Q967" t="s">
        <v>4559</v>
      </c>
    </row>
    <row r="968" spans="1:17" ht="15.75" customHeight="1" x14ac:dyDescent="0.2">
      <c r="A968" s="229"/>
      <c r="B968" s="229" t="s">
        <v>8798</v>
      </c>
      <c r="C968" s="229">
        <v>2022</v>
      </c>
      <c r="D968" s="229" t="s">
        <v>8799</v>
      </c>
      <c r="E968" s="232"/>
      <c r="F968" t="s">
        <v>4562</v>
      </c>
      <c r="G968" s="229"/>
      <c r="H968" s="232"/>
      <c r="I968" s="229"/>
      <c r="J968" s="229"/>
      <c r="K968" s="229"/>
      <c r="M968" s="251" t="s">
        <v>1726</v>
      </c>
      <c r="P968" t="s">
        <v>4559</v>
      </c>
      <c r="Q968" t="s">
        <v>4559</v>
      </c>
    </row>
    <row r="969" spans="1:17" ht="15.75" customHeight="1" x14ac:dyDescent="0.2">
      <c r="A969" s="229"/>
      <c r="B969" s="229" t="s">
        <v>8800</v>
      </c>
      <c r="C969" s="229">
        <v>2023</v>
      </c>
      <c r="D969" s="229" t="s">
        <v>8801</v>
      </c>
      <c r="E969" s="232"/>
      <c r="F969" t="s">
        <v>4562</v>
      </c>
      <c r="G969" s="229"/>
      <c r="H969" s="232"/>
      <c r="I969" s="229"/>
      <c r="J969" s="229"/>
      <c r="K969" s="229"/>
      <c r="M969" s="251" t="s">
        <v>1726</v>
      </c>
      <c r="P969" t="s">
        <v>4559</v>
      </c>
      <c r="Q969" t="s">
        <v>4559</v>
      </c>
    </row>
    <row r="970" spans="1:17" ht="15.75" customHeight="1" x14ac:dyDescent="0.2">
      <c r="A970" s="229"/>
      <c r="B970" s="229" t="s">
        <v>8802</v>
      </c>
      <c r="C970" s="229">
        <v>2024</v>
      </c>
      <c r="D970" s="229"/>
      <c r="E970" s="232"/>
      <c r="F970" t="s">
        <v>4562</v>
      </c>
      <c r="G970" s="229"/>
      <c r="H970" s="232"/>
      <c r="I970" s="229"/>
      <c r="J970" s="229"/>
      <c r="K970" s="229"/>
      <c r="M970" s="251" t="s">
        <v>1726</v>
      </c>
      <c r="P970" t="s">
        <v>4559</v>
      </c>
      <c r="Q970" t="s">
        <v>4559</v>
      </c>
    </row>
    <row r="971" spans="1:17" ht="15.75" customHeight="1" x14ac:dyDescent="0.2">
      <c r="A971" s="229"/>
      <c r="B971" s="229" t="s">
        <v>8803</v>
      </c>
      <c r="C971" s="229">
        <v>2022</v>
      </c>
      <c r="D971" s="229" t="s">
        <v>8804</v>
      </c>
      <c r="E971" s="232"/>
      <c r="F971" t="s">
        <v>4562</v>
      </c>
      <c r="G971" s="229" t="s">
        <v>8805</v>
      </c>
      <c r="H971" s="232"/>
      <c r="I971" s="229"/>
      <c r="J971" s="229"/>
      <c r="K971" s="229"/>
      <c r="M971" s="251" t="s">
        <v>1726</v>
      </c>
      <c r="P971" t="s">
        <v>4559</v>
      </c>
      <c r="Q971" t="s">
        <v>4559</v>
      </c>
    </row>
    <row r="972" spans="1:17" ht="15.75" customHeight="1" x14ac:dyDescent="0.2">
      <c r="A972" s="229"/>
      <c r="B972" s="229" t="s">
        <v>8806</v>
      </c>
      <c r="C972" s="229">
        <v>2023</v>
      </c>
      <c r="D972" s="229"/>
      <c r="E972" s="232"/>
      <c r="F972" t="s">
        <v>4562</v>
      </c>
      <c r="G972" s="229"/>
      <c r="H972" s="232"/>
      <c r="I972" s="229"/>
      <c r="J972" s="229"/>
      <c r="K972" s="229"/>
      <c r="M972" s="251" t="s">
        <v>1726</v>
      </c>
      <c r="P972" t="s">
        <v>4559</v>
      </c>
      <c r="Q972" t="s">
        <v>4559</v>
      </c>
    </row>
    <row r="973" spans="1:17" ht="15.75" customHeight="1" x14ac:dyDescent="0.2">
      <c r="A973" s="229"/>
      <c r="B973" s="229" t="s">
        <v>8807</v>
      </c>
      <c r="C973" s="229">
        <v>2022</v>
      </c>
      <c r="D973" s="229"/>
      <c r="E973" s="232"/>
      <c r="F973" t="s">
        <v>4562</v>
      </c>
      <c r="G973" s="229"/>
      <c r="H973" s="232"/>
      <c r="I973" s="229"/>
      <c r="J973" s="229"/>
      <c r="K973" s="229"/>
      <c r="M973" s="251" t="s">
        <v>1726</v>
      </c>
      <c r="P973" t="s">
        <v>4559</v>
      </c>
      <c r="Q973" t="s">
        <v>4559</v>
      </c>
    </row>
    <row r="974" spans="1:17" ht="15.75" customHeight="1" x14ac:dyDescent="0.2">
      <c r="A974" s="229"/>
      <c r="B974" s="229" t="s">
        <v>8808</v>
      </c>
      <c r="C974" s="229">
        <v>2022</v>
      </c>
      <c r="D974" s="229"/>
      <c r="E974" s="232"/>
      <c r="F974" t="s">
        <v>4562</v>
      </c>
      <c r="G974" s="229"/>
      <c r="H974" s="232"/>
      <c r="I974" s="229"/>
      <c r="J974" s="229"/>
      <c r="K974" s="229"/>
      <c r="M974" s="251" t="s">
        <v>1726</v>
      </c>
      <c r="P974" t="s">
        <v>4559</v>
      </c>
      <c r="Q974" t="s">
        <v>4559</v>
      </c>
    </row>
    <row r="975" spans="1:17" ht="15.75" customHeight="1" x14ac:dyDescent="0.2">
      <c r="A975" s="229"/>
      <c r="B975" s="229" t="s">
        <v>8809</v>
      </c>
      <c r="C975" s="229">
        <v>2022</v>
      </c>
      <c r="D975" s="229"/>
      <c r="E975" s="232"/>
      <c r="F975" t="s">
        <v>4562</v>
      </c>
      <c r="G975" s="229"/>
      <c r="H975" s="232"/>
      <c r="I975" s="229"/>
      <c r="J975" s="229"/>
      <c r="K975" s="229"/>
      <c r="M975" s="251" t="s">
        <v>1726</v>
      </c>
      <c r="P975" t="s">
        <v>4559</v>
      </c>
      <c r="Q975" t="s">
        <v>4559</v>
      </c>
    </row>
    <row r="976" spans="1:17" ht="15.75" customHeight="1" x14ac:dyDescent="0.2">
      <c r="A976" s="229"/>
      <c r="B976" s="229" t="s">
        <v>8810</v>
      </c>
      <c r="C976" s="229">
        <v>2023</v>
      </c>
      <c r="D976" s="229"/>
      <c r="E976" s="232"/>
      <c r="F976" t="s">
        <v>4562</v>
      </c>
      <c r="G976" s="229"/>
      <c r="H976" s="232"/>
      <c r="I976" s="229"/>
      <c r="J976" s="229"/>
      <c r="K976" s="229"/>
      <c r="M976" s="251" t="s">
        <v>1726</v>
      </c>
      <c r="P976" t="s">
        <v>4559</v>
      </c>
      <c r="Q976" t="s">
        <v>4559</v>
      </c>
    </row>
    <row r="977" spans="1:17" ht="15.75" customHeight="1" x14ac:dyDescent="0.2">
      <c r="A977" s="229"/>
      <c r="B977" s="229" t="s">
        <v>8811</v>
      </c>
      <c r="C977" s="229">
        <v>2023</v>
      </c>
      <c r="D977" s="229" t="s">
        <v>8812</v>
      </c>
      <c r="E977" s="232"/>
      <c r="F977" t="s">
        <v>4562</v>
      </c>
      <c r="G977" s="229"/>
      <c r="H977" s="232"/>
      <c r="I977" s="229"/>
      <c r="J977" s="229"/>
      <c r="K977" s="229"/>
      <c r="M977" s="251" t="s">
        <v>1726</v>
      </c>
      <c r="P977" t="s">
        <v>4559</v>
      </c>
      <c r="Q977" t="s">
        <v>4559</v>
      </c>
    </row>
    <row r="978" spans="1:17" ht="15.75" customHeight="1" x14ac:dyDescent="0.2">
      <c r="A978" s="229"/>
      <c r="B978" s="229" t="s">
        <v>8813</v>
      </c>
      <c r="C978" s="229">
        <v>2023</v>
      </c>
      <c r="D978" s="229" t="s">
        <v>8814</v>
      </c>
      <c r="E978" s="232"/>
      <c r="F978" t="s">
        <v>4562</v>
      </c>
      <c r="G978" s="229"/>
      <c r="H978" s="232"/>
      <c r="I978" s="229"/>
      <c r="J978" s="229"/>
      <c r="K978" s="229"/>
      <c r="M978" s="251" t="s">
        <v>1726</v>
      </c>
      <c r="P978" t="s">
        <v>4559</v>
      </c>
      <c r="Q978" t="s">
        <v>4559</v>
      </c>
    </row>
    <row r="979" spans="1:17" ht="15.75" customHeight="1" x14ac:dyDescent="0.2">
      <c r="A979" s="229"/>
      <c r="B979" s="229" t="s">
        <v>8815</v>
      </c>
      <c r="C979" s="229">
        <v>2022</v>
      </c>
      <c r="D979" s="229"/>
      <c r="E979" s="232"/>
      <c r="F979" t="s">
        <v>4562</v>
      </c>
      <c r="G979" s="229"/>
      <c r="H979" s="232"/>
      <c r="I979" s="229"/>
      <c r="J979" s="229"/>
      <c r="K979" s="229"/>
      <c r="M979" s="251" t="s">
        <v>1726</v>
      </c>
      <c r="P979" t="s">
        <v>4559</v>
      </c>
      <c r="Q979" t="s">
        <v>4559</v>
      </c>
    </row>
    <row r="980" spans="1:17" ht="15.75" customHeight="1" x14ac:dyDescent="0.2">
      <c r="A980" s="229"/>
      <c r="B980" s="229" t="s">
        <v>8816</v>
      </c>
      <c r="C980" s="229">
        <v>2022</v>
      </c>
      <c r="D980" s="229"/>
      <c r="E980" s="232"/>
      <c r="F980" t="s">
        <v>4562</v>
      </c>
      <c r="G980" s="229"/>
      <c r="H980" s="232"/>
      <c r="I980" s="229"/>
      <c r="J980" s="229"/>
      <c r="K980" s="229"/>
      <c r="M980" s="251" t="s">
        <v>1726</v>
      </c>
      <c r="P980" t="s">
        <v>4559</v>
      </c>
      <c r="Q980" t="s">
        <v>4559</v>
      </c>
    </row>
    <row r="981" spans="1:17" ht="15.75" customHeight="1" x14ac:dyDescent="0.2">
      <c r="A981" s="229"/>
      <c r="B981" s="229" t="s">
        <v>8817</v>
      </c>
      <c r="C981" s="229">
        <v>2023</v>
      </c>
      <c r="D981" s="229" t="s">
        <v>8818</v>
      </c>
      <c r="E981" s="232"/>
      <c r="F981" t="s">
        <v>4562</v>
      </c>
      <c r="G981" s="229"/>
      <c r="H981" s="232"/>
      <c r="I981" s="229"/>
      <c r="J981" s="229"/>
      <c r="K981" s="229"/>
      <c r="M981" s="251" t="s">
        <v>1726</v>
      </c>
      <c r="P981" t="s">
        <v>4559</v>
      </c>
      <c r="Q981" t="s">
        <v>4559</v>
      </c>
    </row>
    <row r="982" spans="1:17" ht="15.75" customHeight="1" x14ac:dyDescent="0.2">
      <c r="A982" s="229"/>
      <c r="B982" s="229" t="s">
        <v>8819</v>
      </c>
      <c r="C982" s="229">
        <v>2022</v>
      </c>
      <c r="D982" s="229"/>
      <c r="E982" s="232"/>
      <c r="F982" t="s">
        <v>4562</v>
      </c>
      <c r="G982" s="229"/>
      <c r="H982" s="232"/>
      <c r="I982" s="229"/>
      <c r="J982" s="229"/>
      <c r="K982" s="229"/>
      <c r="M982" s="251" t="s">
        <v>1726</v>
      </c>
      <c r="P982" t="s">
        <v>4559</v>
      </c>
      <c r="Q982" t="s">
        <v>4559</v>
      </c>
    </row>
    <row r="983" spans="1:17" ht="15.75" customHeight="1" x14ac:dyDescent="0.2">
      <c r="A983" s="229"/>
      <c r="B983" s="229" t="s">
        <v>8820</v>
      </c>
      <c r="C983" s="229">
        <v>2023</v>
      </c>
      <c r="D983" s="229" t="s">
        <v>8821</v>
      </c>
      <c r="E983" s="232"/>
      <c r="F983" t="s">
        <v>4562</v>
      </c>
      <c r="G983" s="229"/>
      <c r="H983" s="232"/>
      <c r="I983" s="229"/>
      <c r="J983" s="229"/>
      <c r="K983" s="229"/>
      <c r="M983" s="251" t="s">
        <v>1726</v>
      </c>
      <c r="P983" t="s">
        <v>4559</v>
      </c>
      <c r="Q983" t="s">
        <v>4559</v>
      </c>
    </row>
    <row r="984" spans="1:17" ht="15.75" customHeight="1" x14ac:dyDescent="0.2">
      <c r="A984" s="229"/>
      <c r="B984" s="229" t="s">
        <v>8822</v>
      </c>
      <c r="C984" s="229">
        <v>2022</v>
      </c>
      <c r="D984" s="229" t="s">
        <v>8823</v>
      </c>
      <c r="E984" s="232"/>
      <c r="F984" t="s">
        <v>4562</v>
      </c>
      <c r="G984" s="229"/>
      <c r="H984" s="232"/>
      <c r="I984" s="229"/>
      <c r="J984" s="229"/>
      <c r="K984" s="229"/>
      <c r="M984" s="251" t="s">
        <v>1726</v>
      </c>
      <c r="P984" t="s">
        <v>4559</v>
      </c>
      <c r="Q984" t="s">
        <v>4559</v>
      </c>
    </row>
    <row r="985" spans="1:17" ht="15.75" customHeight="1" x14ac:dyDescent="0.2">
      <c r="A985" s="229"/>
      <c r="B985" s="229" t="s">
        <v>8824</v>
      </c>
      <c r="C985" s="229">
        <v>2023</v>
      </c>
      <c r="D985" s="229"/>
      <c r="E985" s="232"/>
      <c r="F985" t="s">
        <v>4562</v>
      </c>
      <c r="G985" s="229"/>
      <c r="H985" s="232"/>
      <c r="I985" s="229"/>
      <c r="J985" s="229"/>
      <c r="K985" s="229"/>
      <c r="M985" s="251" t="s">
        <v>1726</v>
      </c>
      <c r="P985" t="s">
        <v>4559</v>
      </c>
      <c r="Q985" t="s">
        <v>4559</v>
      </c>
    </row>
    <row r="986" spans="1:17" ht="15.75" customHeight="1" x14ac:dyDescent="0.2">
      <c r="A986" s="229"/>
      <c r="B986" s="229" t="s">
        <v>8825</v>
      </c>
      <c r="C986" s="229">
        <v>2022</v>
      </c>
      <c r="D986" s="229" t="s">
        <v>8826</v>
      </c>
      <c r="E986" s="232"/>
      <c r="F986" t="s">
        <v>4562</v>
      </c>
      <c r="G986" s="229"/>
      <c r="H986" s="232"/>
      <c r="I986" s="229"/>
      <c r="J986" s="229"/>
      <c r="K986" s="229"/>
      <c r="M986" s="251" t="s">
        <v>1726</v>
      </c>
      <c r="P986" t="s">
        <v>4559</v>
      </c>
      <c r="Q986" t="s">
        <v>4559</v>
      </c>
    </row>
    <row r="987" spans="1:17" ht="15.75" customHeight="1" x14ac:dyDescent="0.2">
      <c r="A987" s="229"/>
      <c r="B987" s="229" t="s">
        <v>8827</v>
      </c>
      <c r="C987" s="229">
        <v>2023</v>
      </c>
      <c r="D987" s="229" t="s">
        <v>8828</v>
      </c>
      <c r="E987" s="232"/>
      <c r="F987" t="s">
        <v>4562</v>
      </c>
      <c r="G987" s="229"/>
      <c r="H987" s="232"/>
      <c r="I987" s="229"/>
      <c r="J987" s="229"/>
      <c r="K987" s="229"/>
      <c r="M987" s="251" t="s">
        <v>1726</v>
      </c>
      <c r="P987" t="s">
        <v>4559</v>
      </c>
      <c r="Q987" t="s">
        <v>4559</v>
      </c>
    </row>
    <row r="988" spans="1:17" ht="15.75" customHeight="1" x14ac:dyDescent="0.2">
      <c r="A988" s="229"/>
      <c r="B988" s="229" t="s">
        <v>8829</v>
      </c>
      <c r="C988" s="229">
        <v>2022</v>
      </c>
      <c r="D988" s="229"/>
      <c r="E988" s="232"/>
      <c r="F988" t="s">
        <v>4562</v>
      </c>
      <c r="G988" s="229"/>
      <c r="H988" s="232"/>
      <c r="I988" s="229"/>
      <c r="J988" s="229"/>
      <c r="K988" s="229"/>
      <c r="M988" s="251" t="s">
        <v>1726</v>
      </c>
      <c r="P988" t="s">
        <v>4559</v>
      </c>
      <c r="Q988" t="s">
        <v>4559</v>
      </c>
    </row>
    <row r="989" spans="1:17" ht="15.75" customHeight="1" x14ac:dyDescent="0.2">
      <c r="A989" s="229"/>
      <c r="B989" s="229" t="s">
        <v>8830</v>
      </c>
      <c r="C989" s="229">
        <v>2022</v>
      </c>
      <c r="D989" s="229"/>
      <c r="E989" s="232"/>
      <c r="F989" t="s">
        <v>4562</v>
      </c>
      <c r="G989" s="229"/>
      <c r="H989" s="232"/>
      <c r="I989" s="229"/>
      <c r="J989" s="229"/>
      <c r="K989" s="229"/>
      <c r="M989" s="251" t="s">
        <v>1726</v>
      </c>
      <c r="P989" t="s">
        <v>4559</v>
      </c>
      <c r="Q989" t="s">
        <v>4559</v>
      </c>
    </row>
    <row r="990" spans="1:17" ht="15.75" customHeight="1" x14ac:dyDescent="0.2">
      <c r="A990" s="229"/>
      <c r="B990" s="229" t="s">
        <v>8831</v>
      </c>
      <c r="C990" s="229">
        <v>2022</v>
      </c>
      <c r="D990" s="229"/>
      <c r="E990" s="232"/>
      <c r="F990" t="s">
        <v>4562</v>
      </c>
      <c r="G990" s="229"/>
      <c r="H990" s="232"/>
      <c r="I990" s="229"/>
      <c r="J990" s="229"/>
      <c r="K990" s="229"/>
      <c r="M990" s="251" t="s">
        <v>1726</v>
      </c>
      <c r="P990" t="s">
        <v>4559</v>
      </c>
      <c r="Q990" t="s">
        <v>4559</v>
      </c>
    </row>
    <row r="991" spans="1:17" ht="15.75" customHeight="1" x14ac:dyDescent="0.2">
      <c r="A991" s="229"/>
      <c r="B991" s="229" t="s">
        <v>8832</v>
      </c>
      <c r="C991" s="229">
        <v>2023</v>
      </c>
      <c r="D991" s="229" t="s">
        <v>8833</v>
      </c>
      <c r="E991" s="232"/>
      <c r="F991" t="s">
        <v>4562</v>
      </c>
      <c r="G991" s="229"/>
      <c r="H991" s="232"/>
      <c r="I991" s="229"/>
      <c r="J991" s="229"/>
      <c r="K991" s="229"/>
      <c r="M991" s="251" t="s">
        <v>1726</v>
      </c>
      <c r="P991" t="s">
        <v>4559</v>
      </c>
      <c r="Q991" t="s">
        <v>4559</v>
      </c>
    </row>
    <row r="992" spans="1:17" ht="15.75" customHeight="1" x14ac:dyDescent="0.2">
      <c r="A992" s="229"/>
      <c r="B992" s="229" t="s">
        <v>8834</v>
      </c>
      <c r="C992" s="229">
        <v>2022</v>
      </c>
      <c r="D992" s="229" t="s">
        <v>8835</v>
      </c>
      <c r="E992" s="232"/>
      <c r="F992" t="s">
        <v>4562</v>
      </c>
      <c r="G992" s="229"/>
      <c r="H992" s="232"/>
      <c r="I992" s="229"/>
      <c r="J992" s="229"/>
      <c r="K992" s="229"/>
      <c r="M992" s="251" t="s">
        <v>1726</v>
      </c>
      <c r="P992" t="s">
        <v>4559</v>
      </c>
      <c r="Q992" t="s">
        <v>4559</v>
      </c>
    </row>
    <row r="993" spans="1:17" ht="15.75" customHeight="1" x14ac:dyDescent="0.2">
      <c r="A993" s="229"/>
      <c r="B993" s="229" t="s">
        <v>8836</v>
      </c>
      <c r="C993" s="229">
        <v>2022</v>
      </c>
      <c r="D993" s="229" t="s">
        <v>8837</v>
      </c>
      <c r="E993" s="232"/>
      <c r="F993" t="s">
        <v>4562</v>
      </c>
      <c r="G993" s="229"/>
      <c r="H993" s="232"/>
      <c r="I993" s="229"/>
      <c r="J993" s="229"/>
      <c r="K993" s="229"/>
      <c r="M993" s="251" t="s">
        <v>1726</v>
      </c>
      <c r="P993" t="s">
        <v>4559</v>
      </c>
      <c r="Q993" t="s">
        <v>4559</v>
      </c>
    </row>
    <row r="994" spans="1:17" ht="15.75" customHeight="1" x14ac:dyDescent="0.2">
      <c r="A994" s="229"/>
      <c r="B994" s="229" t="s">
        <v>8838</v>
      </c>
      <c r="C994" s="229">
        <v>2022</v>
      </c>
      <c r="D994" s="229"/>
      <c r="E994" s="232"/>
      <c r="F994" t="s">
        <v>4562</v>
      </c>
      <c r="G994" s="229"/>
      <c r="H994" s="232"/>
      <c r="I994" s="229"/>
      <c r="J994" s="229"/>
      <c r="K994" s="229"/>
      <c r="M994" s="251" t="s">
        <v>1726</v>
      </c>
      <c r="P994" t="s">
        <v>4559</v>
      </c>
      <c r="Q994" t="s">
        <v>4559</v>
      </c>
    </row>
    <row r="995" spans="1:17" ht="15.75" customHeight="1" x14ac:dyDescent="0.2">
      <c r="A995" s="229"/>
      <c r="B995" s="229" t="s">
        <v>8839</v>
      </c>
      <c r="C995" s="229">
        <v>2024</v>
      </c>
      <c r="D995" s="229"/>
      <c r="E995" s="232"/>
      <c r="F995" t="s">
        <v>4562</v>
      </c>
      <c r="G995" s="229" t="s">
        <v>8840</v>
      </c>
      <c r="H995" s="232"/>
      <c r="I995" s="229"/>
      <c r="J995" s="229" t="s">
        <v>8841</v>
      </c>
      <c r="K995" s="229"/>
      <c r="M995" s="251" t="s">
        <v>1726</v>
      </c>
      <c r="P995" t="s">
        <v>4559</v>
      </c>
      <c r="Q995" t="s">
        <v>4559</v>
      </c>
    </row>
    <row r="996" spans="1:17" ht="15.75" customHeight="1" x14ac:dyDescent="0.2">
      <c r="A996" s="229"/>
      <c r="B996" s="229" t="s">
        <v>8842</v>
      </c>
      <c r="C996" s="229">
        <v>2023</v>
      </c>
      <c r="D996" s="229" t="s">
        <v>8843</v>
      </c>
      <c r="E996" s="232"/>
      <c r="F996" t="s">
        <v>4562</v>
      </c>
      <c r="G996" s="229"/>
      <c r="H996" s="232"/>
      <c r="I996" s="229"/>
      <c r="J996" s="229"/>
      <c r="K996" s="229"/>
      <c r="M996" s="251" t="s">
        <v>1726</v>
      </c>
      <c r="P996" t="s">
        <v>4559</v>
      </c>
      <c r="Q996" t="s">
        <v>4559</v>
      </c>
    </row>
    <row r="997" spans="1:17" ht="15.75" customHeight="1" x14ac:dyDescent="0.2">
      <c r="A997" s="229"/>
      <c r="B997" s="229" t="s">
        <v>8844</v>
      </c>
      <c r="C997" s="229">
        <v>2022</v>
      </c>
      <c r="D997" s="229" t="s">
        <v>8845</v>
      </c>
      <c r="E997" s="232"/>
      <c r="F997" t="s">
        <v>4562</v>
      </c>
      <c r="G997" s="229"/>
      <c r="H997" s="232"/>
      <c r="I997" s="229"/>
      <c r="J997" s="229"/>
      <c r="K997" s="229"/>
      <c r="M997" s="251" t="s">
        <v>1726</v>
      </c>
      <c r="P997" t="s">
        <v>4559</v>
      </c>
      <c r="Q997" t="s">
        <v>4559</v>
      </c>
    </row>
    <row r="998" spans="1:17" ht="15.75" customHeight="1" x14ac:dyDescent="0.2">
      <c r="A998" s="229"/>
      <c r="B998" s="229" t="s">
        <v>8846</v>
      </c>
      <c r="C998" s="229">
        <v>2022</v>
      </c>
      <c r="D998" s="229" t="s">
        <v>8847</v>
      </c>
      <c r="E998" s="232"/>
      <c r="F998" t="s">
        <v>4562</v>
      </c>
      <c r="G998" s="229"/>
      <c r="H998" s="232"/>
      <c r="I998" s="229"/>
      <c r="J998" s="229"/>
      <c r="K998" s="229"/>
      <c r="M998" s="251" t="s">
        <v>1726</v>
      </c>
      <c r="P998" t="s">
        <v>4559</v>
      </c>
      <c r="Q998" t="s">
        <v>4559</v>
      </c>
    </row>
    <row r="999" spans="1:17" ht="15.75" customHeight="1" x14ac:dyDescent="0.2">
      <c r="A999" s="229"/>
      <c r="B999" s="229" t="s">
        <v>8848</v>
      </c>
      <c r="C999" s="229">
        <v>2022</v>
      </c>
      <c r="D999" s="229"/>
      <c r="E999" s="232"/>
      <c r="F999" t="s">
        <v>4562</v>
      </c>
      <c r="G999" s="229"/>
      <c r="H999" s="232"/>
      <c r="I999" s="229"/>
      <c r="J999" s="229"/>
      <c r="K999" s="229"/>
      <c r="M999" s="251" t="s">
        <v>1726</v>
      </c>
      <c r="P999" t="s">
        <v>4559</v>
      </c>
      <c r="Q999" t="s">
        <v>4559</v>
      </c>
    </row>
    <row r="1000" spans="1:17" ht="15.75" customHeight="1" x14ac:dyDescent="0.2">
      <c r="A1000" s="229"/>
      <c r="B1000" s="229" t="s">
        <v>8849</v>
      </c>
      <c r="C1000" s="229">
        <v>2023</v>
      </c>
      <c r="D1000" s="229" t="s">
        <v>8850</v>
      </c>
      <c r="E1000" s="232"/>
      <c r="F1000" t="s">
        <v>4562</v>
      </c>
      <c r="G1000" s="229"/>
      <c r="H1000" s="232"/>
      <c r="I1000" s="229"/>
      <c r="J1000" s="229"/>
      <c r="K1000" s="229"/>
      <c r="M1000" s="251" t="s">
        <v>1726</v>
      </c>
      <c r="P1000" t="s">
        <v>4559</v>
      </c>
      <c r="Q1000" t="s">
        <v>4559</v>
      </c>
    </row>
    <row r="1001" spans="1:17" ht="15.75" customHeight="1" x14ac:dyDescent="0.2">
      <c r="A1001" s="229"/>
      <c r="B1001" s="229" t="s">
        <v>8851</v>
      </c>
      <c r="C1001" s="229">
        <v>2023</v>
      </c>
      <c r="D1001" s="229"/>
      <c r="E1001" s="232"/>
      <c r="F1001" t="s">
        <v>4562</v>
      </c>
      <c r="G1001" s="229"/>
      <c r="H1001" s="232"/>
      <c r="I1001" s="229"/>
      <c r="J1001" s="229"/>
      <c r="K1001" s="229"/>
      <c r="M1001" s="251" t="s">
        <v>1726</v>
      </c>
      <c r="P1001" t="s">
        <v>4559</v>
      </c>
      <c r="Q1001" t="s">
        <v>4559</v>
      </c>
    </row>
    <row r="1002" spans="1:17" ht="15.75" customHeight="1" x14ac:dyDescent="0.2">
      <c r="A1002" s="229"/>
      <c r="B1002" s="229" t="s">
        <v>8852</v>
      </c>
      <c r="C1002" s="229">
        <v>2023</v>
      </c>
      <c r="D1002" s="229" t="s">
        <v>8853</v>
      </c>
      <c r="E1002" s="232"/>
      <c r="F1002" t="s">
        <v>4562</v>
      </c>
      <c r="G1002" s="229"/>
      <c r="H1002" s="232"/>
      <c r="I1002" s="229"/>
      <c r="J1002" s="229"/>
      <c r="K1002" s="229"/>
      <c r="M1002" s="251" t="s">
        <v>1726</v>
      </c>
      <c r="P1002" t="s">
        <v>4559</v>
      </c>
      <c r="Q1002" t="s">
        <v>4559</v>
      </c>
    </row>
    <row r="1003" spans="1:17" ht="15.75" customHeight="1" x14ac:dyDescent="0.2">
      <c r="A1003" s="229"/>
      <c r="B1003" s="229" t="s">
        <v>8854</v>
      </c>
      <c r="C1003" s="229">
        <v>2022</v>
      </c>
      <c r="D1003" s="229" t="s">
        <v>8855</v>
      </c>
      <c r="E1003" s="232"/>
      <c r="F1003" t="s">
        <v>4562</v>
      </c>
      <c r="G1003" s="229"/>
      <c r="H1003" s="232"/>
      <c r="I1003" s="229"/>
      <c r="J1003" s="229"/>
      <c r="K1003" s="229"/>
      <c r="M1003" s="251" t="s">
        <v>1726</v>
      </c>
      <c r="P1003" t="s">
        <v>4559</v>
      </c>
      <c r="Q1003" t="s">
        <v>4559</v>
      </c>
    </row>
    <row r="1004" spans="1:17" ht="15.75" customHeight="1" x14ac:dyDescent="0.2">
      <c r="A1004" s="229"/>
      <c r="B1004" s="229" t="s">
        <v>8856</v>
      </c>
      <c r="C1004" s="229">
        <v>2024</v>
      </c>
      <c r="D1004" s="229" t="s">
        <v>8857</v>
      </c>
      <c r="E1004" s="232"/>
      <c r="F1004" t="s">
        <v>4562</v>
      </c>
      <c r="G1004" s="229"/>
      <c r="H1004" s="232"/>
      <c r="I1004" s="229"/>
      <c r="J1004" s="229"/>
      <c r="K1004" s="229"/>
      <c r="M1004" s="251" t="s">
        <v>1726</v>
      </c>
      <c r="P1004" t="s">
        <v>4559</v>
      </c>
      <c r="Q1004" t="s">
        <v>4559</v>
      </c>
    </row>
    <row r="1005" spans="1:17" ht="15.75" customHeight="1" x14ac:dyDescent="0.2">
      <c r="A1005" s="229"/>
      <c r="B1005" s="229" t="s">
        <v>8858</v>
      </c>
      <c r="C1005" s="229">
        <v>2023</v>
      </c>
      <c r="D1005" s="229"/>
      <c r="E1005" s="232"/>
      <c r="F1005" t="s">
        <v>4562</v>
      </c>
      <c r="G1005" s="229"/>
      <c r="H1005" s="232"/>
      <c r="I1005" s="229"/>
      <c r="J1005" s="229"/>
      <c r="K1005" s="229"/>
      <c r="M1005" s="251" t="s">
        <v>1726</v>
      </c>
      <c r="P1005" t="s">
        <v>4559</v>
      </c>
      <c r="Q1005" t="s">
        <v>4559</v>
      </c>
    </row>
    <row r="1006" spans="1:17" ht="15.75" customHeight="1" x14ac:dyDescent="0.2">
      <c r="A1006" s="229"/>
      <c r="B1006" s="229" t="s">
        <v>8859</v>
      </c>
      <c r="C1006" s="229">
        <v>2022</v>
      </c>
      <c r="D1006" s="229"/>
      <c r="E1006" s="232"/>
      <c r="F1006" t="s">
        <v>4562</v>
      </c>
      <c r="G1006" s="229"/>
      <c r="H1006" s="232"/>
      <c r="I1006" s="229"/>
      <c r="J1006" s="229"/>
      <c r="K1006" s="229"/>
      <c r="M1006" s="251" t="s">
        <v>1726</v>
      </c>
      <c r="P1006" t="s">
        <v>4559</v>
      </c>
      <c r="Q1006" t="s">
        <v>4559</v>
      </c>
    </row>
    <row r="1007" spans="1:17" ht="15.75" customHeight="1" x14ac:dyDescent="0.2">
      <c r="A1007" s="229"/>
      <c r="B1007" s="229" t="s">
        <v>8860</v>
      </c>
      <c r="C1007" s="229">
        <v>2023</v>
      </c>
      <c r="D1007" s="229" t="s">
        <v>8861</v>
      </c>
      <c r="E1007" s="232"/>
      <c r="F1007" t="s">
        <v>4562</v>
      </c>
      <c r="G1007" s="229"/>
      <c r="H1007" s="232"/>
      <c r="I1007" s="229"/>
      <c r="J1007" s="229"/>
      <c r="K1007" s="229"/>
      <c r="M1007" s="251" t="s">
        <v>1726</v>
      </c>
      <c r="P1007" t="s">
        <v>4559</v>
      </c>
      <c r="Q1007" t="s">
        <v>4559</v>
      </c>
    </row>
    <row r="1008" spans="1:17" ht="15.75" customHeight="1" x14ac:dyDescent="0.2">
      <c r="A1008" s="229"/>
      <c r="B1008" s="229" t="s">
        <v>8862</v>
      </c>
      <c r="C1008" s="229">
        <v>2023</v>
      </c>
      <c r="D1008" s="229" t="s">
        <v>8863</v>
      </c>
      <c r="E1008" s="232"/>
      <c r="F1008" t="s">
        <v>4562</v>
      </c>
      <c r="G1008" s="229"/>
      <c r="H1008" s="232"/>
      <c r="I1008" s="229"/>
      <c r="J1008" s="229"/>
      <c r="K1008" s="229"/>
      <c r="M1008" s="251" t="s">
        <v>1726</v>
      </c>
      <c r="P1008" t="s">
        <v>4559</v>
      </c>
      <c r="Q1008" t="s">
        <v>4559</v>
      </c>
    </row>
    <row r="1009" spans="1:17" ht="15.75" customHeight="1" x14ac:dyDescent="0.2">
      <c r="A1009" s="229"/>
      <c r="B1009" s="229" t="s">
        <v>8864</v>
      </c>
      <c r="C1009" s="229">
        <v>2023</v>
      </c>
      <c r="D1009" s="229"/>
      <c r="E1009" s="232"/>
      <c r="F1009" t="s">
        <v>4562</v>
      </c>
      <c r="G1009" s="229"/>
      <c r="H1009" s="232"/>
      <c r="I1009" s="229"/>
      <c r="J1009" s="229"/>
      <c r="K1009" s="229"/>
      <c r="M1009" s="251" t="s">
        <v>1726</v>
      </c>
      <c r="P1009" t="s">
        <v>4559</v>
      </c>
      <c r="Q1009" t="s">
        <v>4559</v>
      </c>
    </row>
    <row r="1010" spans="1:17" ht="15.75" customHeight="1" x14ac:dyDescent="0.2">
      <c r="A1010" s="229"/>
      <c r="B1010" s="229" t="s">
        <v>8865</v>
      </c>
      <c r="C1010" s="229">
        <v>2023</v>
      </c>
      <c r="D1010" s="229" t="s">
        <v>8866</v>
      </c>
      <c r="E1010" s="232"/>
      <c r="F1010" t="s">
        <v>4562</v>
      </c>
      <c r="G1010" s="229"/>
      <c r="H1010" s="232"/>
      <c r="I1010" s="229"/>
      <c r="J1010" s="229"/>
      <c r="K1010" s="229"/>
      <c r="M1010" s="251" t="s">
        <v>1726</v>
      </c>
      <c r="P1010" t="s">
        <v>4559</v>
      </c>
      <c r="Q1010" t="s">
        <v>4559</v>
      </c>
    </row>
    <row r="1011" spans="1:17" ht="15.75" customHeight="1" x14ac:dyDescent="0.2">
      <c r="A1011" s="229"/>
      <c r="B1011" s="229" t="s">
        <v>8867</v>
      </c>
      <c r="C1011" s="229">
        <v>2023</v>
      </c>
      <c r="D1011" s="229"/>
      <c r="E1011" s="232"/>
      <c r="F1011" t="s">
        <v>4562</v>
      </c>
      <c r="G1011" s="229"/>
      <c r="H1011" s="232"/>
      <c r="I1011" s="229"/>
      <c r="J1011" s="229"/>
      <c r="K1011" s="229"/>
      <c r="M1011" s="251" t="s">
        <v>1726</v>
      </c>
      <c r="P1011" t="s">
        <v>4559</v>
      </c>
      <c r="Q1011" t="s">
        <v>4559</v>
      </c>
    </row>
    <row r="1012" spans="1:17" ht="15.75" customHeight="1" x14ac:dyDescent="0.2">
      <c r="A1012" s="229"/>
      <c r="B1012" s="229" t="s">
        <v>8868</v>
      </c>
      <c r="C1012" s="229">
        <v>2024</v>
      </c>
      <c r="D1012" s="229" t="s">
        <v>8869</v>
      </c>
      <c r="E1012" s="232"/>
      <c r="F1012" t="s">
        <v>4562</v>
      </c>
      <c r="G1012" s="229"/>
      <c r="H1012" s="232"/>
      <c r="I1012" s="229"/>
      <c r="J1012" s="229"/>
      <c r="K1012" s="229"/>
      <c r="M1012" s="251" t="s">
        <v>1726</v>
      </c>
      <c r="P1012" t="s">
        <v>4559</v>
      </c>
      <c r="Q1012" t="s">
        <v>4559</v>
      </c>
    </row>
    <row r="1013" spans="1:17" ht="15.75" customHeight="1" x14ac:dyDescent="0.2">
      <c r="A1013" s="229"/>
      <c r="B1013" s="229" t="s">
        <v>8870</v>
      </c>
      <c r="C1013" s="229">
        <v>2023</v>
      </c>
      <c r="D1013" s="229"/>
      <c r="E1013" s="232"/>
      <c r="F1013" t="s">
        <v>4562</v>
      </c>
      <c r="G1013" s="229"/>
      <c r="H1013" s="232"/>
      <c r="I1013" s="229"/>
      <c r="J1013" s="229"/>
      <c r="K1013" s="229"/>
      <c r="M1013" s="251" t="s">
        <v>1726</v>
      </c>
      <c r="P1013" t="s">
        <v>4559</v>
      </c>
      <c r="Q1013" t="s">
        <v>4559</v>
      </c>
    </row>
    <row r="1014" spans="1:17" ht="15.75" customHeight="1" x14ac:dyDescent="0.2">
      <c r="A1014" s="229"/>
      <c r="B1014" s="229" t="s">
        <v>8871</v>
      </c>
      <c r="C1014" s="229">
        <v>2024</v>
      </c>
      <c r="D1014" s="229"/>
      <c r="E1014" s="232"/>
      <c r="F1014" t="s">
        <v>4562</v>
      </c>
      <c r="G1014" s="229"/>
      <c r="H1014" s="232"/>
      <c r="I1014" s="229"/>
      <c r="J1014" s="229"/>
      <c r="K1014" s="229"/>
      <c r="M1014" s="251" t="s">
        <v>1726</v>
      </c>
      <c r="P1014" t="s">
        <v>4559</v>
      </c>
      <c r="Q1014" t="s">
        <v>4559</v>
      </c>
    </row>
    <row r="1015" spans="1:17" ht="15.75" customHeight="1" x14ac:dyDescent="0.2">
      <c r="A1015" s="229"/>
      <c r="B1015" s="229" t="s">
        <v>8872</v>
      </c>
      <c r="C1015" s="229">
        <v>2023</v>
      </c>
      <c r="D1015" s="229" t="s">
        <v>8873</v>
      </c>
      <c r="E1015" s="232"/>
      <c r="F1015" t="s">
        <v>4562</v>
      </c>
      <c r="G1015" s="229"/>
      <c r="H1015" s="232"/>
      <c r="I1015" s="229"/>
      <c r="J1015" s="229"/>
      <c r="K1015" s="229"/>
      <c r="M1015" s="251" t="s">
        <v>1726</v>
      </c>
      <c r="P1015" t="s">
        <v>4559</v>
      </c>
      <c r="Q1015" t="s">
        <v>4559</v>
      </c>
    </row>
    <row r="1016" spans="1:17" ht="15.75" customHeight="1" x14ac:dyDescent="0.2">
      <c r="A1016" s="229"/>
      <c r="B1016" s="229" t="s">
        <v>8874</v>
      </c>
      <c r="C1016" s="229">
        <v>2023</v>
      </c>
      <c r="D1016" s="229" t="s">
        <v>8875</v>
      </c>
      <c r="E1016" s="232"/>
      <c r="F1016" t="s">
        <v>4562</v>
      </c>
      <c r="G1016" s="229"/>
      <c r="H1016" s="232"/>
      <c r="I1016" s="229"/>
      <c r="J1016" s="229"/>
      <c r="K1016" s="229"/>
      <c r="M1016" s="251" t="s">
        <v>1726</v>
      </c>
      <c r="P1016" t="s">
        <v>4559</v>
      </c>
      <c r="Q1016" t="s">
        <v>4559</v>
      </c>
    </row>
    <row r="1017" spans="1:17" ht="15.75" customHeight="1" x14ac:dyDescent="0.2">
      <c r="A1017" s="229"/>
      <c r="B1017" s="229" t="s">
        <v>8876</v>
      </c>
      <c r="C1017" s="229">
        <v>2023</v>
      </c>
      <c r="D1017" s="229" t="s">
        <v>8877</v>
      </c>
      <c r="E1017" s="232"/>
      <c r="F1017" t="s">
        <v>4562</v>
      </c>
      <c r="G1017" s="229"/>
      <c r="H1017" s="232"/>
      <c r="I1017" s="229"/>
      <c r="J1017" s="229"/>
      <c r="K1017" s="229"/>
      <c r="M1017" s="251" t="s">
        <v>1726</v>
      </c>
      <c r="P1017" t="s">
        <v>4559</v>
      </c>
      <c r="Q1017" t="s">
        <v>4559</v>
      </c>
    </row>
    <row r="1018" spans="1:17" ht="15.75" customHeight="1" x14ac:dyDescent="0.2">
      <c r="A1018" s="229"/>
      <c r="B1018" s="229" t="s">
        <v>8878</v>
      </c>
      <c r="C1018" s="229">
        <v>2023</v>
      </c>
      <c r="D1018" s="229"/>
      <c r="E1018" s="232"/>
      <c r="F1018" t="s">
        <v>4562</v>
      </c>
      <c r="G1018" s="229"/>
      <c r="H1018" s="232"/>
      <c r="I1018" s="229"/>
      <c r="J1018" s="229"/>
      <c r="K1018" s="229"/>
      <c r="M1018" s="251" t="s">
        <v>1726</v>
      </c>
      <c r="P1018" t="s">
        <v>4559</v>
      </c>
      <c r="Q1018" t="s">
        <v>4559</v>
      </c>
    </row>
    <row r="1019" spans="1:17" ht="15.75" customHeight="1" x14ac:dyDescent="0.2">
      <c r="A1019" s="229"/>
      <c r="B1019" s="229" t="s">
        <v>8879</v>
      </c>
      <c r="C1019" s="229">
        <v>2023</v>
      </c>
      <c r="D1019" s="229" t="s">
        <v>8880</v>
      </c>
      <c r="E1019" s="232"/>
      <c r="F1019" t="s">
        <v>4562</v>
      </c>
      <c r="G1019" s="229"/>
      <c r="H1019" s="232"/>
      <c r="I1019" s="229"/>
      <c r="J1019" s="229"/>
      <c r="K1019" s="229"/>
      <c r="M1019" s="251" t="s">
        <v>1726</v>
      </c>
      <c r="P1019" t="s">
        <v>4559</v>
      </c>
      <c r="Q1019" t="s">
        <v>4559</v>
      </c>
    </row>
    <row r="1020" spans="1:17" ht="15.75" customHeight="1" x14ac:dyDescent="0.2">
      <c r="A1020" s="229"/>
      <c r="B1020" s="229" t="s">
        <v>8881</v>
      </c>
      <c r="C1020" s="229">
        <v>2023</v>
      </c>
      <c r="D1020" s="229" t="s">
        <v>8882</v>
      </c>
      <c r="E1020" s="232"/>
      <c r="F1020" t="s">
        <v>4562</v>
      </c>
      <c r="G1020" s="229" t="s">
        <v>8883</v>
      </c>
      <c r="H1020" s="232"/>
      <c r="I1020" s="229"/>
      <c r="J1020" s="229"/>
      <c r="K1020" s="229"/>
      <c r="M1020" s="251" t="s">
        <v>1726</v>
      </c>
      <c r="P1020" t="s">
        <v>4559</v>
      </c>
      <c r="Q1020" t="s">
        <v>4559</v>
      </c>
    </row>
    <row r="1021" spans="1:17" ht="15.75" customHeight="1" x14ac:dyDescent="0.2">
      <c r="A1021" s="229"/>
      <c r="B1021" s="229" t="s">
        <v>8884</v>
      </c>
      <c r="C1021" s="229">
        <v>2023</v>
      </c>
      <c r="D1021" s="229" t="s">
        <v>8885</v>
      </c>
      <c r="E1021" s="232"/>
      <c r="F1021" t="s">
        <v>4562</v>
      </c>
      <c r="G1021" s="229"/>
      <c r="H1021" s="232"/>
      <c r="I1021" s="229"/>
      <c r="J1021" s="229"/>
      <c r="K1021" s="229"/>
      <c r="M1021" s="251" t="s">
        <v>1726</v>
      </c>
      <c r="P1021" t="s">
        <v>4559</v>
      </c>
      <c r="Q1021" t="s">
        <v>4559</v>
      </c>
    </row>
    <row r="1022" spans="1:17" ht="15.75" customHeight="1" x14ac:dyDescent="0.2">
      <c r="A1022" s="229"/>
      <c r="B1022" s="229" t="s">
        <v>8886</v>
      </c>
      <c r="C1022" s="229">
        <v>2022</v>
      </c>
      <c r="D1022" s="229" t="s">
        <v>8887</v>
      </c>
      <c r="E1022" s="232"/>
      <c r="F1022" t="s">
        <v>4562</v>
      </c>
      <c r="G1022" s="229"/>
      <c r="H1022" s="232"/>
      <c r="I1022" s="229"/>
      <c r="J1022" s="229"/>
      <c r="K1022" s="229"/>
      <c r="M1022" s="251" t="s">
        <v>1726</v>
      </c>
      <c r="P1022" t="s">
        <v>4559</v>
      </c>
      <c r="Q1022" t="s">
        <v>4559</v>
      </c>
    </row>
    <row r="1023" spans="1:17" ht="15.75" customHeight="1" x14ac:dyDescent="0.2">
      <c r="A1023" s="229"/>
      <c r="B1023" s="229" t="s">
        <v>8888</v>
      </c>
      <c r="C1023" s="229">
        <v>2023</v>
      </c>
      <c r="D1023" s="229"/>
      <c r="E1023" s="232"/>
      <c r="F1023" t="s">
        <v>4562</v>
      </c>
      <c r="G1023" s="229"/>
      <c r="H1023" s="232"/>
      <c r="I1023" s="229"/>
      <c r="J1023" s="229"/>
      <c r="K1023" s="229"/>
      <c r="M1023" s="251" t="s">
        <v>1726</v>
      </c>
      <c r="P1023" t="s">
        <v>4559</v>
      </c>
      <c r="Q1023" t="s">
        <v>4559</v>
      </c>
    </row>
    <row r="1024" spans="1:17" ht="15.75" customHeight="1" x14ac:dyDescent="0.2">
      <c r="A1024" s="229"/>
      <c r="B1024" s="229" t="s">
        <v>8889</v>
      </c>
      <c r="C1024" s="229">
        <v>2022</v>
      </c>
      <c r="D1024" s="229"/>
      <c r="E1024" s="232"/>
      <c r="F1024" t="s">
        <v>4562</v>
      </c>
      <c r="G1024" s="229"/>
      <c r="H1024" s="232"/>
      <c r="I1024" s="229"/>
      <c r="J1024" s="229"/>
      <c r="K1024" s="229"/>
      <c r="M1024" s="251" t="s">
        <v>1726</v>
      </c>
      <c r="P1024" t="s">
        <v>4559</v>
      </c>
      <c r="Q1024" t="s">
        <v>4559</v>
      </c>
    </row>
    <row r="1025" spans="1:17" ht="15.75" customHeight="1" x14ac:dyDescent="0.2">
      <c r="A1025" s="229"/>
      <c r="B1025" s="229" t="s">
        <v>8890</v>
      </c>
      <c r="C1025" s="229">
        <v>2023</v>
      </c>
      <c r="D1025" s="229" t="s">
        <v>8891</v>
      </c>
      <c r="E1025" s="232"/>
      <c r="F1025" t="s">
        <v>4562</v>
      </c>
      <c r="G1025" s="229"/>
      <c r="H1025" s="232"/>
      <c r="I1025" s="229"/>
      <c r="J1025" s="229"/>
      <c r="K1025" s="229"/>
      <c r="M1025" s="251" t="s">
        <v>1726</v>
      </c>
      <c r="P1025" t="s">
        <v>4559</v>
      </c>
      <c r="Q1025" t="s">
        <v>4559</v>
      </c>
    </row>
    <row r="1026" spans="1:17" ht="15.75" customHeight="1" x14ac:dyDescent="0.2">
      <c r="A1026" s="229"/>
      <c r="B1026" s="229" t="s">
        <v>8892</v>
      </c>
      <c r="C1026" s="229">
        <v>2022</v>
      </c>
      <c r="D1026" s="229"/>
      <c r="E1026" s="232"/>
      <c r="F1026" t="s">
        <v>4562</v>
      </c>
      <c r="G1026" s="229"/>
      <c r="H1026" s="232"/>
      <c r="I1026" s="229"/>
      <c r="J1026" s="229"/>
      <c r="K1026" s="229"/>
      <c r="M1026" s="251" t="s">
        <v>1726</v>
      </c>
      <c r="P1026" t="s">
        <v>4559</v>
      </c>
      <c r="Q1026" t="s">
        <v>4559</v>
      </c>
    </row>
    <row r="1027" spans="1:17" ht="15.75" customHeight="1" x14ac:dyDescent="0.2">
      <c r="A1027" s="229"/>
      <c r="B1027" s="229" t="s">
        <v>8893</v>
      </c>
      <c r="C1027" s="229">
        <v>2023</v>
      </c>
      <c r="D1027" s="229"/>
      <c r="E1027" s="232"/>
      <c r="F1027" t="s">
        <v>4562</v>
      </c>
      <c r="G1027" s="229"/>
      <c r="H1027" s="232"/>
      <c r="I1027" s="229"/>
      <c r="J1027" s="229"/>
      <c r="K1027" s="229"/>
      <c r="M1027" s="251" t="s">
        <v>1726</v>
      </c>
      <c r="P1027" t="s">
        <v>4559</v>
      </c>
      <c r="Q1027" t="s">
        <v>4559</v>
      </c>
    </row>
    <row r="1028" spans="1:17" ht="15.75" customHeight="1" x14ac:dyDescent="0.2">
      <c r="A1028" s="229"/>
      <c r="B1028" s="229" t="s">
        <v>8894</v>
      </c>
      <c r="C1028" s="229">
        <v>2023</v>
      </c>
      <c r="D1028" s="229" t="s">
        <v>8895</v>
      </c>
      <c r="E1028" s="232"/>
      <c r="F1028" t="s">
        <v>4562</v>
      </c>
      <c r="G1028" s="229"/>
      <c r="H1028" s="232"/>
      <c r="I1028" s="229"/>
      <c r="J1028" s="229"/>
      <c r="K1028" s="229"/>
      <c r="M1028" s="251" t="s">
        <v>1726</v>
      </c>
      <c r="P1028" t="s">
        <v>4559</v>
      </c>
      <c r="Q1028" t="s">
        <v>4559</v>
      </c>
    </row>
    <row r="1029" spans="1:17" ht="15.75" customHeight="1" x14ac:dyDescent="0.2">
      <c r="A1029" s="229"/>
      <c r="B1029" s="229" t="s">
        <v>8896</v>
      </c>
      <c r="C1029" s="229">
        <v>2022</v>
      </c>
      <c r="D1029" s="229"/>
      <c r="E1029" s="232"/>
      <c r="F1029" t="s">
        <v>4562</v>
      </c>
      <c r="G1029" s="229"/>
      <c r="H1029" s="232"/>
      <c r="I1029" s="229"/>
      <c r="J1029" s="229"/>
      <c r="K1029" s="229"/>
      <c r="M1029" s="251" t="s">
        <v>1726</v>
      </c>
      <c r="P1029" t="s">
        <v>4559</v>
      </c>
      <c r="Q1029" t="s">
        <v>4559</v>
      </c>
    </row>
    <row r="1030" spans="1:17" ht="15.75" customHeight="1" x14ac:dyDescent="0.2">
      <c r="A1030" s="229"/>
      <c r="B1030" s="229" t="s">
        <v>8897</v>
      </c>
      <c r="C1030" s="229">
        <v>2022</v>
      </c>
      <c r="D1030" s="229" t="s">
        <v>8898</v>
      </c>
      <c r="E1030" s="232"/>
      <c r="F1030" t="s">
        <v>4562</v>
      </c>
      <c r="G1030" s="229"/>
      <c r="H1030" s="232"/>
      <c r="I1030" s="229"/>
      <c r="J1030" s="229"/>
      <c r="K1030" s="229"/>
      <c r="M1030" s="251" t="s">
        <v>1726</v>
      </c>
      <c r="P1030" t="s">
        <v>4559</v>
      </c>
      <c r="Q1030" t="s">
        <v>4559</v>
      </c>
    </row>
    <row r="1031" spans="1:17" ht="15.75" customHeight="1" x14ac:dyDescent="0.2">
      <c r="A1031" s="229"/>
      <c r="B1031" s="229" t="s">
        <v>8899</v>
      </c>
      <c r="C1031" s="229">
        <v>2022</v>
      </c>
      <c r="D1031" s="229" t="s">
        <v>8900</v>
      </c>
      <c r="E1031" s="232"/>
      <c r="F1031" t="s">
        <v>4562</v>
      </c>
      <c r="G1031" s="229" t="s">
        <v>8901</v>
      </c>
      <c r="H1031" s="232"/>
      <c r="I1031" s="229"/>
      <c r="J1031" s="229"/>
      <c r="K1031" s="229"/>
      <c r="M1031" s="251" t="s">
        <v>1726</v>
      </c>
      <c r="P1031" t="s">
        <v>4559</v>
      </c>
      <c r="Q1031" t="s">
        <v>4559</v>
      </c>
    </row>
    <row r="1032" spans="1:17" ht="15.75" customHeight="1" x14ac:dyDescent="0.2">
      <c r="A1032" s="229"/>
      <c r="B1032" s="229" t="s">
        <v>8902</v>
      </c>
      <c r="C1032" s="229">
        <v>2023</v>
      </c>
      <c r="D1032" s="229"/>
      <c r="E1032" s="232"/>
      <c r="F1032" t="s">
        <v>4562</v>
      </c>
      <c r="G1032" s="229"/>
      <c r="H1032" s="232"/>
      <c r="I1032" s="229"/>
      <c r="J1032" s="229"/>
      <c r="K1032" s="229"/>
      <c r="M1032" s="251" t="s">
        <v>1726</v>
      </c>
      <c r="P1032" t="s">
        <v>4559</v>
      </c>
      <c r="Q1032" t="s">
        <v>4559</v>
      </c>
    </row>
    <row r="1033" spans="1:17" ht="15.75" customHeight="1" x14ac:dyDescent="0.2">
      <c r="A1033" s="229"/>
      <c r="B1033" s="229" t="s">
        <v>8903</v>
      </c>
      <c r="C1033" s="229">
        <v>2023</v>
      </c>
      <c r="D1033" s="229" t="s">
        <v>8904</v>
      </c>
      <c r="E1033" s="232"/>
      <c r="F1033" t="s">
        <v>4562</v>
      </c>
      <c r="G1033" s="229"/>
      <c r="H1033" s="232"/>
      <c r="I1033" s="229"/>
      <c r="J1033" s="229"/>
      <c r="K1033" s="229"/>
      <c r="M1033" s="251" t="s">
        <v>1726</v>
      </c>
      <c r="P1033" t="s">
        <v>4559</v>
      </c>
      <c r="Q1033" t="s">
        <v>4559</v>
      </c>
    </row>
    <row r="1034" spans="1:17" ht="15.75" customHeight="1" x14ac:dyDescent="0.2">
      <c r="A1034" s="229"/>
      <c r="B1034" s="229" t="s">
        <v>8905</v>
      </c>
      <c r="C1034" s="229">
        <v>2023</v>
      </c>
      <c r="D1034" s="229" t="s">
        <v>8906</v>
      </c>
      <c r="E1034" s="232"/>
      <c r="F1034" t="s">
        <v>4562</v>
      </c>
      <c r="G1034" s="229"/>
      <c r="H1034" s="232"/>
      <c r="I1034" s="229"/>
      <c r="J1034" s="229"/>
      <c r="K1034" s="229"/>
      <c r="M1034" s="251" t="s">
        <v>1726</v>
      </c>
      <c r="P1034" t="s">
        <v>4559</v>
      </c>
      <c r="Q1034" t="s">
        <v>4559</v>
      </c>
    </row>
    <row r="1035" spans="1:17" ht="15.75" customHeight="1" x14ac:dyDescent="0.2">
      <c r="A1035" s="229"/>
      <c r="B1035" s="229" t="s">
        <v>8907</v>
      </c>
      <c r="C1035" s="229">
        <v>2024</v>
      </c>
      <c r="D1035" s="229" t="s">
        <v>8908</v>
      </c>
      <c r="E1035" s="232"/>
      <c r="F1035" t="s">
        <v>4562</v>
      </c>
      <c r="G1035" s="229"/>
      <c r="H1035" s="232"/>
      <c r="I1035" s="229"/>
      <c r="J1035" s="229"/>
      <c r="K1035" s="229"/>
      <c r="M1035" s="251" t="s">
        <v>1726</v>
      </c>
      <c r="P1035" t="s">
        <v>4559</v>
      </c>
      <c r="Q1035" t="s">
        <v>4559</v>
      </c>
    </row>
    <row r="1036" spans="1:17" ht="15.75" customHeight="1" x14ac:dyDescent="0.2">
      <c r="A1036" s="229"/>
      <c r="B1036" s="229" t="s">
        <v>8909</v>
      </c>
      <c r="C1036" s="229">
        <v>2023</v>
      </c>
      <c r="D1036" s="229" t="s">
        <v>8910</v>
      </c>
      <c r="E1036" s="232"/>
      <c r="F1036" t="s">
        <v>4562</v>
      </c>
      <c r="G1036" s="229"/>
      <c r="H1036" s="232"/>
      <c r="I1036" s="229"/>
      <c r="J1036" s="229"/>
      <c r="K1036" s="229"/>
      <c r="M1036" s="251" t="s">
        <v>1726</v>
      </c>
      <c r="P1036" t="s">
        <v>4559</v>
      </c>
      <c r="Q1036" t="s">
        <v>4559</v>
      </c>
    </row>
    <row r="1037" spans="1:17" ht="15.75" customHeight="1" x14ac:dyDescent="0.2">
      <c r="A1037" s="229"/>
      <c r="B1037" s="229" t="s">
        <v>8911</v>
      </c>
      <c r="C1037" s="229">
        <v>2023</v>
      </c>
      <c r="D1037" s="229" t="s">
        <v>8912</v>
      </c>
      <c r="E1037" s="232"/>
      <c r="F1037" t="s">
        <v>4562</v>
      </c>
      <c r="G1037" s="229"/>
      <c r="H1037" s="232"/>
      <c r="I1037" s="229"/>
      <c r="J1037" s="229"/>
      <c r="K1037" s="229"/>
      <c r="M1037" s="251" t="s">
        <v>1726</v>
      </c>
      <c r="P1037" t="s">
        <v>4559</v>
      </c>
      <c r="Q1037" t="s">
        <v>4559</v>
      </c>
    </row>
    <row r="1038" spans="1:17" ht="15.75" customHeight="1" x14ac:dyDescent="0.2">
      <c r="A1038" s="229"/>
      <c r="B1038" s="229" t="s">
        <v>8913</v>
      </c>
      <c r="C1038" s="229">
        <v>2023</v>
      </c>
      <c r="D1038" s="229"/>
      <c r="E1038" s="232"/>
      <c r="F1038" t="s">
        <v>4562</v>
      </c>
      <c r="G1038" s="229"/>
      <c r="H1038" s="232"/>
      <c r="I1038" s="229"/>
      <c r="J1038" s="229"/>
      <c r="K1038" s="229"/>
      <c r="M1038" s="251" t="s">
        <v>1726</v>
      </c>
      <c r="P1038" t="s">
        <v>4559</v>
      </c>
      <c r="Q1038" t="s">
        <v>4559</v>
      </c>
    </row>
    <row r="1039" spans="1:17" ht="15.75" customHeight="1" x14ac:dyDescent="0.2">
      <c r="A1039" s="229"/>
      <c r="B1039" s="229" t="s">
        <v>8914</v>
      </c>
      <c r="C1039" s="229">
        <v>2022</v>
      </c>
      <c r="D1039" s="229"/>
      <c r="E1039" s="232"/>
      <c r="F1039" t="s">
        <v>4562</v>
      </c>
      <c r="G1039" s="229"/>
      <c r="H1039" s="232"/>
      <c r="I1039" s="229"/>
      <c r="J1039" s="229"/>
      <c r="K1039" s="229"/>
      <c r="M1039" s="251" t="s">
        <v>1726</v>
      </c>
      <c r="P1039" t="s">
        <v>4559</v>
      </c>
      <c r="Q1039" t="s">
        <v>4559</v>
      </c>
    </row>
    <row r="1040" spans="1:17" ht="15.75" customHeight="1" x14ac:dyDescent="0.2">
      <c r="A1040" s="229"/>
      <c r="B1040" s="229" t="s">
        <v>8915</v>
      </c>
      <c r="C1040" s="229">
        <v>2023</v>
      </c>
      <c r="D1040" s="229"/>
      <c r="E1040" s="232"/>
      <c r="F1040" t="s">
        <v>4562</v>
      </c>
      <c r="G1040" s="229"/>
      <c r="H1040" s="232"/>
      <c r="I1040" s="229"/>
      <c r="J1040" s="229"/>
      <c r="K1040" s="229"/>
      <c r="M1040" s="251" t="s">
        <v>1726</v>
      </c>
      <c r="P1040" t="s">
        <v>4559</v>
      </c>
      <c r="Q1040" t="s">
        <v>4559</v>
      </c>
    </row>
    <row r="1041" spans="1:17" ht="15.75" customHeight="1" x14ac:dyDescent="0.2">
      <c r="A1041" s="229"/>
      <c r="B1041" s="229" t="s">
        <v>8916</v>
      </c>
      <c r="C1041" s="229">
        <v>2023</v>
      </c>
      <c r="D1041" s="229" t="s">
        <v>8917</v>
      </c>
      <c r="E1041" s="232"/>
      <c r="F1041" t="s">
        <v>4562</v>
      </c>
      <c r="G1041" s="229"/>
      <c r="H1041" s="232"/>
      <c r="I1041" s="229"/>
      <c r="J1041" s="229"/>
      <c r="K1041" s="229"/>
      <c r="M1041" s="251" t="s">
        <v>1726</v>
      </c>
      <c r="P1041" t="s">
        <v>4559</v>
      </c>
      <c r="Q1041" t="s">
        <v>4559</v>
      </c>
    </row>
    <row r="1042" spans="1:17" ht="15.75" customHeight="1" x14ac:dyDescent="0.2">
      <c r="A1042" s="229"/>
      <c r="B1042" s="229" t="s">
        <v>8918</v>
      </c>
      <c r="C1042" s="229">
        <v>2022</v>
      </c>
      <c r="D1042" s="229"/>
      <c r="E1042" s="232"/>
      <c r="F1042" t="s">
        <v>4562</v>
      </c>
      <c r="G1042" s="229"/>
      <c r="H1042" s="232"/>
      <c r="I1042" s="229"/>
      <c r="J1042" s="229"/>
      <c r="K1042" s="229"/>
      <c r="M1042" s="251" t="s">
        <v>1726</v>
      </c>
      <c r="P1042" t="s">
        <v>4559</v>
      </c>
      <c r="Q1042" t="s">
        <v>4559</v>
      </c>
    </row>
    <row r="1043" spans="1:17" ht="15.75" customHeight="1" x14ac:dyDescent="0.2">
      <c r="A1043" s="229"/>
      <c r="B1043" s="229" t="s">
        <v>8919</v>
      </c>
      <c r="C1043" s="229">
        <v>2022</v>
      </c>
      <c r="D1043" s="229"/>
      <c r="E1043" s="232"/>
      <c r="F1043" t="s">
        <v>4562</v>
      </c>
      <c r="G1043" s="229"/>
      <c r="H1043" s="232"/>
      <c r="I1043" s="229"/>
      <c r="J1043" s="229"/>
      <c r="K1043" s="229"/>
      <c r="M1043" s="251" t="s">
        <v>1726</v>
      </c>
      <c r="P1043" t="s">
        <v>4559</v>
      </c>
      <c r="Q1043" t="s">
        <v>4559</v>
      </c>
    </row>
    <row r="1044" spans="1:17" ht="15.75" customHeight="1" x14ac:dyDescent="0.2">
      <c r="A1044" s="229"/>
      <c r="B1044" s="229" t="s">
        <v>8920</v>
      </c>
      <c r="C1044" s="229">
        <v>2023</v>
      </c>
      <c r="D1044" s="229"/>
      <c r="E1044" s="232"/>
      <c r="F1044" t="s">
        <v>4562</v>
      </c>
      <c r="G1044" s="229"/>
      <c r="H1044" s="232"/>
      <c r="I1044" s="229"/>
      <c r="J1044" s="229"/>
      <c r="K1044" s="229"/>
      <c r="M1044" s="251" t="s">
        <v>1726</v>
      </c>
      <c r="P1044" t="s">
        <v>4559</v>
      </c>
      <c r="Q1044" t="s">
        <v>4559</v>
      </c>
    </row>
    <row r="1045" spans="1:17" ht="15.75" customHeight="1" x14ac:dyDescent="0.2">
      <c r="A1045" s="229"/>
      <c r="B1045" s="229" t="s">
        <v>8921</v>
      </c>
      <c r="C1045" s="229">
        <v>2023</v>
      </c>
      <c r="D1045" s="229" t="s">
        <v>8922</v>
      </c>
      <c r="E1045" s="232"/>
      <c r="F1045" t="s">
        <v>4562</v>
      </c>
      <c r="G1045" s="229"/>
      <c r="H1045" s="232"/>
      <c r="I1045" s="229"/>
      <c r="J1045" s="229"/>
      <c r="K1045" s="229"/>
      <c r="M1045" s="251" t="s">
        <v>1726</v>
      </c>
      <c r="P1045" t="s">
        <v>4559</v>
      </c>
      <c r="Q1045" t="s">
        <v>4559</v>
      </c>
    </row>
    <row r="1046" spans="1:17" ht="15.75" customHeight="1" x14ac:dyDescent="0.2">
      <c r="A1046" s="229"/>
      <c r="B1046" s="229" t="s">
        <v>8923</v>
      </c>
      <c r="C1046" s="229">
        <v>2023</v>
      </c>
      <c r="D1046" s="229" t="s">
        <v>8924</v>
      </c>
      <c r="E1046" s="232"/>
      <c r="F1046" t="s">
        <v>4562</v>
      </c>
      <c r="G1046" s="229"/>
      <c r="H1046" s="232"/>
      <c r="I1046" s="229"/>
      <c r="J1046" s="229"/>
      <c r="K1046" s="229"/>
      <c r="M1046" s="251" t="s">
        <v>1726</v>
      </c>
      <c r="P1046" t="s">
        <v>4559</v>
      </c>
      <c r="Q1046" t="s">
        <v>4559</v>
      </c>
    </row>
    <row r="1047" spans="1:17" ht="15.75" customHeight="1" x14ac:dyDescent="0.2">
      <c r="A1047" s="229"/>
      <c r="B1047" s="229" t="s">
        <v>8925</v>
      </c>
      <c r="C1047" s="229">
        <v>2023</v>
      </c>
      <c r="D1047" s="229" t="s">
        <v>8926</v>
      </c>
      <c r="E1047" s="232"/>
      <c r="F1047" t="s">
        <v>4562</v>
      </c>
      <c r="G1047" s="229"/>
      <c r="H1047" s="232"/>
      <c r="I1047" s="229"/>
      <c r="J1047" s="229"/>
      <c r="K1047" s="229"/>
      <c r="M1047" s="251" t="s">
        <v>1726</v>
      </c>
      <c r="P1047" t="s">
        <v>4559</v>
      </c>
      <c r="Q1047" t="s">
        <v>4559</v>
      </c>
    </row>
    <row r="1048" spans="1:17" ht="15.75" customHeight="1" x14ac:dyDescent="0.2">
      <c r="A1048" s="229"/>
      <c r="B1048" s="229" t="s">
        <v>8927</v>
      </c>
      <c r="C1048" s="229">
        <v>2022</v>
      </c>
      <c r="D1048" s="229"/>
      <c r="E1048" s="232"/>
      <c r="F1048" t="s">
        <v>4562</v>
      </c>
      <c r="G1048" s="229"/>
      <c r="H1048" s="232"/>
      <c r="I1048" s="229"/>
      <c r="J1048" s="229"/>
      <c r="K1048" s="229"/>
      <c r="M1048" s="251" t="s">
        <v>1726</v>
      </c>
      <c r="P1048" t="s">
        <v>4559</v>
      </c>
      <c r="Q1048" t="s">
        <v>4559</v>
      </c>
    </row>
    <row r="1049" spans="1:17" ht="15.75" customHeight="1" x14ac:dyDescent="0.2">
      <c r="A1049" s="229"/>
      <c r="B1049" s="229" t="s">
        <v>8928</v>
      </c>
      <c r="C1049" s="229">
        <v>2023</v>
      </c>
      <c r="D1049" s="229"/>
      <c r="E1049" s="232"/>
      <c r="F1049" t="s">
        <v>4562</v>
      </c>
      <c r="G1049" s="229"/>
      <c r="H1049" s="232"/>
      <c r="I1049" s="229"/>
      <c r="J1049" s="229"/>
      <c r="K1049" s="229"/>
      <c r="M1049" s="251" t="s">
        <v>1726</v>
      </c>
      <c r="P1049" t="s">
        <v>4559</v>
      </c>
      <c r="Q1049" t="s">
        <v>4559</v>
      </c>
    </row>
    <row r="1050" spans="1:17" ht="15.75" customHeight="1" x14ac:dyDescent="0.2">
      <c r="A1050" s="229"/>
      <c r="B1050" s="229" t="s">
        <v>8929</v>
      </c>
      <c r="C1050" s="229">
        <v>2022</v>
      </c>
      <c r="D1050" s="229" t="s">
        <v>8930</v>
      </c>
      <c r="E1050" s="232"/>
      <c r="F1050" t="s">
        <v>4562</v>
      </c>
      <c r="G1050" s="229"/>
      <c r="H1050" s="232"/>
      <c r="I1050" s="229"/>
      <c r="J1050" s="229"/>
      <c r="K1050" s="229"/>
      <c r="M1050" s="251" t="s">
        <v>1726</v>
      </c>
      <c r="P1050" t="s">
        <v>4559</v>
      </c>
      <c r="Q1050" t="s">
        <v>4559</v>
      </c>
    </row>
    <row r="1051" spans="1:17" ht="15.75" customHeight="1" x14ac:dyDescent="0.2">
      <c r="A1051" s="229"/>
      <c r="B1051" s="229" t="s">
        <v>8931</v>
      </c>
      <c r="C1051" s="229">
        <v>2022</v>
      </c>
      <c r="D1051" s="229"/>
      <c r="E1051" s="232"/>
      <c r="F1051" t="s">
        <v>4562</v>
      </c>
      <c r="G1051" s="229"/>
      <c r="H1051" s="232"/>
      <c r="I1051" s="229"/>
      <c r="J1051" s="229"/>
      <c r="K1051" s="229"/>
      <c r="M1051" s="251" t="s">
        <v>1726</v>
      </c>
      <c r="P1051" t="s">
        <v>4559</v>
      </c>
      <c r="Q1051" t="s">
        <v>4559</v>
      </c>
    </row>
    <row r="1052" spans="1:17" ht="15.75" customHeight="1" x14ac:dyDescent="0.2">
      <c r="A1052" s="229"/>
      <c r="B1052" s="229" t="s">
        <v>8932</v>
      </c>
      <c r="C1052" s="229">
        <v>2023</v>
      </c>
      <c r="D1052" s="229" t="s">
        <v>8933</v>
      </c>
      <c r="E1052" s="232"/>
      <c r="F1052" t="s">
        <v>4562</v>
      </c>
      <c r="G1052" s="229"/>
      <c r="H1052" s="232"/>
      <c r="I1052" s="229"/>
      <c r="J1052" s="229"/>
      <c r="K1052" s="229"/>
      <c r="M1052" s="251" t="s">
        <v>1726</v>
      </c>
      <c r="P1052" t="s">
        <v>4559</v>
      </c>
      <c r="Q1052" t="s">
        <v>4559</v>
      </c>
    </row>
    <row r="1053" spans="1:17" ht="15.75" customHeight="1" x14ac:dyDescent="0.2">
      <c r="A1053" s="229"/>
      <c r="B1053" s="229" t="s">
        <v>8934</v>
      </c>
      <c r="C1053" s="229">
        <v>2023</v>
      </c>
      <c r="D1053" s="229" t="s">
        <v>8935</v>
      </c>
      <c r="E1053" s="232"/>
      <c r="F1053" t="s">
        <v>4562</v>
      </c>
      <c r="G1053" s="229"/>
      <c r="H1053" s="232"/>
      <c r="I1053" s="229"/>
      <c r="J1053" s="229"/>
      <c r="K1053" s="229"/>
      <c r="M1053" s="251" t="s">
        <v>1726</v>
      </c>
      <c r="P1053" t="s">
        <v>4559</v>
      </c>
      <c r="Q1053" t="s">
        <v>4559</v>
      </c>
    </row>
    <row r="1054" spans="1:17" ht="15.75" customHeight="1" x14ac:dyDescent="0.2">
      <c r="A1054" s="229"/>
      <c r="B1054" s="229" t="s">
        <v>8936</v>
      </c>
      <c r="C1054" s="229">
        <v>2023</v>
      </c>
      <c r="D1054" s="229"/>
      <c r="E1054" s="232"/>
      <c r="F1054" t="s">
        <v>4562</v>
      </c>
      <c r="G1054" s="229"/>
      <c r="H1054" s="232"/>
      <c r="I1054" s="229"/>
      <c r="J1054" s="229"/>
      <c r="K1054" s="229"/>
      <c r="M1054" s="251" t="s">
        <v>1726</v>
      </c>
      <c r="P1054" t="s">
        <v>4559</v>
      </c>
      <c r="Q1054" t="s">
        <v>4559</v>
      </c>
    </row>
    <row r="1055" spans="1:17" ht="15.75" customHeight="1" x14ac:dyDescent="0.2">
      <c r="A1055" s="229"/>
      <c r="B1055" s="229" t="s">
        <v>8937</v>
      </c>
      <c r="C1055" s="229">
        <v>2022</v>
      </c>
      <c r="D1055" s="229"/>
      <c r="E1055" s="232"/>
      <c r="F1055" t="s">
        <v>4562</v>
      </c>
      <c r="G1055" s="229"/>
      <c r="H1055" s="232"/>
      <c r="I1055" s="229"/>
      <c r="J1055" s="229"/>
      <c r="K1055" s="229"/>
      <c r="M1055" s="251" t="s">
        <v>1726</v>
      </c>
      <c r="P1055" t="s">
        <v>4559</v>
      </c>
      <c r="Q1055" t="s">
        <v>4559</v>
      </c>
    </row>
    <row r="1056" spans="1:17" ht="15.75" customHeight="1" x14ac:dyDescent="0.2">
      <c r="A1056" s="229"/>
      <c r="B1056" s="229" t="s">
        <v>8938</v>
      </c>
      <c r="C1056" s="229">
        <v>2022</v>
      </c>
      <c r="D1056" s="229"/>
      <c r="E1056" s="232"/>
      <c r="F1056" t="s">
        <v>4562</v>
      </c>
      <c r="G1056" s="229"/>
      <c r="H1056" s="232"/>
      <c r="I1056" s="229"/>
      <c r="J1056" s="229"/>
      <c r="K1056" s="229"/>
      <c r="M1056" s="251" t="s">
        <v>1726</v>
      </c>
      <c r="P1056" t="s">
        <v>4559</v>
      </c>
      <c r="Q1056" t="s">
        <v>4559</v>
      </c>
    </row>
    <row r="1057" spans="1:17" ht="15.75" customHeight="1" x14ac:dyDescent="0.2">
      <c r="A1057" s="229"/>
      <c r="B1057" s="229" t="s">
        <v>8939</v>
      </c>
      <c r="C1057" s="229">
        <v>2023</v>
      </c>
      <c r="D1057" s="229"/>
      <c r="E1057" s="232"/>
      <c r="F1057" t="s">
        <v>4562</v>
      </c>
      <c r="G1057" s="229"/>
      <c r="H1057" s="232"/>
      <c r="I1057" s="229"/>
      <c r="J1057" s="229"/>
      <c r="K1057" s="229"/>
      <c r="M1057" s="251" t="s">
        <v>1726</v>
      </c>
      <c r="P1057" t="s">
        <v>4559</v>
      </c>
      <c r="Q1057" t="s">
        <v>4559</v>
      </c>
    </row>
    <row r="1058" spans="1:17" ht="15.75" customHeight="1" x14ac:dyDescent="0.2">
      <c r="A1058" s="229"/>
      <c r="B1058" s="229" t="s">
        <v>8940</v>
      </c>
      <c r="C1058" s="229">
        <v>2022</v>
      </c>
      <c r="D1058" s="229"/>
      <c r="E1058" s="232"/>
      <c r="F1058" t="s">
        <v>4562</v>
      </c>
      <c r="G1058" s="229"/>
      <c r="H1058" s="232"/>
      <c r="I1058" s="229"/>
      <c r="J1058" s="229"/>
      <c r="K1058" s="229"/>
      <c r="M1058" s="251" t="s">
        <v>1726</v>
      </c>
      <c r="P1058" t="s">
        <v>4559</v>
      </c>
      <c r="Q1058" t="s">
        <v>4559</v>
      </c>
    </row>
    <row r="1059" spans="1:17" ht="15.75" customHeight="1" x14ac:dyDescent="0.2">
      <c r="A1059" s="229"/>
      <c r="B1059" s="229" t="s">
        <v>8941</v>
      </c>
      <c r="C1059" s="229">
        <v>2022</v>
      </c>
      <c r="D1059" s="229"/>
      <c r="E1059" s="232"/>
      <c r="F1059" t="s">
        <v>4562</v>
      </c>
      <c r="G1059" s="229"/>
      <c r="H1059" s="232"/>
      <c r="I1059" s="229"/>
      <c r="J1059" s="229"/>
      <c r="K1059" s="229"/>
      <c r="M1059" s="251" t="s">
        <v>1726</v>
      </c>
      <c r="P1059" t="s">
        <v>4559</v>
      </c>
      <c r="Q1059" t="s">
        <v>4559</v>
      </c>
    </row>
    <row r="1060" spans="1:17" ht="15.75" customHeight="1" x14ac:dyDescent="0.2">
      <c r="A1060" s="229"/>
      <c r="B1060" s="229" t="s">
        <v>8942</v>
      </c>
      <c r="C1060" s="229">
        <v>2023</v>
      </c>
      <c r="D1060" s="229"/>
      <c r="E1060" s="232"/>
      <c r="F1060" t="s">
        <v>4562</v>
      </c>
      <c r="G1060" s="229"/>
      <c r="H1060" s="232"/>
      <c r="I1060" s="229"/>
      <c r="J1060" s="229"/>
      <c r="K1060" s="229"/>
      <c r="M1060" s="251" t="s">
        <v>1726</v>
      </c>
      <c r="P1060" t="s">
        <v>4559</v>
      </c>
      <c r="Q1060" t="s">
        <v>4559</v>
      </c>
    </row>
    <row r="1061" spans="1:17" ht="15.75" customHeight="1" x14ac:dyDescent="0.2">
      <c r="A1061" s="229"/>
      <c r="B1061" s="229" t="s">
        <v>8943</v>
      </c>
      <c r="C1061" s="229">
        <v>2022</v>
      </c>
      <c r="D1061" s="229"/>
      <c r="E1061" s="232"/>
      <c r="F1061" t="s">
        <v>4562</v>
      </c>
      <c r="G1061" s="229"/>
      <c r="H1061" s="232"/>
      <c r="I1061" s="229"/>
      <c r="J1061" s="229"/>
      <c r="K1061" s="229"/>
      <c r="M1061" s="251" t="s">
        <v>1726</v>
      </c>
      <c r="P1061" t="s">
        <v>4559</v>
      </c>
      <c r="Q1061" t="s">
        <v>4559</v>
      </c>
    </row>
    <row r="1062" spans="1:17" ht="15.75" customHeight="1" x14ac:dyDescent="0.2">
      <c r="A1062" s="229"/>
      <c r="B1062" s="229" t="s">
        <v>8944</v>
      </c>
      <c r="C1062" s="229">
        <v>2022</v>
      </c>
      <c r="D1062" s="229" t="s">
        <v>8945</v>
      </c>
      <c r="E1062" s="232"/>
      <c r="F1062" t="s">
        <v>4562</v>
      </c>
      <c r="G1062" s="229"/>
      <c r="H1062" s="232"/>
      <c r="I1062" s="229"/>
      <c r="J1062" s="229"/>
      <c r="K1062" s="229"/>
      <c r="M1062" s="251" t="s">
        <v>1726</v>
      </c>
      <c r="P1062" t="s">
        <v>4559</v>
      </c>
      <c r="Q1062" t="s">
        <v>4559</v>
      </c>
    </row>
    <row r="1063" spans="1:17" ht="15.75" customHeight="1" x14ac:dyDescent="0.2">
      <c r="A1063" s="229"/>
      <c r="B1063" s="229" t="s">
        <v>8946</v>
      </c>
      <c r="C1063" s="229">
        <v>2023</v>
      </c>
      <c r="D1063" s="229"/>
      <c r="E1063" s="232"/>
      <c r="F1063" t="s">
        <v>4562</v>
      </c>
      <c r="G1063" s="229"/>
      <c r="H1063" s="232"/>
      <c r="I1063" s="229"/>
      <c r="J1063" s="229"/>
      <c r="K1063" s="229"/>
      <c r="M1063" s="251" t="s">
        <v>1726</v>
      </c>
      <c r="P1063" t="s">
        <v>4559</v>
      </c>
      <c r="Q1063" t="s">
        <v>4559</v>
      </c>
    </row>
    <row r="1064" spans="1:17" ht="15.75" customHeight="1" x14ac:dyDescent="0.2">
      <c r="A1064" s="229"/>
      <c r="B1064" s="229" t="s">
        <v>8947</v>
      </c>
      <c r="C1064" s="229">
        <v>2023</v>
      </c>
      <c r="D1064" s="229"/>
      <c r="E1064" s="232"/>
      <c r="F1064" t="s">
        <v>4562</v>
      </c>
      <c r="G1064" s="229"/>
      <c r="H1064" s="232"/>
      <c r="I1064" s="229"/>
      <c r="J1064" s="229"/>
      <c r="K1064" s="229"/>
      <c r="M1064" s="251" t="s">
        <v>1726</v>
      </c>
      <c r="P1064" t="s">
        <v>4559</v>
      </c>
      <c r="Q1064" t="s">
        <v>4559</v>
      </c>
    </row>
    <row r="1065" spans="1:17" ht="15.75" customHeight="1" x14ac:dyDescent="0.2">
      <c r="A1065" s="229"/>
      <c r="B1065" s="229" t="s">
        <v>8948</v>
      </c>
      <c r="C1065" s="229">
        <v>2023</v>
      </c>
      <c r="D1065" s="229"/>
      <c r="E1065" s="232"/>
      <c r="F1065" t="s">
        <v>4562</v>
      </c>
      <c r="G1065" s="229"/>
      <c r="H1065" s="232"/>
      <c r="I1065" s="229"/>
      <c r="J1065" s="229"/>
      <c r="K1065" s="229"/>
      <c r="M1065" s="251" t="s">
        <v>1726</v>
      </c>
      <c r="P1065" t="s">
        <v>4559</v>
      </c>
      <c r="Q1065" t="s">
        <v>4559</v>
      </c>
    </row>
    <row r="1066" spans="1:17" ht="15.75" customHeight="1" x14ac:dyDescent="0.2">
      <c r="A1066" s="229"/>
      <c r="B1066" s="229" t="s">
        <v>8949</v>
      </c>
      <c r="C1066" s="229">
        <v>2024</v>
      </c>
      <c r="D1066" s="229" t="s">
        <v>8950</v>
      </c>
      <c r="E1066" s="232"/>
      <c r="F1066" t="s">
        <v>4562</v>
      </c>
      <c r="G1066" s="229"/>
      <c r="H1066" s="232"/>
      <c r="I1066" s="229"/>
      <c r="J1066" s="229"/>
      <c r="K1066" s="229"/>
      <c r="M1066" s="251" t="s">
        <v>1726</v>
      </c>
      <c r="P1066" t="s">
        <v>4559</v>
      </c>
      <c r="Q1066" t="s">
        <v>4559</v>
      </c>
    </row>
    <row r="1067" spans="1:17" ht="15.75" customHeight="1" x14ac:dyDescent="0.2">
      <c r="A1067" s="229"/>
      <c r="B1067" s="229" t="s">
        <v>8951</v>
      </c>
      <c r="C1067" s="229">
        <v>2024</v>
      </c>
      <c r="D1067" s="229"/>
      <c r="E1067" s="232"/>
      <c r="F1067" t="s">
        <v>4562</v>
      </c>
      <c r="G1067" s="229"/>
      <c r="H1067" s="232"/>
      <c r="I1067" s="229"/>
      <c r="J1067" s="229"/>
      <c r="K1067" s="229"/>
      <c r="M1067" s="251" t="s">
        <v>1726</v>
      </c>
      <c r="P1067" t="s">
        <v>4559</v>
      </c>
      <c r="Q1067" t="s">
        <v>4559</v>
      </c>
    </row>
    <row r="1068" spans="1:17" ht="15.75" customHeight="1" x14ac:dyDescent="0.2">
      <c r="A1068" s="229"/>
      <c r="B1068" s="229" t="s">
        <v>8952</v>
      </c>
      <c r="C1068" s="229">
        <v>2023</v>
      </c>
      <c r="D1068" s="229"/>
      <c r="E1068" s="232"/>
      <c r="F1068" t="s">
        <v>4562</v>
      </c>
      <c r="G1068" s="229"/>
      <c r="H1068" s="232"/>
      <c r="I1068" s="229"/>
      <c r="J1068" s="229"/>
      <c r="K1068" s="229"/>
      <c r="M1068" s="251" t="s">
        <v>1726</v>
      </c>
      <c r="P1068" t="s">
        <v>4559</v>
      </c>
      <c r="Q1068" t="s">
        <v>4559</v>
      </c>
    </row>
    <row r="1069" spans="1:17" ht="15.75" customHeight="1" x14ac:dyDescent="0.2">
      <c r="A1069" s="229"/>
      <c r="B1069" s="229" t="s">
        <v>8953</v>
      </c>
      <c r="C1069" s="229">
        <v>2022</v>
      </c>
      <c r="D1069" s="229"/>
      <c r="E1069" s="232"/>
      <c r="F1069" t="s">
        <v>4562</v>
      </c>
      <c r="G1069" s="229"/>
      <c r="H1069" s="232"/>
      <c r="I1069" s="229"/>
      <c r="J1069" s="229"/>
      <c r="K1069" s="229"/>
      <c r="M1069" s="251" t="s">
        <v>1726</v>
      </c>
      <c r="P1069" t="s">
        <v>4559</v>
      </c>
      <c r="Q1069" t="s">
        <v>4559</v>
      </c>
    </row>
    <row r="1070" spans="1:17" ht="15.75" customHeight="1" x14ac:dyDescent="0.2">
      <c r="A1070" s="229"/>
      <c r="B1070" s="229" t="s">
        <v>8954</v>
      </c>
      <c r="C1070" s="229">
        <v>2023</v>
      </c>
      <c r="D1070" s="229"/>
      <c r="E1070" s="232"/>
      <c r="F1070" t="s">
        <v>4562</v>
      </c>
      <c r="G1070" s="229"/>
      <c r="H1070" s="232"/>
      <c r="I1070" s="229"/>
      <c r="J1070" s="229"/>
      <c r="K1070" s="229"/>
      <c r="M1070" s="251" t="s">
        <v>1726</v>
      </c>
      <c r="P1070" t="s">
        <v>4559</v>
      </c>
      <c r="Q1070" t="s">
        <v>4559</v>
      </c>
    </row>
    <row r="1071" spans="1:17" ht="15.75" customHeight="1" x14ac:dyDescent="0.15">
      <c r="A1071" s="229"/>
      <c r="B1071" s="229"/>
      <c r="C1071" s="229"/>
      <c r="D1071" s="229"/>
      <c r="E1071" s="229"/>
      <c r="F1071" t="s">
        <v>4562</v>
      </c>
      <c r="G1071" s="229"/>
      <c r="H1071" s="229"/>
      <c r="I1071" s="229"/>
      <c r="J1071" s="229"/>
      <c r="K1071" s="229"/>
      <c r="M1071" s="251" t="s">
        <v>1726</v>
      </c>
      <c r="P1071" t="s">
        <v>4559</v>
      </c>
      <c r="Q1071" t="s">
        <v>4559</v>
      </c>
    </row>
    <row r="1072" spans="1:17" ht="15.75" customHeight="1" x14ac:dyDescent="0.15">
      <c r="A1072" s="229"/>
      <c r="B1072" s="229"/>
      <c r="C1072" s="229"/>
      <c r="D1072" s="229"/>
      <c r="E1072" s="229"/>
      <c r="F1072" t="s">
        <v>4562</v>
      </c>
      <c r="G1072" s="229"/>
      <c r="H1072" s="229"/>
      <c r="I1072" s="229"/>
      <c r="J1072" s="229"/>
      <c r="K1072" s="229"/>
      <c r="M1072" s="251" t="s">
        <v>1726</v>
      </c>
      <c r="P1072" t="s">
        <v>4559</v>
      </c>
      <c r="Q1072" t="s">
        <v>4559</v>
      </c>
    </row>
    <row r="1073" spans="1:17" ht="15.75" customHeight="1" x14ac:dyDescent="0.15">
      <c r="A1073" s="229"/>
      <c r="B1073" s="229"/>
      <c r="C1073" s="229"/>
      <c r="D1073" s="229"/>
      <c r="E1073" s="229"/>
      <c r="F1073" t="s">
        <v>4562</v>
      </c>
      <c r="G1073" s="229"/>
      <c r="H1073" s="229"/>
      <c r="I1073" s="229"/>
      <c r="J1073" s="229"/>
      <c r="K1073" s="229"/>
      <c r="M1073" s="251" t="s">
        <v>1726</v>
      </c>
      <c r="P1073" t="s">
        <v>4559</v>
      </c>
      <c r="Q1073" t="s">
        <v>4559</v>
      </c>
    </row>
    <row r="1074" spans="1:17" ht="15.75" customHeight="1" x14ac:dyDescent="0.15">
      <c r="A1074" s="229"/>
      <c r="B1074" s="229"/>
      <c r="C1074" s="229"/>
      <c r="D1074" s="229"/>
      <c r="E1074" s="229"/>
      <c r="F1074" t="s">
        <v>4562</v>
      </c>
      <c r="G1074" s="229"/>
      <c r="H1074" s="229"/>
      <c r="I1074" s="229"/>
      <c r="J1074" s="229"/>
      <c r="K1074" s="229"/>
      <c r="M1074" s="251" t="s">
        <v>1726</v>
      </c>
      <c r="P1074" t="s">
        <v>4559</v>
      </c>
      <c r="Q1074" t="s">
        <v>4559</v>
      </c>
    </row>
    <row r="1075" spans="1:17" ht="15.75" customHeight="1" x14ac:dyDescent="0.15">
      <c r="A1075" s="229"/>
      <c r="B1075" s="229"/>
      <c r="C1075" s="229"/>
      <c r="D1075" s="229"/>
      <c r="E1075" s="229"/>
      <c r="F1075" t="s">
        <v>4562</v>
      </c>
      <c r="G1075" s="229"/>
      <c r="H1075" s="229"/>
      <c r="I1075" s="229"/>
      <c r="J1075" s="229"/>
      <c r="K1075" s="229"/>
      <c r="M1075" s="251" t="s">
        <v>1726</v>
      </c>
      <c r="P1075" t="s">
        <v>4559</v>
      </c>
      <c r="Q1075" t="s">
        <v>4559</v>
      </c>
    </row>
    <row r="1076" spans="1:17" ht="15.75" customHeight="1" x14ac:dyDescent="0.15">
      <c r="A1076" s="229"/>
      <c r="B1076" s="229"/>
      <c r="C1076" s="229"/>
      <c r="D1076" s="229"/>
      <c r="E1076" s="229"/>
      <c r="F1076" t="s">
        <v>4562</v>
      </c>
      <c r="G1076" s="229"/>
      <c r="H1076" s="229"/>
      <c r="I1076" s="229"/>
      <c r="J1076" s="229"/>
      <c r="K1076" s="229"/>
      <c r="M1076" s="251" t="s">
        <v>1726</v>
      </c>
      <c r="P1076" t="s">
        <v>4559</v>
      </c>
      <c r="Q1076" t="s">
        <v>4559</v>
      </c>
    </row>
    <row r="1077" spans="1:17" ht="15.75" customHeight="1" x14ac:dyDescent="0.15">
      <c r="A1077" s="229"/>
      <c r="B1077" s="229"/>
      <c r="C1077" s="229"/>
      <c r="D1077" s="229" t="s">
        <v>8955</v>
      </c>
      <c r="E1077" s="229"/>
      <c r="F1077" t="s">
        <v>4562</v>
      </c>
      <c r="G1077" s="229"/>
      <c r="H1077" s="229"/>
      <c r="I1077" s="229"/>
      <c r="J1077" s="229"/>
      <c r="K1077" s="229"/>
      <c r="M1077" s="251" t="s">
        <v>1726</v>
      </c>
      <c r="P1077" t="s">
        <v>4559</v>
      </c>
      <c r="Q1077" t="s">
        <v>4559</v>
      </c>
    </row>
    <row r="1078" spans="1:17" ht="15.75" customHeight="1" x14ac:dyDescent="0.15">
      <c r="A1078" s="229"/>
      <c r="B1078" s="229"/>
      <c r="C1078" s="229"/>
      <c r="D1078" s="229" t="s">
        <v>8956</v>
      </c>
      <c r="E1078" s="229"/>
      <c r="F1078" t="s">
        <v>4562</v>
      </c>
      <c r="G1078" s="229"/>
      <c r="H1078" s="229"/>
      <c r="I1078" s="229"/>
      <c r="J1078" s="229"/>
      <c r="K1078" s="229"/>
      <c r="M1078" s="251" t="s">
        <v>1726</v>
      </c>
      <c r="P1078" t="s">
        <v>4559</v>
      </c>
      <c r="Q1078" t="s">
        <v>4559</v>
      </c>
    </row>
    <row r="1079" spans="1:17" ht="15.75" customHeight="1" x14ac:dyDescent="0.15">
      <c r="A1079" s="229"/>
      <c r="B1079" s="229"/>
      <c r="C1079" s="229"/>
      <c r="D1079" s="229"/>
      <c r="E1079" s="229"/>
      <c r="F1079" t="s">
        <v>4562</v>
      </c>
      <c r="G1079" s="229"/>
      <c r="H1079" s="229"/>
      <c r="I1079" s="229"/>
      <c r="J1079" s="229"/>
      <c r="K1079" s="229"/>
      <c r="M1079" s="251" t="s">
        <v>1726</v>
      </c>
      <c r="P1079" t="s">
        <v>4559</v>
      </c>
      <c r="Q1079" t="s">
        <v>4559</v>
      </c>
    </row>
    <row r="1080" spans="1:17" ht="15.75" customHeight="1" x14ac:dyDescent="0.15">
      <c r="A1080" s="229"/>
      <c r="B1080" s="229"/>
      <c r="C1080" s="229"/>
      <c r="D1080" s="229"/>
      <c r="E1080" s="229"/>
      <c r="F1080" t="s">
        <v>4562</v>
      </c>
      <c r="G1080" s="229"/>
      <c r="H1080" s="229"/>
      <c r="I1080" s="229"/>
      <c r="J1080" s="229"/>
      <c r="K1080" s="229"/>
      <c r="M1080" s="251" t="s">
        <v>1726</v>
      </c>
      <c r="P1080" t="s">
        <v>4559</v>
      </c>
      <c r="Q1080" t="s">
        <v>4559</v>
      </c>
    </row>
    <row r="1081" spans="1:17" ht="15.75" customHeight="1" x14ac:dyDescent="0.15">
      <c r="A1081" s="229"/>
      <c r="B1081" s="229"/>
      <c r="C1081" s="229"/>
      <c r="D1081" s="229"/>
      <c r="E1081" s="229"/>
      <c r="F1081" t="s">
        <v>4562</v>
      </c>
      <c r="G1081" s="229"/>
      <c r="H1081" s="229"/>
      <c r="I1081" s="229"/>
      <c r="J1081" s="229"/>
      <c r="K1081" s="229"/>
      <c r="M1081" s="251" t="s">
        <v>1726</v>
      </c>
      <c r="P1081" t="s">
        <v>4559</v>
      </c>
      <c r="Q1081" t="s">
        <v>4559</v>
      </c>
    </row>
    <row r="1082" spans="1:17" ht="15.75" customHeight="1" x14ac:dyDescent="0.15">
      <c r="A1082" s="229"/>
      <c r="B1082" s="229"/>
      <c r="C1082" s="229"/>
      <c r="D1082" s="229"/>
      <c r="E1082" s="229"/>
      <c r="F1082" t="s">
        <v>4562</v>
      </c>
      <c r="G1082" s="229"/>
      <c r="H1082" s="229"/>
      <c r="I1082" s="229"/>
      <c r="J1082" s="229"/>
      <c r="K1082" s="229"/>
      <c r="M1082" s="251" t="s">
        <v>1726</v>
      </c>
      <c r="P1082" t="s">
        <v>4559</v>
      </c>
      <c r="Q1082" t="s">
        <v>4559</v>
      </c>
    </row>
    <row r="1083" spans="1:17" ht="15.75" customHeight="1" x14ac:dyDescent="0.15">
      <c r="A1083" s="229"/>
      <c r="B1083" s="229"/>
      <c r="C1083" s="229"/>
      <c r="D1083" s="229"/>
      <c r="E1083" s="229"/>
      <c r="F1083" t="s">
        <v>4562</v>
      </c>
      <c r="G1083" s="229"/>
      <c r="H1083" s="229"/>
      <c r="I1083" s="229"/>
      <c r="J1083" s="229"/>
      <c r="K1083" s="229"/>
      <c r="M1083" s="251" t="s">
        <v>1726</v>
      </c>
      <c r="P1083" t="s">
        <v>4559</v>
      </c>
      <c r="Q1083" t="s">
        <v>4559</v>
      </c>
    </row>
    <row r="1084" spans="1:17" ht="15.75" customHeight="1" x14ac:dyDescent="0.15">
      <c r="A1084" s="229"/>
      <c r="B1084" s="229"/>
      <c r="C1084" s="229"/>
      <c r="D1084" s="229"/>
      <c r="E1084" s="229"/>
      <c r="F1084" t="s">
        <v>4562</v>
      </c>
      <c r="G1084" s="229"/>
      <c r="H1084" s="229"/>
      <c r="I1084" s="229"/>
      <c r="J1084" s="229"/>
      <c r="K1084" s="229"/>
      <c r="M1084" s="251" t="s">
        <v>1726</v>
      </c>
      <c r="P1084" t="s">
        <v>4559</v>
      </c>
      <c r="Q1084" t="s">
        <v>4559</v>
      </c>
    </row>
    <row r="1085" spans="1:17" ht="15.75" customHeight="1" x14ac:dyDescent="0.15">
      <c r="A1085" s="229"/>
      <c r="B1085" s="229"/>
      <c r="C1085" s="229"/>
      <c r="D1085" s="229"/>
      <c r="E1085" s="229"/>
      <c r="F1085" t="s">
        <v>4562</v>
      </c>
      <c r="G1085" s="229"/>
      <c r="H1085" s="229"/>
      <c r="I1085" s="229"/>
      <c r="J1085" s="229"/>
      <c r="K1085" s="229"/>
      <c r="M1085" s="251" t="s">
        <v>1726</v>
      </c>
      <c r="P1085" t="s">
        <v>4559</v>
      </c>
      <c r="Q1085" t="s">
        <v>4559</v>
      </c>
    </row>
    <row r="1086" spans="1:17" ht="15.75" customHeight="1" x14ac:dyDescent="0.15">
      <c r="A1086" s="229"/>
      <c r="B1086" s="229"/>
      <c r="C1086" s="229"/>
      <c r="D1086" s="229" t="s">
        <v>8957</v>
      </c>
      <c r="E1086" s="229"/>
      <c r="F1086" t="s">
        <v>4562</v>
      </c>
      <c r="G1086" s="229"/>
      <c r="H1086" s="229"/>
      <c r="I1086" s="229"/>
      <c r="J1086" s="229"/>
      <c r="K1086" s="229"/>
      <c r="M1086" s="251" t="s">
        <v>1726</v>
      </c>
      <c r="P1086" t="s">
        <v>4559</v>
      </c>
      <c r="Q1086" t="s">
        <v>4559</v>
      </c>
    </row>
    <row r="1087" spans="1:17" ht="15.75" customHeight="1" x14ac:dyDescent="0.15">
      <c r="A1087" s="229"/>
      <c r="B1087" s="229"/>
      <c r="C1087" s="229"/>
      <c r="D1087" s="229"/>
      <c r="E1087" s="229"/>
      <c r="F1087" t="s">
        <v>4562</v>
      </c>
      <c r="G1087" s="229"/>
      <c r="H1087" s="229"/>
      <c r="I1087" s="229"/>
      <c r="J1087" s="229"/>
      <c r="K1087" s="229"/>
      <c r="M1087" s="251" t="s">
        <v>1726</v>
      </c>
      <c r="P1087" t="s">
        <v>4559</v>
      </c>
      <c r="Q1087" t="s">
        <v>4559</v>
      </c>
    </row>
    <row r="1088" spans="1:17" ht="15.75" customHeight="1" x14ac:dyDescent="0.15">
      <c r="A1088" s="229"/>
      <c r="B1088" s="229"/>
      <c r="C1088" s="229"/>
      <c r="D1088" s="229"/>
      <c r="E1088" s="229"/>
      <c r="F1088" t="s">
        <v>4562</v>
      </c>
      <c r="G1088" s="229"/>
      <c r="H1088" s="229"/>
      <c r="I1088" s="229"/>
      <c r="J1088" s="229"/>
      <c r="K1088" s="229"/>
      <c r="M1088" s="251" t="s">
        <v>1726</v>
      </c>
      <c r="P1088" t="s">
        <v>4559</v>
      </c>
      <c r="Q1088" t="s">
        <v>4559</v>
      </c>
    </row>
    <row r="1089" spans="1:17" ht="15.75" customHeight="1" x14ac:dyDescent="0.15">
      <c r="A1089" s="229"/>
      <c r="B1089" s="229"/>
      <c r="C1089" s="229"/>
      <c r="D1089" s="229"/>
      <c r="E1089" s="229"/>
      <c r="F1089" t="s">
        <v>4562</v>
      </c>
      <c r="G1089" s="229"/>
      <c r="H1089" s="229"/>
      <c r="I1089" s="229"/>
      <c r="J1089" s="229"/>
      <c r="K1089" s="229"/>
      <c r="M1089" s="251" t="s">
        <v>1726</v>
      </c>
      <c r="P1089" t="s">
        <v>4559</v>
      </c>
      <c r="Q1089" t="s">
        <v>4559</v>
      </c>
    </row>
    <row r="1090" spans="1:17" ht="15.75" customHeight="1" x14ac:dyDescent="0.15">
      <c r="A1090" s="229"/>
      <c r="B1090" s="229"/>
      <c r="C1090" s="229"/>
      <c r="D1090" s="229" t="s">
        <v>8958</v>
      </c>
      <c r="E1090" s="229"/>
      <c r="F1090" t="s">
        <v>4562</v>
      </c>
      <c r="G1090" s="229"/>
      <c r="H1090" s="229"/>
      <c r="I1090" s="229"/>
      <c r="J1090" s="229"/>
      <c r="K1090" s="229"/>
      <c r="M1090" s="251" t="s">
        <v>1726</v>
      </c>
      <c r="P1090" t="s">
        <v>4559</v>
      </c>
      <c r="Q1090" t="s">
        <v>4559</v>
      </c>
    </row>
    <row r="1091" spans="1:17" ht="15.75" customHeight="1" x14ac:dyDescent="0.15">
      <c r="A1091" s="229"/>
      <c r="B1091" s="229"/>
      <c r="C1091" s="229"/>
      <c r="D1091" s="229"/>
      <c r="E1091" s="229"/>
      <c r="F1091" t="s">
        <v>4562</v>
      </c>
      <c r="G1091" s="229"/>
      <c r="H1091" s="229"/>
      <c r="I1091" s="229"/>
      <c r="J1091" s="229"/>
      <c r="K1091" s="229"/>
      <c r="M1091" s="251" t="s">
        <v>1726</v>
      </c>
      <c r="P1091" t="s">
        <v>4559</v>
      </c>
      <c r="Q1091" t="s">
        <v>4559</v>
      </c>
    </row>
    <row r="1092" spans="1:17" ht="15.75" customHeight="1" x14ac:dyDescent="0.15">
      <c r="A1092" s="229"/>
      <c r="B1092" s="229"/>
      <c r="C1092" s="229"/>
      <c r="D1092" s="229"/>
      <c r="E1092" s="229"/>
      <c r="F1092" t="s">
        <v>4562</v>
      </c>
      <c r="G1092" s="229"/>
      <c r="H1092" s="229"/>
      <c r="I1092" s="229"/>
      <c r="J1092" s="229"/>
      <c r="K1092" s="229"/>
      <c r="M1092" s="251" t="s">
        <v>1726</v>
      </c>
      <c r="P1092" t="s">
        <v>4559</v>
      </c>
      <c r="Q1092" t="s">
        <v>4559</v>
      </c>
    </row>
    <row r="1093" spans="1:17" ht="15.75" customHeight="1" x14ac:dyDescent="0.15">
      <c r="A1093" s="229"/>
      <c r="B1093" s="229"/>
      <c r="C1093" s="229"/>
      <c r="D1093" s="229"/>
      <c r="E1093" s="229"/>
      <c r="F1093" t="s">
        <v>4562</v>
      </c>
      <c r="G1093" s="229"/>
      <c r="H1093" s="229"/>
      <c r="I1093" s="229"/>
      <c r="J1093" s="229"/>
      <c r="K1093" s="229"/>
      <c r="M1093" s="251" t="s">
        <v>1726</v>
      </c>
      <c r="P1093" t="s">
        <v>4559</v>
      </c>
      <c r="Q1093" t="s">
        <v>4559</v>
      </c>
    </row>
    <row r="1094" spans="1:17" ht="15.75" customHeight="1" x14ac:dyDescent="0.15">
      <c r="A1094" s="229"/>
      <c r="B1094" s="229"/>
      <c r="C1094" s="229"/>
      <c r="D1094" s="229" t="s">
        <v>8959</v>
      </c>
      <c r="E1094" s="229"/>
      <c r="F1094" t="s">
        <v>4562</v>
      </c>
      <c r="G1094" s="229"/>
      <c r="H1094" s="229"/>
      <c r="I1094" s="229"/>
      <c r="J1094" s="229"/>
      <c r="K1094" s="229"/>
      <c r="M1094" s="251" t="s">
        <v>1726</v>
      </c>
      <c r="P1094" t="s">
        <v>4559</v>
      </c>
      <c r="Q1094" t="s">
        <v>4559</v>
      </c>
    </row>
    <row r="1095" spans="1:17" ht="15.75" customHeight="1" x14ac:dyDescent="0.15">
      <c r="A1095" s="229"/>
      <c r="B1095" s="229"/>
      <c r="C1095" s="229"/>
      <c r="D1095" s="229"/>
      <c r="E1095" s="229"/>
      <c r="F1095" t="s">
        <v>4562</v>
      </c>
      <c r="G1095" s="229"/>
      <c r="H1095" s="229"/>
      <c r="I1095" s="229"/>
      <c r="J1095" s="229"/>
      <c r="K1095" s="229"/>
      <c r="M1095" s="251" t="s">
        <v>1726</v>
      </c>
      <c r="P1095" t="s">
        <v>4559</v>
      </c>
      <c r="Q1095" t="s">
        <v>4559</v>
      </c>
    </row>
    <row r="1096" spans="1:17" ht="15.75" customHeight="1" x14ac:dyDescent="0.15">
      <c r="A1096" s="229"/>
      <c r="B1096" s="229"/>
      <c r="C1096" s="229"/>
      <c r="D1096" s="229"/>
      <c r="E1096" s="229"/>
      <c r="F1096" t="s">
        <v>4562</v>
      </c>
      <c r="G1096" s="229"/>
      <c r="H1096" s="229"/>
      <c r="I1096" s="229"/>
      <c r="J1096" s="229"/>
      <c r="K1096" s="229"/>
      <c r="M1096" s="251" t="s">
        <v>1726</v>
      </c>
      <c r="P1096" t="s">
        <v>4559</v>
      </c>
      <c r="Q1096" t="s">
        <v>4559</v>
      </c>
    </row>
    <row r="1097" spans="1:17" ht="15.75" customHeight="1" x14ac:dyDescent="0.15">
      <c r="A1097" s="229"/>
      <c r="B1097" s="229"/>
      <c r="C1097" s="229"/>
      <c r="D1097" s="229"/>
      <c r="E1097" s="229"/>
      <c r="F1097" t="s">
        <v>4562</v>
      </c>
      <c r="G1097" s="229"/>
      <c r="H1097" s="229"/>
      <c r="I1097" s="229"/>
      <c r="J1097" s="229"/>
      <c r="K1097" s="229"/>
      <c r="M1097" s="251" t="s">
        <v>1726</v>
      </c>
      <c r="P1097" t="s">
        <v>4559</v>
      </c>
      <c r="Q1097" t="s">
        <v>4559</v>
      </c>
    </row>
    <row r="1098" spans="1:17" ht="15.75" customHeight="1" x14ac:dyDescent="0.15">
      <c r="A1098" s="229"/>
      <c r="B1098" s="229"/>
      <c r="C1098" s="229"/>
      <c r="D1098" s="229"/>
      <c r="E1098" s="229"/>
      <c r="F1098" t="s">
        <v>4562</v>
      </c>
      <c r="G1098" s="229"/>
      <c r="H1098" s="229"/>
      <c r="I1098" s="229"/>
      <c r="J1098" s="229"/>
      <c r="K1098" s="229"/>
      <c r="M1098" s="251" t="s">
        <v>1726</v>
      </c>
      <c r="P1098" t="s">
        <v>4559</v>
      </c>
      <c r="Q1098" t="s">
        <v>4559</v>
      </c>
    </row>
    <row r="1099" spans="1:17" ht="15.75" customHeight="1" x14ac:dyDescent="0.15">
      <c r="A1099" s="229"/>
      <c r="B1099" s="229"/>
      <c r="C1099" s="229"/>
      <c r="D1099" s="229"/>
      <c r="E1099" s="229"/>
      <c r="F1099" t="s">
        <v>4562</v>
      </c>
      <c r="G1099" s="229"/>
      <c r="H1099" s="229"/>
      <c r="I1099" s="229"/>
      <c r="J1099" s="229"/>
      <c r="K1099" s="229"/>
      <c r="M1099" s="251" t="s">
        <v>1726</v>
      </c>
      <c r="P1099" t="s">
        <v>4559</v>
      </c>
      <c r="Q1099" t="s">
        <v>4559</v>
      </c>
    </row>
    <row r="1100" spans="1:17" ht="15.75" customHeight="1" x14ac:dyDescent="0.15">
      <c r="A1100" s="229"/>
      <c r="B1100" s="229"/>
      <c r="C1100" s="229"/>
      <c r="D1100" s="229"/>
      <c r="E1100" s="229"/>
      <c r="F1100" t="s">
        <v>4562</v>
      </c>
      <c r="G1100" s="229"/>
      <c r="H1100" s="229"/>
      <c r="I1100" s="229"/>
      <c r="J1100" s="229"/>
      <c r="K1100" s="229"/>
      <c r="M1100" s="251" t="s">
        <v>1726</v>
      </c>
      <c r="P1100" t="s">
        <v>4559</v>
      </c>
      <c r="Q1100" t="s">
        <v>4559</v>
      </c>
    </row>
    <row r="1101" spans="1:17" ht="15.75" customHeight="1" x14ac:dyDescent="0.15">
      <c r="A1101" s="229"/>
      <c r="B1101" s="229"/>
      <c r="C1101" s="229"/>
      <c r="D1101" s="229" t="s">
        <v>8960</v>
      </c>
      <c r="E1101" s="229"/>
      <c r="F1101" t="s">
        <v>4562</v>
      </c>
      <c r="G1101" s="229"/>
      <c r="H1101" s="229"/>
      <c r="I1101" s="229"/>
      <c r="J1101" s="229"/>
      <c r="K1101" s="229"/>
      <c r="M1101" s="251" t="s">
        <v>1726</v>
      </c>
      <c r="P1101" t="s">
        <v>4559</v>
      </c>
      <c r="Q1101" t="s">
        <v>4559</v>
      </c>
    </row>
    <row r="1102" spans="1:17" ht="15.75" customHeight="1" x14ac:dyDescent="0.15">
      <c r="A1102" s="229"/>
      <c r="B1102" s="229"/>
      <c r="C1102" s="229"/>
      <c r="D1102" s="229"/>
      <c r="E1102" s="229"/>
      <c r="F1102" t="s">
        <v>4562</v>
      </c>
      <c r="G1102" s="229"/>
      <c r="H1102" s="229"/>
      <c r="I1102" s="229"/>
      <c r="J1102" s="229"/>
      <c r="K1102" s="229"/>
      <c r="M1102" s="251" t="s">
        <v>1726</v>
      </c>
      <c r="P1102" t="s">
        <v>4559</v>
      </c>
      <c r="Q1102" t="s">
        <v>4559</v>
      </c>
    </row>
    <row r="1103" spans="1:17" ht="15.75" customHeight="1" x14ac:dyDescent="0.15">
      <c r="A1103" s="229"/>
      <c r="B1103" s="229"/>
      <c r="C1103" s="229"/>
      <c r="D1103" s="229"/>
      <c r="E1103" s="229"/>
      <c r="F1103" t="s">
        <v>4562</v>
      </c>
      <c r="G1103" s="229"/>
      <c r="H1103" s="229"/>
      <c r="I1103" s="229"/>
      <c r="J1103" s="229"/>
      <c r="K1103" s="229"/>
      <c r="M1103" s="251" t="s">
        <v>1726</v>
      </c>
      <c r="P1103" t="s">
        <v>4559</v>
      </c>
      <c r="Q1103" t="s">
        <v>4559</v>
      </c>
    </row>
    <row r="1104" spans="1:17" ht="15.75" customHeight="1" x14ac:dyDescent="0.15">
      <c r="A1104" s="229"/>
      <c r="B1104" s="229"/>
      <c r="C1104" s="229"/>
      <c r="D1104" s="229"/>
      <c r="E1104" s="229"/>
      <c r="F1104" t="s">
        <v>4562</v>
      </c>
      <c r="G1104" s="229"/>
      <c r="H1104" s="229"/>
      <c r="I1104" s="229"/>
      <c r="J1104" s="229"/>
      <c r="K1104" s="229"/>
      <c r="M1104" s="251" t="s">
        <v>1726</v>
      </c>
      <c r="P1104" t="s">
        <v>4559</v>
      </c>
      <c r="Q1104" t="s">
        <v>4559</v>
      </c>
    </row>
    <row r="1105" spans="1:17" ht="15.75" customHeight="1" x14ac:dyDescent="0.15">
      <c r="A1105" s="229"/>
      <c r="B1105" s="229"/>
      <c r="C1105" s="229"/>
      <c r="D1105" s="229"/>
      <c r="E1105" s="229"/>
      <c r="F1105" t="s">
        <v>4562</v>
      </c>
      <c r="G1105" s="229"/>
      <c r="H1105" s="229"/>
      <c r="I1105" s="229"/>
      <c r="J1105" s="229"/>
      <c r="K1105" s="229"/>
      <c r="M1105" s="251" t="s">
        <v>1726</v>
      </c>
      <c r="P1105" t="s">
        <v>4559</v>
      </c>
      <c r="Q1105" t="s">
        <v>4559</v>
      </c>
    </row>
    <row r="1106" spans="1:17" ht="15.75" customHeight="1" x14ac:dyDescent="0.15">
      <c r="A1106" s="229"/>
      <c r="B1106" s="229"/>
      <c r="C1106" s="229"/>
      <c r="D1106" s="229"/>
      <c r="E1106" s="229"/>
      <c r="F1106" t="s">
        <v>4562</v>
      </c>
      <c r="G1106" s="229"/>
      <c r="H1106" s="229"/>
      <c r="I1106" s="229"/>
      <c r="J1106" s="229"/>
      <c r="K1106" s="229"/>
      <c r="M1106" s="251" t="s">
        <v>1726</v>
      </c>
      <c r="P1106" t="s">
        <v>4559</v>
      </c>
      <c r="Q1106" t="s">
        <v>4559</v>
      </c>
    </row>
    <row r="1107" spans="1:17" ht="15.75" customHeight="1" x14ac:dyDescent="0.15">
      <c r="A1107" s="229"/>
      <c r="B1107" s="229"/>
      <c r="C1107" s="229"/>
      <c r="D1107" s="229"/>
      <c r="E1107" s="229"/>
      <c r="F1107" t="s">
        <v>4562</v>
      </c>
      <c r="G1107" s="229"/>
      <c r="H1107" s="229"/>
      <c r="I1107" s="229"/>
      <c r="J1107" s="229"/>
      <c r="K1107" s="229"/>
      <c r="M1107" s="251" t="s">
        <v>1726</v>
      </c>
      <c r="P1107" t="s">
        <v>4559</v>
      </c>
      <c r="Q1107" t="s">
        <v>4559</v>
      </c>
    </row>
    <row r="1108" spans="1:17" ht="15.75" customHeight="1" x14ac:dyDescent="0.15">
      <c r="A1108" s="229"/>
      <c r="B1108" s="229"/>
      <c r="C1108" s="229"/>
      <c r="D1108" s="229"/>
      <c r="E1108" s="229"/>
      <c r="F1108" t="s">
        <v>4562</v>
      </c>
      <c r="G1108" s="229"/>
      <c r="H1108" s="229"/>
      <c r="I1108" s="229"/>
      <c r="J1108" s="229"/>
      <c r="K1108" s="229"/>
      <c r="M1108" s="251" t="s">
        <v>1726</v>
      </c>
      <c r="P1108" t="s">
        <v>4559</v>
      </c>
      <c r="Q1108" t="s">
        <v>4559</v>
      </c>
    </row>
    <row r="1109" spans="1:17" ht="15.75" customHeight="1" x14ac:dyDescent="0.15">
      <c r="A1109" s="229"/>
      <c r="B1109" s="229"/>
      <c r="C1109" s="229"/>
      <c r="D1109" s="229" t="s">
        <v>8961</v>
      </c>
      <c r="E1109" s="229"/>
      <c r="F1109" t="s">
        <v>4562</v>
      </c>
      <c r="G1109" s="229"/>
      <c r="H1109" s="229"/>
      <c r="I1109" s="229"/>
      <c r="J1109" s="229"/>
      <c r="K1109" s="229"/>
      <c r="M1109" s="251" t="s">
        <v>1726</v>
      </c>
      <c r="P1109" t="s">
        <v>4559</v>
      </c>
      <c r="Q1109" t="s">
        <v>4559</v>
      </c>
    </row>
    <row r="1110" spans="1:17" ht="15.75" customHeight="1" x14ac:dyDescent="0.15">
      <c r="A1110" s="229"/>
      <c r="B1110" s="229"/>
      <c r="C1110" s="229"/>
      <c r="D1110" s="229"/>
      <c r="E1110" s="229"/>
      <c r="F1110" t="s">
        <v>4562</v>
      </c>
      <c r="G1110" s="229"/>
      <c r="H1110" s="229"/>
      <c r="I1110" s="229"/>
      <c r="J1110" s="229"/>
      <c r="K1110" s="229"/>
      <c r="M1110" s="251" t="s">
        <v>1726</v>
      </c>
      <c r="P1110" t="s">
        <v>4559</v>
      </c>
      <c r="Q1110" t="s">
        <v>4559</v>
      </c>
    </row>
    <row r="1111" spans="1:17" ht="15.75" customHeight="1" x14ac:dyDescent="0.15">
      <c r="A1111" s="229"/>
      <c r="B1111" s="229"/>
      <c r="C1111" s="229"/>
      <c r="D1111" s="229"/>
      <c r="E1111" s="229"/>
      <c r="F1111" t="s">
        <v>4562</v>
      </c>
      <c r="G1111" s="229"/>
      <c r="H1111" s="229"/>
      <c r="I1111" s="229"/>
      <c r="J1111" s="229"/>
      <c r="K1111" s="229"/>
      <c r="M1111" s="251" t="s">
        <v>1726</v>
      </c>
      <c r="P1111" t="s">
        <v>4559</v>
      </c>
      <c r="Q1111" t="s">
        <v>4559</v>
      </c>
    </row>
    <row r="1112" spans="1:17" ht="15.75" customHeight="1" x14ac:dyDescent="0.15">
      <c r="A1112" s="229"/>
      <c r="B1112" s="229"/>
      <c r="C1112" s="229"/>
      <c r="D1112" s="229"/>
      <c r="E1112" s="229"/>
      <c r="F1112" t="s">
        <v>4562</v>
      </c>
      <c r="G1112" s="229"/>
      <c r="H1112" s="229"/>
      <c r="I1112" s="229"/>
      <c r="J1112" s="229"/>
      <c r="K1112" s="229"/>
      <c r="M1112" s="251" t="s">
        <v>1726</v>
      </c>
      <c r="P1112" t="s">
        <v>4559</v>
      </c>
      <c r="Q1112" t="s">
        <v>4559</v>
      </c>
    </row>
    <row r="1113" spans="1:17" ht="15.75" customHeight="1" x14ac:dyDescent="0.15">
      <c r="A1113" s="229"/>
      <c r="B1113" s="229"/>
      <c r="C1113" s="229"/>
      <c r="D1113" s="229" t="s">
        <v>8962</v>
      </c>
      <c r="E1113" s="229"/>
      <c r="F1113" t="s">
        <v>4562</v>
      </c>
      <c r="G1113" s="229"/>
      <c r="H1113" s="229"/>
      <c r="I1113" s="229"/>
      <c r="J1113" s="229"/>
      <c r="K1113" s="229"/>
      <c r="M1113" s="251" t="s">
        <v>1726</v>
      </c>
      <c r="P1113" t="s">
        <v>4559</v>
      </c>
      <c r="Q1113" t="s">
        <v>4559</v>
      </c>
    </row>
    <row r="1114" spans="1:17" ht="15.75" customHeight="1" x14ac:dyDescent="0.15">
      <c r="A1114" s="229"/>
      <c r="B1114" s="229"/>
      <c r="C1114" s="229"/>
      <c r="D1114" s="229"/>
      <c r="E1114" s="229"/>
      <c r="F1114" t="s">
        <v>4562</v>
      </c>
      <c r="G1114" s="229"/>
      <c r="H1114" s="229"/>
      <c r="I1114" s="229"/>
      <c r="J1114" s="229"/>
      <c r="K1114" s="229"/>
      <c r="M1114" s="251" t="s">
        <v>1726</v>
      </c>
      <c r="P1114" t="s">
        <v>4559</v>
      </c>
      <c r="Q1114" t="s">
        <v>4559</v>
      </c>
    </row>
    <row r="1115" spans="1:17" ht="15.75" customHeight="1" x14ac:dyDescent="0.15">
      <c r="A1115" s="229"/>
      <c r="B1115" s="229"/>
      <c r="C1115" s="229"/>
      <c r="D1115" s="229" t="s">
        <v>8963</v>
      </c>
      <c r="E1115" s="229"/>
      <c r="F1115" t="s">
        <v>4562</v>
      </c>
      <c r="G1115" s="229"/>
      <c r="H1115" s="229"/>
      <c r="I1115" s="229"/>
      <c r="J1115" s="229"/>
      <c r="K1115" s="229"/>
      <c r="M1115" s="251" t="s">
        <v>1726</v>
      </c>
      <c r="P1115" t="s">
        <v>4559</v>
      </c>
      <c r="Q1115" t="s">
        <v>4559</v>
      </c>
    </row>
    <row r="1116" spans="1:17" ht="15.75" customHeight="1" x14ac:dyDescent="0.15">
      <c r="A1116" s="229"/>
      <c r="B1116" s="229"/>
      <c r="C1116" s="229"/>
      <c r="D1116" s="229"/>
      <c r="E1116" s="229"/>
      <c r="F1116" t="s">
        <v>4562</v>
      </c>
      <c r="G1116" s="229"/>
      <c r="H1116" s="229"/>
      <c r="I1116" s="229"/>
      <c r="J1116" s="229"/>
      <c r="K1116" s="229"/>
      <c r="M1116" s="251" t="s">
        <v>1726</v>
      </c>
      <c r="P1116" t="s">
        <v>4559</v>
      </c>
      <c r="Q1116" t="s">
        <v>4559</v>
      </c>
    </row>
    <row r="1117" spans="1:17" ht="15.75" customHeight="1" x14ac:dyDescent="0.15">
      <c r="A1117" s="229"/>
      <c r="B1117" s="229"/>
      <c r="C1117" s="229"/>
      <c r="D1117" s="229"/>
      <c r="E1117" s="229"/>
      <c r="F1117" t="s">
        <v>4562</v>
      </c>
      <c r="G1117" s="229"/>
      <c r="H1117" s="229"/>
      <c r="I1117" s="229"/>
      <c r="J1117" s="229"/>
      <c r="K1117" s="229"/>
      <c r="M1117" s="251" t="s">
        <v>1726</v>
      </c>
      <c r="P1117" t="s">
        <v>4559</v>
      </c>
      <c r="Q1117" t="s">
        <v>4559</v>
      </c>
    </row>
    <row r="1118" spans="1:17" ht="15.75" customHeight="1" x14ac:dyDescent="0.15">
      <c r="A1118" s="229"/>
      <c r="B1118" s="229"/>
      <c r="C1118" s="229"/>
      <c r="D1118" s="229"/>
      <c r="E1118" s="229"/>
      <c r="F1118" t="s">
        <v>4562</v>
      </c>
      <c r="G1118" s="229"/>
      <c r="H1118" s="229"/>
      <c r="I1118" s="229"/>
      <c r="J1118" s="229"/>
      <c r="K1118" s="229"/>
      <c r="M1118" s="251" t="s">
        <v>1726</v>
      </c>
      <c r="P1118" t="s">
        <v>4559</v>
      </c>
      <c r="Q1118" t="s">
        <v>4559</v>
      </c>
    </row>
    <row r="1119" spans="1:17" ht="15.75" customHeight="1" x14ac:dyDescent="0.15">
      <c r="A1119" s="229"/>
      <c r="B1119" s="229"/>
      <c r="C1119" s="229"/>
      <c r="D1119" s="229"/>
      <c r="E1119" s="229"/>
      <c r="F1119" t="s">
        <v>4562</v>
      </c>
      <c r="G1119" s="229"/>
      <c r="H1119" s="229"/>
      <c r="I1119" s="229"/>
      <c r="J1119" s="229"/>
      <c r="K1119" s="229"/>
      <c r="M1119" s="251" t="s">
        <v>1726</v>
      </c>
      <c r="P1119" t="s">
        <v>4559</v>
      </c>
      <c r="Q1119" t="s">
        <v>4559</v>
      </c>
    </row>
    <row r="1120" spans="1:17" ht="15.75" customHeight="1" x14ac:dyDescent="0.15">
      <c r="A1120" s="229"/>
      <c r="B1120" s="229"/>
      <c r="C1120" s="229"/>
      <c r="D1120" s="229"/>
      <c r="E1120" s="229"/>
      <c r="F1120" t="s">
        <v>4562</v>
      </c>
      <c r="G1120" s="229"/>
      <c r="H1120" s="229"/>
      <c r="I1120" s="229"/>
      <c r="J1120" s="229"/>
      <c r="K1120" s="229"/>
      <c r="M1120" s="251" t="s">
        <v>1726</v>
      </c>
      <c r="P1120" t="s">
        <v>4559</v>
      </c>
      <c r="Q1120" t="s">
        <v>4559</v>
      </c>
    </row>
    <row r="1121" spans="1:17" ht="15.75" customHeight="1" x14ac:dyDescent="0.15">
      <c r="A1121" s="229"/>
      <c r="B1121" s="229"/>
      <c r="C1121" s="229"/>
      <c r="D1121" s="229"/>
      <c r="E1121" s="229"/>
      <c r="F1121" t="s">
        <v>4562</v>
      </c>
      <c r="G1121" s="229"/>
      <c r="H1121" s="229"/>
      <c r="I1121" s="229"/>
      <c r="J1121" s="229"/>
      <c r="K1121" s="229"/>
      <c r="M1121" s="251" t="s">
        <v>1726</v>
      </c>
      <c r="P1121" t="s">
        <v>4559</v>
      </c>
      <c r="Q1121" t="s">
        <v>4559</v>
      </c>
    </row>
    <row r="1122" spans="1:17" ht="15.75" customHeight="1" x14ac:dyDescent="0.15">
      <c r="A1122" s="229"/>
      <c r="B1122" s="229"/>
      <c r="C1122" s="229"/>
      <c r="D1122" s="229" t="s">
        <v>8964</v>
      </c>
      <c r="E1122" s="229"/>
      <c r="F1122" t="s">
        <v>4562</v>
      </c>
      <c r="G1122" s="229"/>
      <c r="H1122" s="229"/>
      <c r="I1122" s="229"/>
      <c r="J1122" s="229"/>
      <c r="K1122" s="229"/>
      <c r="M1122" s="251" t="s">
        <v>1726</v>
      </c>
      <c r="P1122" t="s">
        <v>4559</v>
      </c>
      <c r="Q1122" t="s">
        <v>4559</v>
      </c>
    </row>
    <row r="1123" spans="1:17" ht="15.75" customHeight="1" x14ac:dyDescent="0.15">
      <c r="A1123" s="229"/>
      <c r="B1123" s="229"/>
      <c r="C1123" s="229"/>
      <c r="D1123" s="229"/>
      <c r="E1123" s="229"/>
      <c r="F1123" t="s">
        <v>4562</v>
      </c>
      <c r="G1123" s="229"/>
      <c r="H1123" s="229"/>
      <c r="I1123" s="229"/>
      <c r="J1123" s="229"/>
      <c r="K1123" s="229"/>
      <c r="M1123" s="251" t="s">
        <v>1726</v>
      </c>
      <c r="P1123" t="s">
        <v>4559</v>
      </c>
      <c r="Q1123" t="s">
        <v>4559</v>
      </c>
    </row>
    <row r="1124" spans="1:17" ht="15.75" customHeight="1" x14ac:dyDescent="0.15">
      <c r="A1124" s="229"/>
      <c r="B1124" s="229"/>
      <c r="C1124" s="229"/>
      <c r="D1124" s="229" t="s">
        <v>8965</v>
      </c>
      <c r="E1124" s="229"/>
      <c r="F1124" t="s">
        <v>4562</v>
      </c>
      <c r="G1124" s="229"/>
      <c r="H1124" s="229"/>
      <c r="I1124" s="229"/>
      <c r="J1124" s="229"/>
      <c r="K1124" s="229"/>
      <c r="M1124" s="251" t="s">
        <v>1726</v>
      </c>
      <c r="P1124" t="s">
        <v>4559</v>
      </c>
      <c r="Q1124" t="s">
        <v>4559</v>
      </c>
    </row>
    <row r="1125" spans="1:17" ht="15.75" customHeight="1" x14ac:dyDescent="0.15">
      <c r="A1125" s="229"/>
      <c r="B1125" s="229"/>
      <c r="C1125" s="229"/>
      <c r="D1125" s="229"/>
      <c r="E1125" s="229"/>
      <c r="F1125" t="s">
        <v>4562</v>
      </c>
      <c r="G1125" s="229"/>
      <c r="H1125" s="229"/>
      <c r="I1125" s="229"/>
      <c r="J1125" s="229"/>
      <c r="K1125" s="229"/>
      <c r="M1125" s="251" t="s">
        <v>1726</v>
      </c>
      <c r="P1125" t="s">
        <v>4559</v>
      </c>
      <c r="Q1125" t="s">
        <v>4559</v>
      </c>
    </row>
    <row r="1126" spans="1:17" ht="15.75" customHeight="1" x14ac:dyDescent="0.15">
      <c r="A1126" s="229"/>
      <c r="B1126" s="229"/>
      <c r="C1126" s="229"/>
      <c r="D1126" s="229" t="s">
        <v>8966</v>
      </c>
      <c r="E1126" s="229"/>
      <c r="F1126" t="s">
        <v>4562</v>
      </c>
      <c r="G1126" s="229"/>
      <c r="H1126" s="229"/>
      <c r="I1126" s="229"/>
      <c r="J1126" s="229"/>
      <c r="K1126" s="229"/>
      <c r="M1126" s="251" t="s">
        <v>1726</v>
      </c>
      <c r="P1126" t="s">
        <v>4559</v>
      </c>
      <c r="Q1126" t="s">
        <v>4559</v>
      </c>
    </row>
    <row r="1127" spans="1:17" ht="15.75" customHeight="1" x14ac:dyDescent="0.15">
      <c r="A1127" s="229"/>
      <c r="B1127" s="229"/>
      <c r="C1127" s="229"/>
      <c r="D1127" s="229"/>
      <c r="E1127" s="229"/>
      <c r="F1127" t="s">
        <v>4562</v>
      </c>
      <c r="G1127" s="229"/>
      <c r="H1127" s="229"/>
      <c r="I1127" s="229"/>
      <c r="J1127" s="229"/>
      <c r="K1127" s="229"/>
      <c r="M1127" s="251" t="s">
        <v>1726</v>
      </c>
      <c r="P1127" t="s">
        <v>4559</v>
      </c>
      <c r="Q1127" t="s">
        <v>4559</v>
      </c>
    </row>
    <row r="1128" spans="1:17" ht="15.75" customHeight="1" x14ac:dyDescent="0.15">
      <c r="A1128" s="229"/>
      <c r="B1128" s="229"/>
      <c r="C1128" s="229"/>
      <c r="D1128" s="229"/>
      <c r="E1128" s="229"/>
      <c r="F1128" t="s">
        <v>4562</v>
      </c>
      <c r="G1128" s="229"/>
      <c r="H1128" s="229"/>
      <c r="I1128" s="229"/>
      <c r="J1128" s="229"/>
      <c r="K1128" s="229"/>
      <c r="M1128" s="251" t="s">
        <v>1726</v>
      </c>
      <c r="P1128" t="s">
        <v>4559</v>
      </c>
      <c r="Q1128" t="s">
        <v>4559</v>
      </c>
    </row>
    <row r="1129" spans="1:17" ht="15.75" customHeight="1" x14ac:dyDescent="0.15">
      <c r="A1129" s="229"/>
      <c r="B1129" s="229"/>
      <c r="C1129" s="229"/>
      <c r="D1129" s="229" t="s">
        <v>8962</v>
      </c>
      <c r="E1129" s="229"/>
      <c r="F1129" t="s">
        <v>4562</v>
      </c>
      <c r="G1129" s="229"/>
      <c r="H1129" s="229"/>
      <c r="I1129" s="229"/>
      <c r="J1129" s="229"/>
      <c r="K1129" s="229"/>
      <c r="M1129" s="251" t="s">
        <v>1726</v>
      </c>
      <c r="P1129" t="s">
        <v>4559</v>
      </c>
      <c r="Q1129" t="s">
        <v>4559</v>
      </c>
    </row>
    <row r="1130" spans="1:17" ht="15.75" customHeight="1" x14ac:dyDescent="0.15">
      <c r="A1130" s="229"/>
      <c r="B1130" s="229"/>
      <c r="C1130" s="229"/>
      <c r="D1130" s="229" t="s">
        <v>8967</v>
      </c>
      <c r="E1130" s="229"/>
      <c r="F1130" t="s">
        <v>4562</v>
      </c>
      <c r="G1130" s="229"/>
      <c r="H1130" s="229"/>
      <c r="I1130" s="229"/>
      <c r="J1130" s="229"/>
      <c r="K1130" s="229"/>
      <c r="M1130" s="251" t="s">
        <v>1726</v>
      </c>
      <c r="P1130" t="s">
        <v>4559</v>
      </c>
      <c r="Q1130" t="s">
        <v>4559</v>
      </c>
    </row>
    <row r="1131" spans="1:17" ht="15.75" customHeight="1" x14ac:dyDescent="0.15">
      <c r="A1131" s="229"/>
      <c r="B1131" s="229"/>
      <c r="C1131" s="229"/>
      <c r="D1131" s="229"/>
      <c r="E1131" s="229"/>
      <c r="F1131" t="s">
        <v>4562</v>
      </c>
      <c r="G1131" s="229"/>
      <c r="H1131" s="229"/>
      <c r="I1131" s="229"/>
      <c r="J1131" s="229"/>
      <c r="K1131" s="229"/>
      <c r="M1131" s="251" t="s">
        <v>1726</v>
      </c>
      <c r="P1131" t="s">
        <v>4559</v>
      </c>
      <c r="Q1131" t="s">
        <v>4559</v>
      </c>
    </row>
    <row r="1132" spans="1:17" ht="15.75" customHeight="1" x14ac:dyDescent="0.15">
      <c r="A1132" s="229"/>
      <c r="B1132" s="229"/>
      <c r="C1132" s="229"/>
      <c r="D1132" s="229"/>
      <c r="E1132" s="229"/>
      <c r="F1132" t="s">
        <v>4562</v>
      </c>
      <c r="G1132" s="229"/>
      <c r="H1132" s="229"/>
      <c r="I1132" s="229"/>
      <c r="J1132" s="229"/>
      <c r="K1132" s="229"/>
      <c r="M1132" s="251" t="s">
        <v>1726</v>
      </c>
      <c r="P1132" t="s">
        <v>4559</v>
      </c>
      <c r="Q1132" t="s">
        <v>4559</v>
      </c>
    </row>
    <row r="1133" spans="1:17" ht="15.75" customHeight="1" x14ac:dyDescent="0.15">
      <c r="A1133" s="229"/>
      <c r="B1133" s="229"/>
      <c r="C1133" s="229"/>
      <c r="D1133" s="229"/>
      <c r="E1133" s="229"/>
      <c r="F1133" t="s">
        <v>4562</v>
      </c>
      <c r="G1133" s="229"/>
      <c r="H1133" s="229"/>
      <c r="I1133" s="229"/>
      <c r="J1133" s="229"/>
      <c r="K1133" s="229"/>
      <c r="M1133" s="251" t="s">
        <v>1726</v>
      </c>
      <c r="P1133" t="s">
        <v>4559</v>
      </c>
      <c r="Q1133" t="s">
        <v>4559</v>
      </c>
    </row>
    <row r="1134" spans="1:17" ht="15.75" customHeight="1" x14ac:dyDescent="0.15">
      <c r="A1134" s="229"/>
      <c r="B1134" s="229"/>
      <c r="C1134" s="229"/>
      <c r="D1134" s="229"/>
      <c r="E1134" s="229"/>
      <c r="F1134" t="s">
        <v>4562</v>
      </c>
      <c r="G1134" s="229"/>
      <c r="H1134" s="229"/>
      <c r="I1134" s="229"/>
      <c r="J1134" s="229"/>
      <c r="K1134" s="229"/>
      <c r="M1134" s="251" t="s">
        <v>1726</v>
      </c>
      <c r="P1134" t="s">
        <v>4559</v>
      </c>
      <c r="Q1134" t="s">
        <v>4559</v>
      </c>
    </row>
    <row r="1135" spans="1:17" ht="15.75" customHeight="1" x14ac:dyDescent="0.15">
      <c r="A1135" s="229"/>
      <c r="B1135" s="229"/>
      <c r="C1135" s="229"/>
      <c r="D1135" s="229"/>
      <c r="E1135" s="229"/>
      <c r="F1135" t="s">
        <v>4562</v>
      </c>
      <c r="G1135" s="229"/>
      <c r="H1135" s="229"/>
      <c r="I1135" s="229"/>
      <c r="J1135" s="229"/>
      <c r="K1135" s="229"/>
      <c r="M1135" s="251" t="s">
        <v>1726</v>
      </c>
      <c r="P1135" t="s">
        <v>4559</v>
      </c>
      <c r="Q1135" t="s">
        <v>4559</v>
      </c>
    </row>
    <row r="1136" spans="1:17" ht="15.75" customHeight="1" x14ac:dyDescent="0.15">
      <c r="A1136" s="229"/>
      <c r="B1136" s="229"/>
      <c r="C1136" s="229"/>
      <c r="D1136" s="229"/>
      <c r="E1136" s="229"/>
      <c r="F1136" t="s">
        <v>4562</v>
      </c>
      <c r="G1136" s="229"/>
      <c r="H1136" s="229"/>
      <c r="I1136" s="229"/>
      <c r="J1136" s="229"/>
      <c r="K1136" s="229"/>
      <c r="M1136" s="251" t="s">
        <v>1726</v>
      </c>
      <c r="P1136" t="s">
        <v>4559</v>
      </c>
      <c r="Q1136" t="s">
        <v>4559</v>
      </c>
    </row>
    <row r="1137" spans="1:17" ht="15.75" customHeight="1" x14ac:dyDescent="0.15">
      <c r="A1137" s="229"/>
      <c r="B1137" s="229"/>
      <c r="C1137" s="229"/>
      <c r="D1137" s="229" t="s">
        <v>8968</v>
      </c>
      <c r="E1137" s="229"/>
      <c r="F1137" t="s">
        <v>4562</v>
      </c>
      <c r="G1137" s="229"/>
      <c r="H1137" s="229"/>
      <c r="I1137" s="229"/>
      <c r="J1137" s="229"/>
      <c r="K1137" s="229"/>
      <c r="M1137" s="251" t="s">
        <v>1726</v>
      </c>
      <c r="P1137" t="s">
        <v>4559</v>
      </c>
      <c r="Q1137" t="s">
        <v>4559</v>
      </c>
    </row>
    <row r="1138" spans="1:17" ht="15.75" customHeight="1" x14ac:dyDescent="0.15">
      <c r="A1138" s="229"/>
      <c r="B1138" s="229"/>
      <c r="C1138" s="229"/>
      <c r="D1138" s="229"/>
      <c r="E1138" s="229"/>
      <c r="F1138" t="s">
        <v>4562</v>
      </c>
      <c r="G1138" s="229"/>
      <c r="H1138" s="229"/>
      <c r="I1138" s="229"/>
      <c r="J1138" s="229"/>
      <c r="K1138" s="229"/>
      <c r="M1138" s="251" t="s">
        <v>1726</v>
      </c>
      <c r="P1138" t="s">
        <v>4559</v>
      </c>
      <c r="Q1138" t="s">
        <v>4559</v>
      </c>
    </row>
    <row r="1139" spans="1:17" ht="15.75" customHeight="1" x14ac:dyDescent="0.15">
      <c r="A1139" s="229"/>
      <c r="B1139" s="229"/>
      <c r="C1139" s="229"/>
      <c r="D1139" s="229" t="s">
        <v>8969</v>
      </c>
      <c r="E1139" s="229"/>
      <c r="F1139" t="s">
        <v>4562</v>
      </c>
      <c r="G1139" s="229"/>
      <c r="H1139" s="229"/>
      <c r="I1139" s="229"/>
      <c r="J1139" s="229"/>
      <c r="K1139" s="229"/>
      <c r="M1139" s="251" t="s">
        <v>1726</v>
      </c>
      <c r="P1139" t="s">
        <v>4559</v>
      </c>
      <c r="Q1139" t="s">
        <v>4559</v>
      </c>
    </row>
    <row r="1140" spans="1:17" ht="15.75" customHeight="1" x14ac:dyDescent="0.15">
      <c r="A1140" s="229"/>
      <c r="B1140" s="229"/>
      <c r="C1140" s="229"/>
      <c r="D1140" s="229" t="s">
        <v>8970</v>
      </c>
      <c r="E1140" s="229"/>
      <c r="F1140" t="s">
        <v>4562</v>
      </c>
      <c r="G1140" s="229"/>
      <c r="H1140" s="229"/>
      <c r="I1140" s="229"/>
      <c r="J1140" s="229"/>
      <c r="K1140" s="229"/>
      <c r="M1140" s="251" t="s">
        <v>1726</v>
      </c>
      <c r="P1140" t="s">
        <v>4559</v>
      </c>
      <c r="Q1140" t="s">
        <v>4559</v>
      </c>
    </row>
    <row r="1141" spans="1:17" ht="15.75" customHeight="1" x14ac:dyDescent="0.15">
      <c r="A1141" s="229"/>
      <c r="B1141" s="229"/>
      <c r="C1141" s="229"/>
      <c r="D1141" s="229"/>
      <c r="E1141" s="229"/>
      <c r="F1141" t="s">
        <v>4562</v>
      </c>
      <c r="G1141" s="229"/>
      <c r="H1141" s="229"/>
      <c r="I1141" s="229"/>
      <c r="J1141" s="229"/>
      <c r="K1141" s="229"/>
      <c r="M1141" s="251" t="s">
        <v>1726</v>
      </c>
      <c r="P1141" t="s">
        <v>4559</v>
      </c>
      <c r="Q1141" t="s">
        <v>4559</v>
      </c>
    </row>
    <row r="1142" spans="1:17" ht="15.75" customHeight="1" x14ac:dyDescent="0.15">
      <c r="A1142" s="229"/>
      <c r="B1142" s="229"/>
      <c r="C1142" s="229"/>
      <c r="D1142" s="229"/>
      <c r="E1142" s="229"/>
      <c r="F1142" t="s">
        <v>4562</v>
      </c>
      <c r="G1142" s="229"/>
      <c r="H1142" s="229"/>
      <c r="I1142" s="229"/>
      <c r="J1142" s="229"/>
      <c r="K1142" s="229"/>
      <c r="M1142" s="251" t="s">
        <v>1726</v>
      </c>
      <c r="P1142" t="s">
        <v>4559</v>
      </c>
      <c r="Q1142" t="s">
        <v>4559</v>
      </c>
    </row>
    <row r="1143" spans="1:17" ht="15.75" customHeight="1" x14ac:dyDescent="0.15">
      <c r="A1143" s="229"/>
      <c r="B1143" s="229"/>
      <c r="C1143" s="229"/>
      <c r="D1143" s="229"/>
      <c r="E1143" s="229"/>
      <c r="F1143" t="s">
        <v>4562</v>
      </c>
      <c r="G1143" s="229"/>
      <c r="H1143" s="229"/>
      <c r="I1143" s="229"/>
      <c r="J1143" s="229"/>
      <c r="K1143" s="229"/>
      <c r="M1143" s="251" t="s">
        <v>1726</v>
      </c>
      <c r="P1143" t="s">
        <v>4559</v>
      </c>
      <c r="Q1143" t="s">
        <v>4559</v>
      </c>
    </row>
    <row r="1144" spans="1:17" ht="15.75" customHeight="1" x14ac:dyDescent="0.15">
      <c r="A1144" s="229"/>
      <c r="B1144" s="229"/>
      <c r="C1144" s="229"/>
      <c r="D1144" s="229" t="s">
        <v>8971</v>
      </c>
      <c r="E1144" s="229"/>
      <c r="F1144" t="s">
        <v>4562</v>
      </c>
      <c r="G1144" s="229"/>
      <c r="H1144" s="229"/>
      <c r="I1144" s="229"/>
      <c r="J1144" s="229"/>
      <c r="K1144" s="229"/>
      <c r="M1144" s="251" t="s">
        <v>1726</v>
      </c>
      <c r="P1144" t="s">
        <v>4559</v>
      </c>
      <c r="Q1144" t="s">
        <v>4559</v>
      </c>
    </row>
    <row r="1145" spans="1:17" ht="15.75" customHeight="1" x14ac:dyDescent="0.15">
      <c r="A1145" s="229"/>
      <c r="B1145" s="229"/>
      <c r="C1145" s="229"/>
      <c r="D1145" s="229"/>
      <c r="E1145" s="229"/>
      <c r="F1145" t="s">
        <v>4562</v>
      </c>
      <c r="G1145" s="229"/>
      <c r="H1145" s="229"/>
      <c r="I1145" s="229"/>
      <c r="J1145" s="229"/>
      <c r="K1145" s="229"/>
      <c r="M1145" s="251" t="s">
        <v>1726</v>
      </c>
      <c r="P1145" t="s">
        <v>4559</v>
      </c>
      <c r="Q1145" t="s">
        <v>4559</v>
      </c>
    </row>
    <row r="1146" spans="1:17" ht="15.75" customHeight="1" x14ac:dyDescent="0.15">
      <c r="A1146" s="229"/>
      <c r="B1146" s="229"/>
      <c r="C1146" s="229"/>
      <c r="D1146" s="229" t="s">
        <v>8972</v>
      </c>
      <c r="E1146" s="229"/>
      <c r="F1146" t="s">
        <v>4562</v>
      </c>
      <c r="G1146" s="229"/>
      <c r="H1146" s="229"/>
      <c r="I1146" s="229"/>
      <c r="J1146" s="229"/>
      <c r="K1146" s="229"/>
      <c r="M1146" s="251" t="s">
        <v>1726</v>
      </c>
      <c r="P1146" t="s">
        <v>4559</v>
      </c>
      <c r="Q1146" t="s">
        <v>4559</v>
      </c>
    </row>
    <row r="1147" spans="1:17" ht="15.75" customHeight="1" x14ac:dyDescent="0.15">
      <c r="A1147" s="229"/>
      <c r="B1147" s="229"/>
      <c r="C1147" s="229"/>
      <c r="D1147" s="229" t="s">
        <v>8973</v>
      </c>
      <c r="E1147" s="229"/>
      <c r="F1147" t="s">
        <v>4562</v>
      </c>
      <c r="G1147" s="229"/>
      <c r="H1147" s="229"/>
      <c r="I1147" s="229"/>
      <c r="J1147" s="229"/>
      <c r="K1147" s="229"/>
      <c r="M1147" s="251" t="s">
        <v>1726</v>
      </c>
      <c r="P1147" t="s">
        <v>4559</v>
      </c>
      <c r="Q1147" t="s">
        <v>4559</v>
      </c>
    </row>
    <row r="1148" spans="1:17" ht="15.75" customHeight="1" x14ac:dyDescent="0.15">
      <c r="A1148" s="229"/>
      <c r="B1148" s="229"/>
      <c r="C1148" s="229"/>
      <c r="D1148" s="229"/>
      <c r="E1148" s="229"/>
      <c r="F1148" t="s">
        <v>4562</v>
      </c>
      <c r="G1148" s="229"/>
      <c r="H1148" s="229"/>
      <c r="I1148" s="229"/>
      <c r="J1148" s="229"/>
      <c r="K1148" s="229"/>
      <c r="M1148" s="251" t="s">
        <v>1726</v>
      </c>
      <c r="P1148" t="s">
        <v>4559</v>
      </c>
      <c r="Q1148" t="s">
        <v>4559</v>
      </c>
    </row>
    <row r="1149" spans="1:17" ht="15.75" customHeight="1" x14ac:dyDescent="0.15">
      <c r="A1149" s="229"/>
      <c r="B1149" s="229"/>
      <c r="C1149" s="229"/>
      <c r="D1149" s="229"/>
      <c r="E1149" s="229"/>
      <c r="F1149" t="s">
        <v>4562</v>
      </c>
      <c r="G1149" s="229"/>
      <c r="H1149" s="229"/>
      <c r="I1149" s="229"/>
      <c r="J1149" s="229"/>
      <c r="K1149" s="229"/>
      <c r="M1149" s="251" t="s">
        <v>1726</v>
      </c>
      <c r="P1149" t="s">
        <v>4559</v>
      </c>
      <c r="Q1149" t="s">
        <v>4559</v>
      </c>
    </row>
    <row r="1150" spans="1:17" ht="15.75" customHeight="1" x14ac:dyDescent="0.15">
      <c r="A1150" s="229"/>
      <c r="B1150" s="229"/>
      <c r="C1150" s="229"/>
      <c r="D1150" s="229"/>
      <c r="E1150" s="229"/>
      <c r="F1150" t="s">
        <v>4562</v>
      </c>
      <c r="G1150" s="229"/>
      <c r="H1150" s="229"/>
      <c r="I1150" s="229"/>
      <c r="J1150" s="229"/>
      <c r="K1150" s="229"/>
      <c r="M1150" s="251" t="s">
        <v>1726</v>
      </c>
      <c r="P1150" t="s">
        <v>4559</v>
      </c>
      <c r="Q1150" t="s">
        <v>4559</v>
      </c>
    </row>
    <row r="1151" spans="1:17" ht="15.75" customHeight="1" x14ac:dyDescent="0.15">
      <c r="A1151" s="229"/>
      <c r="B1151" s="229"/>
      <c r="C1151" s="229"/>
      <c r="D1151" s="229"/>
      <c r="E1151" s="229"/>
      <c r="F1151" t="s">
        <v>4562</v>
      </c>
      <c r="G1151" s="229"/>
      <c r="H1151" s="229"/>
      <c r="I1151" s="229"/>
      <c r="J1151" s="229"/>
      <c r="K1151" s="229"/>
      <c r="M1151" s="251" t="s">
        <v>1726</v>
      </c>
      <c r="P1151" t="s">
        <v>4559</v>
      </c>
      <c r="Q1151" t="s">
        <v>4559</v>
      </c>
    </row>
    <row r="1152" spans="1:17" ht="15.75" customHeight="1" x14ac:dyDescent="0.15">
      <c r="A1152" s="229"/>
      <c r="B1152" s="229"/>
      <c r="C1152" s="229"/>
      <c r="D1152" s="229" t="s">
        <v>8974</v>
      </c>
      <c r="E1152" s="229"/>
      <c r="F1152" t="s">
        <v>4562</v>
      </c>
      <c r="G1152" s="229"/>
      <c r="H1152" s="229"/>
      <c r="I1152" s="229"/>
      <c r="J1152" s="229"/>
      <c r="K1152" s="229"/>
      <c r="M1152" s="251" t="s">
        <v>1726</v>
      </c>
      <c r="P1152" t="s">
        <v>4559</v>
      </c>
      <c r="Q1152" t="s">
        <v>4559</v>
      </c>
    </row>
    <row r="1153" spans="1:17" ht="15.75" customHeight="1" x14ac:dyDescent="0.15">
      <c r="A1153" s="229"/>
      <c r="B1153" s="229"/>
      <c r="C1153" s="229"/>
      <c r="D1153" s="229"/>
      <c r="E1153" s="229"/>
      <c r="F1153" t="s">
        <v>4562</v>
      </c>
      <c r="G1153" s="229"/>
      <c r="H1153" s="229"/>
      <c r="I1153" s="229"/>
      <c r="J1153" s="229"/>
      <c r="K1153" s="229"/>
      <c r="M1153" s="251" t="s">
        <v>1726</v>
      </c>
      <c r="P1153" t="s">
        <v>4559</v>
      </c>
      <c r="Q1153" t="s">
        <v>4559</v>
      </c>
    </row>
    <row r="1154" spans="1:17" ht="15.75" customHeight="1" x14ac:dyDescent="0.15">
      <c r="A1154" s="229"/>
      <c r="B1154" s="229"/>
      <c r="C1154" s="229"/>
      <c r="D1154" s="229"/>
      <c r="E1154" s="229"/>
      <c r="F1154" t="s">
        <v>4562</v>
      </c>
      <c r="G1154" s="229"/>
      <c r="H1154" s="229"/>
      <c r="I1154" s="229"/>
      <c r="J1154" s="229"/>
      <c r="K1154" s="229"/>
      <c r="M1154" s="251" t="s">
        <v>1726</v>
      </c>
      <c r="P1154" t="s">
        <v>4559</v>
      </c>
      <c r="Q1154" t="s">
        <v>4559</v>
      </c>
    </row>
    <row r="1155" spans="1:17" ht="15.75" customHeight="1" x14ac:dyDescent="0.15">
      <c r="A1155" s="229"/>
      <c r="B1155" s="229"/>
      <c r="C1155" s="229"/>
      <c r="D1155" s="229"/>
      <c r="E1155" s="229"/>
      <c r="F1155" t="s">
        <v>4562</v>
      </c>
      <c r="G1155" s="229"/>
      <c r="H1155" s="229"/>
      <c r="I1155" s="229"/>
      <c r="J1155" s="229"/>
      <c r="K1155" s="229"/>
      <c r="M1155" s="251" t="s">
        <v>1726</v>
      </c>
      <c r="P1155" t="s">
        <v>4559</v>
      </c>
      <c r="Q1155" t="s">
        <v>4559</v>
      </c>
    </row>
    <row r="1156" spans="1:17" ht="15.75" customHeight="1" x14ac:dyDescent="0.15">
      <c r="A1156" s="229"/>
      <c r="B1156" s="229"/>
      <c r="C1156" s="229"/>
      <c r="D1156" s="229"/>
      <c r="E1156" s="229"/>
      <c r="F1156" t="s">
        <v>4562</v>
      </c>
      <c r="G1156" s="229"/>
      <c r="H1156" s="229"/>
      <c r="I1156" s="229"/>
      <c r="J1156" s="229"/>
      <c r="K1156" s="229"/>
      <c r="M1156" s="251" t="s">
        <v>1726</v>
      </c>
      <c r="P1156" t="s">
        <v>4559</v>
      </c>
      <c r="Q1156" t="s">
        <v>4559</v>
      </c>
    </row>
    <row r="1157" spans="1:17" ht="15.75" customHeight="1" x14ac:dyDescent="0.15">
      <c r="A1157" s="229"/>
      <c r="B1157" s="229"/>
      <c r="C1157" s="229"/>
      <c r="D1157" s="229" t="s">
        <v>8975</v>
      </c>
      <c r="E1157" s="229"/>
      <c r="F1157" t="s">
        <v>4562</v>
      </c>
      <c r="G1157" s="229"/>
      <c r="H1157" s="229"/>
      <c r="I1157" s="229"/>
      <c r="J1157" s="229"/>
      <c r="K1157" s="229"/>
      <c r="M1157" s="251" t="s">
        <v>1726</v>
      </c>
      <c r="P1157" t="s">
        <v>4559</v>
      </c>
      <c r="Q1157" t="s">
        <v>4559</v>
      </c>
    </row>
    <row r="1158" spans="1:17" ht="15.75" customHeight="1" x14ac:dyDescent="0.15">
      <c r="A1158" s="229"/>
      <c r="B1158" s="229"/>
      <c r="C1158" s="229"/>
      <c r="D1158" s="229"/>
      <c r="E1158" s="229"/>
      <c r="F1158" t="s">
        <v>4562</v>
      </c>
      <c r="G1158" s="229"/>
      <c r="H1158" s="229"/>
      <c r="I1158" s="229"/>
      <c r="J1158" s="229"/>
      <c r="K1158" s="229"/>
      <c r="M1158" s="251" t="s">
        <v>1726</v>
      </c>
      <c r="P1158" t="s">
        <v>4559</v>
      </c>
      <c r="Q1158" t="s">
        <v>4559</v>
      </c>
    </row>
    <row r="1159" spans="1:17" ht="15.75" customHeight="1" x14ac:dyDescent="0.15">
      <c r="A1159" s="229"/>
      <c r="B1159" s="229"/>
      <c r="C1159" s="229"/>
      <c r="D1159" s="229"/>
      <c r="E1159" s="229"/>
      <c r="F1159" t="s">
        <v>4562</v>
      </c>
      <c r="G1159" s="229"/>
      <c r="H1159" s="229"/>
      <c r="I1159" s="229"/>
      <c r="J1159" s="229"/>
      <c r="K1159" s="229"/>
      <c r="M1159" s="251" t="s">
        <v>1726</v>
      </c>
      <c r="P1159" t="s">
        <v>4559</v>
      </c>
      <c r="Q1159" t="s">
        <v>4559</v>
      </c>
    </row>
    <row r="1160" spans="1:17" ht="15.75" customHeight="1" x14ac:dyDescent="0.15">
      <c r="A1160" s="229"/>
      <c r="B1160" s="229"/>
      <c r="C1160" s="229"/>
      <c r="D1160" s="229"/>
      <c r="E1160" s="229"/>
      <c r="F1160" t="s">
        <v>4562</v>
      </c>
      <c r="G1160" s="229"/>
      <c r="H1160" s="229"/>
      <c r="I1160" s="229"/>
      <c r="J1160" s="229"/>
      <c r="K1160" s="229"/>
      <c r="M1160" s="251" t="s">
        <v>1726</v>
      </c>
      <c r="P1160" t="s">
        <v>4559</v>
      </c>
      <c r="Q1160" t="s">
        <v>4559</v>
      </c>
    </row>
    <row r="1161" spans="1:17" ht="15.75" customHeight="1" x14ac:dyDescent="0.15">
      <c r="A1161" s="229"/>
      <c r="B1161" s="229"/>
      <c r="C1161" s="229"/>
      <c r="D1161" s="229"/>
      <c r="E1161" s="229"/>
      <c r="F1161" t="s">
        <v>4562</v>
      </c>
      <c r="G1161" s="229"/>
      <c r="H1161" s="229"/>
      <c r="I1161" s="229"/>
      <c r="J1161" s="229"/>
      <c r="K1161" s="229"/>
      <c r="M1161" s="251" t="s">
        <v>1726</v>
      </c>
      <c r="P1161" t="s">
        <v>4559</v>
      </c>
      <c r="Q1161" t="s">
        <v>4559</v>
      </c>
    </row>
    <row r="1162" spans="1:17" ht="15.75" customHeight="1" x14ac:dyDescent="0.15">
      <c r="A1162" s="229"/>
      <c r="B1162" s="229"/>
      <c r="C1162" s="229"/>
      <c r="D1162" s="229"/>
      <c r="E1162" s="229"/>
      <c r="F1162" t="s">
        <v>4562</v>
      </c>
      <c r="G1162" s="229"/>
      <c r="H1162" s="229"/>
      <c r="I1162" s="229"/>
      <c r="J1162" s="229"/>
      <c r="K1162" s="229"/>
      <c r="M1162" s="251" t="s">
        <v>1726</v>
      </c>
      <c r="P1162" t="s">
        <v>4559</v>
      </c>
      <c r="Q1162" t="s">
        <v>4559</v>
      </c>
    </row>
    <row r="1163" spans="1:17" ht="15.75" customHeight="1" x14ac:dyDescent="0.15">
      <c r="A1163" s="229"/>
      <c r="B1163" s="229"/>
      <c r="C1163" s="229"/>
      <c r="D1163" s="229" t="s">
        <v>8976</v>
      </c>
      <c r="E1163" s="229"/>
      <c r="F1163" t="s">
        <v>4562</v>
      </c>
      <c r="G1163" s="229"/>
      <c r="H1163" s="229"/>
      <c r="I1163" s="229"/>
      <c r="J1163" s="229"/>
      <c r="K1163" s="229"/>
      <c r="M1163" s="251" t="s">
        <v>1726</v>
      </c>
      <c r="P1163" t="s">
        <v>4559</v>
      </c>
      <c r="Q1163" t="s">
        <v>4559</v>
      </c>
    </row>
    <row r="1164" spans="1:17" ht="15.75" customHeight="1" x14ac:dyDescent="0.15">
      <c r="A1164" s="229"/>
      <c r="B1164" s="229"/>
      <c r="C1164" s="229"/>
      <c r="D1164" s="229" t="s">
        <v>8977</v>
      </c>
      <c r="E1164" s="229"/>
      <c r="F1164" t="s">
        <v>4562</v>
      </c>
      <c r="G1164" s="229"/>
      <c r="H1164" s="229"/>
      <c r="I1164" s="229"/>
      <c r="J1164" s="229"/>
      <c r="K1164" s="229"/>
      <c r="M1164" s="251" t="s">
        <v>1726</v>
      </c>
      <c r="P1164" t="s">
        <v>4559</v>
      </c>
      <c r="Q1164" t="s">
        <v>4559</v>
      </c>
    </row>
    <row r="1165" spans="1:17" ht="15.75" customHeight="1" x14ac:dyDescent="0.15">
      <c r="A1165" s="229"/>
      <c r="B1165" s="229"/>
      <c r="C1165" s="229"/>
      <c r="D1165" s="229"/>
      <c r="E1165" s="229"/>
      <c r="F1165" t="s">
        <v>4562</v>
      </c>
      <c r="G1165" s="229"/>
      <c r="H1165" s="229"/>
      <c r="I1165" s="229"/>
      <c r="J1165" s="229"/>
      <c r="K1165" s="229"/>
      <c r="M1165" s="251" t="s">
        <v>1726</v>
      </c>
      <c r="P1165" t="s">
        <v>4559</v>
      </c>
      <c r="Q1165" t="s">
        <v>4559</v>
      </c>
    </row>
    <row r="1166" spans="1:17" ht="15.75" customHeight="1" x14ac:dyDescent="0.15">
      <c r="A1166" s="229"/>
      <c r="B1166" s="229"/>
      <c r="C1166" s="229"/>
      <c r="D1166" s="229" t="s">
        <v>8978</v>
      </c>
      <c r="E1166" s="229"/>
      <c r="F1166" t="s">
        <v>4562</v>
      </c>
      <c r="G1166" s="229"/>
      <c r="H1166" s="229"/>
      <c r="I1166" s="229"/>
      <c r="J1166" s="229"/>
      <c r="K1166" s="229"/>
      <c r="M1166" s="251" t="s">
        <v>1726</v>
      </c>
      <c r="P1166" t="s">
        <v>4559</v>
      </c>
      <c r="Q1166" t="s">
        <v>4559</v>
      </c>
    </row>
    <row r="1167" spans="1:17" ht="15.75" customHeight="1" x14ac:dyDescent="0.15">
      <c r="A1167" s="229"/>
      <c r="B1167" s="229"/>
      <c r="C1167" s="229"/>
      <c r="D1167" s="229" t="s">
        <v>8979</v>
      </c>
      <c r="E1167" s="229"/>
      <c r="F1167" t="s">
        <v>4562</v>
      </c>
      <c r="G1167" s="229"/>
      <c r="H1167" s="229"/>
      <c r="I1167" s="229"/>
      <c r="J1167" s="229"/>
      <c r="K1167" s="229"/>
      <c r="M1167" s="251" t="s">
        <v>1726</v>
      </c>
      <c r="P1167" t="s">
        <v>4559</v>
      </c>
      <c r="Q1167" t="s">
        <v>4559</v>
      </c>
    </row>
    <row r="1168" spans="1:17" ht="15.75" customHeight="1" x14ac:dyDescent="0.15">
      <c r="B1168" s="229" t="s">
        <v>8980</v>
      </c>
      <c r="C1168" s="229">
        <v>2021</v>
      </c>
      <c r="D1168" s="229" t="s">
        <v>1583</v>
      </c>
      <c r="F1168" t="s">
        <v>4562</v>
      </c>
      <c r="G1168" s="229" t="s">
        <v>8981</v>
      </c>
      <c r="H1168" s="230" t="s">
        <v>8982</v>
      </c>
      <c r="M1168" s="251" t="s">
        <v>1726</v>
      </c>
      <c r="Q1168" t="s">
        <v>4559</v>
      </c>
    </row>
    <row r="1169" spans="2:13" ht="15.75" customHeight="1" x14ac:dyDescent="0.15">
      <c r="B1169" s="229" t="s">
        <v>4547</v>
      </c>
      <c r="C1169" s="229">
        <v>2021</v>
      </c>
      <c r="D1169" s="229" t="s">
        <v>8983</v>
      </c>
      <c r="F1169" t="s">
        <v>4561</v>
      </c>
      <c r="G1169" s="229" t="s">
        <v>8984</v>
      </c>
      <c r="H1169" s="230" t="s">
        <v>8985</v>
      </c>
      <c r="M1169" s="251" t="s">
        <v>1726</v>
      </c>
    </row>
  </sheetData>
  <mergeCells count="15">
    <mergeCell ref="K46:L46"/>
    <mergeCell ref="K47:L47"/>
    <mergeCell ref="K49:L49"/>
    <mergeCell ref="P3:S3"/>
    <mergeCell ref="T3:W3"/>
    <mergeCell ref="K33:L33"/>
    <mergeCell ref="K34:L34"/>
    <mergeCell ref="K35:L35"/>
    <mergeCell ref="K36:L36"/>
    <mergeCell ref="K38:L38"/>
    <mergeCell ref="K39:L39"/>
    <mergeCell ref="K40:L40"/>
    <mergeCell ref="K41:L41"/>
    <mergeCell ref="K43:L43"/>
    <mergeCell ref="K44:L44"/>
  </mergeCells>
  <conditionalFormatting sqref="F5:F49">
    <cfRule type="cellIs" dxfId="10" priority="1" operator="equal">
      <formula>"TRUE"</formula>
    </cfRule>
    <cfRule type="cellIs" dxfId="9" priority="2" operator="equal">
      <formula>"FALSE"</formula>
    </cfRule>
  </conditionalFormatting>
  <conditionalFormatting sqref="N1:N896">
    <cfRule type="cellIs" dxfId="8" priority="3" operator="equal">
      <formula>"TRUE"</formula>
    </cfRule>
  </conditionalFormatting>
  <hyperlinks>
    <hyperlink ref="E5" r:id="rId1" xr:uid="{00000000-0004-0000-0400-000000000000}"/>
    <hyperlink ref="E6" r:id="rId2" xr:uid="{00000000-0004-0000-0400-000001000000}"/>
    <hyperlink ref="E7" r:id="rId3" xr:uid="{00000000-0004-0000-0400-000002000000}"/>
    <hyperlink ref="E8" r:id="rId4" xr:uid="{00000000-0004-0000-0400-000003000000}"/>
    <hyperlink ref="E9" r:id="rId5" xr:uid="{00000000-0004-0000-0400-000004000000}"/>
    <hyperlink ref="E10" r:id="rId6" xr:uid="{00000000-0004-0000-0400-000005000000}"/>
    <hyperlink ref="E11" r:id="rId7" xr:uid="{00000000-0004-0000-0400-000006000000}"/>
    <hyperlink ref="E12" r:id="rId8" xr:uid="{00000000-0004-0000-0400-000007000000}"/>
    <hyperlink ref="E13" r:id="rId9" xr:uid="{00000000-0004-0000-0400-000008000000}"/>
    <hyperlink ref="E14" r:id="rId10" xr:uid="{00000000-0004-0000-0400-000009000000}"/>
    <hyperlink ref="E15" r:id="rId11" xr:uid="{00000000-0004-0000-0400-00000A000000}"/>
    <hyperlink ref="E16" r:id="rId12" xr:uid="{00000000-0004-0000-0400-00000B000000}"/>
    <hyperlink ref="E17" r:id="rId13" xr:uid="{00000000-0004-0000-0400-00000C000000}"/>
    <hyperlink ref="E18" r:id="rId14" xr:uid="{00000000-0004-0000-0400-00000D000000}"/>
    <hyperlink ref="E19" r:id="rId15" xr:uid="{00000000-0004-0000-0400-00000E000000}"/>
    <hyperlink ref="E20" r:id="rId16" xr:uid="{00000000-0004-0000-0400-00000F000000}"/>
    <hyperlink ref="E21" r:id="rId17" xr:uid="{00000000-0004-0000-0400-000010000000}"/>
    <hyperlink ref="E22" r:id="rId18" display="https://ieeexplore.ieee.org/stamp/stamp.jsp?arnumber=7341431" xr:uid="{00000000-0004-0000-0400-000011000000}"/>
    <hyperlink ref="E23" r:id="rId19" xr:uid="{00000000-0004-0000-0400-000012000000}"/>
    <hyperlink ref="E24" r:id="rId20" xr:uid="{00000000-0004-0000-0400-000013000000}"/>
    <hyperlink ref="E25" r:id="rId21" xr:uid="{00000000-0004-0000-0400-000014000000}"/>
    <hyperlink ref="E26" r:id="rId22" xr:uid="{00000000-0004-0000-0400-000015000000}"/>
    <hyperlink ref="E27" r:id="rId23" xr:uid="{00000000-0004-0000-0400-000016000000}"/>
    <hyperlink ref="E28" r:id="rId24" xr:uid="{00000000-0004-0000-0400-000017000000}"/>
    <hyperlink ref="E29" r:id="rId25" xr:uid="{00000000-0004-0000-0400-000018000000}"/>
    <hyperlink ref="E958" r:id="rId26" xr:uid="{6254B3B3-8FE7-DC40-958A-E99F0FE04C00}"/>
    <hyperlink ref="E957" r:id="rId27" xr:uid="{356306D3-7265-F841-B88A-FD6B2E5D8D30}"/>
    <hyperlink ref="E955" r:id="rId28" xr:uid="{D44B5092-9A91-9643-9CCF-B84540B8CFE8}"/>
    <hyperlink ref="E951" r:id="rId29" xr:uid="{2FFF22C6-9F8F-1D48-BA5B-A29B3D9CF396}"/>
    <hyperlink ref="E950" r:id="rId30" xr:uid="{717830F1-0EDD-1343-AE04-281870F4733E}"/>
    <hyperlink ref="E940" r:id="rId31" xr:uid="{34D88857-9E46-F64B-B5BE-5D9340F79C98}"/>
    <hyperlink ref="E939" r:id="rId32" xr:uid="{041683BE-8C05-AE45-88ED-F560C3F67283}"/>
    <hyperlink ref="E937" r:id="rId33" xr:uid="{A036E1EE-3DFC-BF4A-B7D2-10824FB423DF}"/>
    <hyperlink ref="E934" r:id="rId34" xr:uid="{1A137625-6F5A-DA45-80EE-C0AE90BB84DD}"/>
    <hyperlink ref="E931" r:id="rId35" xr:uid="{4DADB615-3285-944E-B040-1444DF1513DB}"/>
    <hyperlink ref="E930" r:id="rId36" xr:uid="{B103153F-D46C-444C-8943-F08DA3B9CEE9}"/>
    <hyperlink ref="E928" r:id="rId37" xr:uid="{92D77876-9966-7A40-8715-1C0B7BE81343}"/>
    <hyperlink ref="E926" r:id="rId38" xr:uid="{73891B65-F4B6-B840-85B5-9FFB11FCB91E}"/>
    <hyperlink ref="E925" r:id="rId39" xr:uid="{AB167039-F454-714C-8587-DBB71A97EB69}"/>
    <hyperlink ref="E924" r:id="rId40" xr:uid="{3742F88E-5A97-1E4D-8389-A923796B0ED5}"/>
    <hyperlink ref="E919" r:id="rId41" xr:uid="{E2B40BAC-656F-184C-B7AF-BC08904B5C53}"/>
    <hyperlink ref="E917" r:id="rId42" xr:uid="{F9365990-900F-3647-92B6-DF972C3DEC7F}"/>
    <hyperlink ref="E913" r:id="rId43" xr:uid="{BA66C4D4-EC03-F144-BC40-A755FDC365B7}"/>
    <hyperlink ref="E912" r:id="rId44" xr:uid="{30AA408B-16F3-F343-90D8-04D767A9EA53}"/>
    <hyperlink ref="E911" r:id="rId45" xr:uid="{9970D376-10B5-4B40-A1D6-47FD71D67C77}"/>
    <hyperlink ref="E909" r:id="rId46" xr:uid="{DFD2C257-5B0A-684F-9482-431449DAB57E}"/>
    <hyperlink ref="E907" r:id="rId47" xr:uid="{F18F0D29-AF10-5E43-A1B2-E7A1DE1E3C1C}"/>
    <hyperlink ref="E906" r:id="rId48" xr:uid="{115B4866-57D1-0140-AD60-E2636F495202}"/>
    <hyperlink ref="E905" r:id="rId49" xr:uid="{1EFD6ABB-898E-0945-A1C0-CAA9E7DC5AFD}"/>
    <hyperlink ref="E902" r:id="rId50" xr:uid="{729B552A-17F0-CF4D-96C2-A3076A6121FA}"/>
    <hyperlink ref="E901" r:id="rId51" xr:uid="{8AED5BCA-222D-764B-829B-83B6CB407C58}"/>
    <hyperlink ref="E900" r:id="rId52" xr:uid="{D9EFEC65-F455-1C49-BBBC-925AEB9503A8}"/>
    <hyperlink ref="E897" r:id="rId53" xr:uid="{4C21BB2E-66DD-5043-B319-96D41E731120}"/>
    <hyperlink ref="E896" r:id="rId54" xr:uid="{67BA4CF2-CC78-0649-99FD-715863471B9E}"/>
    <hyperlink ref="E894" r:id="rId55" xr:uid="{69633BDF-7976-B24B-8D27-9084B54C64DF}"/>
    <hyperlink ref="E893" r:id="rId56" xr:uid="{4484DBB0-D0F3-BF4D-8335-B14881A8878D}"/>
    <hyperlink ref="E888" r:id="rId57" xr:uid="{226D06A8-ADB9-BB4B-BAB4-7B8F5B4FADD4}"/>
    <hyperlink ref="E887" r:id="rId58" xr:uid="{A5B0861C-D531-1340-8411-226CFD8C38B1}"/>
    <hyperlink ref="E884" r:id="rId59" xr:uid="{460C7F1D-92C6-2246-8576-0731C483647C}"/>
    <hyperlink ref="E881" r:id="rId60" xr:uid="{7193468B-0A0A-9841-8426-ACC32AA4790C}"/>
    <hyperlink ref="E879" r:id="rId61" xr:uid="{0DD0033A-B8BA-3746-B28B-FDA6B696C2BA}"/>
    <hyperlink ref="E878" r:id="rId62" xr:uid="{6C8A3DB7-04C7-E940-B149-4E50F89E399D}"/>
    <hyperlink ref="E877" r:id="rId63" xr:uid="{7AB4A6EE-F039-A149-9A99-8A6FDC5CA5BE}"/>
    <hyperlink ref="E875" r:id="rId64" xr:uid="{29EB3784-695C-AB46-8F17-E0AAB0886FF2}"/>
    <hyperlink ref="E874" r:id="rId65" xr:uid="{494DFDA6-1A0E-004F-B866-1E50929FE0D9}"/>
    <hyperlink ref="E873" r:id="rId66" xr:uid="{8A1E17F4-3857-A14D-8C0C-44C5636D4E4C}"/>
    <hyperlink ref="E868" r:id="rId67" xr:uid="{0F875C1B-9463-9F4C-A030-52D48514512B}"/>
    <hyperlink ref="E866" r:id="rId68" xr:uid="{262EC621-3D1D-BD4C-BBF1-090F7BB45878}"/>
    <hyperlink ref="E862" r:id="rId69" xr:uid="{B89A2577-9620-3347-A58B-AF54C6A5847D}"/>
    <hyperlink ref="E861" r:id="rId70" xr:uid="{0B2C7AFC-60D4-7745-B65F-F9EBAA56F831}"/>
    <hyperlink ref="E856" r:id="rId71" xr:uid="{49D87184-3C4F-F248-A5F3-E990ED6D0F6E}"/>
    <hyperlink ref="E855" r:id="rId72" xr:uid="{1B57455A-0E18-F34C-8E36-ED8D1D1A8357}"/>
    <hyperlink ref="E850" r:id="rId73" xr:uid="{84A32EBF-B4C3-4645-A5A2-233D12EEB50F}"/>
    <hyperlink ref="E848" r:id="rId74" xr:uid="{1BCCBF4A-6098-E746-9EB0-236C165D9FA7}"/>
    <hyperlink ref="E845" r:id="rId75" xr:uid="{C5DFCDA4-D748-1B4D-9028-8CA6CE582108}"/>
    <hyperlink ref="E841" r:id="rId76" xr:uid="{E57482BD-22B8-5A47-A9DA-42AEBF5B3CA6}"/>
    <hyperlink ref="E838" r:id="rId77" xr:uid="{0AEE499A-2CBC-4C4E-827C-0DD10B231905}"/>
    <hyperlink ref="E836" r:id="rId78" xr:uid="{005FB522-4FA9-6344-A218-3B91E76F6C82}"/>
    <hyperlink ref="E835" r:id="rId79" xr:uid="{062EE63E-53F6-4049-A256-5AC468662FEC}"/>
    <hyperlink ref="E832" r:id="rId80" xr:uid="{7E5779D1-F962-BC4C-9FE6-A92EAA393D7A}"/>
    <hyperlink ref="E831" r:id="rId81" xr:uid="{B09F7E7B-6863-0948-8884-E6FFC677873B}"/>
    <hyperlink ref="E830" r:id="rId82" xr:uid="{2B514EC2-F160-5C4C-B6E9-7FF3CBA82463}"/>
    <hyperlink ref="E829" r:id="rId83" xr:uid="{B94DA6AE-21C7-D846-8DD5-55175504AD5A}"/>
    <hyperlink ref="E827" r:id="rId84" xr:uid="{2A510DFB-D855-2647-8B98-188B932AE717}"/>
    <hyperlink ref="E826" r:id="rId85" xr:uid="{BCB0D84C-6609-5A43-AE96-C7BB317EED23}"/>
    <hyperlink ref="E824" r:id="rId86" xr:uid="{A03C6ED5-7217-8E4F-96DD-153F483C2B58}"/>
    <hyperlink ref="E823" r:id="rId87" xr:uid="{2037E19A-E887-F14E-B47C-EE3FB80480DC}"/>
    <hyperlink ref="E822" r:id="rId88" xr:uid="{791FB0AE-82C4-2D41-A449-21BFFAE2DBA5}"/>
    <hyperlink ref="E820" r:id="rId89" xr:uid="{8873924D-6B49-9944-A856-0C76D1459D51}"/>
    <hyperlink ref="E819" r:id="rId90" xr:uid="{89E998AB-5ED2-C641-AC5F-B8D8046A9747}"/>
    <hyperlink ref="E818" r:id="rId91" xr:uid="{4C05907D-FA05-9946-BD20-083428785F48}"/>
    <hyperlink ref="E817" r:id="rId92" xr:uid="{D192B0CA-3157-5047-9502-F118E7382869}"/>
    <hyperlink ref="E816" r:id="rId93" xr:uid="{989428D3-2BB5-1E48-9468-0AED52247674}"/>
    <hyperlink ref="E814" r:id="rId94" xr:uid="{9334B44D-010F-5F47-B40D-8ED5E5C1B707}"/>
    <hyperlink ref="E812" r:id="rId95" xr:uid="{94068B2A-519B-0E4C-AA5B-C68BFB4E8BA6}"/>
    <hyperlink ref="E809" r:id="rId96" xr:uid="{C99AAF2F-77A2-8947-A087-534680F4C9E7}"/>
    <hyperlink ref="E808" r:id="rId97" xr:uid="{599ED502-0FA0-C940-BC07-61F320C8F27B}"/>
    <hyperlink ref="E807" r:id="rId98" xr:uid="{1B9DEB46-FCB9-D642-9BFE-6722B8C5F8E3}"/>
    <hyperlink ref="E804" r:id="rId99" xr:uid="{13FDC53D-B458-C048-A761-E016D59230A5}"/>
    <hyperlink ref="E802" r:id="rId100" xr:uid="{92C522D2-AEEA-B04B-8B9C-0AD2C3AED39F}"/>
    <hyperlink ref="E801" r:id="rId101" xr:uid="{660D4FD6-EAE7-2442-BCF5-5DC6DD7CC6B3}"/>
    <hyperlink ref="E800" r:id="rId102" xr:uid="{BDB7A1C6-258C-7C48-AF10-6D0528D7FE5C}"/>
    <hyperlink ref="E798" r:id="rId103" xr:uid="{261B95D7-DA9D-EF42-9A27-CCB29839245C}"/>
    <hyperlink ref="E796" r:id="rId104" xr:uid="{9DEF8791-96D1-E146-952C-88D5FC29FFA9}"/>
    <hyperlink ref="E795" r:id="rId105" xr:uid="{1F100D71-218B-8E48-9F73-D3A94209A19E}"/>
    <hyperlink ref="E794" r:id="rId106" xr:uid="{1AA04AAA-BA24-5144-AAC7-89B1DC296DD1}"/>
    <hyperlink ref="E793" r:id="rId107" xr:uid="{E373498E-268A-3546-BCD7-E307E4899D86}"/>
    <hyperlink ref="E791" r:id="rId108" xr:uid="{EC0B3C74-873A-204E-8996-B361B3EE51FB}"/>
    <hyperlink ref="E787" r:id="rId109" xr:uid="{26A6309F-F8D5-7443-A03B-682B5CA575FB}"/>
    <hyperlink ref="E786" r:id="rId110" xr:uid="{9EE5803A-E257-9642-A5D5-275B582E3722}"/>
    <hyperlink ref="E783" r:id="rId111" xr:uid="{4CE25663-E3D9-DB49-ABE9-68CDC07AD391}"/>
    <hyperlink ref="E780" r:id="rId112" xr:uid="{32060471-5543-EF4F-BD60-5FDC7C7C542E}"/>
    <hyperlink ref="E775" r:id="rId113" xr:uid="{EA92F5C8-4995-E347-AB88-95C4A0F07AE1}"/>
    <hyperlink ref="E774" r:id="rId114" xr:uid="{760BECAA-6767-3D4C-BAB4-DF37C6CD2D5B}"/>
    <hyperlink ref="E772" r:id="rId115" xr:uid="{FC94FC2F-51B0-6344-BAB6-A5A4ADB7273D}"/>
    <hyperlink ref="E771" r:id="rId116" xr:uid="{02447D0C-6513-284B-9654-C0D5E26F3C36}"/>
    <hyperlink ref="E770" r:id="rId117" xr:uid="{156BF5F8-3554-F14D-A97D-67C2EB41F3B9}"/>
    <hyperlink ref="E769" r:id="rId118" xr:uid="{6A80F573-07F7-C546-B2F9-A378D1680D2F}"/>
    <hyperlink ref="E768" r:id="rId119" xr:uid="{ED1A0E75-E786-9B48-8679-A6CA3D8F79E8}"/>
    <hyperlink ref="E766" r:id="rId120" xr:uid="{CE64FFC7-91A4-1C4F-BB55-A662A19C3488}"/>
    <hyperlink ref="E761" r:id="rId121" xr:uid="{77372973-202F-0743-9DE7-388DEEACEFEF}"/>
    <hyperlink ref="E760" r:id="rId122" xr:uid="{513B0B75-8AAA-5A4C-BB13-4478F8E1F26C}"/>
    <hyperlink ref="E757" r:id="rId123" xr:uid="{DE415326-CCBF-424B-9846-8DD1C9F45F27}"/>
    <hyperlink ref="E756" r:id="rId124" xr:uid="{9EFD7A51-4082-2844-BD90-957B42781A38}"/>
    <hyperlink ref="E754" r:id="rId125" xr:uid="{59269E8B-37E9-2B4F-BA06-66B391953191}"/>
    <hyperlink ref="E752" r:id="rId126" xr:uid="{EEDAE41A-6806-5B42-864B-892C3C911E7F}"/>
    <hyperlink ref="E747" r:id="rId127" xr:uid="{CEFD8C68-11E1-9F41-AFAD-0DBBAA64B8AD}"/>
    <hyperlink ref="E744" r:id="rId128" xr:uid="{25B99D1C-C4DC-7B4B-A34B-12FB7711B95C}"/>
    <hyperlink ref="E742" r:id="rId129" xr:uid="{195D910C-A74A-244B-853F-0B6739085073}"/>
    <hyperlink ref="E740" r:id="rId130" xr:uid="{BF784460-FF57-974F-9C76-0BEEDA871085}"/>
    <hyperlink ref="E737" r:id="rId131" xr:uid="{4019CF81-486F-F747-9A2B-BDD3990DC291}"/>
    <hyperlink ref="E736" r:id="rId132" xr:uid="{AAF28C05-97B0-8744-B55D-1F01AAF6D797}"/>
    <hyperlink ref="E732" r:id="rId133" xr:uid="{54C96913-36C5-6640-9223-C8701D4759BB}"/>
    <hyperlink ref="E729" r:id="rId134" xr:uid="{6FA7A44C-8160-2D48-A858-C3E47AF7B6F3}"/>
    <hyperlink ref="E727" r:id="rId135" xr:uid="{10D971BB-EF0C-8A4B-A0E7-30C1A3458F6C}"/>
    <hyperlink ref="E724" r:id="rId136" xr:uid="{544BCF11-8288-B44D-ABA8-CD40C1DDAF6F}"/>
    <hyperlink ref="E722" r:id="rId137" xr:uid="{91DCDF70-0C71-6745-A503-5166F091E138}"/>
    <hyperlink ref="E718" r:id="rId138" xr:uid="{29CC9D1B-F5DA-EF43-BD2C-04F0181A72BF}"/>
    <hyperlink ref="E716" r:id="rId139" xr:uid="{71ADA71C-E9D7-314E-9E30-840594E2B0E3}"/>
    <hyperlink ref="E714" r:id="rId140" xr:uid="{10362FD1-13E0-4545-8F9E-61FD82020593}"/>
    <hyperlink ref="E713" r:id="rId141" xr:uid="{3F408DFC-234D-004B-848C-DA805099BDFB}"/>
    <hyperlink ref="E712" r:id="rId142" xr:uid="{0639765E-9C88-5B4C-B637-7444FF1AED4B}"/>
    <hyperlink ref="E711" r:id="rId143" xr:uid="{815C7A78-8E66-ED46-A5B4-F9119C95820E}"/>
    <hyperlink ref="E709" r:id="rId144" xr:uid="{8FDCAF0C-2949-B143-A86A-466B11EA0144}"/>
    <hyperlink ref="E707" r:id="rId145" xr:uid="{22B687FD-8FEF-F44F-A7EB-70B7FE5ACB0D}"/>
    <hyperlink ref="E706" r:id="rId146" xr:uid="{44A3F43E-640B-4C45-BD2A-A03C962EE843}"/>
    <hyperlink ref="E705" r:id="rId147" xr:uid="{8F0D8592-3BB3-F045-93FA-D597529F971A}"/>
    <hyperlink ref="E704" r:id="rId148" xr:uid="{5E3A66FF-5353-D242-B68B-0A1421BA10F1}"/>
    <hyperlink ref="E703" r:id="rId149" xr:uid="{F3950DCF-9A1A-C94D-A590-BE5D4E9F38C7}"/>
    <hyperlink ref="E702" r:id="rId150" xr:uid="{7F00B5D7-7089-104D-99AD-4157411B124E}"/>
    <hyperlink ref="E701" r:id="rId151" xr:uid="{B32E2285-97A3-B842-B6FD-AAE8FF50612C}"/>
    <hyperlink ref="E700" r:id="rId152" xr:uid="{FB06DF8A-6257-5542-A7AC-28E1C3750B4D}"/>
    <hyperlink ref="E699" r:id="rId153" xr:uid="{39A5F6FF-D990-2349-A464-FAE0D0DBEC50}"/>
    <hyperlink ref="E698" r:id="rId154" xr:uid="{1D022434-2920-D44E-AC7D-15C375DB2C9D}"/>
    <hyperlink ref="E697" r:id="rId155" xr:uid="{F395F329-E0E5-9D47-B9B8-730A9B718B78}"/>
    <hyperlink ref="E696" r:id="rId156" xr:uid="{221B27F4-A3E9-3242-8BA2-C5EB52366648}"/>
    <hyperlink ref="E695" r:id="rId157" xr:uid="{C7F10206-C3C4-D14B-AB09-AEF1A4CE79C4}"/>
    <hyperlink ref="E694" r:id="rId158" xr:uid="{BA1FFE00-6FE3-314A-B994-10C060DB6B48}"/>
    <hyperlink ref="E693" r:id="rId159" xr:uid="{BA6322D7-B517-2540-985D-F421D163CC93}"/>
    <hyperlink ref="E692" r:id="rId160" xr:uid="{9741FB5B-FA38-B649-9AF8-6FF65660C243}"/>
    <hyperlink ref="E691" r:id="rId161" xr:uid="{683BC463-9C7B-9244-AD6E-358AABB86391}"/>
    <hyperlink ref="E690" r:id="rId162" xr:uid="{2638A15A-D8A7-854F-B1BB-61D4121C58B6}"/>
    <hyperlink ref="E689" r:id="rId163" xr:uid="{CD66F8B8-A472-704F-A446-1C103E44BFF2}"/>
    <hyperlink ref="E687" r:id="rId164" xr:uid="{95BF0A10-D5FE-624D-91F4-0A76E8C815A6}"/>
    <hyperlink ref="E686" r:id="rId165" xr:uid="{2D23F84E-1E48-E342-A4BD-361200EC457F}"/>
    <hyperlink ref="E685" r:id="rId166" xr:uid="{5493B375-E38A-EF4B-A177-28B30D778B5C}"/>
    <hyperlink ref="E684" r:id="rId167" xr:uid="{1BA70949-F0C0-EA41-9F30-590EB152AACA}"/>
    <hyperlink ref="E683" r:id="rId168" xr:uid="{F2EA8A10-571D-F145-8E44-7FA5EE430863}"/>
    <hyperlink ref="E682" r:id="rId169" xr:uid="{23312F32-6E7D-A44E-8D63-3EED59E6746C}"/>
    <hyperlink ref="E680" r:id="rId170" xr:uid="{E014D448-3580-1A46-8F2F-E5187ACD6DC1}"/>
    <hyperlink ref="E679" r:id="rId171" xr:uid="{906BAC25-862A-4743-A2D2-B3807C235D50}"/>
    <hyperlink ref="E676" r:id="rId172" xr:uid="{2E63A486-C979-B34B-A5E2-5F0D60128EF1}"/>
    <hyperlink ref="E675" r:id="rId173" xr:uid="{5BD432C7-50F2-3B44-BE49-FEB9C2A5B65C}"/>
    <hyperlink ref="E674" r:id="rId174" xr:uid="{B25C4C61-56E2-CA42-9234-7BAF4D217571}"/>
    <hyperlink ref="E673" r:id="rId175" xr:uid="{BC4020E0-4682-9C4E-BDB7-FA488237CADF}"/>
    <hyperlink ref="E672" r:id="rId176" xr:uid="{39A5552F-F8A9-C24E-8A5D-0E9B97965D50}"/>
    <hyperlink ref="E671" r:id="rId177" xr:uid="{7A4A5DD0-49E2-764D-9251-4F2EB007AFD8}"/>
    <hyperlink ref="E670" r:id="rId178" xr:uid="{2B4F0D53-F3E0-654F-8485-AE3B4EE57497}"/>
    <hyperlink ref="E669" r:id="rId179" xr:uid="{20D94203-5312-8E4F-9CD0-EB75D468CE09}"/>
    <hyperlink ref="E668" r:id="rId180" xr:uid="{5DD8E680-F286-7242-92A0-BA5AF8EF13B6}"/>
    <hyperlink ref="E667" r:id="rId181" xr:uid="{BF81B240-85D6-C34B-AE32-DC67B047BB74}"/>
    <hyperlink ref="E666" r:id="rId182" xr:uid="{94D1EBEA-1500-AB4A-9FE7-D9C7B17CC9EA}"/>
    <hyperlink ref="E665" r:id="rId183" xr:uid="{E00E278D-8936-084C-AFAB-2531D0ACDD08}"/>
    <hyperlink ref="E664" r:id="rId184" xr:uid="{AABC9DC3-53F1-7646-B30C-C497AD81A53C}"/>
    <hyperlink ref="E663" r:id="rId185" xr:uid="{DB8E602C-9CA9-C54C-9237-2F3327E886CE}"/>
    <hyperlink ref="E662" r:id="rId186" xr:uid="{01EF920D-11DC-5C47-82C8-4448497B83A4}"/>
    <hyperlink ref="E661" r:id="rId187" xr:uid="{F08EC209-96CF-1041-AAB3-767BEF49FFF2}"/>
    <hyperlink ref="E660" r:id="rId188" xr:uid="{03C64FA2-6426-EF42-BE5D-BB2B86A8BAA7}"/>
    <hyperlink ref="E659" r:id="rId189" xr:uid="{60232262-4C35-A546-BBAD-E8A4C7785884}"/>
    <hyperlink ref="E658" r:id="rId190" xr:uid="{A8B30EA3-8B41-074F-8BE6-9974A43555CC}"/>
    <hyperlink ref="E656" r:id="rId191" xr:uid="{443106C7-5D75-A24A-B2C6-A21F16DE92EC}"/>
    <hyperlink ref="E655" r:id="rId192" xr:uid="{AF410F3E-5229-874A-97BC-6B9D9AF81CD9}"/>
    <hyperlink ref="E653" r:id="rId193" xr:uid="{6516FFEA-9C19-2048-B147-1C192D4B1FA5}"/>
    <hyperlink ref="E652" r:id="rId194" xr:uid="{BE2E92DE-8EFE-4743-9C21-57484821C74E}"/>
    <hyperlink ref="E651" r:id="rId195" xr:uid="{F675F5EA-5EB3-A54E-A0A6-FD8480B85089}"/>
    <hyperlink ref="E650" r:id="rId196" xr:uid="{76082EE9-19E4-0D49-B5C5-AA5E82FEE0B9}"/>
    <hyperlink ref="E649" r:id="rId197" xr:uid="{1D644B45-E26C-F747-A08A-A46EACA7179A}"/>
    <hyperlink ref="E648" r:id="rId198" xr:uid="{B2852B73-7EC0-6944-99BB-1602B7D3DB37}"/>
    <hyperlink ref="E647" r:id="rId199" xr:uid="{4D49DD9B-CC87-DC47-BCA7-0EAD25B1BA26}"/>
    <hyperlink ref="E646" r:id="rId200" xr:uid="{E3982F40-DDB5-664D-81D1-2D71D8D0588A}"/>
    <hyperlink ref="E645" r:id="rId201" xr:uid="{E919ACFD-9AF3-0C40-8962-F52D89C7C427}"/>
    <hyperlink ref="E644" r:id="rId202" xr:uid="{AF2D3236-7F24-7742-A59E-E63BB74C5D50}"/>
    <hyperlink ref="E642" r:id="rId203" xr:uid="{8622472D-0152-FC49-A6AE-AAAE7915A7F4}"/>
    <hyperlink ref="E641" r:id="rId204" xr:uid="{F7093377-51F7-7B47-8FB9-7BB0F51A11BA}"/>
    <hyperlink ref="E640" r:id="rId205" xr:uid="{73522CF7-BBD0-8D4C-B539-5F4B118992E4}"/>
    <hyperlink ref="E637" r:id="rId206" xr:uid="{A9741D0E-DD8F-734C-B996-257758D17312}"/>
    <hyperlink ref="E636" r:id="rId207" xr:uid="{F55F0B19-3478-2B46-BA54-142E8294B486}"/>
    <hyperlink ref="E635" r:id="rId208" xr:uid="{7E39C61D-793D-CF4E-9D46-816E8AAE1CB3}"/>
    <hyperlink ref="E634" r:id="rId209" xr:uid="{8BC3A516-5E23-4A4C-B5A8-9053710FE8CF}"/>
    <hyperlink ref="E633" r:id="rId210" xr:uid="{586AD051-6B79-944E-9386-F88FD17D8D46}"/>
    <hyperlink ref="E632" r:id="rId211" xr:uid="{EBDF3960-9E42-7145-9F02-A554DDAA8219}"/>
    <hyperlink ref="E631" r:id="rId212" xr:uid="{B9D89B62-366F-A14B-9B32-8A647135CDD7}"/>
    <hyperlink ref="E630" r:id="rId213" xr:uid="{47D3A6A5-B675-7143-9621-3B7E5E3D1E3D}"/>
    <hyperlink ref="E629" r:id="rId214" xr:uid="{DCC7AE07-1A8A-6243-8EFD-05C57E7E4DFB}"/>
    <hyperlink ref="E628" r:id="rId215" xr:uid="{3A811F4D-AB34-AF45-AA41-2AAB3E9C0E0D}"/>
    <hyperlink ref="E627" r:id="rId216" xr:uid="{AD408840-BF5A-364F-9B4B-C8D15D91FB99}"/>
    <hyperlink ref="E626" r:id="rId217" xr:uid="{0D3506BC-C9FE-184B-8432-5915DB7F81D8}"/>
    <hyperlink ref="E625" r:id="rId218" xr:uid="{45B917E7-1363-0347-816A-6EFD2EA6033E}"/>
    <hyperlink ref="E624" r:id="rId219" xr:uid="{2974897A-9724-0142-B601-1C95F33B1A92}"/>
    <hyperlink ref="E623" r:id="rId220" xr:uid="{753E0FE2-0135-8E4B-BFC4-30725789D464}"/>
    <hyperlink ref="E622" r:id="rId221" xr:uid="{3CDEC0CF-EB6C-FA4F-87B9-936B3AF994DF}"/>
    <hyperlink ref="E621" r:id="rId222" xr:uid="{F6A353B3-9818-3D47-A1E8-93C8D7456A3C}"/>
    <hyperlink ref="E620" r:id="rId223" xr:uid="{320BF6B1-1C0E-7141-946A-57841CB60205}"/>
    <hyperlink ref="E619" r:id="rId224" xr:uid="{84C1361F-D607-A747-866E-7225428DAA13}"/>
    <hyperlink ref="E618" r:id="rId225" xr:uid="{9A96E683-E653-ED46-A430-6666D411C3B5}"/>
    <hyperlink ref="E617" r:id="rId226" xr:uid="{365544DD-8B59-F24B-9624-50FC2FB0A08A}"/>
    <hyperlink ref="E616" r:id="rId227" xr:uid="{0E57BB8C-C102-CE41-9AE4-9DD8397FE1E3}"/>
    <hyperlink ref="E615" r:id="rId228" xr:uid="{F4C0D57B-8AF1-B945-B28B-30EBFBE1F95E}"/>
    <hyperlink ref="E613" r:id="rId229" xr:uid="{9A68F45C-6A4E-E440-BD4F-8D6F1187E91E}"/>
    <hyperlink ref="E612" r:id="rId230" xr:uid="{FD74BB19-B703-874B-8FFD-B7CDD785796D}"/>
    <hyperlink ref="E611" r:id="rId231" xr:uid="{E029FC1B-E049-C24E-8261-1658436E19EB}"/>
    <hyperlink ref="E610" r:id="rId232" xr:uid="{24002648-C39D-2D45-82C8-855C4E3659AC}"/>
    <hyperlink ref="E609" r:id="rId233" xr:uid="{1563CCAD-326E-1A4C-8881-4FBB824B2F10}"/>
    <hyperlink ref="E608" r:id="rId234" xr:uid="{EB055B6A-AE38-7B4E-BC3B-CBACE047D7EC}"/>
    <hyperlink ref="E607" r:id="rId235" xr:uid="{2B4E87D2-18A3-704C-8384-41DA3508825D}"/>
    <hyperlink ref="E606" r:id="rId236" xr:uid="{A8D7EDDA-0FE9-1046-B409-94865520D6F3}"/>
    <hyperlink ref="E605" r:id="rId237" xr:uid="{9FAF625C-CE5F-1940-92D1-C94E9FA0E152}"/>
    <hyperlink ref="E604" r:id="rId238" xr:uid="{A3602E13-5489-094B-9940-9C833126F03D}"/>
    <hyperlink ref="E603" r:id="rId239" xr:uid="{792C51EB-E056-0945-95FB-F881077B68D8}"/>
    <hyperlink ref="E602" r:id="rId240" xr:uid="{B3A11971-4B2F-9541-9D02-0F603B1D6B52}"/>
    <hyperlink ref="E601" r:id="rId241" xr:uid="{A8D75C05-E7A3-9A4C-ACEC-32FBFBAE50FD}"/>
    <hyperlink ref="E600" r:id="rId242" xr:uid="{AD30436E-F69E-BC4A-9519-F2AF87111DE5}"/>
    <hyperlink ref="E599" r:id="rId243" xr:uid="{BE10833C-3781-944B-A123-62032E9E0F17}"/>
    <hyperlink ref="E598" r:id="rId244" xr:uid="{B15A81C7-9C74-4449-ABC2-5A26B33F8DB5}"/>
    <hyperlink ref="E597" r:id="rId245" xr:uid="{7A22AACD-A6F1-FF45-AE7E-F7F2288AEBCD}"/>
    <hyperlink ref="E596" r:id="rId246" xr:uid="{5C7B19C5-43C4-4B41-8422-3C6CA3784016}"/>
    <hyperlink ref="E595" r:id="rId247" xr:uid="{8D03DD90-0D9F-9143-9316-F834E8982AC8}"/>
    <hyperlink ref="E594" r:id="rId248" xr:uid="{18C96DA0-C8EB-F84C-BAD0-A89DA93CBB2E}"/>
    <hyperlink ref="E593" r:id="rId249" xr:uid="{139250C6-4DB3-7A4F-B552-60AC7631D540}"/>
    <hyperlink ref="E592" r:id="rId250" xr:uid="{F0B00AD1-15C8-6943-A60B-E268F88EA8E5}"/>
    <hyperlink ref="E591" r:id="rId251" xr:uid="{EFD8A3F7-9787-354B-B0CD-046E26FED772}"/>
    <hyperlink ref="E590" r:id="rId252" xr:uid="{96B1F3C1-71E8-A84C-94E0-BD70481FF51B}"/>
    <hyperlink ref="E589" r:id="rId253" xr:uid="{B711D339-75A9-DB4D-BAB5-5E1839D4AD8A}"/>
    <hyperlink ref="E588" r:id="rId254" xr:uid="{E73633B9-1D49-584F-BEB4-814A3372C24A}"/>
    <hyperlink ref="E587" r:id="rId255" xr:uid="{33BBE8B3-D2A1-5D41-9A2A-9CBEB48CAC4B}"/>
    <hyperlink ref="E586" r:id="rId256" xr:uid="{F359869E-2B1A-B146-ABB0-4AB1554EC3C3}"/>
    <hyperlink ref="E585" r:id="rId257" xr:uid="{5ED241A6-DD74-B941-AE6B-74D167D6F1AC}"/>
    <hyperlink ref="E584" r:id="rId258" xr:uid="{9C07770C-8283-D74F-A791-6D7CC048883B}"/>
    <hyperlink ref="E583" r:id="rId259" xr:uid="{8AF9B2E7-8629-E94E-A2A6-73B28CCBDD71}"/>
    <hyperlink ref="E582" r:id="rId260" xr:uid="{56E47F15-93ED-9043-8571-9F47A1D57393}"/>
    <hyperlink ref="E581" r:id="rId261" xr:uid="{17C84A74-4D33-8E44-BA54-E6EF6071F620}"/>
    <hyperlink ref="E580" r:id="rId262" xr:uid="{CB22CFEB-44FA-B847-8AC5-2EE52FDE5B7E}"/>
    <hyperlink ref="E579" r:id="rId263" xr:uid="{0A928320-C4F5-2149-864C-04DD0C295950}"/>
    <hyperlink ref="E578" r:id="rId264" xr:uid="{1604CEB0-0513-3747-9F1F-DE605FD1A93F}"/>
    <hyperlink ref="E576" r:id="rId265" xr:uid="{6A8214C5-B056-CF4B-983C-6D034C1F4741}"/>
    <hyperlink ref="E575" r:id="rId266" xr:uid="{66D1B267-404F-2D4A-B629-0AE355D25565}"/>
    <hyperlink ref="E574" r:id="rId267" xr:uid="{EBFBAA33-2B04-8046-9503-4E1A209BBCEF}"/>
    <hyperlink ref="E572" r:id="rId268" xr:uid="{AEC95355-B12D-FD42-B31B-405407C39F65}"/>
    <hyperlink ref="E571" r:id="rId269" xr:uid="{D5CB4519-23F8-0143-8DD1-CADC15F46EFB}"/>
    <hyperlink ref="E570" r:id="rId270" xr:uid="{BA87C3D1-3A38-B643-A7E8-25D619E4E815}"/>
    <hyperlink ref="E569" r:id="rId271" xr:uid="{91676986-AA93-F646-86DD-F77E2961BF63}"/>
    <hyperlink ref="E568" r:id="rId272" xr:uid="{270D26B0-B7AB-7A44-B022-D36F3D7C9756}"/>
    <hyperlink ref="E567" r:id="rId273" xr:uid="{8B86A261-AFF8-9D48-852E-678A2B8A12A5}"/>
    <hyperlink ref="E566" r:id="rId274" xr:uid="{F6DC50E0-3912-C54E-B205-A62BA2ADE211}"/>
    <hyperlink ref="E565" r:id="rId275" xr:uid="{8E4FDE9A-2BFD-E446-9DC7-4DB6A8F0F691}"/>
    <hyperlink ref="E564" r:id="rId276" xr:uid="{03E7B693-98C3-394E-8D24-85433CCCD231}"/>
    <hyperlink ref="E563" r:id="rId277" xr:uid="{49EF63D2-94ED-FB4D-A453-84A04369BD63}"/>
    <hyperlink ref="E562" r:id="rId278" xr:uid="{5EEC4A0F-8C36-3643-8337-D7D53AFB3605}"/>
    <hyperlink ref="E561" r:id="rId279" xr:uid="{36305690-CBFE-8D44-A05B-3018EA54E7E6}"/>
    <hyperlink ref="E560" r:id="rId280" xr:uid="{24233BAA-2ACF-4D4D-983B-449F62E84F73}"/>
    <hyperlink ref="E559" r:id="rId281" xr:uid="{8CDFAE61-8FDD-E244-B9FA-9AA15E26D84B}"/>
    <hyperlink ref="E558" r:id="rId282" xr:uid="{0BA490DB-F826-6A4A-A979-3976612613E8}"/>
    <hyperlink ref="E557" r:id="rId283" xr:uid="{09D84A91-7DB9-B041-AAB8-D97616D09578}"/>
    <hyperlink ref="E556" r:id="rId284" xr:uid="{A2EC5C56-AA81-6145-8745-1AEEE6CBBD31}"/>
    <hyperlink ref="E555" r:id="rId285" xr:uid="{72935A5A-F85D-ED49-BD31-A623F0954DAC}"/>
    <hyperlink ref="E554" r:id="rId286" xr:uid="{D1CAB358-DF81-B747-B539-E8C713D5F9F1}"/>
    <hyperlink ref="E553" r:id="rId287" xr:uid="{59CB65C6-EE49-5540-B3FB-9033329627AB}"/>
    <hyperlink ref="E552" r:id="rId288" xr:uid="{6C1F0922-BCD0-3941-880E-DD4AF1644CD0}"/>
    <hyperlink ref="E551" r:id="rId289" xr:uid="{F1203CCC-409E-AE4A-A17E-D69460D1CD31}"/>
    <hyperlink ref="E550" r:id="rId290" xr:uid="{EB807468-4E0C-1C44-9B5E-E1476D56D92E}"/>
    <hyperlink ref="E549" r:id="rId291" xr:uid="{03F3D9B6-CE93-794A-A353-DCC650C87FEE}"/>
    <hyperlink ref="E548" r:id="rId292" xr:uid="{A8EC6727-8C56-164D-8D2A-D3BE4907DA8D}"/>
    <hyperlink ref="E547" r:id="rId293" xr:uid="{2D5B8B7A-CCB9-514B-977D-86C30383C763}"/>
    <hyperlink ref="E546" r:id="rId294" xr:uid="{491D3D51-CE2A-E549-8EE8-4FD955D63A80}"/>
    <hyperlink ref="E545" r:id="rId295" xr:uid="{C42BB538-3D95-0C4D-9E4C-1E3E997CA297}"/>
    <hyperlink ref="E544" r:id="rId296" xr:uid="{FB5B208A-B191-BE40-AAF7-7908673DAAD9}"/>
    <hyperlink ref="E543" r:id="rId297" xr:uid="{1BC5CA4C-78F0-4143-B3B7-9CDD0140909D}"/>
    <hyperlink ref="E542" r:id="rId298" xr:uid="{633419A8-8A02-2B4E-95F8-92D335252A18}"/>
    <hyperlink ref="E541" r:id="rId299" xr:uid="{A0701E23-061D-6D4F-AD7F-C04768967391}"/>
    <hyperlink ref="E540" r:id="rId300" xr:uid="{D3CB002D-F950-3141-B61F-9D7F58ACCE67}"/>
    <hyperlink ref="E539" r:id="rId301" xr:uid="{4C6125F8-565C-2C4A-9F06-89F9766A97EE}"/>
    <hyperlink ref="E537" r:id="rId302" xr:uid="{62E18C61-0092-194D-9B6E-60F2BBD33EC1}"/>
    <hyperlink ref="E536" r:id="rId303" xr:uid="{8EB77C66-2853-E14E-AF64-1B675D138175}"/>
    <hyperlink ref="E535" r:id="rId304" xr:uid="{3C2269C8-9694-3843-A34B-6A1D138D1E41}"/>
    <hyperlink ref="E534" r:id="rId305" xr:uid="{43D623C7-C614-9742-8E5F-942C2A2DF78D}"/>
    <hyperlink ref="E533" r:id="rId306" xr:uid="{04C110FC-5FD0-A54D-9706-137F83F764B3}"/>
    <hyperlink ref="E532" r:id="rId307" xr:uid="{67D4BD47-4AF6-AA49-84F8-3E621A36DCCC}"/>
    <hyperlink ref="E531" r:id="rId308" xr:uid="{05325447-1F08-EA46-B673-5312FF611076}"/>
    <hyperlink ref="E529" r:id="rId309" xr:uid="{78941EAE-7787-A749-87FF-A0F8CBECAAB6}"/>
    <hyperlink ref="E527" r:id="rId310" xr:uid="{6AB7C92D-5A85-9F42-AC8F-C8D8F45B391C}"/>
    <hyperlink ref="E526" r:id="rId311" xr:uid="{30BAAD34-2930-064D-9CFD-493EEB343325}"/>
    <hyperlink ref="E525" r:id="rId312" xr:uid="{EECFFD3E-C5B5-964D-AB0D-336011360D91}"/>
    <hyperlink ref="E524" r:id="rId313" xr:uid="{E164A3AC-8FB0-8B4C-8AF1-6C91CBA7D203}"/>
    <hyperlink ref="E523" r:id="rId314" xr:uid="{E8B24279-5579-D74A-BF9A-7CAE8EB785EF}"/>
    <hyperlink ref="E522" r:id="rId315" xr:uid="{7D2F910A-D619-6245-B0BF-53033B6F32BB}"/>
    <hyperlink ref="E521" r:id="rId316" xr:uid="{CA6F005E-9C76-AC4B-889B-9CD65D627BC8}"/>
    <hyperlink ref="E520" r:id="rId317" xr:uid="{F79A8F59-143C-5C48-9657-D81A22A4CE99}"/>
    <hyperlink ref="E519" r:id="rId318" xr:uid="{80F863E1-C7EA-3D4E-A605-67EB0F5D1800}"/>
    <hyperlink ref="E518" r:id="rId319" xr:uid="{44850317-720A-8543-8425-CF09F6BDE670}"/>
    <hyperlink ref="E517" r:id="rId320" xr:uid="{9CC74471-5849-8F4B-88CA-94730B71A1E9}"/>
    <hyperlink ref="E516" r:id="rId321" xr:uid="{A85C5A8F-0958-5742-9085-FF1EF93F8790}"/>
    <hyperlink ref="E515" r:id="rId322" xr:uid="{BCA7C06D-D841-9D40-888E-1EECB45FC4DB}"/>
    <hyperlink ref="E514" r:id="rId323" xr:uid="{156070A7-7A32-834C-8047-0E607F6BBD27}"/>
    <hyperlink ref="E513" r:id="rId324" xr:uid="{F76F9A21-727B-914A-A04E-ADE5985D1939}"/>
    <hyperlink ref="E512" r:id="rId325" xr:uid="{092C4BB5-A3C4-9D4B-92FF-FCDB118314A4}"/>
    <hyperlink ref="E511" r:id="rId326" xr:uid="{703DC9D6-3BC8-0D44-837E-788970F743D6}"/>
    <hyperlink ref="E508" r:id="rId327" xr:uid="{5896B4EA-5D77-064B-960B-99D18E98A1A4}"/>
    <hyperlink ref="E507" r:id="rId328" xr:uid="{8187B694-C538-0848-BF73-97EADFAB7871}"/>
    <hyperlink ref="E506" r:id="rId329" xr:uid="{6AD4B774-D720-304F-A346-477CEF9D631F}"/>
    <hyperlink ref="E505" r:id="rId330" xr:uid="{2C1CF8EF-468C-D44B-94EC-1C023FAC8E25}"/>
    <hyperlink ref="E504" r:id="rId331" xr:uid="{66FCE8CA-FC75-F540-9C71-8CAE2795EA8F}"/>
    <hyperlink ref="E503" r:id="rId332" xr:uid="{A3BA9AE9-523B-DC49-9619-9CBAE8E088D1}"/>
    <hyperlink ref="E502" r:id="rId333" xr:uid="{C18BFABB-95DF-7E46-A4C6-7DDA19CF243B}"/>
    <hyperlink ref="E501" r:id="rId334" xr:uid="{530EA402-E22B-7A45-B8DF-CE9B11718375}"/>
    <hyperlink ref="E500" r:id="rId335" xr:uid="{787D8CDF-B694-9349-9EF6-358C36CE91E3}"/>
    <hyperlink ref="E499" r:id="rId336" xr:uid="{83B871B2-29D2-2544-97D8-BB195D388C14}"/>
    <hyperlink ref="E498" r:id="rId337" xr:uid="{10DE0248-6E81-6D45-AFA4-2808345403CF}"/>
    <hyperlink ref="E497" r:id="rId338" xr:uid="{DC7E46D7-8634-2D49-8890-1B32568348F6}"/>
    <hyperlink ref="E496" r:id="rId339" xr:uid="{B3FB0148-BE23-D446-8F41-ED020B1D79E4}"/>
    <hyperlink ref="E495" r:id="rId340" xr:uid="{80A17747-C251-984D-8A35-A1A9EDFADF44}"/>
    <hyperlink ref="E494" r:id="rId341" xr:uid="{BDB5E0F0-4CD9-D041-B6A6-9C7F42822E3D}"/>
    <hyperlink ref="E493" r:id="rId342" xr:uid="{A2CE2598-CBD7-784B-AE1D-C99C75C043D9}"/>
    <hyperlink ref="E492" r:id="rId343" xr:uid="{1D7925D5-65B6-F949-BD15-8185DD724B1A}"/>
    <hyperlink ref="E491" r:id="rId344" xr:uid="{5DE272B8-7B97-6140-8059-7C4458C86DF3}"/>
    <hyperlink ref="E490" r:id="rId345" xr:uid="{EF9D5B19-6B5F-3D4D-B7AB-19E7BA609F40}"/>
    <hyperlink ref="E489" r:id="rId346" xr:uid="{B41ABF48-1453-DC44-9DF3-FD26EA54619A}"/>
    <hyperlink ref="E488" r:id="rId347" xr:uid="{D86CBB6C-8C70-8245-AAF8-561F6713F751}"/>
    <hyperlink ref="E487" r:id="rId348" xr:uid="{6AC0146C-62C0-3C48-90C2-48EC9B1A712B}"/>
    <hyperlink ref="E486" r:id="rId349" xr:uid="{09C416E2-D377-E84C-8975-E224DA0EA563}"/>
    <hyperlink ref="E485" r:id="rId350" xr:uid="{13AB09AB-77DA-C840-A00E-DF2C097526C4}"/>
    <hyperlink ref="E484" r:id="rId351" xr:uid="{07F7AC9D-8CDB-A748-A1E1-AF6CBDADCC1A}"/>
    <hyperlink ref="E483" r:id="rId352" xr:uid="{27A738A5-3CE0-2F43-B7F2-DC897395F794}"/>
    <hyperlink ref="E482" r:id="rId353" xr:uid="{AE6DCB1D-0420-4E4A-A775-ED563032B77F}"/>
    <hyperlink ref="E481" r:id="rId354" xr:uid="{04FF00A4-8BEB-EA4F-AD37-28F7B9E897EC}"/>
    <hyperlink ref="E480" r:id="rId355" xr:uid="{7F513409-8084-014E-98DE-6789E3331A02}"/>
    <hyperlink ref="E479" r:id="rId356" xr:uid="{8AD96358-0CDB-5C41-98DF-9F8DB052CAAD}"/>
    <hyperlink ref="E478" r:id="rId357" xr:uid="{E685E4C3-2B49-624F-9F37-5C24BD902BE6}"/>
    <hyperlink ref="E477" r:id="rId358" xr:uid="{69B7603F-4B32-F748-8956-123774F0BE0E}"/>
    <hyperlink ref="E476" r:id="rId359" xr:uid="{253AF8A4-AC46-CE4C-8BA4-1168A553A1C3}"/>
    <hyperlink ref="E475" r:id="rId360" xr:uid="{2CAC8263-FE13-6946-AC6A-E4A5E59AC306}"/>
    <hyperlink ref="E474" r:id="rId361" xr:uid="{36670F5A-551B-964E-AC7C-045EFDC72A21}"/>
    <hyperlink ref="E473" r:id="rId362" xr:uid="{5C29C7B6-B8E0-BF4D-862D-8AACE7A05C2F}"/>
    <hyperlink ref="E472" r:id="rId363" xr:uid="{CB4600D2-8A5A-4540-907E-0E26F469A560}"/>
    <hyperlink ref="E471" r:id="rId364" xr:uid="{A04D1A91-51E2-554E-A43E-3A5033445046}"/>
    <hyperlink ref="E470" r:id="rId365" xr:uid="{D2E4D560-6E05-4E45-8E1C-2E9838607DB9}"/>
    <hyperlink ref="E469" r:id="rId366" xr:uid="{130C3708-FC89-C648-8CBB-47CC7347DAD2}"/>
    <hyperlink ref="E468" r:id="rId367" xr:uid="{CE2FBB01-E5CE-7A4A-B86B-4F2C324E0FA6}"/>
    <hyperlink ref="E467" r:id="rId368" xr:uid="{88F0AE64-6EA0-5141-B245-15E1FB9C0DD3}"/>
    <hyperlink ref="E466" r:id="rId369" xr:uid="{60A90481-987E-164A-9CA5-A05968B13235}"/>
    <hyperlink ref="E465" r:id="rId370" xr:uid="{4DC6612C-2D01-B043-8F69-2EAEFA28071B}"/>
    <hyperlink ref="E464" r:id="rId371" xr:uid="{C12769BF-FDB0-9344-93CE-57BB4EF0A84B}"/>
    <hyperlink ref="E463" r:id="rId372" xr:uid="{A2FB4AD3-4BC8-F848-AAB2-D685277E0341}"/>
    <hyperlink ref="E461" r:id="rId373" xr:uid="{901B7E18-FAA4-5445-89C3-211CD33CE1D1}"/>
    <hyperlink ref="E460" r:id="rId374" xr:uid="{11C00DC1-DDF7-7C4E-8A73-4E37C7D85674}"/>
    <hyperlink ref="E459" r:id="rId375" xr:uid="{085DBA2C-CA4D-3642-AFC8-94195CB22A6E}"/>
    <hyperlink ref="E458" r:id="rId376" xr:uid="{0D9FAA2A-E00A-E445-BB3D-39EAECF9D2CB}"/>
    <hyperlink ref="E457" r:id="rId377" xr:uid="{796E5E91-032F-2042-A262-B4C93B12E571}"/>
    <hyperlink ref="E456" r:id="rId378" xr:uid="{9194F80E-60A8-084A-BA75-4862BA2D5D9A}"/>
    <hyperlink ref="E455" r:id="rId379" xr:uid="{5F38C984-FE87-5449-BE4D-A43A798FF4C1}"/>
    <hyperlink ref="E454" r:id="rId380" xr:uid="{555C018D-8872-6740-9A81-4D15F79E871C}"/>
    <hyperlink ref="E453" r:id="rId381" xr:uid="{E6D18ECA-FDB2-C84F-9264-1CC687DD09F2}"/>
    <hyperlink ref="E452" r:id="rId382" xr:uid="{A19480E2-F842-9343-8F91-D2BA580B5A99}"/>
    <hyperlink ref="E451" r:id="rId383" xr:uid="{314EA317-7CDA-5940-898F-7424DB968E91}"/>
    <hyperlink ref="E450" r:id="rId384" xr:uid="{A7E5FBAB-7AD6-D043-8A61-8357497547D4}"/>
    <hyperlink ref="E449" r:id="rId385" xr:uid="{07754789-3D15-6E41-B9ED-5051168E06E1}"/>
    <hyperlink ref="E448" r:id="rId386" xr:uid="{A58554C5-D701-C847-B115-8FD34B6FD891}"/>
    <hyperlink ref="E447" r:id="rId387" xr:uid="{EDD69AFD-72FA-9F4A-95F3-BFF9B2A48C57}"/>
    <hyperlink ref="E446" r:id="rId388" xr:uid="{8DA2E748-A842-7C4B-973E-59A38154499C}"/>
    <hyperlink ref="E445" r:id="rId389" xr:uid="{7BD59A8E-988B-8E4E-B422-298B261D84E1}"/>
    <hyperlink ref="E444" r:id="rId390" xr:uid="{7F194722-F4E1-F54F-A692-082A9B531F2C}"/>
    <hyperlink ref="E443" r:id="rId391" xr:uid="{B366A372-F123-264D-BE2C-A0BC2E8E18E8}"/>
    <hyperlink ref="E442" r:id="rId392" xr:uid="{7A7D3E48-AE7B-2443-AC90-9B83CA65D7E9}"/>
    <hyperlink ref="E441" r:id="rId393" xr:uid="{BC6E1AB3-2A84-8648-B429-9954E5BDA302}"/>
    <hyperlink ref="E440" r:id="rId394" xr:uid="{7C15DA23-09AE-304A-9F8F-D3DFDC175ED7}"/>
    <hyperlink ref="E439" r:id="rId395" xr:uid="{2F0A5111-5E9F-A746-8A27-3345D9E1BE97}"/>
    <hyperlink ref="E438" r:id="rId396" xr:uid="{95A34620-A9D2-E347-9918-667AD7C87B13}"/>
    <hyperlink ref="E435" r:id="rId397" xr:uid="{D71ADDEC-BB8E-2B43-8456-7C4633B26EEB}"/>
    <hyperlink ref="E434" r:id="rId398" xr:uid="{D0931837-5122-BB44-9FA6-E0A0F12CF5D6}"/>
    <hyperlink ref="E433" r:id="rId399" xr:uid="{82C7987F-F037-AA4A-B524-20501AD3BF34}"/>
    <hyperlink ref="E432" r:id="rId400" xr:uid="{9452D029-DA56-3048-BAB3-1A07003A95DA}"/>
    <hyperlink ref="E431" r:id="rId401" xr:uid="{6E336C29-86C0-5A40-8529-44E4BF2D87F5}"/>
    <hyperlink ref="E430" r:id="rId402" xr:uid="{4DD47778-DCE9-F949-B1DF-84D574F4E1A8}"/>
    <hyperlink ref="E429" r:id="rId403" xr:uid="{72B73DFD-6DBB-D64A-9E26-E0EEEF28FC1E}"/>
    <hyperlink ref="E428" r:id="rId404" xr:uid="{2ED76A33-2D54-B848-A9B0-E5C2C2B49699}"/>
    <hyperlink ref="E427" r:id="rId405" xr:uid="{C2C57D0B-0F7D-384E-81F6-AFD412E0C38F}"/>
    <hyperlink ref="E426" r:id="rId406" xr:uid="{0BC71E4D-EA7A-104E-A2FC-E15DDDCB90E2}"/>
    <hyperlink ref="E425" r:id="rId407" xr:uid="{47BB8558-A6A4-A743-A28B-BB0B47DD8F4B}"/>
    <hyperlink ref="E424" r:id="rId408" xr:uid="{F2BB1DA1-0191-6446-B5BE-310402C38A04}"/>
    <hyperlink ref="E423" r:id="rId409" xr:uid="{56589D4D-89B8-CA42-967C-91D11DBA1CF8}"/>
    <hyperlink ref="E422" r:id="rId410" xr:uid="{E483233B-7AA1-7440-8143-28E6E8DC47D7}"/>
    <hyperlink ref="E421" r:id="rId411" xr:uid="{E2467D5B-EB9C-8542-A10F-B85EEEFEC363}"/>
    <hyperlink ref="E420" r:id="rId412" xr:uid="{FE5E4908-52D8-CC4D-A36C-2D9EF4F17C5B}"/>
    <hyperlink ref="E419" r:id="rId413" xr:uid="{B5E11442-3103-084B-B819-51C70ABAB61C}"/>
    <hyperlink ref="E418" r:id="rId414" xr:uid="{E163A1B2-6230-A242-8836-C45D71C39D2F}"/>
    <hyperlink ref="E417" r:id="rId415" xr:uid="{E9D6C1FD-6AA8-574F-B5AB-3DE6810796F3}"/>
    <hyperlink ref="E415" r:id="rId416" xr:uid="{748A8FC7-9FFA-D642-BB94-F0BE548CBF89}"/>
    <hyperlink ref="E414" r:id="rId417" xr:uid="{5C3912E2-4A67-6D47-9A56-6149D4B63336}"/>
    <hyperlink ref="E413" r:id="rId418" xr:uid="{0ED43C42-579E-E74E-B4D9-6D14CEA2554B}"/>
    <hyperlink ref="E412" r:id="rId419" xr:uid="{B9859616-0ECB-B246-A643-BA6E01355F59}"/>
    <hyperlink ref="E411" r:id="rId420" xr:uid="{9B602D57-AC14-574E-9F08-7D539663AE9A}"/>
    <hyperlink ref="E410" r:id="rId421" xr:uid="{ABD0CF20-4217-034F-BF34-3EF4683D0E2C}"/>
    <hyperlink ref="E409" r:id="rId422" xr:uid="{95F7140F-26EE-7D46-AC9F-B8A2EF60981C}"/>
    <hyperlink ref="E408" r:id="rId423" xr:uid="{4FC560DF-BCE8-2444-9BE7-E216A65BBCDF}"/>
    <hyperlink ref="E407" r:id="rId424" xr:uid="{27F491A6-24B5-0442-9CE8-4D76983771CA}"/>
    <hyperlink ref="E406" r:id="rId425" xr:uid="{C90311B3-A170-8541-89DD-84D357CCA8EE}"/>
    <hyperlink ref="E405" r:id="rId426" xr:uid="{6C783B34-CB5C-2F49-8A52-B7A221654D12}"/>
    <hyperlink ref="E404" r:id="rId427" xr:uid="{F08D478F-5438-124C-ABB0-B2DEA912967A}"/>
    <hyperlink ref="E403" r:id="rId428" xr:uid="{7A61B180-FCF3-1E48-BDE3-150E4FDBDC6B}"/>
    <hyperlink ref="E402" r:id="rId429" xr:uid="{4DAB7CDA-BA2B-E64A-8783-106FCE80AD28}"/>
    <hyperlink ref="E401" r:id="rId430" xr:uid="{C6D35988-5273-D44D-A791-1EC006579AE4}"/>
    <hyperlink ref="E400" r:id="rId431" xr:uid="{752FB695-37A1-7C44-94DD-71C015DEA351}"/>
    <hyperlink ref="E399" r:id="rId432" xr:uid="{1DDEF301-3857-A44C-B612-9356294F30E4}"/>
    <hyperlink ref="E398" r:id="rId433" xr:uid="{BCA2A9D7-59D5-0C44-A27B-1D7B28AFA622}"/>
    <hyperlink ref="E397" r:id="rId434" xr:uid="{154BB259-C80B-F740-A7D1-69B61701AE76}"/>
    <hyperlink ref="E396" r:id="rId435" xr:uid="{E6271C0A-DDF4-9F4A-94E2-08966A6B02C8}"/>
    <hyperlink ref="E395" r:id="rId436" xr:uid="{E61C6180-08B0-0246-BEC6-0D2423ADA66B}"/>
    <hyperlink ref="E394" r:id="rId437" xr:uid="{1972450C-9557-3944-B688-A87EC5D443F1}"/>
    <hyperlink ref="E393" r:id="rId438" xr:uid="{E81219FE-02F7-F843-8ADB-FF6246B71F21}"/>
    <hyperlink ref="E392" r:id="rId439" xr:uid="{30898697-801F-CC45-9363-8F82E49DBD14}"/>
    <hyperlink ref="E391" r:id="rId440" xr:uid="{9E904977-D02C-C043-9D35-060B462A1FF9}"/>
    <hyperlink ref="E390" r:id="rId441" xr:uid="{8333F360-A6A2-B54D-8F94-CFF469B7F257}"/>
    <hyperlink ref="E389" r:id="rId442" xr:uid="{CFA025E8-8BFA-F048-B065-A946F8C0C2A8}"/>
    <hyperlink ref="E388" r:id="rId443" xr:uid="{CC691526-3004-5A45-9C1B-5D2CC779A721}"/>
    <hyperlink ref="E387" r:id="rId444" xr:uid="{F8C372C9-6731-024B-A0A9-4E78C13B8484}"/>
    <hyperlink ref="E386" r:id="rId445" xr:uid="{69D2A644-9D44-A945-A354-7F22470A97A6}"/>
    <hyperlink ref="E385" r:id="rId446" xr:uid="{159EDABE-460C-B44A-9554-EAF4AA3ED166}"/>
    <hyperlink ref="E384" r:id="rId447" xr:uid="{AF00B130-2B38-594B-97E7-8E049A1435A3}"/>
    <hyperlink ref="E383" r:id="rId448" xr:uid="{002F461F-F06F-8145-906C-5D4E0666E75C}"/>
    <hyperlink ref="E382" r:id="rId449" xr:uid="{AFE4F105-6052-C540-913C-8EB5DDE6DC20}"/>
    <hyperlink ref="E381" r:id="rId450" xr:uid="{BD4503A2-A367-6E4D-8B14-5C239150A764}"/>
    <hyperlink ref="E380" r:id="rId451" xr:uid="{7FE6AD3E-4C4C-AE4F-8722-202DF2D1AFE0}"/>
    <hyperlink ref="E379" r:id="rId452" xr:uid="{C3668B27-1547-E94F-A416-1BDD6E368D99}"/>
    <hyperlink ref="E378" r:id="rId453" xr:uid="{4AA217B0-DFF6-BA42-AB2E-CD6DA238DC49}"/>
    <hyperlink ref="E377" r:id="rId454" xr:uid="{4147A5C1-31A8-FE44-BEDE-9CDDE8DABC50}"/>
    <hyperlink ref="E376" r:id="rId455" xr:uid="{174EDFCA-7035-EC4E-AD7B-EA2D157056C8}"/>
    <hyperlink ref="E375" r:id="rId456" xr:uid="{52A3756D-2B13-094E-A4A4-EB85777A47DA}"/>
    <hyperlink ref="E374" r:id="rId457" xr:uid="{1C7AB653-F1D9-D64E-8D94-AEACBA6F5B1E}"/>
    <hyperlink ref="E373" r:id="rId458" xr:uid="{A456450B-F77D-844A-ACF1-EFFFAD4FBDD7}"/>
    <hyperlink ref="E372" r:id="rId459" xr:uid="{88C1BB31-BEB4-E141-9C21-46507F8AAB50}"/>
    <hyperlink ref="E370" r:id="rId460" xr:uid="{0818008F-BD93-D34E-8EF3-E9AB59962872}"/>
    <hyperlink ref="E369" r:id="rId461" xr:uid="{8B0920E8-78FE-7F48-9E58-5431078565F2}"/>
    <hyperlink ref="E368" r:id="rId462" xr:uid="{52C448D2-F722-2140-9375-02ED3BE4C13D}"/>
    <hyperlink ref="E367" r:id="rId463" xr:uid="{B2D90CEB-9FC8-5B49-A196-FE8222E2AFD9}"/>
    <hyperlink ref="E366" r:id="rId464" xr:uid="{F81A3B6E-D555-4A4D-8B0B-F1BF52C24954}"/>
    <hyperlink ref="E364" r:id="rId465" xr:uid="{778BFE52-5E9A-044C-9CD0-CD635B2A95A0}"/>
    <hyperlink ref="E361" r:id="rId466" xr:uid="{70BE0256-1E75-514F-A8CD-3559DAE288F8}"/>
    <hyperlink ref="E346" r:id="rId467" xr:uid="{CBBDA050-B107-0A4B-BD74-430AF30A0BF2}"/>
    <hyperlink ref="E344" r:id="rId468" xr:uid="{089C6135-16E0-8041-8F63-1ECD3B0D8BD0}"/>
    <hyperlink ref="E343" r:id="rId469" xr:uid="{929C488B-E892-A84C-B60A-20026AE5AC6E}"/>
    <hyperlink ref="E341" r:id="rId470" xr:uid="{0561DCA0-ADEF-B445-A4B4-0B04BE8F1A8A}"/>
    <hyperlink ref="E339" r:id="rId471" xr:uid="{4C8F26BB-FBAE-6543-8EE3-10AD206B1698}"/>
    <hyperlink ref="E338" r:id="rId472" xr:uid="{76741D17-24BF-8940-AAA4-67313E7BC169}"/>
    <hyperlink ref="E335" r:id="rId473" xr:uid="{053C6F37-9B4C-CA47-95EC-F4881652A5CD}"/>
    <hyperlink ref="E334" r:id="rId474" xr:uid="{453F5347-D557-BC46-B75C-66D6B5A51C8D}"/>
    <hyperlink ref="E330" r:id="rId475" xr:uid="{AD97517A-B9D3-4942-8122-66F4F16F879E}"/>
    <hyperlink ref="E327" r:id="rId476" xr:uid="{9F61E71F-537E-A645-A96A-2AB448FB06AF}"/>
    <hyperlink ref="E326" r:id="rId477" xr:uid="{530A9253-00BD-9540-998D-7DFA86E2D62B}"/>
    <hyperlink ref="E324" r:id="rId478" xr:uid="{5A6DE55D-CE04-C444-9C00-D1A06BC22B95}"/>
    <hyperlink ref="E323" r:id="rId479" xr:uid="{99F57232-C0A7-0C40-A382-946DD474C3C9}"/>
    <hyperlink ref="E322" r:id="rId480" xr:uid="{04F40545-1866-2642-9788-487E87A4E268}"/>
    <hyperlink ref="E321" r:id="rId481" xr:uid="{FA2D5ED2-615C-7344-A463-996D8B8C526A}"/>
    <hyperlink ref="E320" r:id="rId482" xr:uid="{3DCD91A4-50C0-2141-9146-5DF402030EC9}"/>
    <hyperlink ref="E319" r:id="rId483" xr:uid="{4EF6AE1A-F105-E449-994F-1D13C77B8F21}"/>
    <hyperlink ref="E318" r:id="rId484" xr:uid="{A6FB73FC-B841-224A-825C-6B200A957E75}"/>
    <hyperlink ref="E317" r:id="rId485" xr:uid="{A2E38BD2-35F6-E743-A8A0-7948C6C345AA}"/>
    <hyperlink ref="E316" r:id="rId486" xr:uid="{CDAEB84C-543E-E94C-9E90-EA78D85B83D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890"/>
  <sheetViews>
    <sheetView workbookViewId="0">
      <pane xSplit="6" ySplit="4" topLeftCell="G91" activePane="bottomRight" state="frozen"/>
      <selection pane="topRight" activeCell="G1" sqref="G1"/>
      <selection pane="bottomLeft" activeCell="A5" sqref="A5"/>
      <selection pane="bottomRight" activeCell="G11" sqref="G11"/>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1" max="11" width="10.5" customWidth="1"/>
    <col min="12" max="12" width="9" customWidth="1"/>
    <col min="13" max="13" width="8.83203125" customWidth="1"/>
    <col min="22" max="22" width="11.33203125" customWidth="1"/>
    <col min="23" max="23" width="7.1640625" customWidth="1"/>
    <col min="24" max="24" width="19.1640625" customWidth="1"/>
  </cols>
  <sheetData>
    <row r="1" spans="1:29" ht="15" x14ac:dyDescent="0.2">
      <c r="A1" s="21" t="s">
        <v>22</v>
      </c>
      <c r="B1" s="22" t="s">
        <v>23</v>
      </c>
      <c r="C1" s="23" t="s">
        <v>24</v>
      </c>
      <c r="D1" s="24" t="s">
        <v>25</v>
      </c>
      <c r="E1" s="25"/>
      <c r="F1" s="25"/>
      <c r="G1" s="25"/>
      <c r="H1" s="25"/>
      <c r="I1" s="25"/>
      <c r="J1" s="25"/>
      <c r="K1" s="25"/>
      <c r="L1" s="25"/>
      <c r="M1" s="26"/>
      <c r="N1" s="27"/>
      <c r="O1" s="27"/>
      <c r="P1" s="27"/>
      <c r="Q1" s="27"/>
      <c r="R1" s="28"/>
      <c r="S1" s="28"/>
      <c r="T1" s="28"/>
      <c r="U1" s="28"/>
      <c r="V1" s="29"/>
      <c r="W1" s="30"/>
      <c r="X1" s="31"/>
      <c r="Y1" s="32"/>
      <c r="Z1" s="32"/>
      <c r="AA1" s="32"/>
      <c r="AB1" s="32"/>
      <c r="AC1" s="32"/>
    </row>
    <row r="2" spans="1:29" ht="14" x14ac:dyDescent="0.2">
      <c r="A2" s="33" t="s">
        <v>26</v>
      </c>
      <c r="B2" s="34">
        <f>COUNTIF(F5:F94, TRUE)</f>
        <v>90</v>
      </c>
      <c r="C2" s="33" t="s">
        <v>27</v>
      </c>
      <c r="D2" s="34">
        <f>COUNTIF(F5:F24, FALSE)</f>
        <v>0</v>
      </c>
      <c r="E2" s="35"/>
      <c r="F2" s="35"/>
      <c r="G2" s="25"/>
      <c r="H2" s="25"/>
      <c r="I2" s="25"/>
      <c r="J2" s="25"/>
      <c r="K2" s="25"/>
      <c r="L2" s="25"/>
      <c r="M2" s="26"/>
      <c r="N2" s="27"/>
      <c r="O2" s="27"/>
      <c r="P2" s="27"/>
      <c r="Q2" s="27"/>
      <c r="R2" s="28"/>
      <c r="S2" s="28"/>
      <c r="T2" s="28"/>
      <c r="U2" s="28"/>
      <c r="V2" s="29"/>
      <c r="W2" s="30"/>
      <c r="X2" s="31"/>
      <c r="Y2" s="32"/>
      <c r="Z2" s="32"/>
      <c r="AA2" s="32"/>
      <c r="AB2" s="32"/>
      <c r="AC2" s="32"/>
    </row>
    <row r="3" spans="1:29" ht="15" x14ac:dyDescent="0.2">
      <c r="A3" s="25" t="s">
        <v>1</v>
      </c>
      <c r="B3" s="36" t="s">
        <v>28</v>
      </c>
      <c r="C3" s="25" t="s">
        <v>29</v>
      </c>
      <c r="D3" s="37" t="s">
        <v>30</v>
      </c>
      <c r="E3" s="25" t="s">
        <v>3</v>
      </c>
      <c r="F3" s="25" t="s">
        <v>31</v>
      </c>
      <c r="G3" s="25" t="s">
        <v>32</v>
      </c>
      <c r="H3" s="25" t="s">
        <v>33</v>
      </c>
      <c r="I3" s="25" t="s">
        <v>34</v>
      </c>
      <c r="J3" s="25" t="s">
        <v>35</v>
      </c>
      <c r="K3" s="25" t="s">
        <v>36</v>
      </c>
      <c r="L3" s="25" t="s">
        <v>37</v>
      </c>
      <c r="M3" s="38"/>
      <c r="N3" s="272" t="s">
        <v>38</v>
      </c>
      <c r="O3" s="273"/>
      <c r="P3" s="273"/>
      <c r="Q3" s="274"/>
      <c r="R3" s="275" t="s">
        <v>39</v>
      </c>
      <c r="S3" s="273"/>
      <c r="T3" s="273"/>
      <c r="U3" s="274"/>
      <c r="V3" s="39"/>
      <c r="W3" s="40"/>
      <c r="X3" s="41"/>
      <c r="Y3" s="32"/>
      <c r="Z3" s="32"/>
      <c r="AA3" s="32"/>
      <c r="AB3" s="32"/>
      <c r="AC3" s="32"/>
    </row>
    <row r="4" spans="1:29" ht="99" x14ac:dyDescent="0.2">
      <c r="A4" s="42"/>
      <c r="B4" s="43"/>
      <c r="C4" s="42"/>
      <c r="D4" s="4"/>
      <c r="E4" s="42"/>
      <c r="F4" s="42"/>
      <c r="G4" s="42"/>
      <c r="H4" s="42"/>
      <c r="I4" s="42"/>
      <c r="J4" s="42"/>
      <c r="K4" s="42"/>
      <c r="L4" s="42"/>
      <c r="M4" s="44" t="s">
        <v>40</v>
      </c>
      <c r="N4" s="45" t="s">
        <v>41</v>
      </c>
      <c r="O4" s="45" t="s">
        <v>42</v>
      </c>
      <c r="P4" s="45" t="s">
        <v>43</v>
      </c>
      <c r="Q4" s="45" t="s">
        <v>44</v>
      </c>
      <c r="R4" s="46" t="s">
        <v>45</v>
      </c>
      <c r="S4" s="46" t="s">
        <v>46</v>
      </c>
      <c r="T4" s="46" t="s">
        <v>47</v>
      </c>
      <c r="U4" s="46" t="s">
        <v>48</v>
      </c>
      <c r="V4" s="47" t="s">
        <v>49</v>
      </c>
      <c r="W4" s="48" t="s">
        <v>50</v>
      </c>
      <c r="X4" s="49" t="s">
        <v>51</v>
      </c>
      <c r="Y4" s="50"/>
      <c r="Z4" s="50"/>
      <c r="AA4" s="50"/>
      <c r="AB4" s="50"/>
      <c r="AC4" s="50"/>
    </row>
    <row r="5" spans="1:29" ht="34" x14ac:dyDescent="0.2">
      <c r="A5" s="84">
        <v>1</v>
      </c>
      <c r="B5" s="85" t="s">
        <v>1098</v>
      </c>
      <c r="C5" s="86">
        <v>2017</v>
      </c>
      <c r="D5" s="84" t="s">
        <v>1099</v>
      </c>
      <c r="E5" s="87" t="s">
        <v>1100</v>
      </c>
      <c r="F5" s="56" t="b">
        <f t="shared" ref="F5:F94" si="0">IF(ISNA(MATCH(TRUE, N5:Q5,0)),TRUE,FALSE)</f>
        <v>1</v>
      </c>
      <c r="G5" s="51" t="s">
        <v>1101</v>
      </c>
      <c r="H5" s="51" t="s">
        <v>1103</v>
      </c>
      <c r="I5" s="51" t="s">
        <v>1104</v>
      </c>
      <c r="J5" s="51" t="s">
        <v>1071</v>
      </c>
      <c r="K5" s="51"/>
      <c r="L5" s="51" t="s">
        <v>974</v>
      </c>
      <c r="M5" s="57" t="b">
        <v>1</v>
      </c>
      <c r="N5" s="58" t="b">
        <v>0</v>
      </c>
      <c r="O5" s="59" t="b">
        <v>0</v>
      </c>
      <c r="P5" s="59" t="b">
        <v>0</v>
      </c>
      <c r="Q5" s="59" t="b">
        <v>0</v>
      </c>
      <c r="R5" s="58" t="b">
        <v>1</v>
      </c>
      <c r="S5" s="59" t="b">
        <v>0</v>
      </c>
      <c r="T5" s="59" t="b">
        <v>0</v>
      </c>
      <c r="U5" s="60" t="b">
        <v>0</v>
      </c>
      <c r="V5" s="60" t="b">
        <v>0</v>
      </c>
      <c r="W5" s="60" t="b">
        <v>0</v>
      </c>
      <c r="X5" s="61"/>
    </row>
    <row r="6" spans="1:29" ht="17" x14ac:dyDescent="0.2">
      <c r="A6" s="128">
        <f t="shared" ref="A6:A94" si="1">SUM(A5, 1)</f>
        <v>2</v>
      </c>
      <c r="B6" s="85" t="s">
        <v>1140</v>
      </c>
      <c r="C6" s="86">
        <v>2017</v>
      </c>
      <c r="D6" s="84" t="s">
        <v>1141</v>
      </c>
      <c r="E6" s="87" t="s">
        <v>1142</v>
      </c>
      <c r="F6" s="56" t="b">
        <f t="shared" si="0"/>
        <v>1</v>
      </c>
      <c r="G6" s="51" t="s">
        <v>1143</v>
      </c>
      <c r="H6" s="51"/>
      <c r="I6" s="51" t="s">
        <v>1145</v>
      </c>
      <c r="J6" s="51" t="s">
        <v>973</v>
      </c>
      <c r="K6" s="51"/>
      <c r="L6" s="51" t="s">
        <v>974</v>
      </c>
      <c r="M6" s="57" t="b">
        <v>1</v>
      </c>
      <c r="N6" s="58" t="b">
        <v>0</v>
      </c>
      <c r="O6" s="59" t="b">
        <v>0</v>
      </c>
      <c r="P6" s="59" t="b">
        <v>0</v>
      </c>
      <c r="Q6" s="59" t="b">
        <v>0</v>
      </c>
      <c r="R6" s="58" t="b">
        <v>0</v>
      </c>
      <c r="S6" s="59" t="b">
        <v>1</v>
      </c>
      <c r="T6" s="59" t="b">
        <v>1</v>
      </c>
      <c r="U6" s="60" t="b">
        <v>0</v>
      </c>
      <c r="V6" s="60" t="b">
        <v>0</v>
      </c>
      <c r="W6" s="60" t="b">
        <v>0</v>
      </c>
      <c r="X6" s="61"/>
    </row>
    <row r="7" spans="1:29" ht="51" x14ac:dyDescent="0.2">
      <c r="A7" s="128">
        <f t="shared" si="1"/>
        <v>3</v>
      </c>
      <c r="B7" s="69" t="s">
        <v>1166</v>
      </c>
      <c r="C7" s="70">
        <v>2018</v>
      </c>
      <c r="D7" s="68" t="s">
        <v>1167</v>
      </c>
      <c r="E7" s="72" t="s">
        <v>1168</v>
      </c>
      <c r="F7" s="56" t="b">
        <f t="shared" si="0"/>
        <v>1</v>
      </c>
      <c r="G7" s="51" t="s">
        <v>1169</v>
      </c>
      <c r="H7" s="51" t="s">
        <v>1171</v>
      </c>
      <c r="I7" s="51" t="s">
        <v>1172</v>
      </c>
      <c r="J7" s="51" t="s">
        <v>973</v>
      </c>
      <c r="K7" s="51"/>
      <c r="L7" s="51" t="s">
        <v>974</v>
      </c>
      <c r="M7" s="57" t="b">
        <v>1</v>
      </c>
      <c r="N7" s="58" t="b">
        <v>0</v>
      </c>
      <c r="O7" s="59" t="b">
        <v>0</v>
      </c>
      <c r="P7" s="59" t="b">
        <v>0</v>
      </c>
      <c r="Q7" s="59" t="b">
        <v>0</v>
      </c>
      <c r="R7" s="58" t="b">
        <v>0</v>
      </c>
      <c r="S7" s="59" t="b">
        <v>1</v>
      </c>
      <c r="T7" s="59" t="b">
        <v>1</v>
      </c>
      <c r="U7" s="60" t="b">
        <v>0</v>
      </c>
      <c r="V7" s="60" t="b">
        <v>0</v>
      </c>
      <c r="W7" s="60" t="b">
        <v>0</v>
      </c>
      <c r="X7" s="61" t="s">
        <v>638</v>
      </c>
    </row>
    <row r="8" spans="1:29" ht="51" x14ac:dyDescent="0.2">
      <c r="A8" s="128">
        <f t="shared" si="1"/>
        <v>4</v>
      </c>
      <c r="B8" s="85" t="s">
        <v>1194</v>
      </c>
      <c r="C8" s="86">
        <v>2018</v>
      </c>
      <c r="D8" s="84" t="s">
        <v>1195</v>
      </c>
      <c r="E8" s="87" t="s">
        <v>1196</v>
      </c>
      <c r="F8" s="56" t="b">
        <f t="shared" si="0"/>
        <v>1</v>
      </c>
      <c r="G8" s="51" t="s">
        <v>1197</v>
      </c>
      <c r="H8" s="51" t="s">
        <v>1198</v>
      </c>
      <c r="I8" s="51" t="s">
        <v>1199</v>
      </c>
      <c r="J8" s="51" t="s">
        <v>973</v>
      </c>
      <c r="K8" s="51"/>
      <c r="L8" s="51" t="s">
        <v>974</v>
      </c>
      <c r="M8" s="57" t="b">
        <v>1</v>
      </c>
      <c r="N8" s="58" t="b">
        <v>0</v>
      </c>
      <c r="O8" s="59" t="b">
        <v>0</v>
      </c>
      <c r="P8" s="59" t="b">
        <v>0</v>
      </c>
      <c r="Q8" s="59" t="b">
        <v>0</v>
      </c>
      <c r="R8" s="58" t="b">
        <v>0</v>
      </c>
      <c r="S8" s="59" t="b">
        <v>1</v>
      </c>
      <c r="T8" s="59" t="b">
        <v>1</v>
      </c>
      <c r="U8" s="60" t="b">
        <v>0</v>
      </c>
      <c r="V8" s="60" t="b">
        <v>0</v>
      </c>
      <c r="W8" s="60" t="b">
        <v>0</v>
      </c>
      <c r="X8" s="61"/>
    </row>
    <row r="9" spans="1:29" ht="51" x14ac:dyDescent="0.2">
      <c r="A9" s="128">
        <f t="shared" si="1"/>
        <v>5</v>
      </c>
      <c r="B9" s="85" t="s">
        <v>1295</v>
      </c>
      <c r="C9" s="86">
        <v>2019</v>
      </c>
      <c r="D9" s="84" t="s">
        <v>1296</v>
      </c>
      <c r="E9" s="87" t="s">
        <v>1297</v>
      </c>
      <c r="F9" s="56" t="b">
        <f t="shared" si="0"/>
        <v>1</v>
      </c>
      <c r="G9" s="51" t="s">
        <v>1298</v>
      </c>
      <c r="H9" s="51" t="s">
        <v>1299</v>
      </c>
      <c r="I9" s="51" t="s">
        <v>1300</v>
      </c>
      <c r="J9" s="51" t="s">
        <v>973</v>
      </c>
      <c r="K9" s="51"/>
      <c r="L9" s="51" t="s">
        <v>974</v>
      </c>
      <c r="M9" s="57" t="b">
        <v>1</v>
      </c>
      <c r="N9" s="58" t="b">
        <v>0</v>
      </c>
      <c r="O9" s="59" t="b">
        <v>0</v>
      </c>
      <c r="P9" s="59" t="b">
        <v>0</v>
      </c>
      <c r="Q9" s="59" t="b">
        <v>0</v>
      </c>
      <c r="R9" s="58" t="b">
        <v>1</v>
      </c>
      <c r="S9" s="59" t="b">
        <v>0</v>
      </c>
      <c r="T9" s="59" t="b">
        <v>0</v>
      </c>
      <c r="U9" s="60" t="b">
        <v>0</v>
      </c>
      <c r="V9" s="60" t="b">
        <v>0</v>
      </c>
      <c r="W9" s="60" t="b">
        <v>0</v>
      </c>
      <c r="X9" s="61"/>
    </row>
    <row r="10" spans="1:29" ht="34" x14ac:dyDescent="0.2">
      <c r="A10" s="128">
        <f t="shared" si="1"/>
        <v>6</v>
      </c>
      <c r="B10" s="85" t="s">
        <v>1307</v>
      </c>
      <c r="C10" s="86">
        <v>2019</v>
      </c>
      <c r="D10" s="84" t="s">
        <v>1308</v>
      </c>
      <c r="E10" s="87" t="s">
        <v>1309</v>
      </c>
      <c r="F10" s="56" t="b">
        <f t="shared" si="0"/>
        <v>1</v>
      </c>
      <c r="G10" s="51" t="s">
        <v>1310</v>
      </c>
      <c r="H10" s="51" t="s">
        <v>1311</v>
      </c>
      <c r="I10" s="51"/>
      <c r="J10" s="51" t="s">
        <v>973</v>
      </c>
      <c r="K10" s="51"/>
      <c r="L10" s="51" t="s">
        <v>974</v>
      </c>
      <c r="M10" s="57" t="b">
        <v>1</v>
      </c>
      <c r="N10" s="58" t="b">
        <v>0</v>
      </c>
      <c r="O10" s="59" t="b">
        <v>0</v>
      </c>
      <c r="P10" s="59" t="b">
        <v>0</v>
      </c>
      <c r="Q10" s="59" t="b">
        <v>0</v>
      </c>
      <c r="R10" s="58" t="b">
        <v>1</v>
      </c>
      <c r="S10" s="59" t="b">
        <v>0</v>
      </c>
      <c r="T10" s="59" t="b">
        <v>0</v>
      </c>
      <c r="U10" s="60" t="b">
        <v>0</v>
      </c>
      <c r="V10" s="60" t="b">
        <v>0</v>
      </c>
      <c r="W10" s="60" t="b">
        <v>0</v>
      </c>
      <c r="X10" s="61"/>
    </row>
    <row r="11" spans="1:29" ht="51" x14ac:dyDescent="0.2">
      <c r="A11" s="128">
        <f t="shared" si="1"/>
        <v>7</v>
      </c>
      <c r="B11" s="85" t="s">
        <v>1318</v>
      </c>
      <c r="C11" s="86">
        <v>2019</v>
      </c>
      <c r="D11" s="84" t="s">
        <v>1319</v>
      </c>
      <c r="E11" s="87" t="s">
        <v>1320</v>
      </c>
      <c r="F11" s="56" t="b">
        <f t="shared" si="0"/>
        <v>1</v>
      </c>
      <c r="G11" s="51" t="s">
        <v>1321</v>
      </c>
      <c r="H11" s="51" t="s">
        <v>1322</v>
      </c>
      <c r="I11" s="51" t="s">
        <v>1323</v>
      </c>
      <c r="J11" s="51" t="s">
        <v>973</v>
      </c>
      <c r="K11" s="51"/>
      <c r="L11" s="51" t="s">
        <v>974</v>
      </c>
      <c r="M11" s="57" t="b">
        <v>1</v>
      </c>
      <c r="N11" s="58" t="b">
        <v>0</v>
      </c>
      <c r="O11" s="59" t="b">
        <v>0</v>
      </c>
      <c r="P11" s="59" t="b">
        <v>0</v>
      </c>
      <c r="Q11" s="59" t="b">
        <v>0</v>
      </c>
      <c r="R11" s="58" t="b">
        <v>1</v>
      </c>
      <c r="S11" s="59" t="b">
        <v>0</v>
      </c>
      <c r="T11" s="59" t="b">
        <v>0</v>
      </c>
      <c r="U11" s="60" t="b">
        <v>0</v>
      </c>
      <c r="V11" s="60" t="b">
        <v>0</v>
      </c>
      <c r="W11" s="60" t="b">
        <v>0</v>
      </c>
      <c r="X11" s="61"/>
    </row>
    <row r="12" spans="1:29" ht="34" x14ac:dyDescent="0.2">
      <c r="A12" s="128">
        <f t="shared" si="1"/>
        <v>8</v>
      </c>
      <c r="B12" s="85" t="s">
        <v>1324</v>
      </c>
      <c r="C12" s="86">
        <v>2019</v>
      </c>
      <c r="D12" s="84" t="s">
        <v>1325</v>
      </c>
      <c r="E12" s="87" t="s">
        <v>1326</v>
      </c>
      <c r="F12" s="56" t="b">
        <f t="shared" si="0"/>
        <v>1</v>
      </c>
      <c r="G12" s="51" t="s">
        <v>1327</v>
      </c>
      <c r="H12" s="51" t="s">
        <v>1328</v>
      </c>
      <c r="I12" s="51" t="s">
        <v>1329</v>
      </c>
      <c r="J12" s="51" t="s">
        <v>973</v>
      </c>
      <c r="K12" s="51"/>
      <c r="L12" s="51" t="s">
        <v>974</v>
      </c>
      <c r="M12" s="57" t="b">
        <v>1</v>
      </c>
      <c r="N12" s="58" t="b">
        <v>0</v>
      </c>
      <c r="O12" s="59" t="b">
        <v>0</v>
      </c>
      <c r="P12" s="59" t="b">
        <v>0</v>
      </c>
      <c r="Q12" s="59" t="b">
        <v>0</v>
      </c>
      <c r="R12" s="58" t="b">
        <v>1</v>
      </c>
      <c r="S12" s="59" t="b">
        <v>0</v>
      </c>
      <c r="T12" s="59" t="b">
        <v>0</v>
      </c>
      <c r="U12" s="60" t="b">
        <v>0</v>
      </c>
      <c r="V12" s="60" t="b">
        <v>0</v>
      </c>
      <c r="W12" s="60" t="b">
        <v>0</v>
      </c>
      <c r="X12" s="61"/>
    </row>
    <row r="13" spans="1:29" ht="34" x14ac:dyDescent="0.2">
      <c r="A13" s="128">
        <f t="shared" si="1"/>
        <v>9</v>
      </c>
      <c r="B13" s="85" t="s">
        <v>1330</v>
      </c>
      <c r="C13" s="86">
        <v>2019</v>
      </c>
      <c r="D13" s="84" t="s">
        <v>1331</v>
      </c>
      <c r="E13" s="87" t="s">
        <v>1332</v>
      </c>
      <c r="F13" s="56" t="b">
        <f t="shared" si="0"/>
        <v>1</v>
      </c>
      <c r="G13" s="51" t="s">
        <v>1333</v>
      </c>
      <c r="H13" s="51" t="s">
        <v>1334</v>
      </c>
      <c r="I13" s="51" t="s">
        <v>1335</v>
      </c>
      <c r="J13" s="51" t="s">
        <v>973</v>
      </c>
      <c r="K13" s="51"/>
      <c r="L13" s="51" t="s">
        <v>974</v>
      </c>
      <c r="M13" s="57" t="b">
        <v>1</v>
      </c>
      <c r="N13" s="58" t="b">
        <v>0</v>
      </c>
      <c r="O13" s="59" t="b">
        <v>0</v>
      </c>
      <c r="P13" s="59" t="b">
        <v>0</v>
      </c>
      <c r="Q13" s="59" t="b">
        <v>0</v>
      </c>
      <c r="R13" s="58" t="b">
        <v>1</v>
      </c>
      <c r="S13" s="59" t="b">
        <v>0</v>
      </c>
      <c r="T13" s="59" t="b">
        <v>1</v>
      </c>
      <c r="U13" s="60" t="b">
        <v>0</v>
      </c>
      <c r="V13" s="60" t="b">
        <v>0</v>
      </c>
      <c r="W13" s="60" t="b">
        <v>0</v>
      </c>
      <c r="X13" s="61"/>
    </row>
    <row r="14" spans="1:29" ht="34" x14ac:dyDescent="0.2">
      <c r="A14" s="128">
        <f t="shared" si="1"/>
        <v>10</v>
      </c>
      <c r="B14" s="85" t="s">
        <v>1367</v>
      </c>
      <c r="C14" s="86">
        <v>2019</v>
      </c>
      <c r="D14" s="84" t="s">
        <v>1368</v>
      </c>
      <c r="E14" s="87" t="s">
        <v>1369</v>
      </c>
      <c r="F14" s="56" t="b">
        <f t="shared" si="0"/>
        <v>1</v>
      </c>
      <c r="G14" s="51" t="s">
        <v>1370</v>
      </c>
      <c r="H14" s="51" t="s">
        <v>1372</v>
      </c>
      <c r="I14" s="51" t="s">
        <v>1373</v>
      </c>
      <c r="J14" s="51" t="s">
        <v>973</v>
      </c>
      <c r="K14" s="51"/>
      <c r="L14" s="51" t="s">
        <v>974</v>
      </c>
      <c r="M14" s="57" t="b">
        <v>1</v>
      </c>
      <c r="N14" s="58" t="b">
        <v>0</v>
      </c>
      <c r="O14" s="59" t="b">
        <v>0</v>
      </c>
      <c r="P14" s="59" t="b">
        <v>0</v>
      </c>
      <c r="Q14" s="59" t="b">
        <v>0</v>
      </c>
      <c r="R14" s="58" t="b">
        <v>1</v>
      </c>
      <c r="S14" s="59" t="b">
        <v>0</v>
      </c>
      <c r="T14" s="59" t="b">
        <v>0</v>
      </c>
      <c r="U14" s="60" t="b">
        <v>0</v>
      </c>
      <c r="V14" s="60" t="b">
        <v>0</v>
      </c>
      <c r="W14" s="60" t="b">
        <v>0</v>
      </c>
      <c r="X14" s="61"/>
    </row>
    <row r="15" spans="1:29" ht="34" x14ac:dyDescent="0.2">
      <c r="A15" s="128">
        <f t="shared" si="1"/>
        <v>11</v>
      </c>
      <c r="B15" s="85" t="s">
        <v>1374</v>
      </c>
      <c r="C15" s="86">
        <v>2019</v>
      </c>
      <c r="D15" s="84" t="s">
        <v>1375</v>
      </c>
      <c r="E15" s="87" t="s">
        <v>1376</v>
      </c>
      <c r="F15" s="56" t="b">
        <f t="shared" si="0"/>
        <v>1</v>
      </c>
      <c r="G15" s="51" t="s">
        <v>1377</v>
      </c>
      <c r="H15" s="51" t="s">
        <v>1378</v>
      </c>
      <c r="I15" s="51" t="s">
        <v>1379</v>
      </c>
      <c r="J15" s="51" t="s">
        <v>973</v>
      </c>
      <c r="K15" s="51"/>
      <c r="L15" s="51" t="s">
        <v>974</v>
      </c>
      <c r="M15" s="57" t="b">
        <v>1</v>
      </c>
      <c r="N15" s="58" t="b">
        <v>0</v>
      </c>
      <c r="O15" s="59" t="b">
        <v>0</v>
      </c>
      <c r="P15" s="59" t="b">
        <v>0</v>
      </c>
      <c r="Q15" s="59" t="b">
        <v>0</v>
      </c>
      <c r="R15" s="58" t="b">
        <v>1</v>
      </c>
      <c r="S15" s="59" t="b">
        <v>0</v>
      </c>
      <c r="T15" s="59" t="b">
        <v>0</v>
      </c>
      <c r="U15" s="60" t="b">
        <v>0</v>
      </c>
      <c r="V15" s="60" t="b">
        <v>0</v>
      </c>
      <c r="W15" s="60" t="b">
        <v>0</v>
      </c>
      <c r="X15" s="61"/>
    </row>
    <row r="16" spans="1:29" ht="51" x14ac:dyDescent="0.2">
      <c r="A16" s="128">
        <f t="shared" si="1"/>
        <v>12</v>
      </c>
      <c r="B16" s="85" t="s">
        <v>1406</v>
      </c>
      <c r="C16" s="86">
        <v>2019</v>
      </c>
      <c r="D16" s="84" t="s">
        <v>1407</v>
      </c>
      <c r="E16" s="87" t="s">
        <v>1408</v>
      </c>
      <c r="F16" s="56" t="b">
        <f t="shared" si="0"/>
        <v>1</v>
      </c>
      <c r="G16" s="51" t="s">
        <v>1409</v>
      </c>
      <c r="H16" s="51" t="s">
        <v>1411</v>
      </c>
      <c r="I16" s="51"/>
      <c r="J16" s="51" t="s">
        <v>973</v>
      </c>
      <c r="K16" s="51"/>
      <c r="L16" s="51" t="s">
        <v>974</v>
      </c>
      <c r="M16" s="57" t="b">
        <v>1</v>
      </c>
      <c r="N16" s="58" t="b">
        <v>0</v>
      </c>
      <c r="O16" s="59" t="b">
        <v>0</v>
      </c>
      <c r="P16" s="59" t="b">
        <v>0</v>
      </c>
      <c r="Q16" s="59" t="b">
        <v>0</v>
      </c>
      <c r="R16" s="58" t="b">
        <v>0</v>
      </c>
      <c r="S16" s="59" t="b">
        <v>0</v>
      </c>
      <c r="T16" s="59" t="b">
        <v>1</v>
      </c>
      <c r="U16" s="60" t="b">
        <v>0</v>
      </c>
      <c r="V16" s="60" t="b">
        <v>0</v>
      </c>
      <c r="W16" s="60" t="b">
        <v>0</v>
      </c>
      <c r="X16" s="61"/>
    </row>
    <row r="17" spans="1:29" ht="34" x14ac:dyDescent="0.2">
      <c r="A17" s="128">
        <f t="shared" si="1"/>
        <v>13</v>
      </c>
      <c r="B17" s="85" t="s">
        <v>1471</v>
      </c>
      <c r="C17" s="86">
        <v>2020</v>
      </c>
      <c r="D17" s="84" t="s">
        <v>1472</v>
      </c>
      <c r="E17" s="87" t="s">
        <v>1473</v>
      </c>
      <c r="F17" s="56" t="b">
        <f t="shared" si="0"/>
        <v>1</v>
      </c>
      <c r="G17" s="51" t="s">
        <v>1409</v>
      </c>
      <c r="H17" s="51" t="s">
        <v>1475</v>
      </c>
      <c r="I17" s="51" t="s">
        <v>1476</v>
      </c>
      <c r="J17" s="51" t="s">
        <v>973</v>
      </c>
      <c r="K17" s="51"/>
      <c r="L17" s="51" t="s">
        <v>974</v>
      </c>
      <c r="M17" s="57" t="b">
        <v>1</v>
      </c>
      <c r="N17" s="58" t="b">
        <v>0</v>
      </c>
      <c r="O17" s="59" t="b">
        <v>0</v>
      </c>
      <c r="P17" s="59" t="b">
        <v>0</v>
      </c>
      <c r="Q17" s="59" t="b">
        <v>0</v>
      </c>
      <c r="R17" s="58" t="b">
        <v>0</v>
      </c>
      <c r="S17" s="59" t="b">
        <v>0</v>
      </c>
      <c r="T17" s="59" t="b">
        <v>1</v>
      </c>
      <c r="U17" s="60" t="b">
        <v>0</v>
      </c>
      <c r="V17" s="60" t="b">
        <v>0</v>
      </c>
      <c r="W17" s="60" t="b">
        <v>0</v>
      </c>
      <c r="X17" s="61"/>
    </row>
    <row r="18" spans="1:29" ht="17" x14ac:dyDescent="0.2">
      <c r="A18" s="128">
        <f t="shared" si="1"/>
        <v>14</v>
      </c>
      <c r="B18" s="85" t="s">
        <v>1501</v>
      </c>
      <c r="C18" s="86">
        <v>2020</v>
      </c>
      <c r="D18" s="84" t="s">
        <v>1502</v>
      </c>
      <c r="E18" s="87" t="s">
        <v>1503</v>
      </c>
      <c r="F18" s="56" t="b">
        <f t="shared" si="0"/>
        <v>1</v>
      </c>
      <c r="G18" s="51" t="s">
        <v>1504</v>
      </c>
      <c r="H18" s="51" t="s">
        <v>1506</v>
      </c>
      <c r="I18" s="51" t="s">
        <v>1507</v>
      </c>
      <c r="J18" s="51" t="s">
        <v>973</v>
      </c>
      <c r="K18" s="51"/>
      <c r="L18" s="51" t="s">
        <v>974</v>
      </c>
      <c r="M18" s="57" t="b">
        <v>1</v>
      </c>
      <c r="N18" s="58" t="b">
        <v>0</v>
      </c>
      <c r="O18" s="59" t="b">
        <v>0</v>
      </c>
      <c r="P18" s="59" t="b">
        <v>0</v>
      </c>
      <c r="Q18" s="59" t="b">
        <v>0</v>
      </c>
      <c r="R18" s="58" t="b">
        <v>1</v>
      </c>
      <c r="S18" s="59" t="b">
        <v>0</v>
      </c>
      <c r="T18" s="59" t="b">
        <v>0</v>
      </c>
      <c r="U18" s="60" t="b">
        <v>0</v>
      </c>
      <c r="V18" s="60" t="b">
        <v>0</v>
      </c>
      <c r="W18" s="60" t="b">
        <v>0</v>
      </c>
      <c r="X18" s="61" t="s">
        <v>380</v>
      </c>
    </row>
    <row r="19" spans="1:29" ht="34" x14ac:dyDescent="0.2">
      <c r="A19" s="128">
        <f t="shared" si="1"/>
        <v>15</v>
      </c>
      <c r="B19" s="85" t="s">
        <v>1522</v>
      </c>
      <c r="C19" s="86">
        <v>2020</v>
      </c>
      <c r="D19" s="84" t="s">
        <v>1523</v>
      </c>
      <c r="E19" s="87" t="s">
        <v>1524</v>
      </c>
      <c r="F19" s="56" t="b">
        <f t="shared" si="0"/>
        <v>1</v>
      </c>
      <c r="G19" s="51" t="s">
        <v>1525</v>
      </c>
      <c r="H19" s="51" t="s">
        <v>1527</v>
      </c>
      <c r="I19" s="51" t="s">
        <v>1528</v>
      </c>
      <c r="J19" s="51" t="s">
        <v>973</v>
      </c>
      <c r="K19" s="51"/>
      <c r="L19" s="51" t="s">
        <v>974</v>
      </c>
      <c r="M19" s="57" t="b">
        <v>1</v>
      </c>
      <c r="N19" s="58" t="b">
        <v>0</v>
      </c>
      <c r="O19" s="59" t="b">
        <v>0</v>
      </c>
      <c r="P19" s="59" t="b">
        <v>0</v>
      </c>
      <c r="Q19" s="59" t="b">
        <v>0</v>
      </c>
      <c r="R19" s="58" t="b">
        <v>1</v>
      </c>
      <c r="S19" s="59" t="b">
        <v>0</v>
      </c>
      <c r="T19" s="59" t="b">
        <v>0</v>
      </c>
      <c r="U19" s="60" t="b">
        <v>1</v>
      </c>
      <c r="V19" s="60" t="b">
        <v>0</v>
      </c>
      <c r="W19" s="60" t="b">
        <v>0</v>
      </c>
      <c r="X19" s="73"/>
    </row>
    <row r="20" spans="1:29" ht="51" x14ac:dyDescent="0.2">
      <c r="A20" s="128">
        <f t="shared" si="1"/>
        <v>16</v>
      </c>
      <c r="B20" s="85" t="s">
        <v>1569</v>
      </c>
      <c r="C20" s="86">
        <v>2020</v>
      </c>
      <c r="D20" s="84" t="s">
        <v>1570</v>
      </c>
      <c r="E20" s="87" t="s">
        <v>1571</v>
      </c>
      <c r="F20" s="56" t="b">
        <f t="shared" si="0"/>
        <v>1</v>
      </c>
      <c r="G20" s="51" t="s">
        <v>1572</v>
      </c>
      <c r="H20" s="51" t="s">
        <v>1574</v>
      </c>
      <c r="I20" s="51" t="s">
        <v>1575</v>
      </c>
      <c r="J20" s="51" t="s">
        <v>973</v>
      </c>
      <c r="K20" s="51"/>
      <c r="L20" s="51" t="s">
        <v>974</v>
      </c>
      <c r="M20" s="57" t="b">
        <v>1</v>
      </c>
      <c r="N20" s="58" t="b">
        <v>0</v>
      </c>
      <c r="O20" s="59" t="b">
        <v>0</v>
      </c>
      <c r="P20" s="59" t="b">
        <v>0</v>
      </c>
      <c r="Q20" s="59" t="b">
        <v>0</v>
      </c>
      <c r="R20" s="58" t="b">
        <v>1</v>
      </c>
      <c r="S20" s="59" t="b">
        <v>0</v>
      </c>
      <c r="T20" s="59" t="b">
        <v>0</v>
      </c>
      <c r="U20" s="60" t="b">
        <v>0</v>
      </c>
      <c r="V20" s="60" t="b">
        <v>0</v>
      </c>
      <c r="W20" s="60" t="b">
        <v>0</v>
      </c>
      <c r="X20" s="61"/>
    </row>
    <row r="21" spans="1:29" ht="34" x14ac:dyDescent="0.2">
      <c r="A21" s="128">
        <f t="shared" si="1"/>
        <v>17</v>
      </c>
      <c r="B21" s="85" t="s">
        <v>1589</v>
      </c>
      <c r="C21" s="86">
        <v>2021</v>
      </c>
      <c r="D21" s="84" t="s">
        <v>1590</v>
      </c>
      <c r="E21" s="87" t="s">
        <v>1591</v>
      </c>
      <c r="F21" s="56" t="b">
        <f t="shared" si="0"/>
        <v>1</v>
      </c>
      <c r="G21" s="51" t="s">
        <v>1352</v>
      </c>
      <c r="H21" s="51" t="s">
        <v>1592</v>
      </c>
      <c r="I21" s="51" t="s">
        <v>1593</v>
      </c>
      <c r="J21" s="51" t="s">
        <v>973</v>
      </c>
      <c r="K21" s="51"/>
      <c r="L21" s="51" t="s">
        <v>974</v>
      </c>
      <c r="M21" s="57" t="b">
        <v>1</v>
      </c>
      <c r="N21" s="58" t="b">
        <v>0</v>
      </c>
      <c r="O21" s="59" t="b">
        <v>0</v>
      </c>
      <c r="P21" s="59" t="b">
        <v>0</v>
      </c>
      <c r="Q21" s="59" t="b">
        <v>0</v>
      </c>
      <c r="R21" s="58" t="b">
        <v>0</v>
      </c>
      <c r="S21" s="59" t="b">
        <v>1</v>
      </c>
      <c r="T21" s="59" t="b">
        <v>1</v>
      </c>
      <c r="U21" s="60" t="b">
        <v>0</v>
      </c>
      <c r="V21" s="60" t="b">
        <v>0</v>
      </c>
      <c r="W21" s="60" t="b">
        <v>0</v>
      </c>
      <c r="X21" s="61" t="s">
        <v>638</v>
      </c>
    </row>
    <row r="22" spans="1:29" ht="51" x14ac:dyDescent="0.2">
      <c r="A22" s="128">
        <f t="shared" si="1"/>
        <v>18</v>
      </c>
      <c r="B22" s="85" t="s">
        <v>1607</v>
      </c>
      <c r="C22" s="86">
        <v>2021</v>
      </c>
      <c r="D22" s="84" t="s">
        <v>1608</v>
      </c>
      <c r="E22" s="87" t="s">
        <v>1609</v>
      </c>
      <c r="F22" s="56" t="b">
        <f t="shared" si="0"/>
        <v>1</v>
      </c>
      <c r="G22" s="51" t="s">
        <v>1610</v>
      </c>
      <c r="H22" s="51" t="s">
        <v>1612</v>
      </c>
      <c r="I22" s="51" t="s">
        <v>1613</v>
      </c>
      <c r="J22" s="51" t="s">
        <v>973</v>
      </c>
      <c r="K22" s="51"/>
      <c r="L22" s="51" t="s">
        <v>974</v>
      </c>
      <c r="M22" s="57" t="b">
        <v>1</v>
      </c>
      <c r="N22" s="58" t="b">
        <v>0</v>
      </c>
      <c r="O22" s="59" t="b">
        <v>0</v>
      </c>
      <c r="P22" s="59" t="b">
        <v>0</v>
      </c>
      <c r="Q22" s="59" t="b">
        <v>0</v>
      </c>
      <c r="R22" s="58" t="b">
        <v>1</v>
      </c>
      <c r="S22" s="59" t="b">
        <v>0</v>
      </c>
      <c r="T22" s="59" t="b">
        <v>0</v>
      </c>
      <c r="U22" s="60" t="b">
        <v>0</v>
      </c>
      <c r="V22" s="60" t="b">
        <v>0</v>
      </c>
      <c r="W22" s="60" t="b">
        <v>0</v>
      </c>
      <c r="X22" s="61"/>
    </row>
    <row r="23" spans="1:29" ht="68" x14ac:dyDescent="0.2">
      <c r="A23" s="128">
        <f t="shared" si="1"/>
        <v>19</v>
      </c>
      <c r="B23" s="69" t="s">
        <v>1626</v>
      </c>
      <c r="C23" s="70">
        <v>2021</v>
      </c>
      <c r="D23" s="68" t="s">
        <v>1627</v>
      </c>
      <c r="E23" s="129" t="s">
        <v>1628</v>
      </c>
      <c r="F23" s="56" t="b">
        <f t="shared" si="0"/>
        <v>1</v>
      </c>
      <c r="G23" s="51" t="s">
        <v>1629</v>
      </c>
      <c r="H23" s="51" t="s">
        <v>1630</v>
      </c>
      <c r="I23" s="51" t="s">
        <v>1631</v>
      </c>
      <c r="J23" s="51" t="s">
        <v>973</v>
      </c>
      <c r="K23" s="51"/>
      <c r="L23" s="51" t="s">
        <v>974</v>
      </c>
      <c r="M23" s="57" t="b">
        <v>1</v>
      </c>
      <c r="N23" s="58" t="b">
        <v>0</v>
      </c>
      <c r="O23" s="59" t="b">
        <v>0</v>
      </c>
      <c r="P23" s="59" t="b">
        <v>0</v>
      </c>
      <c r="Q23" s="59" t="b">
        <v>0</v>
      </c>
      <c r="R23" s="58" t="b">
        <v>0</v>
      </c>
      <c r="S23" s="59" t="b">
        <v>1</v>
      </c>
      <c r="T23" s="59" t="b">
        <v>0</v>
      </c>
      <c r="U23" s="60" t="b">
        <v>0</v>
      </c>
      <c r="V23" s="60" t="b">
        <v>0</v>
      </c>
      <c r="W23" s="60" t="b">
        <v>0</v>
      </c>
      <c r="X23" s="74"/>
    </row>
    <row r="24" spans="1:29" ht="68" x14ac:dyDescent="0.2">
      <c r="A24" s="130">
        <f t="shared" si="1"/>
        <v>20</v>
      </c>
      <c r="B24" s="131" t="s">
        <v>1653</v>
      </c>
      <c r="C24" s="132">
        <v>2021</v>
      </c>
      <c r="D24" s="133" t="s">
        <v>1654</v>
      </c>
      <c r="E24" s="134" t="s">
        <v>1655</v>
      </c>
      <c r="F24" s="135" t="b">
        <f t="shared" si="0"/>
        <v>1</v>
      </c>
      <c r="G24" s="136" t="s">
        <v>1656</v>
      </c>
      <c r="H24" s="136" t="s">
        <v>1657</v>
      </c>
      <c r="I24" s="136" t="s">
        <v>1658</v>
      </c>
      <c r="J24" s="136" t="s">
        <v>973</v>
      </c>
      <c r="K24" s="136"/>
      <c r="L24" s="136" t="s">
        <v>974</v>
      </c>
      <c r="M24" s="137" t="b">
        <v>1</v>
      </c>
      <c r="N24" s="138" t="b">
        <v>0</v>
      </c>
      <c r="O24" s="139" t="b">
        <v>0</v>
      </c>
      <c r="P24" s="139" t="b">
        <v>0</v>
      </c>
      <c r="Q24" s="139" t="b">
        <v>0</v>
      </c>
      <c r="R24" s="138" t="b">
        <v>0</v>
      </c>
      <c r="S24" s="139" t="b">
        <v>0</v>
      </c>
      <c r="T24" s="139" t="b">
        <v>1</v>
      </c>
      <c r="U24" s="140" t="b">
        <v>0</v>
      </c>
      <c r="V24" s="140" t="b">
        <v>0</v>
      </c>
      <c r="W24" s="140" t="b">
        <v>0</v>
      </c>
      <c r="X24" s="141"/>
      <c r="Y24" s="139"/>
      <c r="Z24" s="139"/>
      <c r="AA24" s="139"/>
      <c r="AB24" s="139"/>
      <c r="AC24" s="139"/>
    </row>
    <row r="25" spans="1:29" ht="51" x14ac:dyDescent="0.2">
      <c r="A25" s="128">
        <f t="shared" si="1"/>
        <v>21</v>
      </c>
      <c r="B25" s="142" t="s">
        <v>71</v>
      </c>
      <c r="C25" s="143">
        <v>2021</v>
      </c>
      <c r="D25" s="54" t="s">
        <v>72</v>
      </c>
      <c r="E25" s="144" t="s">
        <v>73</v>
      </c>
      <c r="F25" s="145" t="b">
        <f t="shared" si="0"/>
        <v>1</v>
      </c>
      <c r="G25" s="54" t="s">
        <v>74</v>
      </c>
      <c r="H25" s="54" t="s">
        <v>75</v>
      </c>
      <c r="I25" s="54" t="s">
        <v>76</v>
      </c>
      <c r="J25" s="54" t="s">
        <v>70</v>
      </c>
      <c r="K25" s="54" t="s">
        <v>77</v>
      </c>
      <c r="L25" s="146" t="s">
        <v>11</v>
      </c>
      <c r="M25" s="147" t="b">
        <v>1</v>
      </c>
      <c r="N25" s="14" t="b">
        <v>0</v>
      </c>
      <c r="O25" s="14" t="b">
        <v>0</v>
      </c>
      <c r="P25" s="14" t="b">
        <v>0</v>
      </c>
      <c r="Q25" s="148" t="b">
        <v>0</v>
      </c>
      <c r="R25" s="14" t="b">
        <v>1</v>
      </c>
      <c r="S25" s="14" t="b">
        <v>1</v>
      </c>
      <c r="T25" s="14" t="b">
        <v>0</v>
      </c>
      <c r="U25" s="148" t="b">
        <v>0</v>
      </c>
      <c r="V25" s="148" t="b">
        <v>0</v>
      </c>
      <c r="W25" s="148" t="b">
        <v>0</v>
      </c>
      <c r="X25" s="148"/>
      <c r="Y25" s="14"/>
      <c r="Z25" s="14"/>
      <c r="AA25" s="14"/>
      <c r="AB25" s="14"/>
      <c r="AC25" s="14"/>
    </row>
    <row r="26" spans="1:29" ht="51" x14ac:dyDescent="0.2">
      <c r="A26" s="143">
        <f t="shared" si="1"/>
        <v>22</v>
      </c>
      <c r="B26" s="142" t="s">
        <v>90</v>
      </c>
      <c r="C26" s="143">
        <v>2021</v>
      </c>
      <c r="D26" s="54" t="s">
        <v>91</v>
      </c>
      <c r="E26" s="144" t="s">
        <v>92</v>
      </c>
      <c r="F26" s="145" t="b">
        <f t="shared" si="0"/>
        <v>1</v>
      </c>
      <c r="G26" s="54" t="s">
        <v>93</v>
      </c>
      <c r="H26" s="54" t="s">
        <v>94</v>
      </c>
      <c r="I26" s="54" t="s">
        <v>95</v>
      </c>
      <c r="J26" s="276" t="s">
        <v>70</v>
      </c>
      <c r="K26" s="271"/>
      <c r="L26" s="146" t="s">
        <v>11</v>
      </c>
      <c r="M26" s="147" t="b">
        <v>1</v>
      </c>
      <c r="N26" s="14" t="b">
        <v>0</v>
      </c>
      <c r="O26" s="14" t="b">
        <v>0</v>
      </c>
      <c r="P26" s="14" t="b">
        <v>0</v>
      </c>
      <c r="Q26" s="148" t="b">
        <v>0</v>
      </c>
      <c r="R26" s="14" t="b">
        <v>1</v>
      </c>
      <c r="S26" s="14" t="b">
        <v>0</v>
      </c>
      <c r="T26" s="14" t="b">
        <v>0</v>
      </c>
      <c r="U26" s="148" t="b">
        <v>0</v>
      </c>
      <c r="V26" s="148" t="b">
        <v>0</v>
      </c>
      <c r="W26" s="148" t="b">
        <v>0</v>
      </c>
      <c r="X26" s="148"/>
      <c r="Y26" s="14"/>
      <c r="Z26" s="14"/>
      <c r="AA26" s="14"/>
      <c r="AB26" s="14"/>
      <c r="AC26" s="14"/>
    </row>
    <row r="27" spans="1:29" ht="34" x14ac:dyDescent="0.2">
      <c r="A27" s="143">
        <f t="shared" si="1"/>
        <v>23</v>
      </c>
      <c r="B27" s="142" t="s">
        <v>96</v>
      </c>
      <c r="C27" s="143">
        <v>2021</v>
      </c>
      <c r="D27" s="54" t="s">
        <v>97</v>
      </c>
      <c r="E27" s="144" t="s">
        <v>98</v>
      </c>
      <c r="F27" s="145" t="b">
        <f t="shared" si="0"/>
        <v>1</v>
      </c>
      <c r="G27" s="54" t="s">
        <v>99</v>
      </c>
      <c r="H27" s="54" t="s">
        <v>100</v>
      </c>
      <c r="I27" s="54" t="s">
        <v>101</v>
      </c>
      <c r="J27" s="54" t="s">
        <v>70</v>
      </c>
      <c r="K27" s="54" t="s">
        <v>77</v>
      </c>
      <c r="L27" s="146" t="s">
        <v>11</v>
      </c>
      <c r="M27" s="147" t="b">
        <v>1</v>
      </c>
      <c r="N27" s="14" t="b">
        <v>0</v>
      </c>
      <c r="O27" s="14" t="b">
        <v>0</v>
      </c>
      <c r="P27" s="14" t="b">
        <v>0</v>
      </c>
      <c r="Q27" s="148" t="b">
        <v>0</v>
      </c>
      <c r="R27" s="14" t="b">
        <v>1</v>
      </c>
      <c r="S27" s="14" t="b">
        <v>0</v>
      </c>
      <c r="T27" s="14" t="b">
        <v>0</v>
      </c>
      <c r="U27" s="148" t="b">
        <v>1</v>
      </c>
      <c r="V27" s="148" t="b">
        <v>0</v>
      </c>
      <c r="W27" s="148" t="b">
        <v>0</v>
      </c>
      <c r="X27" s="148"/>
      <c r="Y27" s="14"/>
      <c r="Z27" s="14"/>
      <c r="AA27" s="14"/>
      <c r="AB27" s="14"/>
      <c r="AC27" s="14"/>
    </row>
    <row r="28" spans="1:29" ht="34" x14ac:dyDescent="0.2">
      <c r="A28" s="143">
        <f t="shared" si="1"/>
        <v>24</v>
      </c>
      <c r="B28" s="142" t="s">
        <v>102</v>
      </c>
      <c r="C28" s="143">
        <v>2021</v>
      </c>
      <c r="D28" s="54" t="s">
        <v>103</v>
      </c>
      <c r="E28" s="144" t="s">
        <v>104</v>
      </c>
      <c r="F28" s="145" t="b">
        <f t="shared" si="0"/>
        <v>1</v>
      </c>
      <c r="G28" s="54" t="s">
        <v>105</v>
      </c>
      <c r="H28" s="54" t="s">
        <v>106</v>
      </c>
      <c r="I28" s="54" t="s">
        <v>107</v>
      </c>
      <c r="J28" s="54" t="s">
        <v>70</v>
      </c>
      <c r="K28" s="54" t="s">
        <v>77</v>
      </c>
      <c r="L28" s="146" t="s">
        <v>11</v>
      </c>
      <c r="M28" s="147" t="b">
        <v>1</v>
      </c>
      <c r="N28" s="14" t="b">
        <v>0</v>
      </c>
      <c r="O28" s="14" t="b">
        <v>0</v>
      </c>
      <c r="P28" s="14" t="b">
        <v>0</v>
      </c>
      <c r="Q28" s="148" t="b">
        <v>0</v>
      </c>
      <c r="R28" s="14" t="b">
        <v>0</v>
      </c>
      <c r="S28" s="14" t="b">
        <v>0</v>
      </c>
      <c r="T28" s="14" t="b">
        <v>0</v>
      </c>
      <c r="U28" s="148" t="b">
        <v>1</v>
      </c>
      <c r="V28" s="148" t="b">
        <v>0</v>
      </c>
      <c r="W28" s="148" t="b">
        <v>1</v>
      </c>
      <c r="X28" s="148"/>
      <c r="Y28" s="14"/>
      <c r="Z28" s="14"/>
      <c r="AA28" s="14"/>
      <c r="AB28" s="14"/>
      <c r="AC28" s="14"/>
    </row>
    <row r="29" spans="1:29" ht="34" x14ac:dyDescent="0.2">
      <c r="A29" s="143">
        <f t="shared" si="1"/>
        <v>25</v>
      </c>
      <c r="B29" s="142" t="s">
        <v>115</v>
      </c>
      <c r="C29" s="143">
        <v>2021</v>
      </c>
      <c r="D29" s="54" t="s">
        <v>116</v>
      </c>
      <c r="E29" s="144" t="s">
        <v>117</v>
      </c>
      <c r="F29" s="145" t="b">
        <f t="shared" si="0"/>
        <v>1</v>
      </c>
      <c r="G29" s="54" t="s">
        <v>118</v>
      </c>
      <c r="H29" s="54" t="s">
        <v>119</v>
      </c>
      <c r="I29" s="54" t="s">
        <v>120</v>
      </c>
      <c r="J29" s="276" t="s">
        <v>70</v>
      </c>
      <c r="K29" s="271"/>
      <c r="L29" s="146" t="s">
        <v>11</v>
      </c>
      <c r="M29" s="147" t="b">
        <v>1</v>
      </c>
      <c r="N29" s="14" t="b">
        <v>0</v>
      </c>
      <c r="O29" s="14" t="b">
        <v>0</v>
      </c>
      <c r="P29" s="14" t="b">
        <v>0</v>
      </c>
      <c r="Q29" s="148" t="b">
        <v>0</v>
      </c>
      <c r="R29" s="14" t="b">
        <v>1</v>
      </c>
      <c r="S29" s="14" t="b">
        <v>1</v>
      </c>
      <c r="T29" s="14" t="b">
        <v>0</v>
      </c>
      <c r="U29" s="148" t="b">
        <v>0</v>
      </c>
      <c r="V29" s="148" t="b">
        <v>0</v>
      </c>
      <c r="W29" s="148" t="b">
        <v>0</v>
      </c>
      <c r="X29" s="149" t="s">
        <v>121</v>
      </c>
      <c r="Y29" s="14"/>
      <c r="Z29" s="14"/>
      <c r="AA29" s="14"/>
      <c r="AB29" s="14"/>
      <c r="AC29" s="14"/>
    </row>
    <row r="30" spans="1:29" ht="51" x14ac:dyDescent="0.2">
      <c r="A30" s="143">
        <f t="shared" si="1"/>
        <v>26</v>
      </c>
      <c r="B30" s="142" t="s">
        <v>135</v>
      </c>
      <c r="C30" s="143">
        <v>2021</v>
      </c>
      <c r="D30" s="54" t="s">
        <v>136</v>
      </c>
      <c r="E30" s="144" t="s">
        <v>137</v>
      </c>
      <c r="F30" s="145" t="b">
        <f t="shared" si="0"/>
        <v>1</v>
      </c>
      <c r="G30" s="54" t="s">
        <v>138</v>
      </c>
      <c r="H30" s="54" t="s">
        <v>139</v>
      </c>
      <c r="I30" s="54" t="s">
        <v>140</v>
      </c>
      <c r="J30" s="276" t="s">
        <v>70</v>
      </c>
      <c r="K30" s="271"/>
      <c r="L30" s="146" t="s">
        <v>11</v>
      </c>
      <c r="M30" s="147" t="b">
        <v>1</v>
      </c>
      <c r="N30" s="14" t="b">
        <v>0</v>
      </c>
      <c r="O30" s="14" t="b">
        <v>0</v>
      </c>
      <c r="P30" s="14" t="b">
        <v>0</v>
      </c>
      <c r="Q30" s="148" t="b">
        <v>0</v>
      </c>
      <c r="R30" s="14" t="b">
        <v>1</v>
      </c>
      <c r="S30" s="14" t="b">
        <v>0</v>
      </c>
      <c r="T30" s="14" t="b">
        <v>1</v>
      </c>
      <c r="U30" s="148" t="b">
        <v>1</v>
      </c>
      <c r="V30" s="148" t="b">
        <v>0</v>
      </c>
      <c r="W30" s="148" t="b">
        <v>0</v>
      </c>
      <c r="X30" s="148"/>
      <c r="Y30" s="14"/>
      <c r="Z30" s="14"/>
      <c r="AA30" s="14"/>
      <c r="AB30" s="14"/>
      <c r="AC30" s="14"/>
    </row>
    <row r="31" spans="1:29" ht="34" x14ac:dyDescent="0.2">
      <c r="A31" s="143">
        <f t="shared" si="1"/>
        <v>27</v>
      </c>
      <c r="B31" s="142" t="s">
        <v>147</v>
      </c>
      <c r="C31" s="143">
        <v>2021</v>
      </c>
      <c r="D31" s="54" t="s">
        <v>148</v>
      </c>
      <c r="E31" s="144" t="s">
        <v>149</v>
      </c>
      <c r="F31" s="145" t="b">
        <f t="shared" si="0"/>
        <v>1</v>
      </c>
      <c r="G31" s="54" t="s">
        <v>150</v>
      </c>
      <c r="H31" s="54" t="s">
        <v>151</v>
      </c>
      <c r="I31" s="54" t="s">
        <v>152</v>
      </c>
      <c r="J31" s="54" t="s">
        <v>58</v>
      </c>
      <c r="K31" s="14"/>
      <c r="L31" s="146" t="s">
        <v>11</v>
      </c>
      <c r="M31" s="147" t="b">
        <v>1</v>
      </c>
      <c r="N31" s="14" t="b">
        <v>0</v>
      </c>
      <c r="O31" s="14" t="b">
        <v>0</v>
      </c>
      <c r="P31" s="14" t="b">
        <v>0</v>
      </c>
      <c r="Q31" s="148" t="b">
        <v>0</v>
      </c>
      <c r="R31" s="14" t="b">
        <v>1</v>
      </c>
      <c r="S31" s="14" t="b">
        <v>0</v>
      </c>
      <c r="T31" s="14" t="b">
        <v>0</v>
      </c>
      <c r="U31" s="148" t="b">
        <v>1</v>
      </c>
      <c r="V31" s="148" t="b">
        <v>0</v>
      </c>
      <c r="W31" s="148" t="b">
        <v>0</v>
      </c>
      <c r="X31" s="148"/>
      <c r="Y31" s="14"/>
      <c r="Z31" s="14"/>
      <c r="AA31" s="14"/>
      <c r="AB31" s="14"/>
      <c r="AC31" s="14"/>
    </row>
    <row r="32" spans="1:29" ht="51" x14ac:dyDescent="0.2">
      <c r="A32" s="143">
        <f t="shared" si="1"/>
        <v>28</v>
      </c>
      <c r="B32" s="142" t="s">
        <v>153</v>
      </c>
      <c r="C32" s="143">
        <v>2021</v>
      </c>
      <c r="D32" s="54" t="s">
        <v>154</v>
      </c>
      <c r="E32" s="144" t="s">
        <v>155</v>
      </c>
      <c r="F32" s="145" t="b">
        <f t="shared" si="0"/>
        <v>1</v>
      </c>
      <c r="G32" s="150" t="s">
        <v>156</v>
      </c>
      <c r="H32" s="54"/>
      <c r="I32" s="54" t="s">
        <v>157</v>
      </c>
      <c r="J32" s="276" t="s">
        <v>70</v>
      </c>
      <c r="K32" s="271"/>
      <c r="L32" s="146" t="s">
        <v>11</v>
      </c>
      <c r="M32" s="147" t="b">
        <v>1</v>
      </c>
      <c r="N32" s="14" t="b">
        <v>0</v>
      </c>
      <c r="O32" s="14" t="b">
        <v>0</v>
      </c>
      <c r="P32" s="14" t="b">
        <v>0</v>
      </c>
      <c r="Q32" s="148" t="b">
        <v>0</v>
      </c>
      <c r="R32" s="14" t="b">
        <v>0</v>
      </c>
      <c r="S32" s="14" t="b">
        <v>0</v>
      </c>
      <c r="T32" s="14" t="b">
        <v>1</v>
      </c>
      <c r="U32" s="148" t="b">
        <v>0</v>
      </c>
      <c r="V32" s="148" t="b">
        <v>0</v>
      </c>
      <c r="W32" s="148" t="b">
        <v>0</v>
      </c>
      <c r="X32" s="148"/>
      <c r="Y32" s="14"/>
      <c r="Z32" s="14"/>
      <c r="AA32" s="14"/>
      <c r="AB32" s="14"/>
      <c r="AC32" s="14"/>
    </row>
    <row r="33" spans="1:29" ht="34" x14ac:dyDescent="0.2">
      <c r="A33" s="143">
        <f t="shared" si="1"/>
        <v>29</v>
      </c>
      <c r="B33" s="142" t="s">
        <v>183</v>
      </c>
      <c r="C33" s="143">
        <v>2021</v>
      </c>
      <c r="D33" s="54" t="s">
        <v>184</v>
      </c>
      <c r="E33" s="144" t="s">
        <v>185</v>
      </c>
      <c r="F33" s="145" t="b">
        <f t="shared" si="0"/>
        <v>1</v>
      </c>
      <c r="G33" s="54" t="s">
        <v>186</v>
      </c>
      <c r="H33" s="54" t="s">
        <v>187</v>
      </c>
      <c r="I33" s="54" t="s">
        <v>188</v>
      </c>
      <c r="J33" s="276" t="s">
        <v>70</v>
      </c>
      <c r="K33" s="271"/>
      <c r="L33" s="146" t="s">
        <v>11</v>
      </c>
      <c r="M33" s="147" t="b">
        <v>1</v>
      </c>
      <c r="N33" s="14" t="b">
        <v>0</v>
      </c>
      <c r="O33" s="14" t="b">
        <v>0</v>
      </c>
      <c r="P33" s="14" t="b">
        <v>0</v>
      </c>
      <c r="Q33" s="148" t="b">
        <v>0</v>
      </c>
      <c r="R33" s="14" t="b">
        <v>0</v>
      </c>
      <c r="S33" s="14" t="b">
        <v>1</v>
      </c>
      <c r="T33" s="14" t="b">
        <v>1</v>
      </c>
      <c r="U33" s="148" t="b">
        <v>0</v>
      </c>
      <c r="V33" s="148" t="b">
        <v>0</v>
      </c>
      <c r="W33" s="148" t="b">
        <v>0</v>
      </c>
      <c r="X33" s="148"/>
      <c r="Y33" s="14"/>
      <c r="Z33" s="14"/>
      <c r="AA33" s="14"/>
      <c r="AB33" s="14"/>
      <c r="AC33" s="14"/>
    </row>
    <row r="34" spans="1:29" ht="34" x14ac:dyDescent="0.2">
      <c r="A34" s="143">
        <f t="shared" si="1"/>
        <v>30</v>
      </c>
      <c r="B34" s="142" t="s">
        <v>189</v>
      </c>
      <c r="C34" s="143">
        <v>2021</v>
      </c>
      <c r="D34" s="54" t="s">
        <v>190</v>
      </c>
      <c r="E34" s="144" t="s">
        <v>191</v>
      </c>
      <c r="F34" s="145" t="b">
        <f t="shared" si="0"/>
        <v>1</v>
      </c>
      <c r="G34" s="54" t="s">
        <v>192</v>
      </c>
      <c r="H34" s="54" t="s">
        <v>193</v>
      </c>
      <c r="I34" s="54" t="s">
        <v>194</v>
      </c>
      <c r="J34" s="276" t="s">
        <v>70</v>
      </c>
      <c r="K34" s="271"/>
      <c r="L34" s="146" t="s">
        <v>11</v>
      </c>
      <c r="M34" s="147" t="b">
        <v>1</v>
      </c>
      <c r="N34" s="14" t="b">
        <v>0</v>
      </c>
      <c r="O34" s="14" t="b">
        <v>0</v>
      </c>
      <c r="P34" s="14" t="b">
        <v>0</v>
      </c>
      <c r="Q34" s="148" t="b">
        <v>0</v>
      </c>
      <c r="R34" s="14" t="b">
        <v>0</v>
      </c>
      <c r="S34" s="14" t="b">
        <v>1</v>
      </c>
      <c r="T34" s="14" t="b">
        <v>0</v>
      </c>
      <c r="U34" s="148" t="b">
        <v>0</v>
      </c>
      <c r="V34" s="148" t="b">
        <v>0</v>
      </c>
      <c r="W34" s="148" t="b">
        <v>0</v>
      </c>
      <c r="X34" s="149" t="s">
        <v>195</v>
      </c>
      <c r="Y34" s="14"/>
      <c r="Z34" s="14"/>
      <c r="AA34" s="14"/>
      <c r="AB34" s="14"/>
      <c r="AC34" s="14"/>
    </row>
    <row r="35" spans="1:29" ht="51" x14ac:dyDescent="0.2">
      <c r="A35" s="143">
        <f t="shared" si="1"/>
        <v>31</v>
      </c>
      <c r="B35" s="142" t="s">
        <v>196</v>
      </c>
      <c r="C35" s="143">
        <v>2021</v>
      </c>
      <c r="D35" s="54" t="s">
        <v>197</v>
      </c>
      <c r="E35" s="144" t="s">
        <v>198</v>
      </c>
      <c r="F35" s="145" t="b">
        <f t="shared" si="0"/>
        <v>1</v>
      </c>
      <c r="G35" s="54" t="s">
        <v>199</v>
      </c>
      <c r="H35" s="54" t="s">
        <v>200</v>
      </c>
      <c r="I35" s="54" t="s">
        <v>201</v>
      </c>
      <c r="J35" s="54" t="s">
        <v>70</v>
      </c>
      <c r="K35" s="54" t="s">
        <v>77</v>
      </c>
      <c r="L35" s="146" t="s">
        <v>11</v>
      </c>
      <c r="M35" s="147" t="b">
        <v>1</v>
      </c>
      <c r="N35" s="14" t="b">
        <v>0</v>
      </c>
      <c r="O35" s="14" t="b">
        <v>0</v>
      </c>
      <c r="P35" s="14" t="b">
        <v>0</v>
      </c>
      <c r="Q35" s="148" t="b">
        <v>0</v>
      </c>
      <c r="R35" s="14" t="b">
        <v>0</v>
      </c>
      <c r="S35" s="14" t="b">
        <v>1</v>
      </c>
      <c r="T35" s="14" t="b">
        <v>1</v>
      </c>
      <c r="U35" s="148" t="b">
        <v>1</v>
      </c>
      <c r="V35" s="148" t="b">
        <v>0</v>
      </c>
      <c r="W35" s="148" t="b">
        <v>0</v>
      </c>
      <c r="X35" s="148"/>
      <c r="Y35" s="14"/>
      <c r="Z35" s="14"/>
      <c r="AA35" s="14"/>
      <c r="AB35" s="14"/>
      <c r="AC35" s="14"/>
    </row>
    <row r="36" spans="1:29" ht="57" x14ac:dyDescent="0.2">
      <c r="A36" s="143">
        <f t="shared" si="1"/>
        <v>32</v>
      </c>
      <c r="B36" s="142" t="s">
        <v>214</v>
      </c>
      <c r="C36" s="143">
        <v>2021</v>
      </c>
      <c r="D36" s="54" t="s">
        <v>215</v>
      </c>
      <c r="E36" s="144" t="s">
        <v>216</v>
      </c>
      <c r="F36" s="145" t="b">
        <f t="shared" si="0"/>
        <v>1</v>
      </c>
      <c r="G36" s="54" t="s">
        <v>217</v>
      </c>
      <c r="H36" s="54" t="s">
        <v>218</v>
      </c>
      <c r="I36" s="54" t="s">
        <v>219</v>
      </c>
      <c r="J36" s="276" t="s">
        <v>70</v>
      </c>
      <c r="K36" s="271"/>
      <c r="L36" s="146" t="s">
        <v>11</v>
      </c>
      <c r="M36" s="147" t="b">
        <v>1</v>
      </c>
      <c r="N36" s="14" t="b">
        <v>0</v>
      </c>
      <c r="O36" s="14" t="b">
        <v>0</v>
      </c>
      <c r="P36" s="14" t="b">
        <v>0</v>
      </c>
      <c r="Q36" s="148" t="b">
        <v>0</v>
      </c>
      <c r="R36" s="14" t="b">
        <v>1</v>
      </c>
      <c r="S36" s="14" t="b">
        <v>0</v>
      </c>
      <c r="T36" s="14" t="b">
        <v>0</v>
      </c>
      <c r="U36" s="148" t="b">
        <v>0</v>
      </c>
      <c r="V36" s="148" t="b">
        <v>1</v>
      </c>
      <c r="W36" s="148" t="b">
        <v>0</v>
      </c>
      <c r="X36" s="149" t="s">
        <v>220</v>
      </c>
      <c r="Y36" s="14"/>
      <c r="Z36" s="14"/>
      <c r="AA36" s="14"/>
      <c r="AB36" s="14"/>
      <c r="AC36" s="14"/>
    </row>
    <row r="37" spans="1:29" ht="34" x14ac:dyDescent="0.2">
      <c r="A37" s="143">
        <f t="shared" si="1"/>
        <v>33</v>
      </c>
      <c r="B37" s="142" t="s">
        <v>221</v>
      </c>
      <c r="C37" s="143">
        <v>2021</v>
      </c>
      <c r="D37" s="54" t="s">
        <v>222</v>
      </c>
      <c r="E37" s="144" t="s">
        <v>223</v>
      </c>
      <c r="F37" s="145" t="b">
        <f t="shared" si="0"/>
        <v>1</v>
      </c>
      <c r="G37" s="54" t="s">
        <v>224</v>
      </c>
      <c r="H37" s="54" t="s">
        <v>225</v>
      </c>
      <c r="I37" s="54" t="s">
        <v>226</v>
      </c>
      <c r="J37" s="276" t="s">
        <v>70</v>
      </c>
      <c r="K37" s="271"/>
      <c r="L37" s="146" t="s">
        <v>11</v>
      </c>
      <c r="M37" s="147" t="b">
        <v>1</v>
      </c>
      <c r="N37" s="14" t="b">
        <v>0</v>
      </c>
      <c r="O37" s="14" t="b">
        <v>0</v>
      </c>
      <c r="P37" s="14" t="b">
        <v>0</v>
      </c>
      <c r="Q37" s="148" t="b">
        <v>0</v>
      </c>
      <c r="R37" s="14" t="b">
        <v>0</v>
      </c>
      <c r="S37" s="14" t="b">
        <v>0</v>
      </c>
      <c r="T37" s="14" t="b">
        <v>1</v>
      </c>
      <c r="U37" s="148" t="b">
        <v>0</v>
      </c>
      <c r="V37" s="148" t="b">
        <v>0</v>
      </c>
      <c r="W37" s="148" t="b">
        <v>0</v>
      </c>
      <c r="X37" s="149" t="s">
        <v>227</v>
      </c>
      <c r="Y37" s="14"/>
      <c r="Z37" s="14"/>
      <c r="AA37" s="14"/>
      <c r="AB37" s="14"/>
      <c r="AC37" s="14"/>
    </row>
    <row r="38" spans="1:29" ht="51" x14ac:dyDescent="0.2">
      <c r="A38" s="143">
        <f t="shared" si="1"/>
        <v>34</v>
      </c>
      <c r="B38" s="142" t="s">
        <v>228</v>
      </c>
      <c r="C38" s="143">
        <v>2021</v>
      </c>
      <c r="D38" s="54" t="s">
        <v>229</v>
      </c>
      <c r="E38" s="144" t="s">
        <v>230</v>
      </c>
      <c r="F38" s="145" t="b">
        <f t="shared" si="0"/>
        <v>1</v>
      </c>
      <c r="G38" s="54" t="s">
        <v>224</v>
      </c>
      <c r="H38" s="54" t="s">
        <v>231</v>
      </c>
      <c r="I38" s="54" t="s">
        <v>232</v>
      </c>
      <c r="J38" s="276" t="s">
        <v>70</v>
      </c>
      <c r="K38" s="271"/>
      <c r="L38" s="146" t="s">
        <v>11</v>
      </c>
      <c r="M38" s="147" t="b">
        <v>1</v>
      </c>
      <c r="N38" s="14" t="b">
        <v>0</v>
      </c>
      <c r="O38" s="14" t="b">
        <v>0</v>
      </c>
      <c r="P38" s="14" t="b">
        <v>0</v>
      </c>
      <c r="Q38" s="148" t="b">
        <v>0</v>
      </c>
      <c r="R38" s="14" t="b">
        <v>1</v>
      </c>
      <c r="S38" s="14" t="b">
        <v>0</v>
      </c>
      <c r="T38" s="14" t="b">
        <v>0</v>
      </c>
      <c r="U38" s="148" t="b">
        <v>1</v>
      </c>
      <c r="V38" s="148" t="b">
        <v>0</v>
      </c>
      <c r="W38" s="148" t="b">
        <v>0</v>
      </c>
      <c r="X38" s="149" t="s">
        <v>233</v>
      </c>
      <c r="Y38" s="14"/>
      <c r="Z38" s="14"/>
      <c r="AA38" s="14"/>
      <c r="AB38" s="14"/>
      <c r="AC38" s="14"/>
    </row>
    <row r="39" spans="1:29" ht="51" x14ac:dyDescent="0.2">
      <c r="A39" s="143">
        <f t="shared" si="1"/>
        <v>35</v>
      </c>
      <c r="B39" s="142" t="s">
        <v>241</v>
      </c>
      <c r="C39" s="143">
        <v>2020</v>
      </c>
      <c r="D39" s="54" t="s">
        <v>242</v>
      </c>
      <c r="E39" s="144" t="s">
        <v>243</v>
      </c>
      <c r="F39" s="145" t="b">
        <f t="shared" si="0"/>
        <v>1</v>
      </c>
      <c r="G39" s="54" t="s">
        <v>244</v>
      </c>
      <c r="H39" s="54" t="s">
        <v>245</v>
      </c>
      <c r="I39" s="54" t="s">
        <v>246</v>
      </c>
      <c r="J39" s="276" t="s">
        <v>70</v>
      </c>
      <c r="K39" s="271"/>
      <c r="L39" s="146" t="s">
        <v>11</v>
      </c>
      <c r="M39" s="147" t="b">
        <v>1</v>
      </c>
      <c r="N39" s="14" t="b">
        <v>0</v>
      </c>
      <c r="O39" s="14" t="b">
        <v>0</v>
      </c>
      <c r="P39" s="14" t="b">
        <v>0</v>
      </c>
      <c r="Q39" s="148" t="b">
        <v>0</v>
      </c>
      <c r="R39" s="14" t="b">
        <v>1</v>
      </c>
      <c r="S39" s="14" t="b">
        <v>0</v>
      </c>
      <c r="T39" s="14" t="b">
        <v>0</v>
      </c>
      <c r="U39" s="148" t="b">
        <v>1</v>
      </c>
      <c r="V39" s="148" t="b">
        <v>0</v>
      </c>
      <c r="W39" s="148" t="b">
        <v>0</v>
      </c>
      <c r="X39" s="148"/>
      <c r="Y39" s="14"/>
      <c r="Z39" s="14"/>
      <c r="AA39" s="14"/>
      <c r="AB39" s="14"/>
      <c r="AC39" s="14"/>
    </row>
    <row r="40" spans="1:29" ht="68" x14ac:dyDescent="0.2">
      <c r="A40" s="143">
        <f t="shared" si="1"/>
        <v>36</v>
      </c>
      <c r="B40" s="142" t="s">
        <v>247</v>
      </c>
      <c r="C40" s="143">
        <v>2020</v>
      </c>
      <c r="D40" s="54" t="s">
        <v>248</v>
      </c>
      <c r="E40" s="144" t="s">
        <v>249</v>
      </c>
      <c r="F40" s="145" t="b">
        <f t="shared" si="0"/>
        <v>1</v>
      </c>
      <c r="G40" s="54" t="s">
        <v>250</v>
      </c>
      <c r="H40" s="54" t="s">
        <v>251</v>
      </c>
      <c r="I40" s="54" t="s">
        <v>252</v>
      </c>
      <c r="J40" s="276" t="s">
        <v>70</v>
      </c>
      <c r="K40" s="271"/>
      <c r="L40" s="146" t="s">
        <v>11</v>
      </c>
      <c r="M40" s="147" t="b">
        <v>1</v>
      </c>
      <c r="N40" s="14" t="b">
        <v>0</v>
      </c>
      <c r="O40" s="14" t="b">
        <v>0</v>
      </c>
      <c r="P40" s="14" t="b">
        <v>0</v>
      </c>
      <c r="Q40" s="148" t="b">
        <v>0</v>
      </c>
      <c r="R40" s="14" t="b">
        <v>1</v>
      </c>
      <c r="S40" s="14" t="b">
        <v>0</v>
      </c>
      <c r="T40" s="14" t="b">
        <v>0</v>
      </c>
      <c r="U40" s="148" t="b">
        <v>1</v>
      </c>
      <c r="V40" s="148" t="b">
        <v>0</v>
      </c>
      <c r="W40" s="148" t="b">
        <v>0</v>
      </c>
      <c r="X40" s="148"/>
      <c r="Y40" s="14"/>
      <c r="Z40" s="14"/>
      <c r="AA40" s="14"/>
      <c r="AB40" s="14"/>
      <c r="AC40" s="14"/>
    </row>
    <row r="41" spans="1:29" ht="68" x14ac:dyDescent="0.2">
      <c r="A41" s="143">
        <f t="shared" si="1"/>
        <v>37</v>
      </c>
      <c r="B41" s="142" t="s">
        <v>259</v>
      </c>
      <c r="C41" s="143">
        <v>2020</v>
      </c>
      <c r="D41" s="54" t="s">
        <v>260</v>
      </c>
      <c r="E41" s="144" t="s">
        <v>261</v>
      </c>
      <c r="F41" s="145" t="b">
        <f t="shared" si="0"/>
        <v>1</v>
      </c>
      <c r="G41" s="54" t="s">
        <v>262</v>
      </c>
      <c r="H41" s="54" t="s">
        <v>263</v>
      </c>
      <c r="I41" s="54" t="s">
        <v>264</v>
      </c>
      <c r="J41" s="54" t="s">
        <v>70</v>
      </c>
      <c r="K41" s="54" t="s">
        <v>240</v>
      </c>
      <c r="L41" s="146" t="s">
        <v>11</v>
      </c>
      <c r="M41" s="147" t="b">
        <v>1</v>
      </c>
      <c r="N41" s="14" t="b">
        <v>0</v>
      </c>
      <c r="O41" s="14" t="b">
        <v>0</v>
      </c>
      <c r="P41" s="14" t="b">
        <v>0</v>
      </c>
      <c r="Q41" s="148" t="b">
        <v>0</v>
      </c>
      <c r="R41" s="14" t="b">
        <v>1</v>
      </c>
      <c r="S41" s="14" t="b">
        <v>1</v>
      </c>
      <c r="T41" s="14" t="b">
        <v>0</v>
      </c>
      <c r="U41" s="148" t="b">
        <v>0</v>
      </c>
      <c r="V41" s="148" t="b">
        <v>0</v>
      </c>
      <c r="W41" s="148" t="b">
        <v>0</v>
      </c>
      <c r="X41" s="148"/>
      <c r="Y41" s="14"/>
      <c r="Z41" s="14"/>
      <c r="AA41" s="14"/>
      <c r="AB41" s="14"/>
      <c r="AC41" s="14"/>
    </row>
    <row r="42" spans="1:29" ht="68" x14ac:dyDescent="0.2">
      <c r="A42" s="151">
        <f t="shared" si="1"/>
        <v>38</v>
      </c>
      <c r="B42" s="152" t="s">
        <v>265</v>
      </c>
      <c r="C42" s="151">
        <v>2020</v>
      </c>
      <c r="D42" s="71" t="s">
        <v>266</v>
      </c>
      <c r="E42" s="153" t="s">
        <v>267</v>
      </c>
      <c r="F42" s="145" t="b">
        <f t="shared" si="0"/>
        <v>1</v>
      </c>
      <c r="G42" s="54" t="s">
        <v>268</v>
      </c>
      <c r="H42" s="54" t="s">
        <v>269</v>
      </c>
      <c r="I42" s="54" t="s">
        <v>270</v>
      </c>
      <c r="J42" s="276" t="s">
        <v>70</v>
      </c>
      <c r="K42" s="271"/>
      <c r="L42" s="146" t="s">
        <v>11</v>
      </c>
      <c r="M42" s="147" t="b">
        <v>1</v>
      </c>
      <c r="N42" s="14" t="b">
        <v>0</v>
      </c>
      <c r="O42" s="14" t="b">
        <v>0</v>
      </c>
      <c r="P42" s="14" t="b">
        <v>0</v>
      </c>
      <c r="Q42" s="148" t="b">
        <v>0</v>
      </c>
      <c r="R42" s="14" t="b">
        <v>0</v>
      </c>
      <c r="S42" s="14" t="b">
        <v>1</v>
      </c>
      <c r="T42" s="14" t="b">
        <v>1</v>
      </c>
      <c r="U42" s="148" t="b">
        <v>1</v>
      </c>
      <c r="V42" s="148" t="b">
        <v>0</v>
      </c>
      <c r="W42" s="148" t="b">
        <v>0</v>
      </c>
      <c r="X42" s="148"/>
      <c r="Y42" s="14"/>
      <c r="Z42" s="14"/>
      <c r="AA42" s="14"/>
      <c r="AB42" s="14"/>
      <c r="AC42" s="14"/>
    </row>
    <row r="43" spans="1:29" ht="34" x14ac:dyDescent="0.2">
      <c r="A43" s="143">
        <f t="shared" si="1"/>
        <v>39</v>
      </c>
      <c r="B43" s="142" t="s">
        <v>278</v>
      </c>
      <c r="C43" s="143">
        <v>2020</v>
      </c>
      <c r="D43" s="54" t="s">
        <v>279</v>
      </c>
      <c r="E43" s="144" t="s">
        <v>280</v>
      </c>
      <c r="F43" s="145" t="b">
        <f t="shared" si="0"/>
        <v>1</v>
      </c>
      <c r="G43" s="54" t="s">
        <v>281</v>
      </c>
      <c r="H43" s="54" t="s">
        <v>282</v>
      </c>
      <c r="I43" s="54" t="s">
        <v>283</v>
      </c>
      <c r="J43" s="276" t="s">
        <v>70</v>
      </c>
      <c r="K43" s="271"/>
      <c r="L43" s="146" t="s">
        <v>11</v>
      </c>
      <c r="M43" s="147" t="b">
        <v>1</v>
      </c>
      <c r="N43" s="14" t="b">
        <v>0</v>
      </c>
      <c r="O43" s="14" t="b">
        <v>0</v>
      </c>
      <c r="P43" s="14" t="b">
        <v>0</v>
      </c>
      <c r="Q43" s="148" t="b">
        <v>0</v>
      </c>
      <c r="R43" s="14" t="b">
        <v>1</v>
      </c>
      <c r="S43" s="14" t="b">
        <v>0</v>
      </c>
      <c r="T43" s="14" t="b">
        <v>0</v>
      </c>
      <c r="U43" s="148" t="b">
        <v>0</v>
      </c>
      <c r="V43" s="148" t="b">
        <v>0</v>
      </c>
      <c r="W43" s="148" t="b">
        <v>0</v>
      </c>
      <c r="X43" s="149" t="s">
        <v>277</v>
      </c>
      <c r="Y43" s="14"/>
      <c r="Z43" s="14"/>
      <c r="AA43" s="14"/>
      <c r="AB43" s="14"/>
      <c r="AC43" s="14"/>
    </row>
    <row r="44" spans="1:29" ht="34" x14ac:dyDescent="0.2">
      <c r="A44" s="143">
        <f t="shared" si="1"/>
        <v>40</v>
      </c>
      <c r="B44" s="142" t="s">
        <v>304</v>
      </c>
      <c r="C44" s="143">
        <v>2020</v>
      </c>
      <c r="D44" s="54" t="s">
        <v>305</v>
      </c>
      <c r="E44" s="154" t="s">
        <v>306</v>
      </c>
      <c r="F44" s="145" t="b">
        <f t="shared" si="0"/>
        <v>1</v>
      </c>
      <c r="G44" s="54" t="s">
        <v>307</v>
      </c>
      <c r="H44" s="54" t="s">
        <v>308</v>
      </c>
      <c r="I44" s="54" t="s">
        <v>309</v>
      </c>
      <c r="J44" s="276" t="s">
        <v>70</v>
      </c>
      <c r="K44" s="271"/>
      <c r="L44" s="146" t="s">
        <v>11</v>
      </c>
      <c r="M44" s="147" t="b">
        <v>1</v>
      </c>
      <c r="N44" s="14" t="b">
        <v>0</v>
      </c>
      <c r="O44" s="14" t="b">
        <v>0</v>
      </c>
      <c r="P44" s="14" t="b">
        <v>0</v>
      </c>
      <c r="Q44" s="148" t="b">
        <v>0</v>
      </c>
      <c r="R44" s="14" t="b">
        <v>1</v>
      </c>
      <c r="S44" s="14" t="b">
        <v>0</v>
      </c>
      <c r="T44" s="14" t="b">
        <v>0</v>
      </c>
      <c r="U44" s="148" t="b">
        <v>0</v>
      </c>
      <c r="V44" s="148" t="b">
        <v>0</v>
      </c>
      <c r="W44" s="148" t="b">
        <v>0</v>
      </c>
      <c r="X44" s="148"/>
      <c r="Y44" s="14"/>
      <c r="Z44" s="14"/>
      <c r="AA44" s="14"/>
      <c r="AB44" s="14"/>
      <c r="AC44" s="14"/>
    </row>
    <row r="45" spans="1:29" ht="57" x14ac:dyDescent="0.2">
      <c r="A45" s="143">
        <f t="shared" si="1"/>
        <v>41</v>
      </c>
      <c r="B45" s="142" t="s">
        <v>310</v>
      </c>
      <c r="C45" s="143">
        <v>2020</v>
      </c>
      <c r="D45" s="54" t="s">
        <v>311</v>
      </c>
      <c r="E45" s="154" t="s">
        <v>312</v>
      </c>
      <c r="F45" s="145" t="b">
        <f t="shared" si="0"/>
        <v>1</v>
      </c>
      <c r="G45" s="54" t="s">
        <v>313</v>
      </c>
      <c r="H45" s="54" t="s">
        <v>314</v>
      </c>
      <c r="I45" s="54" t="s">
        <v>315</v>
      </c>
      <c r="J45" s="276" t="s">
        <v>70</v>
      </c>
      <c r="K45" s="271"/>
      <c r="L45" s="146" t="s">
        <v>11</v>
      </c>
      <c r="M45" s="147" t="b">
        <v>1</v>
      </c>
      <c r="N45" s="14" t="b">
        <v>0</v>
      </c>
      <c r="O45" s="14" t="b">
        <v>0</v>
      </c>
      <c r="P45" s="14" t="b">
        <v>0</v>
      </c>
      <c r="Q45" s="148" t="b">
        <v>0</v>
      </c>
      <c r="R45" s="14" t="b">
        <v>1</v>
      </c>
      <c r="S45" s="14" t="b">
        <v>0</v>
      </c>
      <c r="T45" s="14" t="b">
        <v>0</v>
      </c>
      <c r="U45" s="148" t="b">
        <v>1</v>
      </c>
      <c r="V45" s="148" t="b">
        <v>0</v>
      </c>
      <c r="W45" s="148" t="b">
        <v>0</v>
      </c>
      <c r="X45" s="149" t="s">
        <v>316</v>
      </c>
      <c r="Y45" s="14"/>
      <c r="Z45" s="14"/>
      <c r="AA45" s="14"/>
      <c r="AB45" s="14"/>
      <c r="AC45" s="14"/>
    </row>
    <row r="46" spans="1:29" ht="51" x14ac:dyDescent="0.2">
      <c r="A46" s="143">
        <f t="shared" si="1"/>
        <v>42</v>
      </c>
      <c r="B46" s="142" t="s">
        <v>323</v>
      </c>
      <c r="C46" s="143">
        <v>2020</v>
      </c>
      <c r="D46" s="54" t="s">
        <v>324</v>
      </c>
      <c r="E46" s="154" t="s">
        <v>325</v>
      </c>
      <c r="F46" s="145" t="b">
        <f t="shared" si="0"/>
        <v>1</v>
      </c>
      <c r="G46" s="150" t="s">
        <v>326</v>
      </c>
      <c r="H46" s="54"/>
      <c r="I46" s="54" t="s">
        <v>327</v>
      </c>
      <c r="J46" s="276" t="s">
        <v>70</v>
      </c>
      <c r="K46" s="271"/>
      <c r="L46" s="146" t="s">
        <v>11</v>
      </c>
      <c r="M46" s="147" t="b">
        <v>1</v>
      </c>
      <c r="N46" s="14" t="b">
        <v>0</v>
      </c>
      <c r="O46" s="14" t="b">
        <v>0</v>
      </c>
      <c r="P46" s="14" t="b">
        <v>0</v>
      </c>
      <c r="Q46" s="148" t="b">
        <v>0</v>
      </c>
      <c r="R46" s="14" t="b">
        <v>0</v>
      </c>
      <c r="S46" s="14" t="b">
        <v>1</v>
      </c>
      <c r="T46" s="14" t="b">
        <v>0</v>
      </c>
      <c r="U46" s="148" t="b">
        <v>0</v>
      </c>
      <c r="V46" s="148" t="b">
        <v>0</v>
      </c>
      <c r="W46" s="148" t="b">
        <v>0</v>
      </c>
      <c r="X46" s="148"/>
      <c r="Y46" s="14"/>
      <c r="Z46" s="14"/>
      <c r="AA46" s="14"/>
      <c r="AB46" s="14"/>
      <c r="AC46" s="14"/>
    </row>
    <row r="47" spans="1:29" ht="43" x14ac:dyDescent="0.2">
      <c r="A47" s="143">
        <f t="shared" si="1"/>
        <v>43</v>
      </c>
      <c r="B47" s="142" t="s">
        <v>328</v>
      </c>
      <c r="C47" s="143">
        <v>2020</v>
      </c>
      <c r="D47" s="54" t="s">
        <v>329</v>
      </c>
      <c r="E47" s="154" t="s">
        <v>330</v>
      </c>
      <c r="F47" s="145" t="b">
        <f t="shared" si="0"/>
        <v>1</v>
      </c>
      <c r="G47" s="54" t="s">
        <v>331</v>
      </c>
      <c r="H47" s="54" t="s">
        <v>332</v>
      </c>
      <c r="I47" s="54" t="s">
        <v>333</v>
      </c>
      <c r="J47" s="54" t="s">
        <v>70</v>
      </c>
      <c r="K47" s="54" t="s">
        <v>77</v>
      </c>
      <c r="L47" s="146" t="s">
        <v>11</v>
      </c>
      <c r="M47" s="147" t="b">
        <v>1</v>
      </c>
      <c r="N47" s="14" t="b">
        <v>0</v>
      </c>
      <c r="O47" s="14" t="b">
        <v>0</v>
      </c>
      <c r="P47" s="14" t="b">
        <v>0</v>
      </c>
      <c r="Q47" s="148" t="b">
        <v>0</v>
      </c>
      <c r="R47" s="14" t="b">
        <v>1</v>
      </c>
      <c r="S47" s="14" t="b">
        <v>1</v>
      </c>
      <c r="T47" s="14" t="b">
        <v>0</v>
      </c>
      <c r="U47" s="148" t="b">
        <v>0</v>
      </c>
      <c r="V47" s="148" t="b">
        <v>0</v>
      </c>
      <c r="W47" s="148" t="b">
        <v>0</v>
      </c>
      <c r="X47" s="149" t="s">
        <v>334</v>
      </c>
      <c r="Y47" s="14"/>
      <c r="Z47" s="14"/>
      <c r="AA47" s="14"/>
      <c r="AB47" s="14"/>
      <c r="AC47" s="14"/>
    </row>
    <row r="48" spans="1:29" ht="68" x14ac:dyDescent="0.2">
      <c r="A48" s="143">
        <f t="shared" si="1"/>
        <v>44</v>
      </c>
      <c r="B48" s="142" t="s">
        <v>335</v>
      </c>
      <c r="C48" s="143">
        <v>2020</v>
      </c>
      <c r="D48" s="54" t="s">
        <v>336</v>
      </c>
      <c r="E48" s="154" t="s">
        <v>337</v>
      </c>
      <c r="F48" s="145" t="b">
        <f t="shared" si="0"/>
        <v>1</v>
      </c>
      <c r="G48" s="54" t="s">
        <v>338</v>
      </c>
      <c r="H48" s="54" t="s">
        <v>339</v>
      </c>
      <c r="I48" s="54" t="s">
        <v>340</v>
      </c>
      <c r="J48" s="276" t="s">
        <v>70</v>
      </c>
      <c r="K48" s="271"/>
      <c r="L48" s="146" t="s">
        <v>11</v>
      </c>
      <c r="M48" s="147" t="b">
        <v>1</v>
      </c>
      <c r="N48" s="14" t="b">
        <v>0</v>
      </c>
      <c r="O48" s="14" t="b">
        <v>0</v>
      </c>
      <c r="P48" s="14" t="b">
        <v>0</v>
      </c>
      <c r="Q48" s="148" t="b">
        <v>0</v>
      </c>
      <c r="R48" s="14" t="b">
        <v>1</v>
      </c>
      <c r="S48" s="14" t="b">
        <v>0</v>
      </c>
      <c r="T48" s="14" t="b">
        <v>0</v>
      </c>
      <c r="U48" s="148" t="b">
        <v>1</v>
      </c>
      <c r="V48" s="148" t="b">
        <v>0</v>
      </c>
      <c r="W48" s="148" t="b">
        <v>0</v>
      </c>
      <c r="X48" s="149" t="s">
        <v>341</v>
      </c>
      <c r="Y48" s="14"/>
      <c r="Z48" s="14"/>
      <c r="AA48" s="14"/>
      <c r="AB48" s="14"/>
      <c r="AC48" s="14"/>
    </row>
    <row r="49" spans="1:29" ht="51" x14ac:dyDescent="0.2">
      <c r="A49" s="143">
        <f t="shared" si="1"/>
        <v>45</v>
      </c>
      <c r="B49" s="142" t="s">
        <v>342</v>
      </c>
      <c r="C49" s="143">
        <v>2020</v>
      </c>
      <c r="D49" s="54" t="s">
        <v>343</v>
      </c>
      <c r="E49" s="154" t="s">
        <v>344</v>
      </c>
      <c r="F49" s="145" t="b">
        <f t="shared" si="0"/>
        <v>1</v>
      </c>
      <c r="G49" s="54" t="s">
        <v>345</v>
      </c>
      <c r="H49" s="54" t="s">
        <v>346</v>
      </c>
      <c r="I49" s="54" t="s">
        <v>347</v>
      </c>
      <c r="J49" s="54" t="s">
        <v>70</v>
      </c>
      <c r="K49" s="54" t="s">
        <v>240</v>
      </c>
      <c r="L49" s="146" t="s">
        <v>11</v>
      </c>
      <c r="M49" s="147" t="b">
        <v>1</v>
      </c>
      <c r="N49" s="14" t="b">
        <v>0</v>
      </c>
      <c r="O49" s="14" t="b">
        <v>0</v>
      </c>
      <c r="P49" s="14" t="b">
        <v>0</v>
      </c>
      <c r="Q49" s="148" t="b">
        <v>0</v>
      </c>
      <c r="R49" s="14" t="b">
        <v>0</v>
      </c>
      <c r="S49" s="14" t="b">
        <v>1</v>
      </c>
      <c r="T49" s="14" t="b">
        <v>0</v>
      </c>
      <c r="U49" s="148" t="b">
        <v>0</v>
      </c>
      <c r="V49" s="148" t="b">
        <v>0</v>
      </c>
      <c r="W49" s="148" t="b">
        <v>0</v>
      </c>
      <c r="X49" s="149" t="s">
        <v>334</v>
      </c>
      <c r="Y49" s="14"/>
      <c r="Z49" s="14"/>
      <c r="AA49" s="14"/>
      <c r="AB49" s="14"/>
      <c r="AC49" s="14"/>
    </row>
    <row r="50" spans="1:29" ht="68" x14ac:dyDescent="0.2">
      <c r="A50" s="143">
        <f t="shared" si="1"/>
        <v>46</v>
      </c>
      <c r="B50" s="142" t="s">
        <v>348</v>
      </c>
      <c r="C50" s="143">
        <v>2020</v>
      </c>
      <c r="D50" s="54" t="s">
        <v>349</v>
      </c>
      <c r="E50" s="154" t="s">
        <v>350</v>
      </c>
      <c r="F50" s="145" t="b">
        <f t="shared" si="0"/>
        <v>1</v>
      </c>
      <c r="G50" s="54" t="s">
        <v>125</v>
      </c>
      <c r="H50" s="54" t="s">
        <v>351</v>
      </c>
      <c r="I50" s="54" t="s">
        <v>352</v>
      </c>
      <c r="J50" s="276" t="s">
        <v>70</v>
      </c>
      <c r="K50" s="271"/>
      <c r="L50" s="146" t="s">
        <v>11</v>
      </c>
      <c r="M50" s="147" t="b">
        <v>1</v>
      </c>
      <c r="N50" s="14" t="b">
        <v>0</v>
      </c>
      <c r="O50" s="14" t="b">
        <v>0</v>
      </c>
      <c r="P50" s="14" t="b">
        <v>0</v>
      </c>
      <c r="Q50" s="148" t="b">
        <v>0</v>
      </c>
      <c r="R50" s="14" t="b">
        <v>0</v>
      </c>
      <c r="S50" s="14" t="b">
        <v>1</v>
      </c>
      <c r="T50" s="14" t="b">
        <v>1</v>
      </c>
      <c r="U50" s="148" t="b">
        <v>0</v>
      </c>
      <c r="V50" s="148" t="b">
        <v>0</v>
      </c>
      <c r="W50" s="148" t="b">
        <v>0</v>
      </c>
      <c r="X50" s="148"/>
      <c r="Y50" s="14"/>
      <c r="Z50" s="14"/>
      <c r="AA50" s="14"/>
      <c r="AB50" s="14"/>
      <c r="AC50" s="14"/>
    </row>
    <row r="51" spans="1:29" ht="68" x14ac:dyDescent="0.2">
      <c r="A51" s="143">
        <f t="shared" si="1"/>
        <v>47</v>
      </c>
      <c r="B51" s="142" t="s">
        <v>353</v>
      </c>
      <c r="C51" s="143">
        <v>2020</v>
      </c>
      <c r="D51" s="54" t="s">
        <v>354</v>
      </c>
      <c r="E51" s="154" t="s">
        <v>355</v>
      </c>
      <c r="F51" s="145" t="b">
        <f t="shared" si="0"/>
        <v>1</v>
      </c>
      <c r="G51" s="54" t="s">
        <v>356</v>
      </c>
      <c r="H51" s="54" t="s">
        <v>357</v>
      </c>
      <c r="I51" s="54" t="s">
        <v>358</v>
      </c>
      <c r="J51" s="276" t="s">
        <v>70</v>
      </c>
      <c r="K51" s="271"/>
      <c r="L51" s="146" t="s">
        <v>11</v>
      </c>
      <c r="M51" s="147" t="b">
        <v>1</v>
      </c>
      <c r="N51" s="14" t="b">
        <v>0</v>
      </c>
      <c r="O51" s="14" t="b">
        <v>0</v>
      </c>
      <c r="P51" s="14" t="b">
        <v>0</v>
      </c>
      <c r="Q51" s="148" t="b">
        <v>0</v>
      </c>
      <c r="R51" s="14" t="b">
        <v>1</v>
      </c>
      <c r="S51" s="14" t="b">
        <v>0</v>
      </c>
      <c r="T51" s="14" t="b">
        <v>1</v>
      </c>
      <c r="U51" s="148" t="b">
        <v>1</v>
      </c>
      <c r="V51" s="148" t="b">
        <v>0</v>
      </c>
      <c r="W51" s="148" t="b">
        <v>0</v>
      </c>
      <c r="X51" s="149" t="s">
        <v>359</v>
      </c>
      <c r="Y51" s="14"/>
      <c r="Z51" s="14"/>
      <c r="AA51" s="14"/>
      <c r="AB51" s="14"/>
      <c r="AC51" s="14"/>
    </row>
    <row r="52" spans="1:29" ht="43" x14ac:dyDescent="0.2">
      <c r="A52" s="143">
        <f t="shared" si="1"/>
        <v>48</v>
      </c>
      <c r="B52" s="142" t="s">
        <v>360</v>
      </c>
      <c r="C52" s="143">
        <v>2020</v>
      </c>
      <c r="D52" s="54" t="s">
        <v>361</v>
      </c>
      <c r="E52" s="154" t="s">
        <v>362</v>
      </c>
      <c r="F52" s="145" t="b">
        <f t="shared" si="0"/>
        <v>1</v>
      </c>
      <c r="G52" s="54" t="s">
        <v>363</v>
      </c>
      <c r="H52" s="54" t="s">
        <v>364</v>
      </c>
      <c r="I52" s="54" t="s">
        <v>365</v>
      </c>
      <c r="J52" s="54" t="s">
        <v>70</v>
      </c>
      <c r="K52" s="54" t="s">
        <v>366</v>
      </c>
      <c r="L52" s="146" t="s">
        <v>11</v>
      </c>
      <c r="M52" s="147" t="b">
        <v>1</v>
      </c>
      <c r="N52" s="14" t="b">
        <v>0</v>
      </c>
      <c r="O52" s="14" t="b">
        <v>0</v>
      </c>
      <c r="P52" s="14" t="b">
        <v>0</v>
      </c>
      <c r="Q52" s="148" t="b">
        <v>0</v>
      </c>
      <c r="R52" s="14" t="b">
        <v>0</v>
      </c>
      <c r="S52" s="14" t="b">
        <v>1</v>
      </c>
      <c r="T52" s="14" t="b">
        <v>0</v>
      </c>
      <c r="U52" s="148" t="b">
        <v>0</v>
      </c>
      <c r="V52" s="148" t="b">
        <v>0</v>
      </c>
      <c r="W52" s="148" t="b">
        <v>0</v>
      </c>
      <c r="X52" s="149" t="s">
        <v>334</v>
      </c>
      <c r="Y52" s="14"/>
      <c r="Z52" s="14"/>
      <c r="AA52" s="14"/>
      <c r="AB52" s="14"/>
      <c r="AC52" s="14"/>
    </row>
    <row r="53" spans="1:29" ht="34" x14ac:dyDescent="0.2">
      <c r="A53" s="143">
        <f t="shared" si="1"/>
        <v>49</v>
      </c>
      <c r="B53" s="142" t="s">
        <v>367</v>
      </c>
      <c r="C53" s="143">
        <v>2020</v>
      </c>
      <c r="D53" s="54" t="s">
        <v>368</v>
      </c>
      <c r="E53" s="154" t="s">
        <v>369</v>
      </c>
      <c r="F53" s="145" t="b">
        <f t="shared" si="0"/>
        <v>1</v>
      </c>
      <c r="G53" s="54" t="s">
        <v>370</v>
      </c>
      <c r="H53" s="54" t="s">
        <v>371</v>
      </c>
      <c r="I53" s="54" t="s">
        <v>372</v>
      </c>
      <c r="J53" s="276" t="s">
        <v>70</v>
      </c>
      <c r="K53" s="271"/>
      <c r="L53" s="146" t="s">
        <v>11</v>
      </c>
      <c r="M53" s="147" t="b">
        <v>1</v>
      </c>
      <c r="N53" s="14" t="b">
        <v>0</v>
      </c>
      <c r="O53" s="14" t="b">
        <v>0</v>
      </c>
      <c r="P53" s="14" t="b">
        <v>0</v>
      </c>
      <c r="Q53" s="148" t="b">
        <v>0</v>
      </c>
      <c r="R53" s="14" t="b">
        <v>1</v>
      </c>
      <c r="S53" s="14" t="b">
        <v>0</v>
      </c>
      <c r="T53" s="14" t="b">
        <v>0</v>
      </c>
      <c r="U53" s="148" t="b">
        <v>1</v>
      </c>
      <c r="V53" s="148" t="b">
        <v>0</v>
      </c>
      <c r="W53" s="148" t="b">
        <v>0</v>
      </c>
      <c r="X53" s="149" t="s">
        <v>373</v>
      </c>
      <c r="Y53" s="14"/>
      <c r="Z53" s="14"/>
      <c r="AA53" s="14"/>
      <c r="AB53" s="14"/>
      <c r="AC53" s="14"/>
    </row>
    <row r="54" spans="1:29" ht="34" x14ac:dyDescent="0.2">
      <c r="A54" s="143">
        <f t="shared" si="1"/>
        <v>50</v>
      </c>
      <c r="B54" s="142" t="s">
        <v>374</v>
      </c>
      <c r="C54" s="143">
        <v>2020</v>
      </c>
      <c r="D54" s="54" t="s">
        <v>375</v>
      </c>
      <c r="E54" s="154" t="s">
        <v>376</v>
      </c>
      <c r="F54" s="145" t="b">
        <f t="shared" si="0"/>
        <v>1</v>
      </c>
      <c r="G54" s="54" t="s">
        <v>377</v>
      </c>
      <c r="H54" s="54" t="s">
        <v>378</v>
      </c>
      <c r="I54" s="54" t="s">
        <v>379</v>
      </c>
      <c r="J54" s="54" t="s">
        <v>70</v>
      </c>
      <c r="K54" s="54" t="s">
        <v>77</v>
      </c>
      <c r="L54" s="146" t="s">
        <v>11</v>
      </c>
      <c r="M54" s="147" t="b">
        <v>1</v>
      </c>
      <c r="N54" s="14" t="b">
        <v>0</v>
      </c>
      <c r="O54" s="14" t="b">
        <v>0</v>
      </c>
      <c r="P54" s="14" t="b">
        <v>0</v>
      </c>
      <c r="Q54" s="148" t="b">
        <v>0</v>
      </c>
      <c r="R54" s="14" t="b">
        <v>1</v>
      </c>
      <c r="S54" s="14" t="b">
        <v>1</v>
      </c>
      <c r="T54" s="14" t="b">
        <v>1</v>
      </c>
      <c r="U54" s="148" t="b">
        <v>0</v>
      </c>
      <c r="V54" s="148" t="b">
        <v>0</v>
      </c>
      <c r="W54" s="148" t="b">
        <v>0</v>
      </c>
      <c r="X54" s="149" t="s">
        <v>380</v>
      </c>
      <c r="Y54" s="14"/>
      <c r="Z54" s="14"/>
      <c r="AA54" s="14"/>
      <c r="AB54" s="14"/>
      <c r="AC54" s="14"/>
    </row>
    <row r="55" spans="1:29" ht="34" x14ac:dyDescent="0.2">
      <c r="A55" s="143">
        <f t="shared" si="1"/>
        <v>51</v>
      </c>
      <c r="B55" s="142" t="s">
        <v>388</v>
      </c>
      <c r="C55" s="143">
        <v>2020</v>
      </c>
      <c r="D55" s="54" t="s">
        <v>389</v>
      </c>
      <c r="E55" s="154" t="s">
        <v>390</v>
      </c>
      <c r="F55" s="145" t="b">
        <f t="shared" si="0"/>
        <v>1</v>
      </c>
      <c r="G55" s="54" t="s">
        <v>391</v>
      </c>
      <c r="H55" s="54" t="s">
        <v>392</v>
      </c>
      <c r="I55" s="54" t="s">
        <v>393</v>
      </c>
      <c r="J55" s="276" t="s">
        <v>70</v>
      </c>
      <c r="K55" s="271"/>
      <c r="L55" s="146" t="s">
        <v>11</v>
      </c>
      <c r="M55" s="147" t="b">
        <v>1</v>
      </c>
      <c r="N55" s="14" t="b">
        <v>0</v>
      </c>
      <c r="O55" s="14" t="b">
        <v>0</v>
      </c>
      <c r="P55" s="14" t="b">
        <v>0</v>
      </c>
      <c r="Q55" s="148" t="b">
        <v>0</v>
      </c>
      <c r="R55" s="14" t="b">
        <v>1</v>
      </c>
      <c r="S55" s="14" t="b">
        <v>0</v>
      </c>
      <c r="T55" s="14" t="b">
        <v>0</v>
      </c>
      <c r="U55" s="148" t="b">
        <v>1</v>
      </c>
      <c r="V55" s="148" t="b">
        <v>0</v>
      </c>
      <c r="W55" s="148" t="b">
        <v>0</v>
      </c>
      <c r="X55" s="148"/>
      <c r="Y55" s="14"/>
      <c r="Z55" s="14"/>
      <c r="AA55" s="14"/>
      <c r="AB55" s="14"/>
      <c r="AC55" s="14"/>
    </row>
    <row r="56" spans="1:29" ht="68" x14ac:dyDescent="0.2">
      <c r="A56" s="143">
        <f t="shared" si="1"/>
        <v>52</v>
      </c>
      <c r="B56" s="142" t="s">
        <v>424</v>
      </c>
      <c r="C56" s="143">
        <v>2020</v>
      </c>
      <c r="D56" s="54" t="s">
        <v>425</v>
      </c>
      <c r="E56" s="154" t="s">
        <v>426</v>
      </c>
      <c r="F56" s="145" t="b">
        <f t="shared" si="0"/>
        <v>1</v>
      </c>
      <c r="G56" s="54" t="s">
        <v>427</v>
      </c>
      <c r="H56" s="54" t="s">
        <v>428</v>
      </c>
      <c r="I56" s="54" t="s">
        <v>429</v>
      </c>
      <c r="J56" s="276" t="s">
        <v>70</v>
      </c>
      <c r="K56" s="271"/>
      <c r="L56" s="146" t="s">
        <v>11</v>
      </c>
      <c r="M56" s="147" t="b">
        <v>1</v>
      </c>
      <c r="N56" s="14" t="b">
        <v>0</v>
      </c>
      <c r="O56" s="14" t="b">
        <v>0</v>
      </c>
      <c r="P56" s="14" t="b">
        <v>0</v>
      </c>
      <c r="Q56" s="148" t="b">
        <v>0</v>
      </c>
      <c r="R56" s="14" t="b">
        <v>1</v>
      </c>
      <c r="S56" s="14" t="b">
        <v>0</v>
      </c>
      <c r="T56" s="14" t="b">
        <v>0</v>
      </c>
      <c r="U56" s="148" t="b">
        <v>1</v>
      </c>
      <c r="V56" s="148" t="b">
        <v>0</v>
      </c>
      <c r="W56" s="148" t="b">
        <v>1</v>
      </c>
      <c r="X56" s="149" t="s">
        <v>430</v>
      </c>
      <c r="Y56" s="14"/>
      <c r="Z56" s="14"/>
      <c r="AA56" s="14"/>
      <c r="AB56" s="14"/>
      <c r="AC56" s="14"/>
    </row>
    <row r="57" spans="1:29" ht="51" x14ac:dyDescent="0.2">
      <c r="A57" s="143">
        <f t="shared" si="1"/>
        <v>53</v>
      </c>
      <c r="B57" s="142" t="s">
        <v>450</v>
      </c>
      <c r="C57" s="143">
        <v>2020</v>
      </c>
      <c r="D57" s="54" t="s">
        <v>451</v>
      </c>
      <c r="E57" s="154" t="s">
        <v>452</v>
      </c>
      <c r="F57" s="145" t="b">
        <f t="shared" si="0"/>
        <v>1</v>
      </c>
      <c r="G57" s="54" t="s">
        <v>453</v>
      </c>
      <c r="H57" s="54" t="s">
        <v>454</v>
      </c>
      <c r="I57" s="54" t="s">
        <v>455</v>
      </c>
      <c r="J57" s="276" t="s">
        <v>70</v>
      </c>
      <c r="K57" s="271"/>
      <c r="L57" s="146" t="s">
        <v>11</v>
      </c>
      <c r="M57" s="147" t="b">
        <v>1</v>
      </c>
      <c r="N57" s="14" t="b">
        <v>0</v>
      </c>
      <c r="O57" s="14" t="b">
        <v>0</v>
      </c>
      <c r="P57" s="14" t="b">
        <v>0</v>
      </c>
      <c r="Q57" s="148" t="b">
        <v>0</v>
      </c>
      <c r="R57" s="14" t="b">
        <v>1</v>
      </c>
      <c r="S57" s="14" t="b">
        <v>0</v>
      </c>
      <c r="T57" s="14" t="b">
        <v>0</v>
      </c>
      <c r="U57" s="148" t="b">
        <v>1</v>
      </c>
      <c r="V57" s="148" t="b">
        <v>0</v>
      </c>
      <c r="W57" s="148" t="b">
        <v>0</v>
      </c>
      <c r="X57" s="149" t="s">
        <v>380</v>
      </c>
      <c r="Y57" s="14"/>
      <c r="Z57" s="14"/>
      <c r="AA57" s="14"/>
      <c r="AB57" s="14"/>
      <c r="AC57" s="14"/>
    </row>
    <row r="58" spans="1:29" ht="51" x14ac:dyDescent="0.2">
      <c r="A58" s="143">
        <f t="shared" si="1"/>
        <v>54</v>
      </c>
      <c r="B58" s="142" t="s">
        <v>456</v>
      </c>
      <c r="C58" s="143">
        <v>2020</v>
      </c>
      <c r="D58" s="54" t="s">
        <v>457</v>
      </c>
      <c r="E58" s="154" t="s">
        <v>458</v>
      </c>
      <c r="F58" s="145" t="b">
        <f t="shared" si="0"/>
        <v>1</v>
      </c>
      <c r="G58" s="54" t="s">
        <v>459</v>
      </c>
      <c r="H58" s="54" t="s">
        <v>460</v>
      </c>
      <c r="I58" s="54" t="s">
        <v>461</v>
      </c>
      <c r="J58" s="276" t="s">
        <v>70</v>
      </c>
      <c r="K58" s="271"/>
      <c r="L58" s="146" t="s">
        <v>11</v>
      </c>
      <c r="M58" s="147" t="b">
        <v>1</v>
      </c>
      <c r="N58" s="14" t="b">
        <v>0</v>
      </c>
      <c r="O58" s="14" t="b">
        <v>0</v>
      </c>
      <c r="P58" s="14" t="b">
        <v>0</v>
      </c>
      <c r="Q58" s="148" t="b">
        <v>0</v>
      </c>
      <c r="R58" s="14" t="b">
        <v>1</v>
      </c>
      <c r="S58" s="14" t="b">
        <v>0</v>
      </c>
      <c r="T58" s="14" t="b">
        <v>0</v>
      </c>
      <c r="U58" s="148" t="b">
        <v>0</v>
      </c>
      <c r="V58" s="148" t="b">
        <v>0</v>
      </c>
      <c r="W58" s="148" t="b">
        <v>0</v>
      </c>
      <c r="X58" s="149" t="s">
        <v>277</v>
      </c>
      <c r="Y58" s="14"/>
      <c r="Z58" s="14"/>
      <c r="AA58" s="14"/>
      <c r="AB58" s="14"/>
      <c r="AC58" s="14"/>
    </row>
    <row r="59" spans="1:29" ht="34" x14ac:dyDescent="0.2">
      <c r="A59" s="143">
        <f t="shared" si="1"/>
        <v>55</v>
      </c>
      <c r="B59" s="142" t="s">
        <v>474</v>
      </c>
      <c r="C59" s="143">
        <v>2020</v>
      </c>
      <c r="D59" s="54" t="s">
        <v>475</v>
      </c>
      <c r="E59" s="154" t="s">
        <v>476</v>
      </c>
      <c r="F59" s="145" t="b">
        <f t="shared" si="0"/>
        <v>1</v>
      </c>
      <c r="G59" s="54" t="s">
        <v>477</v>
      </c>
      <c r="H59" s="54" t="s">
        <v>478</v>
      </c>
      <c r="I59" s="54" t="s">
        <v>479</v>
      </c>
      <c r="J59" s="276" t="s">
        <v>70</v>
      </c>
      <c r="K59" s="271"/>
      <c r="L59" s="146" t="s">
        <v>11</v>
      </c>
      <c r="M59" s="147" t="b">
        <v>1</v>
      </c>
      <c r="N59" s="14" t="b">
        <v>0</v>
      </c>
      <c r="O59" s="14" t="b">
        <v>0</v>
      </c>
      <c r="P59" s="14" t="b">
        <v>0</v>
      </c>
      <c r="Q59" s="148" t="b">
        <v>0</v>
      </c>
      <c r="R59" s="14" t="b">
        <v>1</v>
      </c>
      <c r="S59" s="14" t="b">
        <v>0</v>
      </c>
      <c r="T59" s="14" t="b">
        <v>0</v>
      </c>
      <c r="U59" s="148" t="b">
        <v>0</v>
      </c>
      <c r="V59" s="148" t="b">
        <v>0</v>
      </c>
      <c r="W59" s="148" t="b">
        <v>0</v>
      </c>
      <c r="X59" s="148"/>
      <c r="Y59" s="14"/>
      <c r="Z59" s="14"/>
      <c r="AA59" s="14"/>
      <c r="AB59" s="14"/>
      <c r="AC59" s="14"/>
    </row>
    <row r="60" spans="1:29" ht="34" x14ac:dyDescent="0.2">
      <c r="A60" s="143">
        <f t="shared" si="1"/>
        <v>56</v>
      </c>
      <c r="B60" s="142" t="s">
        <v>486</v>
      </c>
      <c r="C60" s="143">
        <v>2020</v>
      </c>
      <c r="D60" s="54" t="s">
        <v>487</v>
      </c>
      <c r="E60" s="154" t="s">
        <v>488</v>
      </c>
      <c r="F60" s="145" t="b">
        <f t="shared" si="0"/>
        <v>1</v>
      </c>
      <c r="G60" s="54" t="s">
        <v>489</v>
      </c>
      <c r="H60" s="54" t="s">
        <v>490</v>
      </c>
      <c r="I60" s="54" t="s">
        <v>491</v>
      </c>
      <c r="J60" s="276" t="s">
        <v>70</v>
      </c>
      <c r="K60" s="271"/>
      <c r="L60" s="146" t="s">
        <v>11</v>
      </c>
      <c r="M60" s="147" t="b">
        <v>1</v>
      </c>
      <c r="N60" s="14" t="b">
        <v>0</v>
      </c>
      <c r="O60" s="14" t="b">
        <v>0</v>
      </c>
      <c r="P60" s="14" t="b">
        <v>0</v>
      </c>
      <c r="Q60" s="148" t="b">
        <v>0</v>
      </c>
      <c r="R60" s="14" t="b">
        <v>1</v>
      </c>
      <c r="S60" s="14" t="b">
        <v>0</v>
      </c>
      <c r="T60" s="14" t="b">
        <v>0</v>
      </c>
      <c r="U60" s="148" t="b">
        <v>1</v>
      </c>
      <c r="V60" s="148" t="b">
        <v>0</v>
      </c>
      <c r="W60" s="148" t="b">
        <v>0</v>
      </c>
      <c r="X60" s="149" t="s">
        <v>492</v>
      </c>
      <c r="Y60" s="14"/>
      <c r="Z60" s="14"/>
      <c r="AA60" s="14"/>
      <c r="AB60" s="14"/>
      <c r="AC60" s="14"/>
    </row>
    <row r="61" spans="1:29" ht="34" x14ac:dyDescent="0.2">
      <c r="A61" s="143">
        <f t="shared" si="1"/>
        <v>57</v>
      </c>
      <c r="B61" s="142" t="s">
        <v>511</v>
      </c>
      <c r="C61" s="143">
        <v>2020</v>
      </c>
      <c r="D61" s="54" t="s">
        <v>512</v>
      </c>
      <c r="E61" s="154" t="s">
        <v>513</v>
      </c>
      <c r="F61" s="145" t="b">
        <f t="shared" si="0"/>
        <v>1</v>
      </c>
      <c r="G61" s="54" t="s">
        <v>514</v>
      </c>
      <c r="H61" s="54" t="s">
        <v>515</v>
      </c>
      <c r="I61" s="54" t="s">
        <v>516</v>
      </c>
      <c r="J61" s="276" t="s">
        <v>70</v>
      </c>
      <c r="K61" s="271"/>
      <c r="L61" s="146" t="s">
        <v>11</v>
      </c>
      <c r="M61" s="147" t="b">
        <v>1</v>
      </c>
      <c r="N61" s="14" t="b">
        <v>0</v>
      </c>
      <c r="O61" s="14" t="b">
        <v>0</v>
      </c>
      <c r="P61" s="14" t="b">
        <v>0</v>
      </c>
      <c r="Q61" s="148" t="b">
        <v>0</v>
      </c>
      <c r="R61" s="14" t="b">
        <v>0</v>
      </c>
      <c r="S61" s="14" t="b">
        <v>0</v>
      </c>
      <c r="T61" s="14" t="b">
        <v>0</v>
      </c>
      <c r="U61" s="148" t="b">
        <v>1</v>
      </c>
      <c r="V61" s="148" t="b">
        <v>0</v>
      </c>
      <c r="W61" s="148" t="b">
        <v>0</v>
      </c>
      <c r="X61" s="149" t="s">
        <v>517</v>
      </c>
      <c r="Y61" s="14"/>
      <c r="Z61" s="14"/>
      <c r="AA61" s="14"/>
      <c r="AB61" s="14"/>
      <c r="AC61" s="14"/>
    </row>
    <row r="62" spans="1:29" ht="34" x14ac:dyDescent="0.2">
      <c r="A62" s="143">
        <f t="shared" si="1"/>
        <v>58</v>
      </c>
      <c r="B62" s="142" t="s">
        <v>525</v>
      </c>
      <c r="C62" s="143">
        <v>2019</v>
      </c>
      <c r="D62" s="54" t="s">
        <v>526</v>
      </c>
      <c r="E62" s="154" t="s">
        <v>527</v>
      </c>
      <c r="F62" s="145" t="b">
        <f t="shared" si="0"/>
        <v>1</v>
      </c>
      <c r="G62" s="54" t="s">
        <v>528</v>
      </c>
      <c r="H62" s="54" t="s">
        <v>529</v>
      </c>
      <c r="I62" s="54" t="s">
        <v>530</v>
      </c>
      <c r="J62" s="276" t="s">
        <v>70</v>
      </c>
      <c r="K62" s="271"/>
      <c r="L62" s="146" t="s">
        <v>11</v>
      </c>
      <c r="M62" s="147" t="b">
        <v>1</v>
      </c>
      <c r="N62" s="14" t="b">
        <v>0</v>
      </c>
      <c r="O62" s="14" t="b">
        <v>0</v>
      </c>
      <c r="P62" s="14" t="b">
        <v>0</v>
      </c>
      <c r="Q62" s="148" t="b">
        <v>0</v>
      </c>
      <c r="R62" s="14" t="b">
        <v>1</v>
      </c>
      <c r="S62" s="14" t="b">
        <v>1</v>
      </c>
      <c r="T62" s="14" t="b">
        <v>0</v>
      </c>
      <c r="U62" s="148" t="b">
        <v>1</v>
      </c>
      <c r="V62" s="148" t="b">
        <v>1</v>
      </c>
      <c r="W62" s="148" t="b">
        <v>0</v>
      </c>
      <c r="X62" s="149" t="s">
        <v>517</v>
      </c>
      <c r="Y62" s="14"/>
      <c r="Z62" s="14"/>
      <c r="AA62" s="14"/>
      <c r="AB62" s="14"/>
      <c r="AC62" s="14"/>
    </row>
    <row r="63" spans="1:29" ht="34" x14ac:dyDescent="0.2">
      <c r="A63" s="143">
        <f t="shared" si="1"/>
        <v>59</v>
      </c>
      <c r="B63" s="142" t="s">
        <v>531</v>
      </c>
      <c r="C63" s="143">
        <v>2019</v>
      </c>
      <c r="D63" s="54" t="s">
        <v>532</v>
      </c>
      <c r="E63" s="154" t="s">
        <v>533</v>
      </c>
      <c r="F63" s="145" t="b">
        <f t="shared" si="0"/>
        <v>1</v>
      </c>
      <c r="G63" s="54" t="s">
        <v>534</v>
      </c>
      <c r="H63" s="54" t="s">
        <v>535</v>
      </c>
      <c r="I63" s="54" t="s">
        <v>536</v>
      </c>
      <c r="J63" s="276" t="s">
        <v>70</v>
      </c>
      <c r="K63" s="271"/>
      <c r="L63" s="146" t="s">
        <v>11</v>
      </c>
      <c r="M63" s="147" t="b">
        <v>1</v>
      </c>
      <c r="N63" s="14" t="b">
        <v>0</v>
      </c>
      <c r="O63" s="14" t="b">
        <v>0</v>
      </c>
      <c r="P63" s="14" t="b">
        <v>0</v>
      </c>
      <c r="Q63" s="148" t="b">
        <v>0</v>
      </c>
      <c r="R63" s="14" t="b">
        <v>1</v>
      </c>
      <c r="S63" s="14" t="b">
        <v>0</v>
      </c>
      <c r="T63" s="14" t="b">
        <v>0</v>
      </c>
      <c r="U63" s="148" t="b">
        <v>0</v>
      </c>
      <c r="V63" s="148" t="b">
        <v>0</v>
      </c>
      <c r="W63" s="148" t="b">
        <v>0</v>
      </c>
      <c r="X63" s="149" t="s">
        <v>277</v>
      </c>
      <c r="Y63" s="14"/>
      <c r="Z63" s="14"/>
      <c r="AA63" s="14"/>
      <c r="AB63" s="14"/>
      <c r="AC63" s="14"/>
    </row>
    <row r="64" spans="1:29" ht="51" x14ac:dyDescent="0.2">
      <c r="A64" s="155">
        <f t="shared" si="1"/>
        <v>60</v>
      </c>
      <c r="B64" s="156" t="s">
        <v>543</v>
      </c>
      <c r="C64" s="155">
        <v>2019</v>
      </c>
      <c r="D64" s="65" t="s">
        <v>544</v>
      </c>
      <c r="E64" s="157" t="s">
        <v>545</v>
      </c>
      <c r="F64" s="145" t="b">
        <f t="shared" si="0"/>
        <v>1</v>
      </c>
      <c r="G64" s="54" t="s">
        <v>546</v>
      </c>
      <c r="H64" s="276" t="s">
        <v>547</v>
      </c>
      <c r="I64" s="271"/>
      <c r="J64" s="54" t="s">
        <v>58</v>
      </c>
      <c r="K64" s="54" t="s">
        <v>240</v>
      </c>
      <c r="L64" s="146" t="s">
        <v>11</v>
      </c>
      <c r="M64" s="147" t="b">
        <v>1</v>
      </c>
      <c r="N64" s="14" t="b">
        <v>0</v>
      </c>
      <c r="O64" s="14" t="b">
        <v>0</v>
      </c>
      <c r="P64" s="14" t="b">
        <v>0</v>
      </c>
      <c r="Q64" s="148" t="b">
        <v>0</v>
      </c>
      <c r="R64" s="14" t="b">
        <v>0</v>
      </c>
      <c r="S64" s="14" t="b">
        <v>1</v>
      </c>
      <c r="T64" s="14" t="b">
        <v>0</v>
      </c>
      <c r="U64" s="148" t="b">
        <v>0</v>
      </c>
      <c r="V64" s="148" t="b">
        <v>0</v>
      </c>
      <c r="W64" s="148" t="b">
        <v>0</v>
      </c>
      <c r="X64" s="149" t="s">
        <v>548</v>
      </c>
      <c r="Y64" s="14"/>
      <c r="Z64" s="14"/>
      <c r="AA64" s="14"/>
      <c r="AB64" s="14"/>
      <c r="AC64" s="14"/>
    </row>
    <row r="65" spans="1:29" ht="68" x14ac:dyDescent="0.2">
      <c r="A65" s="143">
        <f t="shared" si="1"/>
        <v>61</v>
      </c>
      <c r="B65" s="142" t="s">
        <v>549</v>
      </c>
      <c r="C65" s="143">
        <v>2019</v>
      </c>
      <c r="D65" s="54" t="s">
        <v>550</v>
      </c>
      <c r="E65" s="154" t="s">
        <v>551</v>
      </c>
      <c r="F65" s="145" t="b">
        <f t="shared" si="0"/>
        <v>1</v>
      </c>
      <c r="G65" s="54" t="s">
        <v>552</v>
      </c>
      <c r="H65" s="54" t="s">
        <v>553</v>
      </c>
      <c r="I65" s="54" t="s">
        <v>554</v>
      </c>
      <c r="J65" s="276" t="s">
        <v>70</v>
      </c>
      <c r="K65" s="271"/>
      <c r="L65" s="146" t="s">
        <v>11</v>
      </c>
      <c r="M65" s="147" t="b">
        <v>1</v>
      </c>
      <c r="N65" s="14" t="b">
        <v>0</v>
      </c>
      <c r="O65" s="14" t="b">
        <v>0</v>
      </c>
      <c r="P65" s="14" t="b">
        <v>0</v>
      </c>
      <c r="Q65" s="148" t="b">
        <v>0</v>
      </c>
      <c r="R65" s="14" t="b">
        <v>0</v>
      </c>
      <c r="S65" s="14" t="b">
        <v>0</v>
      </c>
      <c r="T65" s="14" t="b">
        <v>0</v>
      </c>
      <c r="U65" s="148" t="b">
        <v>1</v>
      </c>
      <c r="V65" s="148" t="b">
        <v>0</v>
      </c>
      <c r="W65" s="148" t="b">
        <v>0</v>
      </c>
      <c r="X65" s="148"/>
      <c r="Y65" s="14"/>
      <c r="Z65" s="14"/>
      <c r="AA65" s="14"/>
      <c r="AB65" s="14"/>
      <c r="AC65" s="14"/>
    </row>
    <row r="66" spans="1:29" ht="57" x14ac:dyDescent="0.2">
      <c r="A66" s="143">
        <f t="shared" si="1"/>
        <v>62</v>
      </c>
      <c r="B66" s="142" t="s">
        <v>555</v>
      </c>
      <c r="C66" s="143">
        <v>2019</v>
      </c>
      <c r="D66" s="54" t="s">
        <v>556</v>
      </c>
      <c r="E66" s="154" t="s">
        <v>557</v>
      </c>
      <c r="F66" s="145" t="b">
        <f t="shared" si="0"/>
        <v>1</v>
      </c>
      <c r="G66" s="54" t="s">
        <v>558</v>
      </c>
      <c r="H66" s="54" t="s">
        <v>559</v>
      </c>
      <c r="I66" s="54" t="s">
        <v>560</v>
      </c>
      <c r="J66" s="276" t="s">
        <v>70</v>
      </c>
      <c r="K66" s="271"/>
      <c r="L66" s="146" t="s">
        <v>11</v>
      </c>
      <c r="M66" s="147" t="b">
        <v>1</v>
      </c>
      <c r="N66" s="14" t="b">
        <v>0</v>
      </c>
      <c r="O66" s="14" t="b">
        <v>0</v>
      </c>
      <c r="P66" s="14" t="b">
        <v>0</v>
      </c>
      <c r="Q66" s="148" t="b">
        <v>0</v>
      </c>
      <c r="R66" s="14" t="b">
        <v>1</v>
      </c>
      <c r="S66" s="14" t="b">
        <v>0</v>
      </c>
      <c r="T66" s="14" t="b">
        <v>0</v>
      </c>
      <c r="U66" s="148" t="b">
        <v>1</v>
      </c>
      <c r="V66" s="148" t="b">
        <v>0</v>
      </c>
      <c r="W66" s="148" t="b">
        <v>1</v>
      </c>
      <c r="X66" s="158" t="s">
        <v>561</v>
      </c>
      <c r="Y66" s="14"/>
      <c r="Z66" s="14"/>
      <c r="AA66" s="14"/>
      <c r="AB66" s="14"/>
      <c r="AC66" s="14"/>
    </row>
    <row r="67" spans="1:29" ht="51" x14ac:dyDescent="0.2">
      <c r="A67" s="143">
        <f t="shared" si="1"/>
        <v>63</v>
      </c>
      <c r="B67" s="142" t="s">
        <v>562</v>
      </c>
      <c r="C67" s="143">
        <v>2019</v>
      </c>
      <c r="D67" s="54" t="s">
        <v>563</v>
      </c>
      <c r="E67" s="154" t="s">
        <v>564</v>
      </c>
      <c r="F67" s="145" t="b">
        <f t="shared" si="0"/>
        <v>1</v>
      </c>
      <c r="G67" s="54" t="s">
        <v>565</v>
      </c>
      <c r="H67" s="54" t="s">
        <v>566</v>
      </c>
      <c r="I67" s="54" t="s">
        <v>567</v>
      </c>
      <c r="J67" s="54" t="s">
        <v>70</v>
      </c>
      <c r="K67" s="54" t="s">
        <v>77</v>
      </c>
      <c r="L67" s="146" t="s">
        <v>11</v>
      </c>
      <c r="M67" s="147" t="b">
        <v>1</v>
      </c>
      <c r="N67" s="14" t="b">
        <v>0</v>
      </c>
      <c r="O67" s="14" t="b">
        <v>0</v>
      </c>
      <c r="P67" s="14" t="b">
        <v>0</v>
      </c>
      <c r="Q67" s="148" t="b">
        <v>0</v>
      </c>
      <c r="R67" s="14" t="b">
        <v>0</v>
      </c>
      <c r="S67" s="14" t="b">
        <v>1</v>
      </c>
      <c r="T67" s="14" t="b">
        <v>0</v>
      </c>
      <c r="U67" s="148" t="b">
        <v>0</v>
      </c>
      <c r="V67" s="148" t="b">
        <v>0</v>
      </c>
      <c r="W67" s="148" t="b">
        <v>0</v>
      </c>
      <c r="X67" s="148"/>
      <c r="Y67" s="14"/>
      <c r="Z67" s="14"/>
      <c r="AA67" s="14"/>
      <c r="AB67" s="14"/>
      <c r="AC67" s="14"/>
    </row>
    <row r="68" spans="1:29" ht="34" x14ac:dyDescent="0.2">
      <c r="A68" s="143">
        <f t="shared" si="1"/>
        <v>64</v>
      </c>
      <c r="B68" s="142" t="s">
        <v>568</v>
      </c>
      <c r="C68" s="143">
        <v>2019</v>
      </c>
      <c r="D68" s="54" t="s">
        <v>569</v>
      </c>
      <c r="E68" s="154" t="s">
        <v>570</v>
      </c>
      <c r="F68" s="145" t="b">
        <f t="shared" si="0"/>
        <v>1</v>
      </c>
      <c r="G68" s="54" t="s">
        <v>552</v>
      </c>
      <c r="H68" s="54" t="s">
        <v>571</v>
      </c>
      <c r="I68" s="54" t="s">
        <v>572</v>
      </c>
      <c r="J68" s="276" t="s">
        <v>70</v>
      </c>
      <c r="K68" s="271"/>
      <c r="L68" s="146" t="s">
        <v>11</v>
      </c>
      <c r="M68" s="147" t="b">
        <v>1</v>
      </c>
      <c r="N68" s="14" t="b">
        <v>0</v>
      </c>
      <c r="O68" s="14" t="b">
        <v>0</v>
      </c>
      <c r="P68" s="14" t="b">
        <v>0</v>
      </c>
      <c r="Q68" s="148" t="b">
        <v>0</v>
      </c>
      <c r="R68" s="14" t="b">
        <v>0</v>
      </c>
      <c r="S68" s="14" t="b">
        <v>0</v>
      </c>
      <c r="T68" s="14" t="b">
        <v>0</v>
      </c>
      <c r="U68" s="148" t="b">
        <v>1</v>
      </c>
      <c r="V68" s="148" t="b">
        <v>0</v>
      </c>
      <c r="W68" s="148" t="b">
        <v>0</v>
      </c>
      <c r="X68" s="148"/>
      <c r="Y68" s="14"/>
      <c r="Z68" s="14"/>
      <c r="AA68" s="14"/>
      <c r="AB68" s="14"/>
      <c r="AC68" s="14"/>
    </row>
    <row r="69" spans="1:29" ht="34" x14ac:dyDescent="0.2">
      <c r="A69" s="143">
        <f t="shared" si="1"/>
        <v>65</v>
      </c>
      <c r="B69" s="142" t="s">
        <v>573</v>
      </c>
      <c r="C69" s="143">
        <v>2019</v>
      </c>
      <c r="D69" s="54" t="s">
        <v>574</v>
      </c>
      <c r="E69" s="154" t="s">
        <v>575</v>
      </c>
      <c r="F69" s="145" t="b">
        <f t="shared" si="0"/>
        <v>1</v>
      </c>
      <c r="G69" s="54" t="s">
        <v>125</v>
      </c>
      <c r="H69" s="54" t="s">
        <v>576</v>
      </c>
      <c r="I69" s="54" t="s">
        <v>577</v>
      </c>
      <c r="J69" s="276" t="s">
        <v>70</v>
      </c>
      <c r="K69" s="271"/>
      <c r="L69" s="146" t="s">
        <v>11</v>
      </c>
      <c r="M69" s="147" t="b">
        <v>1</v>
      </c>
      <c r="N69" s="14" t="b">
        <v>0</v>
      </c>
      <c r="O69" s="14" t="b">
        <v>0</v>
      </c>
      <c r="P69" s="14" t="b">
        <v>0</v>
      </c>
      <c r="Q69" s="148" t="b">
        <v>0</v>
      </c>
      <c r="R69" s="14" t="b">
        <v>0</v>
      </c>
      <c r="S69" s="14" t="b">
        <v>1</v>
      </c>
      <c r="T69" s="14" t="b">
        <v>1</v>
      </c>
      <c r="U69" s="148" t="b">
        <v>0</v>
      </c>
      <c r="V69" s="148" t="b">
        <v>0</v>
      </c>
      <c r="W69" s="148" t="b">
        <v>1</v>
      </c>
      <c r="X69" s="148"/>
      <c r="Y69" s="14"/>
      <c r="Z69" s="14"/>
      <c r="AA69" s="14"/>
      <c r="AB69" s="14"/>
      <c r="AC69" s="14"/>
    </row>
    <row r="70" spans="1:29" ht="34" x14ac:dyDescent="0.2">
      <c r="A70" s="143">
        <f t="shared" si="1"/>
        <v>66</v>
      </c>
      <c r="B70" s="142" t="s">
        <v>578</v>
      </c>
      <c r="C70" s="143">
        <v>2019</v>
      </c>
      <c r="D70" s="54" t="s">
        <v>579</v>
      </c>
      <c r="E70" s="154" t="s">
        <v>580</v>
      </c>
      <c r="F70" s="145" t="b">
        <f t="shared" si="0"/>
        <v>1</v>
      </c>
      <c r="G70" s="54" t="s">
        <v>581</v>
      </c>
      <c r="H70" s="54" t="s">
        <v>582</v>
      </c>
      <c r="I70" s="54" t="s">
        <v>583</v>
      </c>
      <c r="J70" s="276" t="s">
        <v>70</v>
      </c>
      <c r="K70" s="271"/>
      <c r="L70" s="146" t="s">
        <v>11</v>
      </c>
      <c r="M70" s="147" t="b">
        <v>1</v>
      </c>
      <c r="N70" s="14" t="b">
        <v>0</v>
      </c>
      <c r="O70" s="14" t="b">
        <v>0</v>
      </c>
      <c r="P70" s="14" t="b">
        <v>0</v>
      </c>
      <c r="Q70" s="148" t="b">
        <v>0</v>
      </c>
      <c r="R70" s="14" t="b">
        <v>0</v>
      </c>
      <c r="S70" s="14" t="b">
        <v>1</v>
      </c>
      <c r="T70" s="14" t="b">
        <v>1</v>
      </c>
      <c r="U70" s="148" t="b">
        <v>0</v>
      </c>
      <c r="V70" s="148" t="b">
        <v>0</v>
      </c>
      <c r="W70" s="148" t="b">
        <v>0</v>
      </c>
      <c r="X70" s="148"/>
      <c r="Y70" s="14"/>
      <c r="Z70" s="14"/>
      <c r="AA70" s="14"/>
      <c r="AB70" s="14"/>
      <c r="AC70" s="14"/>
    </row>
    <row r="71" spans="1:29" ht="34" x14ac:dyDescent="0.2">
      <c r="A71" s="151">
        <f t="shared" si="1"/>
        <v>67</v>
      </c>
      <c r="B71" s="152" t="s">
        <v>584</v>
      </c>
      <c r="C71" s="151">
        <v>2019</v>
      </c>
      <c r="D71" s="71" t="s">
        <v>585</v>
      </c>
      <c r="E71" s="159" t="s">
        <v>586</v>
      </c>
      <c r="F71" s="145" t="b">
        <f t="shared" si="0"/>
        <v>1</v>
      </c>
      <c r="G71" s="54" t="s">
        <v>587</v>
      </c>
      <c r="H71" s="54" t="s">
        <v>588</v>
      </c>
      <c r="I71" s="54" t="s">
        <v>589</v>
      </c>
      <c r="J71" s="276" t="s">
        <v>70</v>
      </c>
      <c r="K71" s="271"/>
      <c r="L71" s="146" t="s">
        <v>11</v>
      </c>
      <c r="M71" s="147" t="b">
        <v>1</v>
      </c>
      <c r="N71" s="14" t="b">
        <v>0</v>
      </c>
      <c r="O71" s="14" t="b">
        <v>0</v>
      </c>
      <c r="P71" s="14" t="b">
        <v>0</v>
      </c>
      <c r="Q71" s="148" t="b">
        <v>0</v>
      </c>
      <c r="R71" s="14" t="b">
        <v>1</v>
      </c>
      <c r="S71" s="14" t="b">
        <v>0</v>
      </c>
      <c r="T71" s="14" t="b">
        <v>0</v>
      </c>
      <c r="U71" s="148" t="b">
        <v>0</v>
      </c>
      <c r="V71" s="148" t="b">
        <v>0</v>
      </c>
      <c r="W71" s="148" t="b">
        <v>0</v>
      </c>
      <c r="X71" s="148"/>
      <c r="Y71" s="14"/>
      <c r="Z71" s="14"/>
      <c r="AA71" s="14"/>
      <c r="AB71" s="14"/>
      <c r="AC71" s="14"/>
    </row>
    <row r="72" spans="1:29" ht="34" x14ac:dyDescent="0.2">
      <c r="A72" s="143">
        <f t="shared" si="1"/>
        <v>68</v>
      </c>
      <c r="B72" s="142" t="s">
        <v>590</v>
      </c>
      <c r="C72" s="143">
        <v>2019</v>
      </c>
      <c r="D72" s="54" t="s">
        <v>591</v>
      </c>
      <c r="E72" s="154" t="s">
        <v>592</v>
      </c>
      <c r="F72" s="145" t="b">
        <f t="shared" si="0"/>
        <v>1</v>
      </c>
      <c r="G72" s="54" t="s">
        <v>593</v>
      </c>
      <c r="H72" s="54" t="s">
        <v>594</v>
      </c>
      <c r="I72" s="54" t="s">
        <v>595</v>
      </c>
      <c r="J72" s="276" t="s">
        <v>70</v>
      </c>
      <c r="K72" s="271"/>
      <c r="L72" s="146" t="s">
        <v>11</v>
      </c>
      <c r="M72" s="147" t="b">
        <v>1</v>
      </c>
      <c r="N72" s="14" t="b">
        <v>0</v>
      </c>
      <c r="O72" s="14" t="b">
        <v>0</v>
      </c>
      <c r="P72" s="14" t="b">
        <v>0</v>
      </c>
      <c r="Q72" s="148" t="b">
        <v>0</v>
      </c>
      <c r="R72" s="14" t="b">
        <v>1</v>
      </c>
      <c r="S72" s="14" t="b">
        <v>1</v>
      </c>
      <c r="T72" s="14" t="b">
        <v>0</v>
      </c>
      <c r="U72" s="148" t="b">
        <v>0</v>
      </c>
      <c r="V72" s="148" t="b">
        <v>0</v>
      </c>
      <c r="W72" s="148" t="b">
        <v>1</v>
      </c>
      <c r="X72" s="148"/>
      <c r="Y72" s="14"/>
      <c r="Z72" s="14"/>
      <c r="AA72" s="14"/>
      <c r="AB72" s="14"/>
      <c r="AC72" s="14"/>
    </row>
    <row r="73" spans="1:29" ht="57" x14ac:dyDescent="0.2">
      <c r="A73" s="143">
        <f t="shared" si="1"/>
        <v>69</v>
      </c>
      <c r="B73" s="142" t="s">
        <v>596</v>
      </c>
      <c r="C73" s="143">
        <v>2019</v>
      </c>
      <c r="D73" s="54" t="s">
        <v>597</v>
      </c>
      <c r="E73" s="154" t="s">
        <v>598</v>
      </c>
      <c r="F73" s="145" t="b">
        <f t="shared" si="0"/>
        <v>1</v>
      </c>
      <c r="G73" s="54" t="s">
        <v>599</v>
      </c>
      <c r="H73" s="54" t="s">
        <v>600</v>
      </c>
      <c r="I73" s="54" t="s">
        <v>601</v>
      </c>
      <c r="J73" s="276" t="s">
        <v>70</v>
      </c>
      <c r="K73" s="271"/>
      <c r="L73" s="146" t="s">
        <v>11</v>
      </c>
      <c r="M73" s="147" t="b">
        <v>1</v>
      </c>
      <c r="N73" s="14" t="b">
        <v>0</v>
      </c>
      <c r="O73" s="14" t="b">
        <v>0</v>
      </c>
      <c r="P73" s="14" t="b">
        <v>0</v>
      </c>
      <c r="Q73" s="148" t="b">
        <v>0</v>
      </c>
      <c r="R73" s="14" t="b">
        <v>1</v>
      </c>
      <c r="S73" s="14" t="b">
        <v>0</v>
      </c>
      <c r="T73" s="14" t="b">
        <v>0</v>
      </c>
      <c r="U73" s="148" t="b">
        <v>1</v>
      </c>
      <c r="V73" s="148" t="b">
        <v>0</v>
      </c>
      <c r="W73" s="148" t="b">
        <v>1</v>
      </c>
      <c r="X73" s="158" t="s">
        <v>561</v>
      </c>
      <c r="Y73" s="14"/>
      <c r="Z73" s="14"/>
      <c r="AA73" s="14"/>
      <c r="AB73" s="14"/>
      <c r="AC73" s="14"/>
    </row>
    <row r="74" spans="1:29" ht="34" x14ac:dyDescent="0.2">
      <c r="A74" s="151">
        <f t="shared" si="1"/>
        <v>70</v>
      </c>
      <c r="B74" s="152" t="s">
        <v>602</v>
      </c>
      <c r="C74" s="151">
        <v>2019</v>
      </c>
      <c r="D74" s="71" t="s">
        <v>603</v>
      </c>
      <c r="E74" s="159" t="s">
        <v>604</v>
      </c>
      <c r="F74" s="145" t="b">
        <f t="shared" si="0"/>
        <v>1</v>
      </c>
      <c r="G74" s="54" t="s">
        <v>605</v>
      </c>
      <c r="H74" s="54" t="s">
        <v>606</v>
      </c>
      <c r="I74" s="54" t="s">
        <v>607</v>
      </c>
      <c r="J74" s="276" t="s">
        <v>70</v>
      </c>
      <c r="K74" s="271"/>
      <c r="L74" s="146" t="s">
        <v>11</v>
      </c>
      <c r="M74" s="147" t="b">
        <v>1</v>
      </c>
      <c r="N74" s="14" t="b">
        <v>0</v>
      </c>
      <c r="O74" s="14" t="b">
        <v>0</v>
      </c>
      <c r="P74" s="14" t="b">
        <v>0</v>
      </c>
      <c r="Q74" s="148" t="b">
        <v>0</v>
      </c>
      <c r="R74" s="14" t="b">
        <v>1</v>
      </c>
      <c r="S74" s="14" t="b">
        <v>0</v>
      </c>
      <c r="T74" s="14" t="b">
        <v>0</v>
      </c>
      <c r="U74" s="148" t="b">
        <v>0</v>
      </c>
      <c r="V74" s="148" t="b">
        <v>0</v>
      </c>
      <c r="W74" s="148" t="b">
        <v>0</v>
      </c>
      <c r="X74" s="149" t="s">
        <v>608</v>
      </c>
      <c r="Y74" s="14"/>
      <c r="Z74" s="14"/>
      <c r="AA74" s="14"/>
      <c r="AB74" s="14"/>
      <c r="AC74" s="14"/>
    </row>
    <row r="75" spans="1:29" ht="57" x14ac:dyDescent="0.2">
      <c r="A75" s="143">
        <f t="shared" si="1"/>
        <v>71</v>
      </c>
      <c r="B75" s="142" t="s">
        <v>609</v>
      </c>
      <c r="C75" s="143">
        <v>2019</v>
      </c>
      <c r="D75" s="54" t="s">
        <v>610</v>
      </c>
      <c r="E75" s="154" t="s">
        <v>611</v>
      </c>
      <c r="F75" s="145" t="b">
        <f t="shared" si="0"/>
        <v>1</v>
      </c>
      <c r="G75" s="54" t="s">
        <v>612</v>
      </c>
      <c r="H75" s="54" t="s">
        <v>613</v>
      </c>
      <c r="I75" s="54" t="s">
        <v>614</v>
      </c>
      <c r="J75" s="276" t="s">
        <v>70</v>
      </c>
      <c r="K75" s="271"/>
      <c r="L75" s="146" t="s">
        <v>11</v>
      </c>
      <c r="M75" s="147" t="b">
        <v>1</v>
      </c>
      <c r="N75" s="14" t="b">
        <v>0</v>
      </c>
      <c r="O75" s="14" t="b">
        <v>0</v>
      </c>
      <c r="P75" s="14" t="b">
        <v>0</v>
      </c>
      <c r="Q75" s="148" t="b">
        <v>0</v>
      </c>
      <c r="R75" s="14" t="b">
        <v>1</v>
      </c>
      <c r="S75" s="14" t="b">
        <v>0</v>
      </c>
      <c r="T75" s="14" t="b">
        <v>0</v>
      </c>
      <c r="U75" s="148" t="b">
        <v>1</v>
      </c>
      <c r="V75" s="148" t="b">
        <v>0</v>
      </c>
      <c r="W75" s="148" t="b">
        <v>0</v>
      </c>
      <c r="X75" s="158" t="s">
        <v>561</v>
      </c>
      <c r="Y75" s="14"/>
      <c r="Z75" s="14"/>
      <c r="AA75" s="14"/>
      <c r="AB75" s="14"/>
      <c r="AC75" s="14"/>
    </row>
    <row r="76" spans="1:29" ht="57" x14ac:dyDescent="0.2">
      <c r="A76" s="143">
        <f t="shared" si="1"/>
        <v>72</v>
      </c>
      <c r="B76" s="142" t="s">
        <v>615</v>
      </c>
      <c r="C76" s="143">
        <v>2019</v>
      </c>
      <c r="D76" s="54" t="s">
        <v>616</v>
      </c>
      <c r="E76" s="154" t="s">
        <v>617</v>
      </c>
      <c r="F76" s="145" t="b">
        <f t="shared" si="0"/>
        <v>1</v>
      </c>
      <c r="G76" s="54" t="s">
        <v>618</v>
      </c>
      <c r="H76" s="54" t="s">
        <v>619</v>
      </c>
      <c r="I76" s="54" t="s">
        <v>620</v>
      </c>
      <c r="J76" s="54" t="s">
        <v>70</v>
      </c>
      <c r="K76" s="54" t="s">
        <v>77</v>
      </c>
      <c r="L76" s="146" t="s">
        <v>11</v>
      </c>
      <c r="M76" s="147" t="b">
        <v>1</v>
      </c>
      <c r="N76" s="14" t="b">
        <v>0</v>
      </c>
      <c r="O76" s="14" t="b">
        <v>0</v>
      </c>
      <c r="P76" s="14" t="b">
        <v>0</v>
      </c>
      <c r="Q76" s="148" t="b">
        <v>0</v>
      </c>
      <c r="R76" s="14" t="b">
        <v>1</v>
      </c>
      <c r="S76" s="14" t="b">
        <v>0</v>
      </c>
      <c r="T76" s="14" t="b">
        <v>0</v>
      </c>
      <c r="U76" s="148" t="b">
        <v>0</v>
      </c>
      <c r="V76" s="148" t="b">
        <v>0</v>
      </c>
      <c r="W76" s="148" t="b">
        <v>0</v>
      </c>
      <c r="X76" s="158" t="s">
        <v>561</v>
      </c>
      <c r="Y76" s="14"/>
      <c r="Z76" s="14"/>
      <c r="AA76" s="14"/>
      <c r="AB76" s="14"/>
      <c r="AC76" s="14"/>
    </row>
    <row r="77" spans="1:29" ht="51" x14ac:dyDescent="0.2">
      <c r="A77" s="151">
        <f t="shared" si="1"/>
        <v>73</v>
      </c>
      <c r="B77" s="152" t="s">
        <v>621</v>
      </c>
      <c r="C77" s="151">
        <v>2019</v>
      </c>
      <c r="D77" s="71" t="s">
        <v>622</v>
      </c>
      <c r="E77" s="159" t="s">
        <v>623</v>
      </c>
      <c r="F77" s="145" t="b">
        <f t="shared" si="0"/>
        <v>1</v>
      </c>
      <c r="G77" s="54" t="s">
        <v>624</v>
      </c>
      <c r="H77" s="54" t="s">
        <v>625</v>
      </c>
      <c r="I77" s="54" t="s">
        <v>626</v>
      </c>
      <c r="J77" s="276" t="s">
        <v>70</v>
      </c>
      <c r="K77" s="271"/>
      <c r="L77" s="146" t="s">
        <v>11</v>
      </c>
      <c r="M77" s="147" t="b">
        <v>1</v>
      </c>
      <c r="N77" s="14" t="b">
        <v>0</v>
      </c>
      <c r="O77" s="14" t="b">
        <v>0</v>
      </c>
      <c r="P77" s="14" t="b">
        <v>0</v>
      </c>
      <c r="Q77" s="148" t="b">
        <v>0</v>
      </c>
      <c r="R77" s="14" t="b">
        <v>0</v>
      </c>
      <c r="S77" s="14" t="b">
        <v>1</v>
      </c>
      <c r="T77" s="14" t="b">
        <v>0</v>
      </c>
      <c r="U77" s="148" t="b">
        <v>0</v>
      </c>
      <c r="V77" s="148" t="b">
        <v>0</v>
      </c>
      <c r="W77" s="148" t="b">
        <v>0</v>
      </c>
      <c r="X77" s="149" t="s">
        <v>627</v>
      </c>
      <c r="Y77" s="14"/>
      <c r="Z77" s="14"/>
      <c r="AA77" s="14"/>
      <c r="AB77" s="14"/>
      <c r="AC77" s="14"/>
    </row>
    <row r="78" spans="1:29" ht="51" x14ac:dyDescent="0.2">
      <c r="A78" s="143">
        <f t="shared" si="1"/>
        <v>74</v>
      </c>
      <c r="B78" s="142" t="s">
        <v>633</v>
      </c>
      <c r="C78" s="143">
        <v>2019</v>
      </c>
      <c r="D78" s="54" t="s">
        <v>634</v>
      </c>
      <c r="E78" s="154" t="s">
        <v>635</v>
      </c>
      <c r="F78" s="145" t="b">
        <f t="shared" si="0"/>
        <v>1</v>
      </c>
      <c r="G78" s="150" t="s">
        <v>636</v>
      </c>
      <c r="H78" s="54"/>
      <c r="I78" s="54" t="s">
        <v>637</v>
      </c>
      <c r="J78" s="54" t="s">
        <v>58</v>
      </c>
      <c r="K78" s="14"/>
      <c r="L78" s="146" t="s">
        <v>11</v>
      </c>
      <c r="M78" s="147" t="b">
        <v>1</v>
      </c>
      <c r="N78" s="14" t="b">
        <v>0</v>
      </c>
      <c r="O78" s="14" t="b">
        <v>0</v>
      </c>
      <c r="P78" s="14" t="b">
        <v>0</v>
      </c>
      <c r="Q78" s="148" t="b">
        <v>0</v>
      </c>
      <c r="R78" s="14" t="b">
        <v>0</v>
      </c>
      <c r="S78" s="14" t="b">
        <v>1</v>
      </c>
      <c r="T78" s="14" t="b">
        <v>1</v>
      </c>
      <c r="U78" s="148" t="b">
        <v>0</v>
      </c>
      <c r="V78" s="148" t="b">
        <v>0</v>
      </c>
      <c r="W78" s="148" t="b">
        <v>0</v>
      </c>
      <c r="X78" s="149" t="s">
        <v>638</v>
      </c>
      <c r="Y78" s="14"/>
      <c r="Z78" s="14"/>
      <c r="AA78" s="14"/>
      <c r="AB78" s="14"/>
      <c r="AC78" s="14"/>
    </row>
    <row r="79" spans="1:29" ht="51" x14ac:dyDescent="0.2">
      <c r="A79" s="143">
        <f t="shared" si="1"/>
        <v>75</v>
      </c>
      <c r="B79" s="142" t="s">
        <v>656</v>
      </c>
      <c r="C79" s="143">
        <v>2019</v>
      </c>
      <c r="D79" s="54" t="s">
        <v>657</v>
      </c>
      <c r="E79" s="154" t="s">
        <v>658</v>
      </c>
      <c r="F79" s="145" t="b">
        <f t="shared" si="0"/>
        <v>1</v>
      </c>
      <c r="G79" s="54" t="s">
        <v>659</v>
      </c>
      <c r="H79" s="54" t="s">
        <v>660</v>
      </c>
      <c r="I79" s="54" t="s">
        <v>661</v>
      </c>
      <c r="J79" s="54" t="s">
        <v>70</v>
      </c>
      <c r="K79" s="54" t="s">
        <v>240</v>
      </c>
      <c r="L79" s="146" t="s">
        <v>11</v>
      </c>
      <c r="M79" s="147" t="b">
        <v>1</v>
      </c>
      <c r="N79" s="14" t="b">
        <v>0</v>
      </c>
      <c r="O79" s="14" t="b">
        <v>0</v>
      </c>
      <c r="P79" s="14" t="b">
        <v>0</v>
      </c>
      <c r="Q79" s="148" t="b">
        <v>0</v>
      </c>
      <c r="R79" s="14" t="b">
        <v>1</v>
      </c>
      <c r="S79" s="14" t="b">
        <v>0</v>
      </c>
      <c r="T79" s="14" t="b">
        <v>0</v>
      </c>
      <c r="U79" s="148" t="b">
        <v>0</v>
      </c>
      <c r="V79" s="148" t="b">
        <v>0</v>
      </c>
      <c r="W79" s="148" t="b">
        <v>0</v>
      </c>
      <c r="X79" s="148"/>
      <c r="Y79" s="14"/>
      <c r="Z79" s="14"/>
      <c r="AA79" s="14"/>
      <c r="AB79" s="14"/>
      <c r="AC79" s="14"/>
    </row>
    <row r="80" spans="1:29" ht="34" x14ac:dyDescent="0.2">
      <c r="A80" s="143">
        <f t="shared" si="1"/>
        <v>76</v>
      </c>
      <c r="B80" s="142" t="s">
        <v>662</v>
      </c>
      <c r="C80" s="143">
        <v>2019</v>
      </c>
      <c r="D80" s="54" t="s">
        <v>663</v>
      </c>
      <c r="E80" s="154" t="s">
        <v>664</v>
      </c>
      <c r="F80" s="145" t="b">
        <f t="shared" si="0"/>
        <v>1</v>
      </c>
      <c r="G80" s="54" t="s">
        <v>665</v>
      </c>
      <c r="H80" s="54" t="s">
        <v>666</v>
      </c>
      <c r="I80" s="54" t="s">
        <v>667</v>
      </c>
      <c r="J80" s="54" t="s">
        <v>70</v>
      </c>
      <c r="K80" s="54" t="s">
        <v>240</v>
      </c>
      <c r="L80" s="146" t="s">
        <v>11</v>
      </c>
      <c r="M80" s="147" t="b">
        <v>1</v>
      </c>
      <c r="N80" s="14" t="b">
        <v>0</v>
      </c>
      <c r="O80" s="14" t="b">
        <v>0</v>
      </c>
      <c r="P80" s="14" t="b">
        <v>0</v>
      </c>
      <c r="Q80" s="148" t="b">
        <v>0</v>
      </c>
      <c r="R80" s="14" t="b">
        <v>1</v>
      </c>
      <c r="S80" s="14" t="b">
        <v>1</v>
      </c>
      <c r="T80" s="14" t="b">
        <v>0</v>
      </c>
      <c r="U80" s="148" t="b">
        <v>0</v>
      </c>
      <c r="V80" s="148" t="b">
        <v>0</v>
      </c>
      <c r="W80" s="148" t="b">
        <v>0</v>
      </c>
      <c r="X80" s="149" t="s">
        <v>227</v>
      </c>
      <c r="Y80" s="14"/>
      <c r="Z80" s="14"/>
      <c r="AA80" s="14"/>
      <c r="AB80" s="14"/>
      <c r="AC80" s="14"/>
    </row>
    <row r="81" spans="1:29" ht="34" x14ac:dyDescent="0.2">
      <c r="A81" s="143">
        <f t="shared" si="1"/>
        <v>77</v>
      </c>
      <c r="B81" s="142" t="s">
        <v>697</v>
      </c>
      <c r="C81" s="143">
        <v>2018</v>
      </c>
      <c r="D81" s="54" t="s">
        <v>698</v>
      </c>
      <c r="E81" s="154" t="s">
        <v>699</v>
      </c>
      <c r="F81" s="145" t="b">
        <f t="shared" si="0"/>
        <v>1</v>
      </c>
      <c r="G81" s="54" t="s">
        <v>700</v>
      </c>
      <c r="H81" s="54" t="s">
        <v>701</v>
      </c>
      <c r="I81" s="54" t="s">
        <v>702</v>
      </c>
      <c r="J81" s="54" t="s">
        <v>70</v>
      </c>
      <c r="K81" s="54" t="s">
        <v>77</v>
      </c>
      <c r="L81" s="146" t="s">
        <v>11</v>
      </c>
      <c r="M81" s="147" t="b">
        <v>1</v>
      </c>
      <c r="N81" s="14" t="b">
        <v>0</v>
      </c>
      <c r="O81" s="14" t="b">
        <v>0</v>
      </c>
      <c r="P81" s="14" t="b">
        <v>0</v>
      </c>
      <c r="Q81" s="148" t="b">
        <v>0</v>
      </c>
      <c r="R81" s="14" t="b">
        <v>0</v>
      </c>
      <c r="S81" s="14" t="b">
        <v>1</v>
      </c>
      <c r="T81" s="14" t="b">
        <v>1</v>
      </c>
      <c r="U81" s="148" t="b">
        <v>0</v>
      </c>
      <c r="V81" s="148" t="b">
        <v>0</v>
      </c>
      <c r="W81" s="148" t="b">
        <v>0</v>
      </c>
      <c r="X81" s="149" t="s">
        <v>638</v>
      </c>
      <c r="Y81" s="14"/>
      <c r="Z81" s="14"/>
      <c r="AA81" s="14"/>
      <c r="AB81" s="14"/>
      <c r="AC81" s="14"/>
    </row>
    <row r="82" spans="1:29" ht="34" x14ac:dyDescent="0.2">
      <c r="A82" s="143">
        <f t="shared" si="1"/>
        <v>78</v>
      </c>
      <c r="B82" s="142" t="s">
        <v>703</v>
      </c>
      <c r="C82" s="143">
        <v>2018</v>
      </c>
      <c r="D82" s="54" t="s">
        <v>704</v>
      </c>
      <c r="E82" s="154" t="s">
        <v>705</v>
      </c>
      <c r="F82" s="145" t="b">
        <f t="shared" si="0"/>
        <v>1</v>
      </c>
      <c r="G82" s="54" t="s">
        <v>706</v>
      </c>
      <c r="H82" s="54" t="s">
        <v>707</v>
      </c>
      <c r="I82" s="54" t="s">
        <v>708</v>
      </c>
      <c r="J82" s="276" t="s">
        <v>70</v>
      </c>
      <c r="K82" s="271"/>
      <c r="L82" s="146" t="s">
        <v>11</v>
      </c>
      <c r="M82" s="147" t="b">
        <v>1</v>
      </c>
      <c r="N82" s="14" t="b">
        <v>0</v>
      </c>
      <c r="O82" s="14" t="b">
        <v>0</v>
      </c>
      <c r="P82" s="14" t="b">
        <v>0</v>
      </c>
      <c r="Q82" s="148" t="b">
        <v>0</v>
      </c>
      <c r="R82" s="14" t="b">
        <v>0</v>
      </c>
      <c r="S82" s="14" t="b">
        <v>1</v>
      </c>
      <c r="T82" s="14" t="b">
        <v>0</v>
      </c>
      <c r="U82" s="148" t="b">
        <v>0</v>
      </c>
      <c r="V82" s="148" t="b">
        <v>0</v>
      </c>
      <c r="W82" s="148" t="b">
        <v>0</v>
      </c>
      <c r="X82" s="148"/>
      <c r="Y82" s="14"/>
      <c r="Z82" s="14"/>
      <c r="AA82" s="14"/>
      <c r="AB82" s="14"/>
      <c r="AC82" s="14"/>
    </row>
    <row r="83" spans="1:29" ht="51" x14ac:dyDescent="0.2">
      <c r="A83" s="143">
        <f t="shared" si="1"/>
        <v>79</v>
      </c>
      <c r="B83" s="142" t="s">
        <v>757</v>
      </c>
      <c r="C83" s="143">
        <v>2017</v>
      </c>
      <c r="D83" s="54" t="s">
        <v>758</v>
      </c>
      <c r="E83" s="154" t="s">
        <v>759</v>
      </c>
      <c r="F83" s="145" t="b">
        <f t="shared" si="0"/>
        <v>1</v>
      </c>
      <c r="G83" s="150" t="s">
        <v>760</v>
      </c>
      <c r="H83" s="54"/>
      <c r="I83" s="54" t="s">
        <v>761</v>
      </c>
      <c r="J83" s="54" t="s">
        <v>70</v>
      </c>
      <c r="K83" s="54" t="s">
        <v>77</v>
      </c>
      <c r="L83" s="146" t="s">
        <v>11</v>
      </c>
      <c r="M83" s="147" t="b">
        <v>1</v>
      </c>
      <c r="N83" s="14" t="b">
        <v>0</v>
      </c>
      <c r="O83" s="14" t="b">
        <v>0</v>
      </c>
      <c r="P83" s="14" t="b">
        <v>0</v>
      </c>
      <c r="Q83" s="148" t="b">
        <v>0</v>
      </c>
      <c r="R83" s="14" t="b">
        <v>0</v>
      </c>
      <c r="S83" s="14" t="b">
        <v>1</v>
      </c>
      <c r="T83" s="14" t="b">
        <v>1</v>
      </c>
      <c r="U83" s="148" t="b">
        <v>0</v>
      </c>
      <c r="V83" s="148" t="b">
        <v>0</v>
      </c>
      <c r="W83" s="148" t="b">
        <v>0</v>
      </c>
      <c r="X83" s="160" t="s">
        <v>638</v>
      </c>
      <c r="Y83" s="14"/>
      <c r="Z83" s="14"/>
      <c r="AA83" s="14"/>
      <c r="AB83" s="14"/>
      <c r="AC83" s="14"/>
    </row>
    <row r="84" spans="1:29" ht="34" x14ac:dyDescent="0.2">
      <c r="A84" s="143">
        <f t="shared" si="1"/>
        <v>80</v>
      </c>
      <c r="B84" s="142" t="s">
        <v>762</v>
      </c>
      <c r="C84" s="143">
        <v>2017</v>
      </c>
      <c r="D84" s="54" t="s">
        <v>763</v>
      </c>
      <c r="E84" s="154" t="s">
        <v>764</v>
      </c>
      <c r="F84" s="145" t="b">
        <f t="shared" si="0"/>
        <v>1</v>
      </c>
      <c r="G84" s="54" t="s">
        <v>765</v>
      </c>
      <c r="H84" s="54" t="s">
        <v>766</v>
      </c>
      <c r="I84" s="54" t="s">
        <v>767</v>
      </c>
      <c r="J84" s="54" t="s">
        <v>70</v>
      </c>
      <c r="K84" s="54" t="s">
        <v>77</v>
      </c>
      <c r="L84" s="146" t="s">
        <v>11</v>
      </c>
      <c r="M84" s="147" t="b">
        <v>1</v>
      </c>
      <c r="N84" s="14" t="b">
        <v>0</v>
      </c>
      <c r="O84" s="14" t="b">
        <v>0</v>
      </c>
      <c r="P84" s="14" t="b">
        <v>0</v>
      </c>
      <c r="Q84" s="148" t="b">
        <v>0</v>
      </c>
      <c r="R84" s="14" t="b">
        <v>1</v>
      </c>
      <c r="S84" s="14" t="b">
        <v>0</v>
      </c>
      <c r="T84" s="14" t="b">
        <v>0</v>
      </c>
      <c r="U84" s="148" t="b">
        <v>1</v>
      </c>
      <c r="V84" s="148" t="b">
        <v>0</v>
      </c>
      <c r="W84" s="148" t="b">
        <v>0</v>
      </c>
      <c r="X84" s="149" t="s">
        <v>768</v>
      </c>
      <c r="Y84" s="14"/>
      <c r="Z84" s="14"/>
      <c r="AA84" s="14"/>
      <c r="AB84" s="14"/>
      <c r="AC84" s="14"/>
    </row>
    <row r="85" spans="1:29" ht="51" x14ac:dyDescent="0.2">
      <c r="A85" s="143">
        <f t="shared" si="1"/>
        <v>81</v>
      </c>
      <c r="B85" s="142" t="s">
        <v>788</v>
      </c>
      <c r="C85" s="143">
        <v>2017</v>
      </c>
      <c r="D85" s="54" t="s">
        <v>789</v>
      </c>
      <c r="E85" s="154" t="s">
        <v>790</v>
      </c>
      <c r="F85" s="145" t="b">
        <f t="shared" si="0"/>
        <v>1</v>
      </c>
      <c r="G85" s="54" t="s">
        <v>791</v>
      </c>
      <c r="H85" s="54" t="s">
        <v>792</v>
      </c>
      <c r="I85" s="54" t="s">
        <v>793</v>
      </c>
      <c r="J85" s="276" t="s">
        <v>70</v>
      </c>
      <c r="K85" s="271"/>
      <c r="L85" s="146" t="s">
        <v>11</v>
      </c>
      <c r="M85" s="147" t="b">
        <v>1</v>
      </c>
      <c r="N85" s="14" t="b">
        <v>0</v>
      </c>
      <c r="O85" s="14" t="b">
        <v>0</v>
      </c>
      <c r="P85" s="14" t="b">
        <v>0</v>
      </c>
      <c r="Q85" s="148" t="b">
        <v>0</v>
      </c>
      <c r="R85" s="14" t="b">
        <v>1</v>
      </c>
      <c r="S85" s="14" t="b">
        <v>0</v>
      </c>
      <c r="T85" s="14" t="b">
        <v>0</v>
      </c>
      <c r="U85" s="148" t="b">
        <v>1</v>
      </c>
      <c r="V85" s="148" t="b">
        <v>0</v>
      </c>
      <c r="W85" s="148" t="b">
        <v>0</v>
      </c>
      <c r="X85" s="149" t="s">
        <v>794</v>
      </c>
      <c r="Y85" s="14"/>
      <c r="Z85" s="14"/>
      <c r="AA85" s="14"/>
      <c r="AB85" s="14"/>
      <c r="AC85" s="14"/>
    </row>
    <row r="86" spans="1:29" ht="17" x14ac:dyDescent="0.2">
      <c r="A86" s="151">
        <f t="shared" si="1"/>
        <v>82</v>
      </c>
      <c r="B86" s="152" t="s">
        <v>812</v>
      </c>
      <c r="C86" s="151">
        <v>2017</v>
      </c>
      <c r="D86" s="71" t="s">
        <v>813</v>
      </c>
      <c r="E86" s="159" t="s">
        <v>814</v>
      </c>
      <c r="F86" s="145" t="b">
        <f t="shared" si="0"/>
        <v>1</v>
      </c>
      <c r="G86" s="54" t="s">
        <v>815</v>
      </c>
      <c r="H86" s="54" t="s">
        <v>816</v>
      </c>
      <c r="I86" s="54" t="s">
        <v>817</v>
      </c>
      <c r="J86" s="54" t="s">
        <v>58</v>
      </c>
      <c r="K86" s="14"/>
      <c r="L86" s="146" t="s">
        <v>11</v>
      </c>
      <c r="M86" s="147" t="b">
        <v>1</v>
      </c>
      <c r="N86" s="14" t="b">
        <v>0</v>
      </c>
      <c r="O86" s="14" t="b">
        <v>0</v>
      </c>
      <c r="P86" s="14" t="b">
        <v>0</v>
      </c>
      <c r="Q86" s="148" t="b">
        <v>0</v>
      </c>
      <c r="R86" s="14" t="b">
        <v>1</v>
      </c>
      <c r="S86" s="14" t="b">
        <v>0</v>
      </c>
      <c r="T86" s="14" t="b">
        <v>0</v>
      </c>
      <c r="U86" s="148" t="b">
        <v>0</v>
      </c>
      <c r="V86" s="148" t="b">
        <v>0</v>
      </c>
      <c r="W86" s="148" t="b">
        <v>0</v>
      </c>
      <c r="X86" s="149" t="s">
        <v>608</v>
      </c>
      <c r="Y86" s="14"/>
      <c r="Z86" s="14"/>
      <c r="AA86" s="14"/>
      <c r="AB86" s="14"/>
      <c r="AC86" s="14"/>
    </row>
    <row r="87" spans="1:29" ht="51" x14ac:dyDescent="0.2">
      <c r="A87" s="143">
        <f t="shared" si="1"/>
        <v>83</v>
      </c>
      <c r="B87" s="142" t="s">
        <v>818</v>
      </c>
      <c r="C87" s="143">
        <v>2017</v>
      </c>
      <c r="D87" s="54" t="s">
        <v>819</v>
      </c>
      <c r="E87" s="154" t="s">
        <v>820</v>
      </c>
      <c r="F87" s="145" t="b">
        <f t="shared" si="0"/>
        <v>1</v>
      </c>
      <c r="G87" s="54" t="s">
        <v>821</v>
      </c>
      <c r="H87" s="54" t="s">
        <v>822</v>
      </c>
      <c r="I87" s="54" t="s">
        <v>823</v>
      </c>
      <c r="J87" s="54" t="s">
        <v>70</v>
      </c>
      <c r="K87" s="54" t="s">
        <v>366</v>
      </c>
      <c r="L87" s="146" t="s">
        <v>11</v>
      </c>
      <c r="M87" s="147" t="b">
        <v>1</v>
      </c>
      <c r="N87" s="14" t="b">
        <v>0</v>
      </c>
      <c r="O87" s="14" t="b">
        <v>0</v>
      </c>
      <c r="P87" s="14" t="b">
        <v>0</v>
      </c>
      <c r="Q87" s="148" t="b">
        <v>0</v>
      </c>
      <c r="R87" s="14" t="b">
        <v>1</v>
      </c>
      <c r="S87" s="14" t="b">
        <v>0</v>
      </c>
      <c r="T87" s="14" t="b">
        <v>1</v>
      </c>
      <c r="U87" s="148" t="b">
        <v>0</v>
      </c>
      <c r="V87" s="148" t="b">
        <v>0</v>
      </c>
      <c r="W87" s="148" t="b">
        <v>0</v>
      </c>
      <c r="X87" s="148"/>
      <c r="Y87" s="14"/>
      <c r="Z87" s="14"/>
      <c r="AA87" s="14"/>
      <c r="AB87" s="14"/>
      <c r="AC87" s="14"/>
    </row>
    <row r="88" spans="1:29" ht="34" x14ac:dyDescent="0.2">
      <c r="A88" s="161">
        <f t="shared" si="1"/>
        <v>84</v>
      </c>
      <c r="B88" s="162" t="s">
        <v>830</v>
      </c>
      <c r="C88" s="161">
        <v>2016</v>
      </c>
      <c r="D88" s="163" t="s">
        <v>831</v>
      </c>
      <c r="E88" s="164" t="s">
        <v>832</v>
      </c>
      <c r="F88" s="165" t="b">
        <f t="shared" si="0"/>
        <v>1</v>
      </c>
      <c r="G88" s="166" t="s">
        <v>833</v>
      </c>
      <c r="H88" s="166" t="s">
        <v>834</v>
      </c>
      <c r="I88" s="166" t="s">
        <v>835</v>
      </c>
      <c r="J88" s="277" t="s">
        <v>70</v>
      </c>
      <c r="K88" s="278"/>
      <c r="L88" s="167" t="s">
        <v>11</v>
      </c>
      <c r="M88" s="168" t="b">
        <v>1</v>
      </c>
      <c r="N88" s="169" t="b">
        <v>0</v>
      </c>
      <c r="O88" s="169" t="b">
        <v>0</v>
      </c>
      <c r="P88" s="169" t="b">
        <v>0</v>
      </c>
      <c r="Q88" s="170" t="b">
        <v>0</v>
      </c>
      <c r="R88" s="169" t="b">
        <v>1</v>
      </c>
      <c r="S88" s="169" t="b">
        <v>1</v>
      </c>
      <c r="T88" s="169" t="b">
        <v>1</v>
      </c>
      <c r="U88" s="170" t="b">
        <v>1</v>
      </c>
      <c r="V88" s="170" t="b">
        <v>0</v>
      </c>
      <c r="W88" s="170" t="b">
        <v>0</v>
      </c>
      <c r="X88" s="171" t="s">
        <v>608</v>
      </c>
      <c r="Y88" s="169"/>
      <c r="Z88" s="169"/>
      <c r="AA88" s="169"/>
      <c r="AB88" s="169"/>
      <c r="AC88" s="169"/>
    </row>
    <row r="89" spans="1:29" ht="51" x14ac:dyDescent="0.2">
      <c r="A89" s="151">
        <f t="shared" si="1"/>
        <v>85</v>
      </c>
      <c r="B89" s="152" t="s">
        <v>1743</v>
      </c>
      <c r="C89" s="151">
        <v>2021</v>
      </c>
      <c r="D89" s="71" t="s">
        <v>1744</v>
      </c>
      <c r="E89" s="159" t="s">
        <v>1745</v>
      </c>
      <c r="F89" s="145" t="b">
        <f t="shared" si="0"/>
        <v>1</v>
      </c>
      <c r="G89" s="150" t="s">
        <v>1746</v>
      </c>
      <c r="H89" s="150" t="s">
        <v>4195</v>
      </c>
      <c r="I89" s="14"/>
      <c r="J89" s="54" t="s">
        <v>1725</v>
      </c>
      <c r="K89" s="14"/>
      <c r="L89" s="146" t="s">
        <v>1726</v>
      </c>
      <c r="M89" s="172" t="b">
        <v>1</v>
      </c>
      <c r="N89" s="173" t="b">
        <v>0</v>
      </c>
      <c r="O89" s="173" t="b">
        <v>0</v>
      </c>
      <c r="P89" s="173" t="b">
        <v>0</v>
      </c>
      <c r="Q89" s="174" t="b">
        <v>0</v>
      </c>
      <c r="R89" s="173" t="b">
        <v>0</v>
      </c>
      <c r="S89" s="173" t="b">
        <v>1</v>
      </c>
      <c r="T89" s="173" t="b">
        <v>0</v>
      </c>
      <c r="U89" s="174" t="b">
        <v>0</v>
      </c>
      <c r="V89" s="174" t="b">
        <v>0</v>
      </c>
      <c r="W89" s="174" t="b">
        <v>1</v>
      </c>
      <c r="X89" s="174"/>
      <c r="Y89" s="14"/>
      <c r="Z89" s="14"/>
      <c r="AA89" s="14"/>
    </row>
    <row r="90" spans="1:29" ht="51" x14ac:dyDescent="0.2">
      <c r="A90" s="151">
        <f t="shared" si="1"/>
        <v>86</v>
      </c>
      <c r="B90" s="152" t="s">
        <v>2045</v>
      </c>
      <c r="C90" s="151">
        <v>2021</v>
      </c>
      <c r="D90" s="71" t="s">
        <v>2046</v>
      </c>
      <c r="E90" s="159" t="s">
        <v>4219</v>
      </c>
      <c r="F90" s="145" t="b">
        <f t="shared" si="0"/>
        <v>1</v>
      </c>
      <c r="G90" s="150" t="s">
        <v>2048</v>
      </c>
      <c r="H90" s="14"/>
      <c r="I90" s="14"/>
      <c r="J90" s="54" t="s">
        <v>1725</v>
      </c>
      <c r="K90" s="14"/>
      <c r="L90" s="146" t="s">
        <v>1726</v>
      </c>
      <c r="M90" s="147" t="b">
        <v>1</v>
      </c>
      <c r="N90" s="14" t="b">
        <v>0</v>
      </c>
      <c r="O90" s="14" t="b">
        <v>0</v>
      </c>
      <c r="P90" s="14" t="b">
        <v>0</v>
      </c>
      <c r="Q90" s="148" t="b">
        <v>0</v>
      </c>
      <c r="R90" s="14" t="b">
        <v>1</v>
      </c>
      <c r="S90" s="14" t="b">
        <v>1</v>
      </c>
      <c r="T90" s="14" t="b">
        <v>1</v>
      </c>
      <c r="U90" s="148" t="b">
        <v>1</v>
      </c>
      <c r="V90" s="148" t="b">
        <v>0</v>
      </c>
      <c r="W90" s="148" t="b">
        <v>0</v>
      </c>
      <c r="X90" s="148"/>
      <c r="Y90" s="14"/>
      <c r="Z90" s="14"/>
      <c r="AA90" s="14"/>
    </row>
    <row r="91" spans="1:29" ht="68" x14ac:dyDescent="0.2">
      <c r="A91" s="175">
        <f t="shared" si="1"/>
        <v>87</v>
      </c>
      <c r="B91" s="176" t="s">
        <v>2110</v>
      </c>
      <c r="C91" s="175">
        <v>2020</v>
      </c>
      <c r="D91" s="177" t="s">
        <v>2111</v>
      </c>
      <c r="E91" s="178" t="s">
        <v>4220</v>
      </c>
      <c r="F91" s="145" t="b">
        <f t="shared" si="0"/>
        <v>1</v>
      </c>
      <c r="G91" s="150" t="s">
        <v>2113</v>
      </c>
      <c r="H91" s="150" t="s">
        <v>4196</v>
      </c>
      <c r="I91" s="14"/>
      <c r="J91" s="150" t="s">
        <v>70</v>
      </c>
      <c r="K91" s="14"/>
      <c r="L91" s="146" t="s">
        <v>1726</v>
      </c>
      <c r="M91" s="147" t="b">
        <v>1</v>
      </c>
      <c r="N91" s="14" t="b">
        <v>0</v>
      </c>
      <c r="O91" s="14" t="b">
        <v>0</v>
      </c>
      <c r="P91" s="14" t="b">
        <v>0</v>
      </c>
      <c r="Q91" s="148" t="b">
        <v>0</v>
      </c>
      <c r="R91" s="14" t="b">
        <v>1</v>
      </c>
      <c r="S91" s="14" t="b">
        <v>1</v>
      </c>
      <c r="T91" s="14" t="b">
        <v>0</v>
      </c>
      <c r="U91" s="148" t="b">
        <v>0</v>
      </c>
      <c r="V91" s="148" t="b">
        <v>0</v>
      </c>
      <c r="W91" s="148" t="b">
        <v>0</v>
      </c>
      <c r="X91" s="148"/>
      <c r="Y91" s="14"/>
      <c r="Z91" s="14"/>
      <c r="AA91" s="14"/>
    </row>
    <row r="92" spans="1:29" ht="51" x14ac:dyDescent="0.2">
      <c r="A92" s="175">
        <f t="shared" si="1"/>
        <v>88</v>
      </c>
      <c r="B92" s="176" t="s">
        <v>2634</v>
      </c>
      <c r="C92" s="175">
        <v>2019</v>
      </c>
      <c r="D92" s="177" t="s">
        <v>2635</v>
      </c>
      <c r="E92" s="178" t="s">
        <v>2636</v>
      </c>
      <c r="F92" s="145" t="b">
        <f t="shared" si="0"/>
        <v>1</v>
      </c>
      <c r="G92" s="150" t="s">
        <v>2637</v>
      </c>
      <c r="H92" s="150" t="s">
        <v>4207</v>
      </c>
      <c r="I92" s="14"/>
      <c r="J92" s="150" t="s">
        <v>70</v>
      </c>
      <c r="K92" s="14"/>
      <c r="L92" s="146" t="s">
        <v>1726</v>
      </c>
      <c r="M92" s="147" t="b">
        <v>1</v>
      </c>
      <c r="N92" s="14" t="b">
        <v>0</v>
      </c>
      <c r="O92" s="14" t="b">
        <v>0</v>
      </c>
      <c r="P92" s="14" t="b">
        <v>0</v>
      </c>
      <c r="Q92" s="148" t="b">
        <v>0</v>
      </c>
      <c r="R92" s="14" t="b">
        <v>0</v>
      </c>
      <c r="S92" s="14" t="b">
        <v>1</v>
      </c>
      <c r="T92" s="14" t="b">
        <v>0</v>
      </c>
      <c r="U92" s="148" t="b">
        <v>0</v>
      </c>
      <c r="V92" s="148" t="b">
        <v>0</v>
      </c>
      <c r="W92" s="148" t="b">
        <v>0</v>
      </c>
      <c r="X92" s="148"/>
      <c r="Y92" s="14"/>
      <c r="Z92" s="14"/>
      <c r="AA92" s="14"/>
    </row>
    <row r="93" spans="1:29" ht="34" x14ac:dyDescent="0.2">
      <c r="A93" s="175">
        <f t="shared" si="1"/>
        <v>89</v>
      </c>
      <c r="B93" s="176" t="s">
        <v>2770</v>
      </c>
      <c r="C93" s="175">
        <v>2019</v>
      </c>
      <c r="D93" s="177" t="s">
        <v>2771</v>
      </c>
      <c r="E93" s="178" t="s">
        <v>2772</v>
      </c>
      <c r="F93" s="145" t="b">
        <f t="shared" si="0"/>
        <v>1</v>
      </c>
      <c r="G93" s="150" t="s">
        <v>2773</v>
      </c>
      <c r="H93" s="179"/>
      <c r="I93" s="14"/>
      <c r="J93" s="54" t="s">
        <v>1725</v>
      </c>
      <c r="K93" s="14"/>
      <c r="L93" s="146" t="s">
        <v>1726</v>
      </c>
      <c r="M93" s="147" t="b">
        <v>1</v>
      </c>
      <c r="N93" s="14" t="b">
        <v>0</v>
      </c>
      <c r="O93" s="14" t="b">
        <v>0</v>
      </c>
      <c r="P93" s="14" t="b">
        <v>0</v>
      </c>
      <c r="Q93" s="148" t="b">
        <v>0</v>
      </c>
      <c r="R93" s="14" t="b">
        <v>0</v>
      </c>
      <c r="S93" s="14" t="b">
        <v>0</v>
      </c>
      <c r="T93" s="14" t="b">
        <v>0</v>
      </c>
      <c r="U93" s="148" t="b">
        <v>0</v>
      </c>
      <c r="V93" s="148" t="b">
        <v>0</v>
      </c>
      <c r="W93" s="148" t="b">
        <v>0</v>
      </c>
      <c r="X93" s="149"/>
      <c r="Y93" s="14"/>
      <c r="Z93" s="14"/>
      <c r="AA93" s="14"/>
    </row>
    <row r="94" spans="1:29" ht="34" x14ac:dyDescent="0.2">
      <c r="A94" s="180">
        <f t="shared" si="1"/>
        <v>90</v>
      </c>
      <c r="B94" s="181" t="s">
        <v>2991</v>
      </c>
      <c r="C94" s="180">
        <v>2019</v>
      </c>
      <c r="D94" s="182" t="s">
        <v>2992</v>
      </c>
      <c r="E94" s="183" t="s">
        <v>2993</v>
      </c>
      <c r="F94" s="165" t="b">
        <f t="shared" si="0"/>
        <v>1</v>
      </c>
      <c r="G94" s="184" t="s">
        <v>2994</v>
      </c>
      <c r="H94" s="184" t="s">
        <v>4211</v>
      </c>
      <c r="I94" s="169"/>
      <c r="J94" s="184" t="s">
        <v>70</v>
      </c>
      <c r="K94" s="169"/>
      <c r="L94" s="167" t="s">
        <v>1726</v>
      </c>
      <c r="M94" s="168" t="b">
        <v>1</v>
      </c>
      <c r="N94" s="169" t="b">
        <v>0</v>
      </c>
      <c r="O94" s="169" t="b">
        <v>0</v>
      </c>
      <c r="P94" s="169" t="b">
        <v>0</v>
      </c>
      <c r="Q94" s="170" t="b">
        <v>0</v>
      </c>
      <c r="R94" s="169" t="b">
        <v>1</v>
      </c>
      <c r="S94" s="169" t="b">
        <v>0</v>
      </c>
      <c r="T94" s="169" t="b">
        <v>0</v>
      </c>
      <c r="U94" s="170" t="b">
        <v>1</v>
      </c>
      <c r="V94" s="170" t="b">
        <v>0</v>
      </c>
      <c r="W94" s="170" t="b">
        <v>1</v>
      </c>
      <c r="X94" s="170"/>
      <c r="Y94" s="169"/>
      <c r="Z94" s="169"/>
      <c r="AA94" s="169"/>
      <c r="AB94" s="139"/>
      <c r="AC94" s="139"/>
    </row>
    <row r="95" spans="1:29" ht="15.75" customHeight="1" x14ac:dyDescent="0.15">
      <c r="A95" s="125"/>
      <c r="B95" s="125"/>
      <c r="C95" s="125"/>
      <c r="D95" s="185"/>
      <c r="E95" s="125"/>
      <c r="F95" s="125"/>
      <c r="G95" s="125"/>
      <c r="H95" s="125"/>
      <c r="I95" s="125"/>
      <c r="J95" s="125"/>
      <c r="K95" s="125"/>
      <c r="L95" s="125"/>
      <c r="M95" s="125"/>
      <c r="N95" s="125"/>
      <c r="O95" s="125"/>
      <c r="P95" s="125"/>
      <c r="Q95" s="125"/>
      <c r="R95" s="125"/>
      <c r="S95" s="125"/>
      <c r="T95" s="125"/>
      <c r="U95" s="125"/>
      <c r="V95" s="125"/>
      <c r="W95" s="186"/>
      <c r="X95" s="125"/>
      <c r="Y95" s="125"/>
      <c r="Z95" s="125"/>
      <c r="AA95" s="125"/>
      <c r="AB95" s="125"/>
      <c r="AC95" s="125"/>
    </row>
    <row r="96" spans="1:29" ht="15.75" customHeight="1" x14ac:dyDescent="0.15">
      <c r="A96" s="125"/>
      <c r="B96" s="125"/>
      <c r="C96" s="125"/>
      <c r="D96" s="185"/>
      <c r="E96" s="125"/>
      <c r="F96" s="125"/>
      <c r="G96" s="125"/>
      <c r="H96" s="125"/>
      <c r="I96" s="125"/>
      <c r="J96" s="125"/>
      <c r="K96" s="125"/>
      <c r="L96" s="125"/>
      <c r="M96" s="125"/>
      <c r="N96" s="125"/>
      <c r="O96" s="125"/>
      <c r="P96" s="125"/>
      <c r="Q96" s="125"/>
      <c r="R96" s="125"/>
      <c r="S96" s="125"/>
      <c r="T96" s="125"/>
      <c r="U96" s="125"/>
      <c r="V96" s="125"/>
      <c r="W96" s="186"/>
      <c r="X96" s="125"/>
      <c r="Y96" s="125"/>
      <c r="Z96" s="125"/>
      <c r="AA96" s="125"/>
      <c r="AB96" s="125"/>
      <c r="AC96" s="125"/>
    </row>
    <row r="97" spans="1:29" ht="15.75" customHeight="1" x14ac:dyDescent="0.15">
      <c r="A97" s="125"/>
      <c r="B97" s="125"/>
      <c r="C97" s="125"/>
      <c r="D97" s="185"/>
      <c r="E97" s="125"/>
      <c r="F97" s="125"/>
      <c r="G97" s="125"/>
      <c r="H97" s="125"/>
      <c r="I97" s="125"/>
      <c r="J97" s="125"/>
      <c r="K97" s="125"/>
      <c r="L97" s="125"/>
      <c r="M97" s="125"/>
      <c r="N97" s="125"/>
      <c r="O97" s="125"/>
      <c r="P97" s="125"/>
      <c r="Q97" s="125"/>
      <c r="R97" s="125"/>
      <c r="S97" s="125"/>
      <c r="T97" s="125"/>
      <c r="U97" s="125"/>
      <c r="V97" s="125"/>
      <c r="W97" s="186"/>
      <c r="X97" s="125"/>
      <c r="Y97" s="125"/>
      <c r="Z97" s="125"/>
      <c r="AA97" s="125"/>
      <c r="AB97" s="125"/>
      <c r="AC97" s="125"/>
    </row>
    <row r="98" spans="1:29" ht="15.75" customHeight="1" x14ac:dyDescent="0.15">
      <c r="A98" s="125"/>
      <c r="B98" s="125"/>
      <c r="C98" s="125"/>
      <c r="D98" s="185"/>
      <c r="E98" s="125"/>
      <c r="F98" s="125"/>
      <c r="G98" s="125"/>
      <c r="H98" s="125"/>
      <c r="I98" s="125"/>
      <c r="J98" s="125"/>
      <c r="K98" s="125"/>
      <c r="L98" s="125"/>
      <c r="M98" s="125"/>
      <c r="N98" s="125"/>
      <c r="O98" s="125"/>
      <c r="P98" s="125"/>
      <c r="Q98" s="125"/>
      <c r="R98" s="125"/>
      <c r="S98" s="125"/>
      <c r="T98" s="125"/>
      <c r="U98" s="125"/>
      <c r="V98" s="125"/>
      <c r="W98" s="186"/>
      <c r="X98" s="125"/>
      <c r="Y98" s="125"/>
      <c r="Z98" s="125"/>
      <c r="AA98" s="125"/>
      <c r="AB98" s="125"/>
      <c r="AC98" s="125"/>
    </row>
    <row r="99" spans="1:29" ht="15.75" customHeight="1" x14ac:dyDescent="0.15">
      <c r="A99" s="125"/>
      <c r="B99" s="125"/>
      <c r="C99" s="125"/>
      <c r="D99" s="185"/>
      <c r="E99" s="125"/>
      <c r="F99" s="125"/>
      <c r="G99" s="125"/>
      <c r="H99" s="125"/>
      <c r="I99" s="125"/>
      <c r="J99" s="125"/>
      <c r="K99" s="125"/>
      <c r="L99" s="125"/>
      <c r="M99" s="125"/>
      <c r="N99" s="125"/>
      <c r="O99" s="125"/>
      <c r="P99" s="125"/>
      <c r="Q99" s="125"/>
      <c r="R99" s="125"/>
      <c r="S99" s="125"/>
      <c r="T99" s="125"/>
      <c r="U99" s="125"/>
      <c r="V99" s="125"/>
      <c r="W99" s="186"/>
      <c r="X99" s="125"/>
      <c r="Y99" s="125"/>
      <c r="Z99" s="125"/>
      <c r="AA99" s="125"/>
      <c r="AB99" s="125"/>
      <c r="AC99" s="125"/>
    </row>
    <row r="100" spans="1:29" ht="15.75" customHeight="1" x14ac:dyDescent="0.15">
      <c r="A100" s="125"/>
      <c r="B100" s="125"/>
      <c r="C100" s="125"/>
      <c r="D100" s="185"/>
      <c r="E100" s="125"/>
      <c r="F100" s="125"/>
      <c r="G100" s="125"/>
      <c r="H100" s="125"/>
      <c r="I100" s="125"/>
      <c r="J100" s="125"/>
      <c r="K100" s="125"/>
      <c r="L100" s="125"/>
      <c r="M100" s="125"/>
      <c r="N100" s="125"/>
      <c r="O100" s="125"/>
      <c r="P100" s="125"/>
      <c r="Q100" s="125"/>
      <c r="R100" s="125"/>
      <c r="S100" s="125"/>
      <c r="T100" s="125"/>
      <c r="U100" s="125"/>
      <c r="V100" s="125"/>
      <c r="W100" s="125"/>
      <c r="X100" s="186"/>
      <c r="Y100" s="125"/>
      <c r="Z100" s="125"/>
      <c r="AA100" s="125"/>
      <c r="AB100" s="125"/>
      <c r="AC100" s="125"/>
    </row>
    <row r="101" spans="1:29" ht="15.75" customHeight="1" x14ac:dyDescent="0.15">
      <c r="A101" s="125"/>
      <c r="B101" s="125"/>
      <c r="C101" s="125"/>
      <c r="D101" s="185"/>
      <c r="E101" s="125"/>
      <c r="F101" s="125"/>
      <c r="G101" s="125"/>
      <c r="H101" s="125"/>
      <c r="I101" s="125"/>
      <c r="J101" s="125"/>
      <c r="K101" s="125"/>
      <c r="L101" s="125"/>
      <c r="M101" s="125"/>
      <c r="N101" s="125"/>
      <c r="O101" s="125"/>
      <c r="P101" s="125"/>
      <c r="Q101" s="125"/>
      <c r="R101" s="125"/>
      <c r="S101" s="125"/>
      <c r="T101" s="125"/>
      <c r="U101" s="125"/>
      <c r="V101" s="125"/>
      <c r="W101" s="125"/>
      <c r="X101" s="186"/>
      <c r="Y101" s="125"/>
      <c r="Z101" s="125"/>
      <c r="AA101" s="125"/>
      <c r="AB101" s="125"/>
      <c r="AC101" s="125"/>
    </row>
    <row r="102" spans="1:29" ht="15.75" customHeight="1" x14ac:dyDescent="0.15">
      <c r="A102" s="125"/>
      <c r="B102" s="125"/>
      <c r="C102" s="125"/>
      <c r="D102" s="185"/>
      <c r="E102" s="125"/>
      <c r="F102" s="125"/>
      <c r="G102" s="125"/>
      <c r="H102" s="125"/>
      <c r="I102" s="125"/>
      <c r="J102" s="125"/>
      <c r="K102" s="125"/>
      <c r="L102" s="125"/>
      <c r="M102" s="125"/>
      <c r="N102" s="125"/>
      <c r="O102" s="125"/>
      <c r="P102" s="125"/>
      <c r="Q102" s="125"/>
      <c r="R102" s="125"/>
      <c r="S102" s="125"/>
      <c r="T102" s="125"/>
      <c r="U102" s="125"/>
      <c r="V102" s="125"/>
      <c r="W102" s="125"/>
      <c r="X102" s="186"/>
      <c r="Y102" s="125"/>
      <c r="Z102" s="125"/>
      <c r="AA102" s="125"/>
      <c r="AB102" s="125"/>
      <c r="AC102" s="125"/>
    </row>
    <row r="103" spans="1:29" ht="15.75" customHeight="1" x14ac:dyDescent="0.15">
      <c r="A103" s="125"/>
      <c r="B103" s="125"/>
      <c r="C103" s="125"/>
      <c r="D103" s="185"/>
      <c r="E103" s="125"/>
      <c r="F103" s="125"/>
      <c r="G103" s="125"/>
      <c r="H103" s="125"/>
      <c r="I103" s="125"/>
      <c r="J103" s="125"/>
      <c r="K103" s="125"/>
      <c r="L103" s="125"/>
      <c r="M103" s="125"/>
      <c r="N103" s="125"/>
      <c r="O103" s="125"/>
      <c r="P103" s="125"/>
      <c r="Q103" s="125"/>
      <c r="R103" s="125"/>
      <c r="S103" s="125"/>
      <c r="T103" s="125"/>
      <c r="U103" s="125"/>
      <c r="V103" s="125"/>
      <c r="W103" s="125"/>
      <c r="X103" s="186"/>
      <c r="Y103" s="125"/>
      <c r="Z103" s="125"/>
      <c r="AA103" s="125"/>
      <c r="AB103" s="125"/>
      <c r="AC103" s="125"/>
    </row>
    <row r="104" spans="1:29" ht="15.75" customHeight="1" x14ac:dyDescent="0.15">
      <c r="A104" s="125"/>
      <c r="B104" s="125"/>
      <c r="C104" s="125"/>
      <c r="D104" s="185"/>
      <c r="E104" s="125"/>
      <c r="F104" s="125"/>
      <c r="G104" s="125"/>
      <c r="H104" s="125"/>
      <c r="I104" s="125"/>
      <c r="J104" s="125"/>
      <c r="K104" s="125"/>
      <c r="L104" s="125"/>
      <c r="M104" s="125"/>
      <c r="N104" s="125"/>
      <c r="O104" s="125"/>
      <c r="P104" s="125"/>
      <c r="Q104" s="125"/>
      <c r="R104" s="125"/>
      <c r="S104" s="125"/>
      <c r="T104" s="125"/>
      <c r="U104" s="125"/>
      <c r="V104" s="125"/>
      <c r="W104" s="125"/>
      <c r="X104" s="186"/>
      <c r="Y104" s="125"/>
      <c r="Z104" s="125"/>
      <c r="AA104" s="125"/>
      <c r="AB104" s="125"/>
      <c r="AC104" s="125"/>
    </row>
    <row r="105" spans="1:29" ht="15.75" customHeight="1" x14ac:dyDescent="0.15">
      <c r="A105" s="125"/>
      <c r="B105" s="125"/>
      <c r="C105" s="125"/>
      <c r="D105" s="185"/>
      <c r="E105" s="125"/>
      <c r="F105" s="125"/>
      <c r="G105" s="125"/>
      <c r="H105" s="125"/>
      <c r="I105" s="125"/>
      <c r="J105" s="125"/>
      <c r="K105" s="125"/>
      <c r="L105" s="125"/>
      <c r="M105" s="125"/>
      <c r="N105" s="125"/>
      <c r="O105" s="125"/>
      <c r="P105" s="125"/>
      <c r="Q105" s="125"/>
      <c r="R105" s="125"/>
      <c r="S105" s="125"/>
      <c r="T105" s="125"/>
      <c r="U105" s="125"/>
      <c r="V105" s="125"/>
      <c r="W105" s="125"/>
      <c r="X105" s="186"/>
      <c r="Y105" s="125"/>
      <c r="Z105" s="125"/>
      <c r="AA105" s="125"/>
      <c r="AB105" s="125"/>
      <c r="AC105" s="125"/>
    </row>
    <row r="106" spans="1:29" ht="15.75" customHeight="1" x14ac:dyDescent="0.15">
      <c r="A106" s="125"/>
      <c r="B106" s="125"/>
      <c r="C106" s="125"/>
      <c r="D106" s="185"/>
      <c r="E106" s="125"/>
      <c r="F106" s="125"/>
      <c r="G106" s="125"/>
      <c r="H106" s="125"/>
      <c r="I106" s="125"/>
      <c r="J106" s="125"/>
      <c r="K106" s="125"/>
      <c r="L106" s="125"/>
      <c r="M106" s="125"/>
      <c r="N106" s="125"/>
      <c r="O106" s="125"/>
      <c r="P106" s="125"/>
      <c r="Q106" s="125"/>
      <c r="R106" s="125"/>
      <c r="S106" s="125"/>
      <c r="T106" s="125"/>
      <c r="U106" s="125"/>
      <c r="V106" s="125"/>
      <c r="W106" s="125"/>
      <c r="X106" s="186"/>
      <c r="Y106" s="125"/>
      <c r="Z106" s="125"/>
      <c r="AA106" s="125"/>
      <c r="AB106" s="125"/>
      <c r="AC106" s="125"/>
    </row>
    <row r="107" spans="1:29" ht="15.75" customHeight="1" x14ac:dyDescent="0.15">
      <c r="A107" s="125"/>
      <c r="B107" s="125"/>
      <c r="C107" s="125"/>
      <c r="D107" s="185"/>
      <c r="E107" s="125"/>
      <c r="F107" s="125"/>
      <c r="G107" s="125"/>
      <c r="H107" s="125"/>
      <c r="I107" s="125"/>
      <c r="J107" s="125"/>
      <c r="K107" s="125"/>
      <c r="L107" s="125"/>
      <c r="M107" s="125"/>
      <c r="N107" s="125"/>
      <c r="O107" s="125"/>
      <c r="P107" s="125"/>
      <c r="Q107" s="125"/>
      <c r="R107" s="125"/>
      <c r="S107" s="125"/>
      <c r="T107" s="125"/>
      <c r="U107" s="125"/>
      <c r="V107" s="125"/>
      <c r="W107" s="125"/>
      <c r="X107" s="186"/>
      <c r="Y107" s="125"/>
      <c r="Z107" s="125"/>
      <c r="AA107" s="125"/>
      <c r="AB107" s="125"/>
      <c r="AC107" s="125"/>
    </row>
    <row r="108" spans="1:29" ht="15.75" customHeight="1" x14ac:dyDescent="0.15">
      <c r="A108" s="125"/>
      <c r="B108" s="125"/>
      <c r="C108" s="125"/>
      <c r="D108" s="185"/>
      <c r="E108" s="125"/>
      <c r="F108" s="125"/>
      <c r="G108" s="125"/>
      <c r="H108" s="125"/>
      <c r="I108" s="125"/>
      <c r="J108" s="125"/>
      <c r="K108" s="125"/>
      <c r="L108" s="125"/>
      <c r="M108" s="125"/>
      <c r="N108" s="125"/>
      <c r="O108" s="125"/>
      <c r="P108" s="125"/>
      <c r="Q108" s="125"/>
      <c r="R108" s="125"/>
      <c r="S108" s="125"/>
      <c r="T108" s="125"/>
      <c r="U108" s="125"/>
      <c r="V108" s="125"/>
      <c r="W108" s="125"/>
      <c r="X108" s="186"/>
      <c r="Y108" s="125"/>
      <c r="Z108" s="125"/>
      <c r="AA108" s="125"/>
      <c r="AB108" s="125"/>
      <c r="AC108" s="125"/>
    </row>
    <row r="109" spans="1:29" ht="15.75" customHeight="1" x14ac:dyDescent="0.15">
      <c r="A109" s="125"/>
      <c r="B109" s="125"/>
      <c r="C109" s="125"/>
      <c r="D109" s="185"/>
      <c r="E109" s="125"/>
      <c r="F109" s="125"/>
      <c r="G109" s="125"/>
      <c r="H109" s="125"/>
      <c r="I109" s="125"/>
      <c r="J109" s="125"/>
      <c r="K109" s="125"/>
      <c r="L109" s="125"/>
      <c r="M109" s="125"/>
      <c r="N109" s="125"/>
      <c r="O109" s="125"/>
      <c r="P109" s="125"/>
      <c r="Q109" s="125"/>
      <c r="R109" s="125"/>
      <c r="S109" s="125"/>
      <c r="T109" s="125"/>
      <c r="U109" s="125"/>
      <c r="V109" s="125"/>
      <c r="W109" s="125"/>
      <c r="X109" s="186"/>
      <c r="Y109" s="125"/>
      <c r="Z109" s="125"/>
      <c r="AA109" s="125"/>
      <c r="AB109" s="125"/>
      <c r="AC109" s="125"/>
    </row>
    <row r="110" spans="1:29" ht="15.75" customHeight="1" x14ac:dyDescent="0.15">
      <c r="A110" s="125"/>
      <c r="B110" s="125"/>
      <c r="C110" s="125"/>
      <c r="D110" s="185"/>
      <c r="E110" s="125"/>
      <c r="F110" s="125"/>
      <c r="G110" s="125"/>
      <c r="H110" s="125"/>
      <c r="I110" s="125"/>
      <c r="J110" s="125"/>
      <c r="K110" s="125"/>
      <c r="L110" s="125"/>
      <c r="M110" s="125"/>
      <c r="N110" s="125"/>
      <c r="O110" s="125"/>
      <c r="P110" s="125"/>
      <c r="Q110" s="125"/>
      <c r="R110" s="125"/>
      <c r="S110" s="125"/>
      <c r="T110" s="125"/>
      <c r="U110" s="125"/>
      <c r="V110" s="125"/>
      <c r="W110" s="125"/>
      <c r="X110" s="186"/>
      <c r="Y110" s="125"/>
      <c r="Z110" s="125"/>
      <c r="AA110" s="125"/>
      <c r="AB110" s="125"/>
      <c r="AC110" s="125"/>
    </row>
    <row r="111" spans="1:29" ht="15.75" customHeight="1" x14ac:dyDescent="0.15">
      <c r="A111" s="125"/>
      <c r="B111" s="125"/>
      <c r="C111" s="125"/>
      <c r="D111" s="185"/>
      <c r="E111" s="125"/>
      <c r="F111" s="125"/>
      <c r="G111" s="125"/>
      <c r="H111" s="125"/>
      <c r="I111" s="125"/>
      <c r="J111" s="125"/>
      <c r="K111" s="125"/>
      <c r="L111" s="125"/>
      <c r="M111" s="125"/>
      <c r="N111" s="125"/>
      <c r="O111" s="125"/>
      <c r="P111" s="125"/>
      <c r="Q111" s="125"/>
      <c r="R111" s="125"/>
      <c r="S111" s="125"/>
      <c r="T111" s="125"/>
      <c r="U111" s="125"/>
      <c r="V111" s="125"/>
      <c r="W111" s="125"/>
      <c r="X111" s="186"/>
      <c r="Y111" s="125"/>
      <c r="Z111" s="125"/>
      <c r="AA111" s="125"/>
      <c r="AB111" s="125"/>
      <c r="AC111" s="125"/>
    </row>
    <row r="112" spans="1:29" ht="15.75" customHeight="1" x14ac:dyDescent="0.15">
      <c r="A112" s="125"/>
      <c r="B112" s="125"/>
      <c r="C112" s="125"/>
      <c r="D112" s="185"/>
      <c r="E112" s="125"/>
      <c r="F112" s="125"/>
      <c r="G112" s="125"/>
      <c r="H112" s="125"/>
      <c r="I112" s="125"/>
      <c r="J112" s="125"/>
      <c r="K112" s="125"/>
      <c r="L112" s="125"/>
      <c r="M112" s="125"/>
      <c r="N112" s="125"/>
      <c r="O112" s="125"/>
      <c r="P112" s="125"/>
      <c r="Q112" s="125"/>
      <c r="R112" s="125"/>
      <c r="S112" s="125"/>
      <c r="T112" s="125"/>
      <c r="U112" s="125"/>
      <c r="V112" s="125"/>
      <c r="W112" s="125"/>
      <c r="X112" s="186"/>
      <c r="Y112" s="125"/>
      <c r="Z112" s="125"/>
      <c r="AA112" s="125"/>
      <c r="AB112" s="125"/>
      <c r="AC112" s="125"/>
    </row>
    <row r="113" spans="1:29" ht="15.75" customHeight="1" x14ac:dyDescent="0.15">
      <c r="A113" s="125"/>
      <c r="B113" s="125"/>
      <c r="C113" s="125"/>
      <c r="D113" s="185"/>
      <c r="E113" s="125"/>
      <c r="F113" s="125"/>
      <c r="G113" s="125"/>
      <c r="H113" s="125"/>
      <c r="I113" s="125"/>
      <c r="J113" s="125"/>
      <c r="K113" s="125"/>
      <c r="L113" s="125"/>
      <c r="M113" s="125"/>
      <c r="N113" s="125"/>
      <c r="O113" s="125"/>
      <c r="P113" s="125"/>
      <c r="Q113" s="125"/>
      <c r="R113" s="125"/>
      <c r="S113" s="125"/>
      <c r="T113" s="125"/>
      <c r="U113" s="125"/>
      <c r="V113" s="125"/>
      <c r="W113" s="125"/>
      <c r="X113" s="186"/>
      <c r="Y113" s="125"/>
      <c r="Z113" s="125"/>
      <c r="AA113" s="125"/>
      <c r="AB113" s="125"/>
      <c r="AC113" s="125"/>
    </row>
    <row r="114" spans="1:29" ht="15.75" customHeight="1" x14ac:dyDescent="0.15">
      <c r="A114" s="125"/>
      <c r="B114" s="125"/>
      <c r="C114" s="125"/>
      <c r="D114" s="185"/>
      <c r="E114" s="125"/>
      <c r="F114" s="125"/>
      <c r="G114" s="125"/>
      <c r="H114" s="125"/>
      <c r="I114" s="125"/>
      <c r="J114" s="125"/>
      <c r="K114" s="125"/>
      <c r="L114" s="125"/>
      <c r="M114" s="125"/>
      <c r="N114" s="125"/>
      <c r="O114" s="125"/>
      <c r="P114" s="125"/>
      <c r="Q114" s="125"/>
      <c r="R114" s="125"/>
      <c r="S114" s="125"/>
      <c r="T114" s="125"/>
      <c r="U114" s="125"/>
      <c r="V114" s="125"/>
      <c r="W114" s="125"/>
      <c r="X114" s="186"/>
      <c r="Y114" s="125"/>
      <c r="Z114" s="125"/>
      <c r="AA114" s="125"/>
      <c r="AB114" s="125"/>
      <c r="AC114" s="125"/>
    </row>
    <row r="115" spans="1:29" ht="15.75" customHeight="1" x14ac:dyDescent="0.15">
      <c r="A115" s="125"/>
      <c r="B115" s="125"/>
      <c r="C115" s="125"/>
      <c r="D115" s="185"/>
      <c r="E115" s="125"/>
      <c r="F115" s="125"/>
      <c r="G115" s="125"/>
      <c r="H115" s="125"/>
      <c r="I115" s="125"/>
      <c r="J115" s="125"/>
      <c r="K115" s="125"/>
      <c r="L115" s="125"/>
      <c r="M115" s="125"/>
      <c r="N115" s="125"/>
      <c r="O115" s="125"/>
      <c r="P115" s="125"/>
      <c r="Q115" s="125"/>
      <c r="R115" s="125"/>
      <c r="S115" s="125"/>
      <c r="T115" s="125"/>
      <c r="U115" s="125"/>
      <c r="V115" s="125"/>
      <c r="W115" s="125"/>
      <c r="X115" s="186"/>
      <c r="Y115" s="125"/>
      <c r="Z115" s="125"/>
      <c r="AA115" s="125"/>
      <c r="AB115" s="125"/>
      <c r="AC115" s="125"/>
    </row>
    <row r="116" spans="1:29" ht="15.75" customHeight="1" x14ac:dyDescent="0.15">
      <c r="A116" s="125"/>
      <c r="B116" s="125"/>
      <c r="C116" s="125"/>
      <c r="D116" s="185"/>
      <c r="E116" s="125"/>
      <c r="F116" s="125"/>
      <c r="G116" s="125"/>
      <c r="H116" s="125"/>
      <c r="I116" s="125"/>
      <c r="J116" s="125"/>
      <c r="K116" s="125"/>
      <c r="L116" s="125"/>
      <c r="M116" s="125"/>
      <c r="N116" s="125"/>
      <c r="O116" s="125"/>
      <c r="P116" s="125"/>
      <c r="Q116" s="125"/>
      <c r="R116" s="125"/>
      <c r="S116" s="125"/>
      <c r="T116" s="125"/>
      <c r="U116" s="125"/>
      <c r="V116" s="125"/>
      <c r="W116" s="125"/>
      <c r="X116" s="186"/>
      <c r="Y116" s="125"/>
      <c r="Z116" s="125"/>
      <c r="AA116" s="125"/>
      <c r="AB116" s="125"/>
      <c r="AC116" s="125"/>
    </row>
    <row r="117" spans="1:29" ht="15.75" customHeight="1" x14ac:dyDescent="0.15">
      <c r="A117" s="125"/>
      <c r="B117" s="125"/>
      <c r="C117" s="125"/>
      <c r="D117" s="185"/>
      <c r="E117" s="125"/>
      <c r="F117" s="125"/>
      <c r="G117" s="125"/>
      <c r="H117" s="125"/>
      <c r="I117" s="125"/>
      <c r="J117" s="125"/>
      <c r="K117" s="125"/>
      <c r="L117" s="125"/>
      <c r="M117" s="125"/>
      <c r="N117" s="125"/>
      <c r="O117" s="125"/>
      <c r="P117" s="125"/>
      <c r="Q117" s="125"/>
      <c r="R117" s="125"/>
      <c r="S117" s="125"/>
      <c r="T117" s="125"/>
      <c r="U117" s="125"/>
      <c r="V117" s="125"/>
      <c r="W117" s="125"/>
      <c r="X117" s="186"/>
      <c r="Y117" s="125"/>
      <c r="Z117" s="125"/>
      <c r="AA117" s="125"/>
      <c r="AB117" s="125"/>
      <c r="AC117" s="125"/>
    </row>
    <row r="118" spans="1:29" ht="15.75" customHeight="1" x14ac:dyDescent="0.15">
      <c r="A118" s="125"/>
      <c r="B118" s="125"/>
      <c r="C118" s="125"/>
      <c r="D118" s="185"/>
      <c r="E118" s="125"/>
      <c r="F118" s="125"/>
      <c r="G118" s="125"/>
      <c r="H118" s="125"/>
      <c r="I118" s="125"/>
      <c r="J118" s="125"/>
      <c r="K118" s="125"/>
      <c r="L118" s="125"/>
      <c r="M118" s="125"/>
      <c r="N118" s="125"/>
      <c r="O118" s="125"/>
      <c r="P118" s="125"/>
      <c r="Q118" s="125"/>
      <c r="R118" s="125"/>
      <c r="S118" s="125"/>
      <c r="T118" s="125"/>
      <c r="U118" s="125"/>
      <c r="V118" s="125"/>
      <c r="W118" s="125"/>
      <c r="X118" s="186"/>
      <c r="Y118" s="125"/>
      <c r="Z118" s="125"/>
      <c r="AA118" s="125"/>
      <c r="AB118" s="125"/>
      <c r="AC118" s="125"/>
    </row>
    <row r="119" spans="1:29" ht="15.75" customHeight="1" x14ac:dyDescent="0.15">
      <c r="A119" s="125"/>
      <c r="B119" s="125"/>
      <c r="C119" s="125"/>
      <c r="D119" s="185"/>
      <c r="E119" s="125"/>
      <c r="F119" s="125"/>
      <c r="G119" s="125"/>
      <c r="H119" s="125"/>
      <c r="I119" s="125"/>
      <c r="J119" s="125"/>
      <c r="K119" s="125"/>
      <c r="L119" s="125"/>
      <c r="M119" s="125"/>
      <c r="N119" s="125"/>
      <c r="O119" s="125"/>
      <c r="P119" s="125"/>
      <c r="Q119" s="125"/>
      <c r="R119" s="125"/>
      <c r="S119" s="125"/>
      <c r="T119" s="125"/>
      <c r="U119" s="125"/>
      <c r="V119" s="125"/>
      <c r="W119" s="125"/>
      <c r="X119" s="186"/>
      <c r="Y119" s="125"/>
      <c r="Z119" s="125"/>
      <c r="AA119" s="125"/>
      <c r="AB119" s="125"/>
      <c r="AC119" s="125"/>
    </row>
    <row r="120" spans="1:29" ht="15.75" customHeight="1" x14ac:dyDescent="0.15">
      <c r="A120" s="125"/>
      <c r="B120" s="125"/>
      <c r="C120" s="125"/>
      <c r="D120" s="185"/>
      <c r="E120" s="125"/>
      <c r="F120" s="125"/>
      <c r="G120" s="125"/>
      <c r="H120" s="125"/>
      <c r="I120" s="125"/>
      <c r="J120" s="125"/>
      <c r="K120" s="125"/>
      <c r="L120" s="125"/>
      <c r="M120" s="125"/>
      <c r="N120" s="125"/>
      <c r="O120" s="125"/>
      <c r="P120" s="125"/>
      <c r="Q120" s="125"/>
      <c r="R120" s="125"/>
      <c r="S120" s="125"/>
      <c r="T120" s="125"/>
      <c r="U120" s="125"/>
      <c r="V120" s="125"/>
      <c r="W120" s="125"/>
      <c r="X120" s="186"/>
      <c r="Y120" s="125"/>
      <c r="Z120" s="125"/>
      <c r="AA120" s="125"/>
      <c r="AB120" s="125"/>
      <c r="AC120" s="125"/>
    </row>
    <row r="121" spans="1:29" ht="15.75" customHeight="1" x14ac:dyDescent="0.15">
      <c r="A121" s="125"/>
      <c r="B121" s="125"/>
      <c r="C121" s="125"/>
      <c r="D121" s="185"/>
      <c r="E121" s="125"/>
      <c r="F121" s="125"/>
      <c r="G121" s="125"/>
      <c r="H121" s="125"/>
      <c r="I121" s="125"/>
      <c r="J121" s="125"/>
      <c r="K121" s="125"/>
      <c r="L121" s="125"/>
      <c r="M121" s="125"/>
      <c r="N121" s="125"/>
      <c r="O121" s="125"/>
      <c r="P121" s="125"/>
      <c r="Q121" s="125"/>
      <c r="R121" s="125"/>
      <c r="S121" s="125"/>
      <c r="T121" s="125"/>
      <c r="U121" s="125"/>
      <c r="V121" s="125"/>
      <c r="W121" s="125"/>
      <c r="X121" s="186"/>
      <c r="Y121" s="125"/>
      <c r="Z121" s="125"/>
      <c r="AA121" s="125"/>
      <c r="AB121" s="125"/>
      <c r="AC121" s="125"/>
    </row>
    <row r="122" spans="1:29" ht="15.75" customHeight="1" x14ac:dyDescent="0.15">
      <c r="A122" s="125"/>
      <c r="B122" s="125"/>
      <c r="C122" s="125"/>
      <c r="D122" s="185"/>
      <c r="E122" s="125"/>
      <c r="F122" s="125"/>
      <c r="G122" s="125"/>
      <c r="H122" s="125"/>
      <c r="I122" s="125"/>
      <c r="J122" s="125"/>
      <c r="K122" s="125"/>
      <c r="L122" s="125"/>
      <c r="M122" s="125"/>
      <c r="N122" s="125"/>
      <c r="O122" s="125"/>
      <c r="P122" s="125"/>
      <c r="Q122" s="125"/>
      <c r="R122" s="125"/>
      <c r="S122" s="125"/>
      <c r="T122" s="125"/>
      <c r="U122" s="125"/>
      <c r="V122" s="125"/>
      <c r="W122" s="125"/>
      <c r="X122" s="186"/>
      <c r="Y122" s="125"/>
      <c r="Z122" s="125"/>
      <c r="AA122" s="125"/>
      <c r="AB122" s="125"/>
      <c r="AC122" s="125"/>
    </row>
    <row r="123" spans="1:29" ht="15.75" customHeight="1" x14ac:dyDescent="0.15">
      <c r="A123" s="125"/>
      <c r="B123" s="125"/>
      <c r="C123" s="125"/>
      <c r="D123" s="185"/>
      <c r="E123" s="125"/>
      <c r="F123" s="125"/>
      <c r="G123" s="125"/>
      <c r="H123" s="125"/>
      <c r="I123" s="125"/>
      <c r="J123" s="125"/>
      <c r="K123" s="125"/>
      <c r="L123" s="125"/>
      <c r="M123" s="125"/>
      <c r="N123" s="125"/>
      <c r="O123" s="125"/>
      <c r="P123" s="125"/>
      <c r="Q123" s="125"/>
      <c r="R123" s="125"/>
      <c r="S123" s="125"/>
      <c r="T123" s="125"/>
      <c r="U123" s="125"/>
      <c r="V123" s="125"/>
      <c r="W123" s="125"/>
      <c r="X123" s="186"/>
      <c r="Y123" s="125"/>
      <c r="Z123" s="125"/>
      <c r="AA123" s="125"/>
      <c r="AB123" s="125"/>
      <c r="AC123" s="125"/>
    </row>
    <row r="124" spans="1:29" ht="15.75" customHeight="1" x14ac:dyDescent="0.15">
      <c r="A124" s="125"/>
      <c r="B124" s="125"/>
      <c r="C124" s="125"/>
      <c r="D124" s="185"/>
      <c r="E124" s="125"/>
      <c r="F124" s="125"/>
      <c r="G124" s="125"/>
      <c r="H124" s="125"/>
      <c r="I124" s="125"/>
      <c r="J124" s="125"/>
      <c r="K124" s="125"/>
      <c r="L124" s="125"/>
      <c r="M124" s="125"/>
      <c r="N124" s="125"/>
      <c r="O124" s="125"/>
      <c r="P124" s="125"/>
      <c r="Q124" s="125"/>
      <c r="R124" s="125"/>
      <c r="S124" s="125"/>
      <c r="T124" s="125"/>
      <c r="U124" s="125"/>
      <c r="V124" s="125"/>
      <c r="W124" s="125"/>
      <c r="X124" s="186"/>
      <c r="Y124" s="125"/>
      <c r="Z124" s="125"/>
      <c r="AA124" s="125"/>
      <c r="AB124" s="125"/>
      <c r="AC124" s="125"/>
    </row>
    <row r="125" spans="1:29" ht="15.75" customHeight="1" x14ac:dyDescent="0.15">
      <c r="A125" s="125"/>
      <c r="B125" s="125"/>
      <c r="C125" s="125"/>
      <c r="D125" s="185"/>
      <c r="E125" s="125"/>
      <c r="F125" s="125"/>
      <c r="G125" s="125"/>
      <c r="H125" s="125"/>
      <c r="I125" s="125"/>
      <c r="J125" s="125"/>
      <c r="K125" s="125"/>
      <c r="L125" s="125"/>
      <c r="M125" s="125"/>
      <c r="N125" s="125"/>
      <c r="O125" s="125"/>
      <c r="P125" s="125"/>
      <c r="Q125" s="125"/>
      <c r="R125" s="125"/>
      <c r="S125" s="125"/>
      <c r="T125" s="125"/>
      <c r="U125" s="125"/>
      <c r="V125" s="125"/>
      <c r="W125" s="125"/>
      <c r="X125" s="186"/>
      <c r="Y125" s="125"/>
      <c r="Z125" s="125"/>
      <c r="AA125" s="125"/>
      <c r="AB125" s="125"/>
      <c r="AC125" s="125"/>
    </row>
    <row r="126" spans="1:29" ht="15.75" customHeight="1" x14ac:dyDescent="0.15">
      <c r="A126" s="125"/>
      <c r="B126" s="125"/>
      <c r="C126" s="125"/>
      <c r="D126" s="185"/>
      <c r="E126" s="125"/>
      <c r="F126" s="125"/>
      <c r="G126" s="125"/>
      <c r="H126" s="125"/>
      <c r="I126" s="125"/>
      <c r="J126" s="125"/>
      <c r="K126" s="125"/>
      <c r="L126" s="125"/>
      <c r="M126" s="125"/>
      <c r="N126" s="125"/>
      <c r="O126" s="125"/>
      <c r="P126" s="125"/>
      <c r="Q126" s="125"/>
      <c r="R126" s="125"/>
      <c r="S126" s="125"/>
      <c r="T126" s="125"/>
      <c r="U126" s="125"/>
      <c r="V126" s="125"/>
      <c r="W126" s="125"/>
      <c r="X126" s="186"/>
      <c r="Y126" s="125"/>
      <c r="Z126" s="125"/>
      <c r="AA126" s="125"/>
      <c r="AB126" s="125"/>
      <c r="AC126" s="125"/>
    </row>
    <row r="127" spans="1:29" ht="15.75" customHeight="1" x14ac:dyDescent="0.15">
      <c r="A127" s="125"/>
      <c r="B127" s="125"/>
      <c r="C127" s="125"/>
      <c r="D127" s="185"/>
      <c r="E127" s="125"/>
      <c r="F127" s="125"/>
      <c r="G127" s="125"/>
      <c r="H127" s="125"/>
      <c r="I127" s="125"/>
      <c r="J127" s="125"/>
      <c r="K127" s="125"/>
      <c r="L127" s="125"/>
      <c r="M127" s="125"/>
      <c r="N127" s="125"/>
      <c r="O127" s="125"/>
      <c r="P127" s="125"/>
      <c r="Q127" s="125"/>
      <c r="R127" s="125"/>
      <c r="S127" s="125"/>
      <c r="T127" s="125"/>
      <c r="U127" s="125"/>
      <c r="V127" s="125"/>
      <c r="W127" s="125"/>
      <c r="X127" s="186"/>
      <c r="Y127" s="125"/>
      <c r="Z127" s="125"/>
      <c r="AA127" s="125"/>
      <c r="AB127" s="125"/>
      <c r="AC127" s="125"/>
    </row>
    <row r="128" spans="1:29" ht="15.75" customHeight="1" x14ac:dyDescent="0.15">
      <c r="A128" s="125"/>
      <c r="B128" s="125"/>
      <c r="C128" s="125"/>
      <c r="D128" s="185"/>
      <c r="E128" s="125"/>
      <c r="F128" s="125"/>
      <c r="G128" s="125"/>
      <c r="H128" s="125"/>
      <c r="I128" s="125"/>
      <c r="J128" s="125"/>
      <c r="K128" s="125"/>
      <c r="L128" s="125"/>
      <c r="M128" s="125"/>
      <c r="N128" s="125"/>
      <c r="O128" s="125"/>
      <c r="P128" s="125"/>
      <c r="Q128" s="125"/>
      <c r="R128" s="125"/>
      <c r="S128" s="125"/>
      <c r="T128" s="125"/>
      <c r="U128" s="125"/>
      <c r="V128" s="125"/>
      <c r="W128" s="125"/>
      <c r="X128" s="186"/>
      <c r="Y128" s="125"/>
      <c r="Z128" s="125"/>
      <c r="AA128" s="125"/>
      <c r="AB128" s="125"/>
      <c r="AC128" s="125"/>
    </row>
    <row r="129" spans="1:29" ht="15.75" customHeight="1" x14ac:dyDescent="0.15">
      <c r="A129" s="125"/>
      <c r="B129" s="125"/>
      <c r="C129" s="125"/>
      <c r="D129" s="185"/>
      <c r="E129" s="125"/>
      <c r="F129" s="125"/>
      <c r="G129" s="125"/>
      <c r="H129" s="125"/>
      <c r="I129" s="125"/>
      <c r="J129" s="125"/>
      <c r="K129" s="125"/>
      <c r="L129" s="125"/>
      <c r="M129" s="125"/>
      <c r="N129" s="125"/>
      <c r="O129" s="125"/>
      <c r="P129" s="125"/>
      <c r="Q129" s="125"/>
      <c r="R129" s="125"/>
      <c r="S129" s="125"/>
      <c r="T129" s="125"/>
      <c r="U129" s="125"/>
      <c r="V129" s="125"/>
      <c r="W129" s="125"/>
      <c r="X129" s="186"/>
      <c r="Y129" s="125"/>
      <c r="Z129" s="125"/>
      <c r="AA129" s="125"/>
      <c r="AB129" s="125"/>
      <c r="AC129" s="125"/>
    </row>
    <row r="130" spans="1:29" ht="15.75" customHeight="1" x14ac:dyDescent="0.15">
      <c r="A130" s="125"/>
      <c r="B130" s="125"/>
      <c r="C130" s="125"/>
      <c r="D130" s="185"/>
      <c r="E130" s="125"/>
      <c r="F130" s="125"/>
      <c r="G130" s="125"/>
      <c r="H130" s="125"/>
      <c r="I130" s="125"/>
      <c r="J130" s="125"/>
      <c r="K130" s="125"/>
      <c r="L130" s="125"/>
      <c r="M130" s="125"/>
      <c r="N130" s="125"/>
      <c r="O130" s="125"/>
      <c r="P130" s="125"/>
      <c r="Q130" s="125"/>
      <c r="R130" s="125"/>
      <c r="S130" s="125"/>
      <c r="T130" s="125"/>
      <c r="U130" s="125"/>
      <c r="V130" s="125"/>
      <c r="W130" s="125"/>
      <c r="X130" s="186"/>
      <c r="Y130" s="125"/>
      <c r="Z130" s="125"/>
      <c r="AA130" s="125"/>
      <c r="AB130" s="125"/>
      <c r="AC130" s="125"/>
    </row>
    <row r="131" spans="1:29" ht="15.75" customHeight="1" x14ac:dyDescent="0.15">
      <c r="A131" s="125"/>
      <c r="B131" s="125"/>
      <c r="C131" s="125"/>
      <c r="D131" s="185"/>
      <c r="E131" s="125"/>
      <c r="F131" s="125"/>
      <c r="G131" s="125"/>
      <c r="H131" s="125"/>
      <c r="I131" s="125"/>
      <c r="J131" s="125"/>
      <c r="K131" s="125"/>
      <c r="L131" s="125"/>
      <c r="M131" s="125"/>
      <c r="N131" s="125"/>
      <c r="O131" s="125"/>
      <c r="P131" s="125"/>
      <c r="Q131" s="125"/>
      <c r="R131" s="125"/>
      <c r="S131" s="125"/>
      <c r="T131" s="125"/>
      <c r="U131" s="125"/>
      <c r="V131" s="125"/>
      <c r="W131" s="125"/>
      <c r="X131" s="186"/>
      <c r="Y131" s="125"/>
      <c r="Z131" s="125"/>
      <c r="AA131" s="125"/>
      <c r="AB131" s="125"/>
      <c r="AC131" s="125"/>
    </row>
    <row r="132" spans="1:29" ht="15.75" customHeight="1" x14ac:dyDescent="0.15">
      <c r="A132" s="125"/>
      <c r="B132" s="125"/>
      <c r="C132" s="125"/>
      <c r="D132" s="185"/>
      <c r="E132" s="125"/>
      <c r="F132" s="125"/>
      <c r="G132" s="125"/>
      <c r="H132" s="125"/>
      <c r="I132" s="125"/>
      <c r="J132" s="125"/>
      <c r="K132" s="125"/>
      <c r="L132" s="125"/>
      <c r="M132" s="125"/>
      <c r="N132" s="125"/>
      <c r="O132" s="125"/>
      <c r="P132" s="125"/>
      <c r="Q132" s="125"/>
      <c r="R132" s="125"/>
      <c r="S132" s="125"/>
      <c r="T132" s="125"/>
      <c r="U132" s="125"/>
      <c r="V132" s="125"/>
      <c r="W132" s="125"/>
      <c r="X132" s="186"/>
      <c r="Y132" s="125"/>
      <c r="Z132" s="125"/>
      <c r="AA132" s="125"/>
      <c r="AB132" s="125"/>
      <c r="AC132" s="125"/>
    </row>
    <row r="133" spans="1:29" ht="15.75" customHeight="1" x14ac:dyDescent="0.15">
      <c r="A133" s="125"/>
      <c r="B133" s="125"/>
      <c r="C133" s="125"/>
      <c r="D133" s="185"/>
      <c r="E133" s="125"/>
      <c r="F133" s="125"/>
      <c r="G133" s="125"/>
      <c r="H133" s="125"/>
      <c r="I133" s="125"/>
      <c r="J133" s="125"/>
      <c r="K133" s="125"/>
      <c r="L133" s="125"/>
      <c r="M133" s="125"/>
      <c r="N133" s="125"/>
      <c r="O133" s="125"/>
      <c r="P133" s="125"/>
      <c r="Q133" s="125"/>
      <c r="R133" s="125"/>
      <c r="S133" s="125"/>
      <c r="T133" s="125"/>
      <c r="U133" s="125"/>
      <c r="V133" s="125"/>
      <c r="W133" s="125"/>
      <c r="X133" s="186"/>
      <c r="Y133" s="125"/>
      <c r="Z133" s="125"/>
      <c r="AA133" s="125"/>
      <c r="AB133" s="125"/>
      <c r="AC133" s="125"/>
    </row>
    <row r="134" spans="1:29" ht="15.75" customHeight="1" x14ac:dyDescent="0.15">
      <c r="A134" s="125"/>
      <c r="B134" s="125"/>
      <c r="C134" s="125"/>
      <c r="D134" s="185"/>
      <c r="E134" s="125"/>
      <c r="F134" s="125"/>
      <c r="G134" s="125"/>
      <c r="H134" s="125"/>
      <c r="I134" s="125"/>
      <c r="J134" s="125"/>
      <c r="K134" s="125"/>
      <c r="L134" s="125"/>
      <c r="M134" s="125"/>
      <c r="N134" s="125"/>
      <c r="O134" s="125"/>
      <c r="P134" s="125"/>
      <c r="Q134" s="125"/>
      <c r="R134" s="125"/>
      <c r="S134" s="125"/>
      <c r="T134" s="125"/>
      <c r="U134" s="125"/>
      <c r="V134" s="125"/>
      <c r="W134" s="125"/>
      <c r="X134" s="186"/>
      <c r="Y134" s="125"/>
      <c r="Z134" s="125"/>
      <c r="AA134" s="125"/>
      <c r="AB134" s="125"/>
      <c r="AC134" s="125"/>
    </row>
    <row r="135" spans="1:29" ht="15.75" customHeight="1" x14ac:dyDescent="0.15">
      <c r="A135" s="125"/>
      <c r="B135" s="125"/>
      <c r="C135" s="125"/>
      <c r="D135" s="185"/>
      <c r="E135" s="125"/>
      <c r="F135" s="125"/>
      <c r="G135" s="125"/>
      <c r="H135" s="125"/>
      <c r="I135" s="125"/>
      <c r="J135" s="125"/>
      <c r="K135" s="125"/>
      <c r="L135" s="125"/>
      <c r="M135" s="125"/>
      <c r="N135" s="125"/>
      <c r="O135" s="125"/>
      <c r="P135" s="125"/>
      <c r="Q135" s="125"/>
      <c r="R135" s="125"/>
      <c r="S135" s="125"/>
      <c r="T135" s="125"/>
      <c r="U135" s="125"/>
      <c r="V135" s="125"/>
      <c r="W135" s="125"/>
      <c r="X135" s="186"/>
      <c r="Y135" s="125"/>
      <c r="Z135" s="125"/>
      <c r="AA135" s="125"/>
      <c r="AB135" s="125"/>
      <c r="AC135" s="125"/>
    </row>
    <row r="136" spans="1:29" ht="15.75" customHeight="1" x14ac:dyDescent="0.15">
      <c r="A136" s="125"/>
      <c r="B136" s="125"/>
      <c r="C136" s="125"/>
      <c r="D136" s="185"/>
      <c r="E136" s="125"/>
      <c r="F136" s="125"/>
      <c r="G136" s="125"/>
      <c r="H136" s="125"/>
      <c r="I136" s="125"/>
      <c r="J136" s="125"/>
      <c r="K136" s="125"/>
      <c r="L136" s="125"/>
      <c r="M136" s="125"/>
      <c r="N136" s="125"/>
      <c r="O136" s="125"/>
      <c r="P136" s="125"/>
      <c r="Q136" s="125"/>
      <c r="R136" s="125"/>
      <c r="S136" s="125"/>
      <c r="T136" s="125"/>
      <c r="U136" s="125"/>
      <c r="V136" s="125"/>
      <c r="W136" s="125"/>
      <c r="X136" s="186"/>
      <c r="Y136" s="125"/>
      <c r="Z136" s="125"/>
      <c r="AA136" s="125"/>
      <c r="AB136" s="125"/>
      <c r="AC136" s="125"/>
    </row>
    <row r="137" spans="1:29" ht="15.75" customHeight="1" x14ac:dyDescent="0.15">
      <c r="A137" s="125"/>
      <c r="B137" s="125"/>
      <c r="C137" s="125"/>
      <c r="D137" s="185"/>
      <c r="E137" s="125"/>
      <c r="F137" s="125"/>
      <c r="G137" s="125"/>
      <c r="H137" s="125"/>
      <c r="I137" s="125"/>
      <c r="J137" s="125"/>
      <c r="K137" s="125"/>
      <c r="L137" s="125"/>
      <c r="M137" s="125"/>
      <c r="N137" s="125"/>
      <c r="O137" s="125"/>
      <c r="P137" s="125"/>
      <c r="Q137" s="125"/>
      <c r="R137" s="125"/>
      <c r="S137" s="125"/>
      <c r="T137" s="125"/>
      <c r="U137" s="125"/>
      <c r="V137" s="125"/>
      <c r="W137" s="125"/>
      <c r="X137" s="186"/>
      <c r="Y137" s="125"/>
      <c r="Z137" s="125"/>
      <c r="AA137" s="125"/>
      <c r="AB137" s="125"/>
      <c r="AC137" s="125"/>
    </row>
    <row r="138" spans="1:29" ht="15.75" customHeight="1" x14ac:dyDescent="0.15">
      <c r="A138" s="125"/>
      <c r="B138" s="125"/>
      <c r="C138" s="125"/>
      <c r="D138" s="185"/>
      <c r="E138" s="125"/>
      <c r="F138" s="125"/>
      <c r="G138" s="125"/>
      <c r="H138" s="125"/>
      <c r="I138" s="125"/>
      <c r="J138" s="125"/>
      <c r="K138" s="125"/>
      <c r="L138" s="125"/>
      <c r="M138" s="125"/>
      <c r="N138" s="125"/>
      <c r="O138" s="125"/>
      <c r="P138" s="125"/>
      <c r="Q138" s="125"/>
      <c r="R138" s="125"/>
      <c r="S138" s="125"/>
      <c r="T138" s="125"/>
      <c r="U138" s="125"/>
      <c r="V138" s="125"/>
      <c r="W138" s="125"/>
      <c r="X138" s="186"/>
      <c r="Y138" s="125"/>
      <c r="Z138" s="125"/>
      <c r="AA138" s="125"/>
      <c r="AB138" s="125"/>
      <c r="AC138" s="125"/>
    </row>
    <row r="139" spans="1:29" ht="15.75" customHeight="1" x14ac:dyDescent="0.15">
      <c r="A139" s="125"/>
      <c r="B139" s="125"/>
      <c r="C139" s="125"/>
      <c r="D139" s="185"/>
      <c r="E139" s="125"/>
      <c r="F139" s="125"/>
      <c r="G139" s="125"/>
      <c r="H139" s="125"/>
      <c r="I139" s="125"/>
      <c r="J139" s="125"/>
      <c r="K139" s="125"/>
      <c r="L139" s="125"/>
      <c r="M139" s="125"/>
      <c r="N139" s="125"/>
      <c r="O139" s="125"/>
      <c r="P139" s="125"/>
      <c r="Q139" s="125"/>
      <c r="R139" s="125"/>
      <c r="S139" s="125"/>
      <c r="T139" s="125"/>
      <c r="U139" s="125"/>
      <c r="V139" s="125"/>
      <c r="W139" s="125"/>
      <c r="X139" s="186"/>
      <c r="Y139" s="125"/>
      <c r="Z139" s="125"/>
      <c r="AA139" s="125"/>
      <c r="AB139" s="125"/>
      <c r="AC139" s="125"/>
    </row>
    <row r="140" spans="1:29" ht="15.75" customHeight="1" x14ac:dyDescent="0.15">
      <c r="A140" s="125"/>
      <c r="B140" s="125"/>
      <c r="C140" s="125"/>
      <c r="D140" s="185"/>
      <c r="E140" s="125"/>
      <c r="F140" s="125"/>
      <c r="G140" s="125"/>
      <c r="H140" s="125"/>
      <c r="I140" s="125"/>
      <c r="J140" s="125"/>
      <c r="K140" s="125"/>
      <c r="L140" s="125"/>
      <c r="M140" s="125"/>
      <c r="N140" s="125"/>
      <c r="O140" s="125"/>
      <c r="P140" s="125"/>
      <c r="Q140" s="125"/>
      <c r="R140" s="125"/>
      <c r="S140" s="125"/>
      <c r="T140" s="125"/>
      <c r="U140" s="125"/>
      <c r="V140" s="125"/>
      <c r="W140" s="125"/>
      <c r="X140" s="186"/>
      <c r="Y140" s="125"/>
      <c r="Z140" s="125"/>
      <c r="AA140" s="125"/>
      <c r="AB140" s="125"/>
      <c r="AC140" s="125"/>
    </row>
    <row r="141" spans="1:29" ht="15.75" customHeight="1" x14ac:dyDescent="0.15">
      <c r="A141" s="125"/>
      <c r="B141" s="125"/>
      <c r="C141" s="125"/>
      <c r="D141" s="185"/>
      <c r="E141" s="125"/>
      <c r="F141" s="125"/>
      <c r="G141" s="125"/>
      <c r="H141" s="125"/>
      <c r="I141" s="125"/>
      <c r="J141" s="125"/>
      <c r="K141" s="125"/>
      <c r="L141" s="125"/>
      <c r="M141" s="125"/>
      <c r="N141" s="125"/>
      <c r="O141" s="125"/>
      <c r="P141" s="125"/>
      <c r="Q141" s="125"/>
      <c r="R141" s="125"/>
      <c r="S141" s="125"/>
      <c r="T141" s="125"/>
      <c r="U141" s="125"/>
      <c r="V141" s="125"/>
      <c r="W141" s="125"/>
      <c r="X141" s="186"/>
      <c r="Y141" s="125"/>
      <c r="Z141" s="125"/>
      <c r="AA141" s="125"/>
      <c r="AB141" s="125"/>
      <c r="AC141" s="125"/>
    </row>
    <row r="142" spans="1:29" ht="15.75" customHeight="1" x14ac:dyDescent="0.15">
      <c r="A142" s="125"/>
      <c r="B142" s="125"/>
      <c r="C142" s="125"/>
      <c r="D142" s="185"/>
      <c r="E142" s="125"/>
      <c r="F142" s="125"/>
      <c r="G142" s="125"/>
      <c r="H142" s="125"/>
      <c r="I142" s="125"/>
      <c r="J142" s="125"/>
      <c r="K142" s="125"/>
      <c r="L142" s="125"/>
      <c r="M142" s="125"/>
      <c r="N142" s="125"/>
      <c r="O142" s="125"/>
      <c r="P142" s="125"/>
      <c r="Q142" s="125"/>
      <c r="R142" s="125"/>
      <c r="S142" s="125"/>
      <c r="T142" s="125"/>
      <c r="U142" s="125"/>
      <c r="V142" s="125"/>
      <c r="W142" s="125"/>
      <c r="X142" s="186"/>
      <c r="Y142" s="125"/>
      <c r="Z142" s="125"/>
      <c r="AA142" s="125"/>
      <c r="AB142" s="125"/>
      <c r="AC142" s="125"/>
    </row>
    <row r="143" spans="1:29" ht="15.75" customHeight="1" x14ac:dyDescent="0.15">
      <c r="A143" s="125"/>
      <c r="B143" s="125"/>
      <c r="C143" s="125"/>
      <c r="D143" s="185"/>
      <c r="E143" s="125"/>
      <c r="F143" s="125"/>
      <c r="G143" s="125"/>
      <c r="H143" s="125"/>
      <c r="I143" s="125"/>
      <c r="J143" s="125"/>
      <c r="K143" s="125"/>
      <c r="L143" s="125"/>
      <c r="M143" s="125"/>
      <c r="N143" s="125"/>
      <c r="O143" s="125"/>
      <c r="P143" s="125"/>
      <c r="Q143" s="125"/>
      <c r="R143" s="125"/>
      <c r="S143" s="125"/>
      <c r="T143" s="125"/>
      <c r="U143" s="125"/>
      <c r="V143" s="125"/>
      <c r="W143" s="125"/>
      <c r="X143" s="186"/>
      <c r="Y143" s="125"/>
      <c r="Z143" s="125"/>
      <c r="AA143" s="125"/>
      <c r="AB143" s="125"/>
      <c r="AC143" s="125"/>
    </row>
    <row r="144" spans="1:29" ht="15.75" customHeight="1" x14ac:dyDescent="0.15">
      <c r="A144" s="125"/>
      <c r="B144" s="125"/>
      <c r="C144" s="125"/>
      <c r="D144" s="185"/>
      <c r="E144" s="125"/>
      <c r="F144" s="125"/>
      <c r="G144" s="125"/>
      <c r="H144" s="125"/>
      <c r="I144" s="125"/>
      <c r="J144" s="125"/>
      <c r="K144" s="125"/>
      <c r="L144" s="125"/>
      <c r="M144" s="125"/>
      <c r="N144" s="125"/>
      <c r="O144" s="125"/>
      <c r="P144" s="125"/>
      <c r="Q144" s="125"/>
      <c r="R144" s="125"/>
      <c r="S144" s="125"/>
      <c r="T144" s="125"/>
      <c r="U144" s="125"/>
      <c r="V144" s="125"/>
      <c r="W144" s="125"/>
      <c r="X144" s="186"/>
      <c r="Y144" s="125"/>
      <c r="Z144" s="125"/>
      <c r="AA144" s="125"/>
      <c r="AB144" s="125"/>
      <c r="AC144" s="125"/>
    </row>
    <row r="145" spans="1:29" ht="15.75" customHeight="1" x14ac:dyDescent="0.15">
      <c r="A145" s="125"/>
      <c r="B145" s="125"/>
      <c r="C145" s="125"/>
      <c r="D145" s="185"/>
      <c r="E145" s="125"/>
      <c r="F145" s="125"/>
      <c r="G145" s="125"/>
      <c r="H145" s="125"/>
      <c r="I145" s="125"/>
      <c r="J145" s="125"/>
      <c r="K145" s="125"/>
      <c r="L145" s="125"/>
      <c r="M145" s="125"/>
      <c r="N145" s="125"/>
      <c r="O145" s="125"/>
      <c r="P145" s="125"/>
      <c r="Q145" s="125"/>
      <c r="R145" s="125"/>
      <c r="S145" s="125"/>
      <c r="T145" s="125"/>
      <c r="U145" s="125"/>
      <c r="V145" s="125"/>
      <c r="W145" s="125"/>
      <c r="X145" s="186"/>
      <c r="Y145" s="125"/>
      <c r="Z145" s="125"/>
      <c r="AA145" s="125"/>
      <c r="AB145" s="125"/>
      <c r="AC145" s="125"/>
    </row>
    <row r="146" spans="1:29" ht="15.75" customHeight="1" x14ac:dyDescent="0.15">
      <c r="A146" s="125"/>
      <c r="B146" s="125"/>
      <c r="C146" s="125"/>
      <c r="D146" s="185"/>
      <c r="E146" s="125"/>
      <c r="F146" s="125"/>
      <c r="G146" s="125"/>
      <c r="H146" s="125"/>
      <c r="I146" s="125"/>
      <c r="J146" s="125"/>
      <c r="K146" s="125"/>
      <c r="L146" s="125"/>
      <c r="M146" s="125"/>
      <c r="N146" s="125"/>
      <c r="O146" s="125"/>
      <c r="P146" s="125"/>
      <c r="Q146" s="125"/>
      <c r="R146" s="125"/>
      <c r="S146" s="125"/>
      <c r="T146" s="125"/>
      <c r="U146" s="125"/>
      <c r="V146" s="125"/>
      <c r="W146" s="125"/>
      <c r="X146" s="186"/>
      <c r="Y146" s="125"/>
      <c r="Z146" s="125"/>
      <c r="AA146" s="125"/>
      <c r="AB146" s="125"/>
      <c r="AC146" s="125"/>
    </row>
    <row r="147" spans="1:29" ht="15.75" customHeight="1" x14ac:dyDescent="0.15">
      <c r="A147" s="125"/>
      <c r="B147" s="125"/>
      <c r="C147" s="125"/>
      <c r="D147" s="185"/>
      <c r="E147" s="125"/>
      <c r="F147" s="125"/>
      <c r="G147" s="125"/>
      <c r="H147" s="125"/>
      <c r="I147" s="125"/>
      <c r="J147" s="125"/>
      <c r="K147" s="125"/>
      <c r="L147" s="125"/>
      <c r="M147" s="125"/>
      <c r="N147" s="125"/>
      <c r="O147" s="125"/>
      <c r="P147" s="125"/>
      <c r="Q147" s="125"/>
      <c r="R147" s="125"/>
      <c r="S147" s="125"/>
      <c r="T147" s="125"/>
      <c r="U147" s="125"/>
      <c r="V147" s="125"/>
      <c r="W147" s="125"/>
      <c r="X147" s="186"/>
      <c r="Y147" s="125"/>
      <c r="Z147" s="125"/>
      <c r="AA147" s="125"/>
      <c r="AB147" s="125"/>
      <c r="AC147" s="125"/>
    </row>
    <row r="148" spans="1:29" ht="15.75" customHeight="1" x14ac:dyDescent="0.15">
      <c r="A148" s="125"/>
      <c r="B148" s="125"/>
      <c r="C148" s="125"/>
      <c r="D148" s="185"/>
      <c r="E148" s="125"/>
      <c r="F148" s="125"/>
      <c r="G148" s="125"/>
      <c r="H148" s="125"/>
      <c r="I148" s="125"/>
      <c r="J148" s="125"/>
      <c r="K148" s="125"/>
      <c r="L148" s="125"/>
      <c r="M148" s="125"/>
      <c r="N148" s="125"/>
      <c r="O148" s="125"/>
      <c r="P148" s="125"/>
      <c r="Q148" s="125"/>
      <c r="R148" s="125"/>
      <c r="S148" s="125"/>
      <c r="T148" s="125"/>
      <c r="U148" s="125"/>
      <c r="V148" s="125"/>
      <c r="W148" s="125"/>
      <c r="X148" s="186"/>
      <c r="Y148" s="125"/>
      <c r="Z148" s="125"/>
      <c r="AA148" s="125"/>
      <c r="AB148" s="125"/>
      <c r="AC148" s="125"/>
    </row>
    <row r="149" spans="1:29" ht="15.75" customHeight="1" x14ac:dyDescent="0.15">
      <c r="A149" s="125"/>
      <c r="B149" s="125"/>
      <c r="C149" s="125"/>
      <c r="D149" s="185"/>
      <c r="E149" s="125"/>
      <c r="F149" s="125"/>
      <c r="G149" s="125"/>
      <c r="H149" s="125"/>
      <c r="I149" s="125"/>
      <c r="J149" s="125"/>
      <c r="K149" s="125"/>
      <c r="L149" s="125"/>
      <c r="M149" s="125"/>
      <c r="N149" s="125"/>
      <c r="O149" s="125"/>
      <c r="P149" s="125"/>
      <c r="Q149" s="125"/>
      <c r="R149" s="125"/>
      <c r="S149" s="125"/>
      <c r="T149" s="125"/>
      <c r="U149" s="125"/>
      <c r="V149" s="125"/>
      <c r="W149" s="125"/>
      <c r="X149" s="186"/>
      <c r="Y149" s="125"/>
      <c r="Z149" s="125"/>
      <c r="AA149" s="125"/>
      <c r="AB149" s="125"/>
      <c r="AC149" s="125"/>
    </row>
    <row r="150" spans="1:29" ht="15.75" customHeight="1" x14ac:dyDescent="0.15">
      <c r="A150" s="125"/>
      <c r="B150" s="125"/>
      <c r="C150" s="125"/>
      <c r="D150" s="185"/>
      <c r="E150" s="125"/>
      <c r="F150" s="125"/>
      <c r="G150" s="125"/>
      <c r="H150" s="125"/>
      <c r="I150" s="125"/>
      <c r="J150" s="125"/>
      <c r="K150" s="125"/>
      <c r="L150" s="125"/>
      <c r="M150" s="125"/>
      <c r="N150" s="125"/>
      <c r="O150" s="125"/>
      <c r="P150" s="125"/>
      <c r="Q150" s="125"/>
      <c r="R150" s="125"/>
      <c r="S150" s="125"/>
      <c r="T150" s="125"/>
      <c r="U150" s="125"/>
      <c r="V150" s="125"/>
      <c r="W150" s="125"/>
      <c r="X150" s="186"/>
      <c r="Y150" s="125"/>
      <c r="Z150" s="125"/>
      <c r="AA150" s="125"/>
      <c r="AB150" s="125"/>
      <c r="AC150" s="125"/>
    </row>
    <row r="151" spans="1:29" ht="15.75" customHeight="1" x14ac:dyDescent="0.15">
      <c r="A151" s="125"/>
      <c r="B151" s="125"/>
      <c r="C151" s="125"/>
      <c r="D151" s="185"/>
      <c r="E151" s="125"/>
      <c r="F151" s="125"/>
      <c r="G151" s="125"/>
      <c r="H151" s="125"/>
      <c r="I151" s="125"/>
      <c r="J151" s="125"/>
      <c r="K151" s="125"/>
      <c r="L151" s="125"/>
      <c r="M151" s="125"/>
      <c r="N151" s="125"/>
      <c r="O151" s="125"/>
      <c r="P151" s="125"/>
      <c r="Q151" s="125"/>
      <c r="R151" s="125"/>
      <c r="S151" s="125"/>
      <c r="T151" s="125"/>
      <c r="U151" s="125"/>
      <c r="V151" s="125"/>
      <c r="W151" s="125"/>
      <c r="X151" s="186"/>
      <c r="Y151" s="125"/>
      <c r="Z151" s="125"/>
      <c r="AA151" s="125"/>
      <c r="AB151" s="125"/>
      <c r="AC151" s="125"/>
    </row>
    <row r="152" spans="1:29" ht="15.75" customHeight="1" x14ac:dyDescent="0.15">
      <c r="A152" s="125"/>
      <c r="B152" s="125"/>
      <c r="C152" s="125"/>
      <c r="D152" s="185"/>
      <c r="E152" s="125"/>
      <c r="F152" s="125"/>
      <c r="G152" s="125"/>
      <c r="H152" s="125"/>
      <c r="I152" s="125"/>
      <c r="J152" s="125"/>
      <c r="K152" s="125"/>
      <c r="L152" s="125"/>
      <c r="M152" s="125"/>
      <c r="N152" s="125"/>
      <c r="O152" s="125"/>
      <c r="P152" s="125"/>
      <c r="Q152" s="125"/>
      <c r="R152" s="125"/>
      <c r="S152" s="125"/>
      <c r="T152" s="125"/>
      <c r="U152" s="125"/>
      <c r="V152" s="125"/>
      <c r="W152" s="125"/>
      <c r="X152" s="186"/>
      <c r="Y152" s="125"/>
      <c r="Z152" s="125"/>
      <c r="AA152" s="125"/>
      <c r="AB152" s="125"/>
      <c r="AC152" s="125"/>
    </row>
    <row r="153" spans="1:29" ht="15.75" customHeight="1" x14ac:dyDescent="0.15">
      <c r="A153" s="125"/>
      <c r="B153" s="125"/>
      <c r="C153" s="125"/>
      <c r="D153" s="185"/>
      <c r="E153" s="125"/>
      <c r="F153" s="125"/>
      <c r="G153" s="125"/>
      <c r="H153" s="125"/>
      <c r="I153" s="125"/>
      <c r="J153" s="125"/>
      <c r="K153" s="125"/>
      <c r="L153" s="125"/>
      <c r="M153" s="125"/>
      <c r="N153" s="125"/>
      <c r="O153" s="125"/>
      <c r="P153" s="125"/>
      <c r="Q153" s="125"/>
      <c r="R153" s="125"/>
      <c r="S153" s="125"/>
      <c r="T153" s="125"/>
      <c r="U153" s="125"/>
      <c r="V153" s="125"/>
      <c r="W153" s="125"/>
      <c r="X153" s="186"/>
      <c r="Y153" s="125"/>
      <c r="Z153" s="125"/>
      <c r="AA153" s="125"/>
      <c r="AB153" s="125"/>
      <c r="AC153" s="125"/>
    </row>
    <row r="154" spans="1:29" ht="15.75" customHeight="1" x14ac:dyDescent="0.15">
      <c r="A154" s="125"/>
      <c r="B154" s="125"/>
      <c r="C154" s="125"/>
      <c r="D154" s="185"/>
      <c r="E154" s="125"/>
      <c r="F154" s="125"/>
      <c r="G154" s="125"/>
      <c r="H154" s="125"/>
      <c r="I154" s="125"/>
      <c r="J154" s="125"/>
      <c r="K154" s="125"/>
      <c r="L154" s="125"/>
      <c r="M154" s="125"/>
      <c r="N154" s="125"/>
      <c r="O154" s="125"/>
      <c r="P154" s="125"/>
      <c r="Q154" s="125"/>
      <c r="R154" s="125"/>
      <c r="S154" s="125"/>
      <c r="T154" s="125"/>
      <c r="U154" s="125"/>
      <c r="V154" s="125"/>
      <c r="W154" s="125"/>
      <c r="X154" s="186"/>
      <c r="Y154" s="125"/>
      <c r="Z154" s="125"/>
      <c r="AA154" s="125"/>
      <c r="AB154" s="125"/>
      <c r="AC154" s="125"/>
    </row>
    <row r="155" spans="1:29" ht="15.75" customHeight="1" x14ac:dyDescent="0.15">
      <c r="A155" s="125"/>
      <c r="B155" s="125"/>
      <c r="C155" s="125"/>
      <c r="D155" s="185"/>
      <c r="E155" s="125"/>
      <c r="F155" s="125"/>
      <c r="G155" s="125"/>
      <c r="H155" s="125"/>
      <c r="I155" s="125"/>
      <c r="J155" s="125"/>
      <c r="K155" s="125"/>
      <c r="L155" s="125"/>
      <c r="M155" s="125"/>
      <c r="N155" s="125"/>
      <c r="O155" s="125"/>
      <c r="P155" s="125"/>
      <c r="Q155" s="125"/>
      <c r="R155" s="125"/>
      <c r="S155" s="125"/>
      <c r="T155" s="125"/>
      <c r="U155" s="125"/>
      <c r="V155" s="125"/>
      <c r="W155" s="125"/>
      <c r="X155" s="186"/>
      <c r="Y155" s="125"/>
      <c r="Z155" s="125"/>
      <c r="AA155" s="125"/>
      <c r="AB155" s="125"/>
      <c r="AC155" s="125"/>
    </row>
    <row r="156" spans="1:29" ht="15.75" customHeight="1" x14ac:dyDescent="0.15">
      <c r="A156" s="125"/>
      <c r="B156" s="125"/>
      <c r="C156" s="125"/>
      <c r="D156" s="185"/>
      <c r="E156" s="125"/>
      <c r="F156" s="125"/>
      <c r="G156" s="125"/>
      <c r="H156" s="125"/>
      <c r="I156" s="125"/>
      <c r="J156" s="125"/>
      <c r="K156" s="125"/>
      <c r="L156" s="125"/>
      <c r="M156" s="125"/>
      <c r="N156" s="125"/>
      <c r="O156" s="125"/>
      <c r="P156" s="125"/>
      <c r="Q156" s="125"/>
      <c r="R156" s="125"/>
      <c r="S156" s="125"/>
      <c r="T156" s="125"/>
      <c r="U156" s="125"/>
      <c r="V156" s="125"/>
      <c r="W156" s="125"/>
      <c r="X156" s="186"/>
      <c r="Y156" s="125"/>
      <c r="Z156" s="125"/>
      <c r="AA156" s="125"/>
      <c r="AB156" s="125"/>
      <c r="AC156" s="125"/>
    </row>
    <row r="157" spans="1:29" ht="15.75" customHeight="1" x14ac:dyDescent="0.15">
      <c r="A157" s="125"/>
      <c r="B157" s="125"/>
      <c r="C157" s="125"/>
      <c r="D157" s="185"/>
      <c r="E157" s="125"/>
      <c r="F157" s="125"/>
      <c r="G157" s="125"/>
      <c r="H157" s="125"/>
      <c r="I157" s="125"/>
      <c r="J157" s="125"/>
      <c r="K157" s="125"/>
      <c r="L157" s="125"/>
      <c r="M157" s="125"/>
      <c r="N157" s="125"/>
      <c r="O157" s="125"/>
      <c r="P157" s="125"/>
      <c r="Q157" s="125"/>
      <c r="R157" s="125"/>
      <c r="S157" s="125"/>
      <c r="T157" s="125"/>
      <c r="U157" s="125"/>
      <c r="V157" s="125"/>
      <c r="W157" s="125"/>
      <c r="X157" s="186"/>
      <c r="Y157" s="125"/>
      <c r="Z157" s="125"/>
      <c r="AA157" s="125"/>
      <c r="AB157" s="125"/>
      <c r="AC157" s="125"/>
    </row>
    <row r="158" spans="1:29" ht="15.75" customHeight="1" x14ac:dyDescent="0.15">
      <c r="A158" s="125"/>
      <c r="B158" s="125"/>
      <c r="C158" s="125"/>
      <c r="D158" s="185"/>
      <c r="E158" s="125"/>
      <c r="F158" s="125"/>
      <c r="G158" s="125"/>
      <c r="H158" s="125"/>
      <c r="I158" s="125"/>
      <c r="J158" s="125"/>
      <c r="K158" s="125"/>
      <c r="L158" s="125"/>
      <c r="M158" s="125"/>
      <c r="N158" s="125"/>
      <c r="O158" s="125"/>
      <c r="P158" s="125"/>
      <c r="Q158" s="125"/>
      <c r="R158" s="125"/>
      <c r="S158" s="125"/>
      <c r="T158" s="125"/>
      <c r="U158" s="125"/>
      <c r="V158" s="125"/>
      <c r="W158" s="125"/>
      <c r="X158" s="186"/>
      <c r="Y158" s="125"/>
      <c r="Z158" s="125"/>
      <c r="AA158" s="125"/>
      <c r="AB158" s="125"/>
      <c r="AC158" s="125"/>
    </row>
    <row r="159" spans="1:29" ht="15.75" customHeight="1" x14ac:dyDescent="0.15">
      <c r="A159" s="125"/>
      <c r="B159" s="125"/>
      <c r="C159" s="125"/>
      <c r="D159" s="185"/>
      <c r="E159" s="125"/>
      <c r="F159" s="125"/>
      <c r="G159" s="125"/>
      <c r="H159" s="125"/>
      <c r="I159" s="125"/>
      <c r="J159" s="125"/>
      <c r="K159" s="125"/>
      <c r="L159" s="125"/>
      <c r="M159" s="125"/>
      <c r="N159" s="125"/>
      <c r="O159" s="125"/>
      <c r="P159" s="125"/>
      <c r="Q159" s="125"/>
      <c r="R159" s="125"/>
      <c r="S159" s="125"/>
      <c r="T159" s="125"/>
      <c r="U159" s="125"/>
      <c r="V159" s="125"/>
      <c r="W159" s="125"/>
      <c r="X159" s="186"/>
      <c r="Y159" s="125"/>
      <c r="Z159" s="125"/>
      <c r="AA159" s="125"/>
      <c r="AB159" s="125"/>
      <c r="AC159" s="125"/>
    </row>
    <row r="160" spans="1:29" ht="15.75" customHeight="1" x14ac:dyDescent="0.15">
      <c r="A160" s="125"/>
      <c r="B160" s="125"/>
      <c r="C160" s="125"/>
      <c r="D160" s="185"/>
      <c r="E160" s="125"/>
      <c r="F160" s="125"/>
      <c r="G160" s="125"/>
      <c r="H160" s="125"/>
      <c r="I160" s="125"/>
      <c r="J160" s="125"/>
      <c r="K160" s="125"/>
      <c r="L160" s="125"/>
      <c r="M160" s="125"/>
      <c r="N160" s="125"/>
      <c r="O160" s="125"/>
      <c r="P160" s="125"/>
      <c r="Q160" s="125"/>
      <c r="R160" s="125"/>
      <c r="S160" s="125"/>
      <c r="T160" s="125"/>
      <c r="U160" s="125"/>
      <c r="V160" s="125"/>
      <c r="W160" s="125"/>
      <c r="X160" s="186"/>
      <c r="Y160" s="125"/>
      <c r="Z160" s="125"/>
      <c r="AA160" s="125"/>
      <c r="AB160" s="125"/>
      <c r="AC160" s="125"/>
    </row>
    <row r="161" spans="1:29" ht="15.75" customHeight="1" x14ac:dyDescent="0.15">
      <c r="A161" s="125"/>
      <c r="B161" s="125"/>
      <c r="C161" s="125"/>
      <c r="D161" s="185"/>
      <c r="E161" s="125"/>
      <c r="F161" s="125"/>
      <c r="G161" s="125"/>
      <c r="H161" s="125"/>
      <c r="I161" s="125"/>
      <c r="J161" s="125"/>
      <c r="K161" s="125"/>
      <c r="L161" s="125"/>
      <c r="M161" s="125"/>
      <c r="N161" s="125"/>
      <c r="O161" s="125"/>
      <c r="P161" s="125"/>
      <c r="Q161" s="125"/>
      <c r="R161" s="125"/>
      <c r="S161" s="125"/>
      <c r="T161" s="125"/>
      <c r="U161" s="125"/>
      <c r="V161" s="125"/>
      <c r="W161" s="125"/>
      <c r="X161" s="186"/>
      <c r="Y161" s="125"/>
      <c r="Z161" s="125"/>
      <c r="AA161" s="125"/>
      <c r="AB161" s="125"/>
      <c r="AC161" s="125"/>
    </row>
    <row r="162" spans="1:29" ht="15.75" customHeight="1" x14ac:dyDescent="0.15">
      <c r="A162" s="125"/>
      <c r="B162" s="125"/>
      <c r="C162" s="125"/>
      <c r="D162" s="185"/>
      <c r="E162" s="125"/>
      <c r="F162" s="125"/>
      <c r="G162" s="125"/>
      <c r="H162" s="125"/>
      <c r="I162" s="125"/>
      <c r="J162" s="125"/>
      <c r="K162" s="125"/>
      <c r="L162" s="125"/>
      <c r="M162" s="125"/>
      <c r="N162" s="125"/>
      <c r="O162" s="125"/>
      <c r="P162" s="125"/>
      <c r="Q162" s="125"/>
      <c r="R162" s="125"/>
      <c r="S162" s="125"/>
      <c r="T162" s="125"/>
      <c r="U162" s="125"/>
      <c r="V162" s="125"/>
      <c r="W162" s="125"/>
      <c r="X162" s="186"/>
      <c r="Y162" s="125"/>
      <c r="Z162" s="125"/>
      <c r="AA162" s="125"/>
      <c r="AB162" s="125"/>
      <c r="AC162" s="125"/>
    </row>
    <row r="163" spans="1:29" ht="15.75" customHeight="1" x14ac:dyDescent="0.15">
      <c r="A163" s="125"/>
      <c r="B163" s="125"/>
      <c r="C163" s="125"/>
      <c r="D163" s="185"/>
      <c r="E163" s="125"/>
      <c r="F163" s="125"/>
      <c r="G163" s="125"/>
      <c r="H163" s="125"/>
      <c r="I163" s="125"/>
      <c r="J163" s="125"/>
      <c r="K163" s="125"/>
      <c r="L163" s="125"/>
      <c r="M163" s="125"/>
      <c r="N163" s="125"/>
      <c r="O163" s="125"/>
      <c r="P163" s="125"/>
      <c r="Q163" s="125"/>
      <c r="R163" s="125"/>
      <c r="S163" s="125"/>
      <c r="T163" s="125"/>
      <c r="U163" s="125"/>
      <c r="V163" s="125"/>
      <c r="W163" s="125"/>
      <c r="X163" s="186"/>
      <c r="Y163" s="125"/>
      <c r="Z163" s="125"/>
      <c r="AA163" s="125"/>
      <c r="AB163" s="125"/>
      <c r="AC163" s="125"/>
    </row>
    <row r="164" spans="1:29" ht="15.75" customHeight="1" x14ac:dyDescent="0.15">
      <c r="A164" s="125"/>
      <c r="B164" s="125"/>
      <c r="C164" s="125"/>
      <c r="D164" s="185"/>
      <c r="E164" s="125"/>
      <c r="F164" s="125"/>
      <c r="G164" s="125"/>
      <c r="H164" s="125"/>
      <c r="I164" s="125"/>
      <c r="J164" s="125"/>
      <c r="K164" s="125"/>
      <c r="L164" s="125"/>
      <c r="M164" s="125"/>
      <c r="N164" s="125"/>
      <c r="O164" s="125"/>
      <c r="P164" s="125"/>
      <c r="Q164" s="125"/>
      <c r="R164" s="125"/>
      <c r="S164" s="125"/>
      <c r="T164" s="125"/>
      <c r="U164" s="125"/>
      <c r="V164" s="125"/>
      <c r="W164" s="125"/>
      <c r="X164" s="186"/>
      <c r="Y164" s="125"/>
      <c r="Z164" s="125"/>
      <c r="AA164" s="125"/>
      <c r="AB164" s="125"/>
      <c r="AC164" s="125"/>
    </row>
    <row r="165" spans="1:29" ht="15.75" customHeight="1" x14ac:dyDescent="0.15">
      <c r="A165" s="125"/>
      <c r="B165" s="125"/>
      <c r="C165" s="125"/>
      <c r="D165" s="185"/>
      <c r="E165" s="125"/>
      <c r="F165" s="125"/>
      <c r="G165" s="125"/>
      <c r="H165" s="125"/>
      <c r="I165" s="125"/>
      <c r="J165" s="125"/>
      <c r="K165" s="125"/>
      <c r="L165" s="125"/>
      <c r="M165" s="125"/>
      <c r="N165" s="125"/>
      <c r="O165" s="125"/>
      <c r="P165" s="125"/>
      <c r="Q165" s="125"/>
      <c r="R165" s="125"/>
      <c r="S165" s="125"/>
      <c r="T165" s="125"/>
      <c r="U165" s="125"/>
      <c r="V165" s="125"/>
      <c r="W165" s="125"/>
      <c r="X165" s="186"/>
      <c r="Y165" s="125"/>
      <c r="Z165" s="125"/>
      <c r="AA165" s="125"/>
      <c r="AB165" s="125"/>
      <c r="AC165" s="125"/>
    </row>
    <row r="166" spans="1:29" ht="15.75" customHeight="1" x14ac:dyDescent="0.15">
      <c r="A166" s="125"/>
      <c r="B166" s="125"/>
      <c r="C166" s="125"/>
      <c r="D166" s="185"/>
      <c r="E166" s="125"/>
      <c r="F166" s="125"/>
      <c r="G166" s="125"/>
      <c r="H166" s="125"/>
      <c r="I166" s="125"/>
      <c r="J166" s="125"/>
      <c r="K166" s="125"/>
      <c r="L166" s="125"/>
      <c r="M166" s="125"/>
      <c r="N166" s="125"/>
      <c r="O166" s="125"/>
      <c r="P166" s="125"/>
      <c r="Q166" s="125"/>
      <c r="R166" s="125"/>
      <c r="S166" s="125"/>
      <c r="T166" s="125"/>
      <c r="U166" s="125"/>
      <c r="V166" s="125"/>
      <c r="W166" s="125"/>
      <c r="X166" s="186"/>
      <c r="Y166" s="125"/>
      <c r="Z166" s="125"/>
      <c r="AA166" s="125"/>
      <c r="AB166" s="125"/>
      <c r="AC166" s="125"/>
    </row>
    <row r="167" spans="1:29" ht="15.75" customHeight="1" x14ac:dyDescent="0.15">
      <c r="A167" s="125"/>
      <c r="B167" s="125"/>
      <c r="C167" s="125"/>
      <c r="D167" s="185"/>
      <c r="E167" s="125"/>
      <c r="F167" s="125"/>
      <c r="G167" s="125"/>
      <c r="H167" s="125"/>
      <c r="I167" s="125"/>
      <c r="J167" s="125"/>
      <c r="K167" s="125"/>
      <c r="L167" s="125"/>
      <c r="M167" s="125"/>
      <c r="N167" s="125"/>
      <c r="O167" s="125"/>
      <c r="P167" s="125"/>
      <c r="Q167" s="125"/>
      <c r="R167" s="125"/>
      <c r="S167" s="125"/>
      <c r="T167" s="125"/>
      <c r="U167" s="125"/>
      <c r="V167" s="125"/>
      <c r="W167" s="125"/>
      <c r="X167" s="186"/>
      <c r="Y167" s="125"/>
      <c r="Z167" s="125"/>
      <c r="AA167" s="125"/>
      <c r="AB167" s="125"/>
      <c r="AC167" s="125"/>
    </row>
    <row r="168" spans="1:29" ht="15.75" customHeight="1" x14ac:dyDescent="0.15">
      <c r="A168" s="125"/>
      <c r="B168" s="125"/>
      <c r="C168" s="125"/>
      <c r="D168" s="185"/>
      <c r="E168" s="125"/>
      <c r="F168" s="125"/>
      <c r="G168" s="125"/>
      <c r="H168" s="125"/>
      <c r="I168" s="125"/>
      <c r="J168" s="125"/>
      <c r="K168" s="125"/>
      <c r="L168" s="125"/>
      <c r="M168" s="125"/>
      <c r="N168" s="125"/>
      <c r="O168" s="125"/>
      <c r="P168" s="125"/>
      <c r="Q168" s="125"/>
      <c r="R168" s="125"/>
      <c r="S168" s="125"/>
      <c r="T168" s="125"/>
      <c r="U168" s="125"/>
      <c r="V168" s="125"/>
      <c r="W168" s="125"/>
      <c r="X168" s="186"/>
      <c r="Y168" s="125"/>
      <c r="Z168" s="125"/>
      <c r="AA168" s="125"/>
      <c r="AB168" s="125"/>
      <c r="AC168" s="125"/>
    </row>
    <row r="169" spans="1:29" ht="15.75" customHeight="1" x14ac:dyDescent="0.15">
      <c r="A169" s="125"/>
      <c r="B169" s="125"/>
      <c r="C169" s="125"/>
      <c r="D169" s="185"/>
      <c r="E169" s="125"/>
      <c r="F169" s="125"/>
      <c r="G169" s="125"/>
      <c r="H169" s="125"/>
      <c r="I169" s="125"/>
      <c r="J169" s="125"/>
      <c r="K169" s="125"/>
      <c r="L169" s="125"/>
      <c r="M169" s="125"/>
      <c r="N169" s="125"/>
      <c r="O169" s="125"/>
      <c r="P169" s="125"/>
      <c r="Q169" s="125"/>
      <c r="R169" s="125"/>
      <c r="S169" s="125"/>
      <c r="T169" s="125"/>
      <c r="U169" s="125"/>
      <c r="V169" s="125"/>
      <c r="W169" s="125"/>
      <c r="X169" s="186"/>
      <c r="Y169" s="125"/>
      <c r="Z169" s="125"/>
      <c r="AA169" s="125"/>
      <c r="AB169" s="125"/>
      <c r="AC169" s="125"/>
    </row>
    <row r="170" spans="1:29" ht="15.75" customHeight="1" x14ac:dyDescent="0.15">
      <c r="A170" s="125"/>
      <c r="B170" s="125"/>
      <c r="C170" s="125"/>
      <c r="D170" s="185"/>
      <c r="E170" s="125"/>
      <c r="F170" s="125"/>
      <c r="G170" s="125"/>
      <c r="H170" s="125"/>
      <c r="I170" s="125"/>
      <c r="J170" s="125"/>
      <c r="K170" s="125"/>
      <c r="L170" s="125"/>
      <c r="M170" s="125"/>
      <c r="N170" s="125"/>
      <c r="O170" s="125"/>
      <c r="P170" s="125"/>
      <c r="Q170" s="125"/>
      <c r="R170" s="125"/>
      <c r="S170" s="125"/>
      <c r="T170" s="125"/>
      <c r="U170" s="125"/>
      <c r="V170" s="125"/>
      <c r="W170" s="125"/>
      <c r="X170" s="186"/>
      <c r="Y170" s="125"/>
      <c r="Z170" s="125"/>
      <c r="AA170" s="125"/>
      <c r="AB170" s="125"/>
      <c r="AC170" s="125"/>
    </row>
    <row r="171" spans="1:29" ht="15.75" customHeight="1" x14ac:dyDescent="0.15">
      <c r="A171" s="125"/>
      <c r="B171" s="125"/>
      <c r="C171" s="125"/>
      <c r="D171" s="185"/>
      <c r="E171" s="125"/>
      <c r="F171" s="125"/>
      <c r="G171" s="125"/>
      <c r="H171" s="125"/>
      <c r="I171" s="125"/>
      <c r="J171" s="125"/>
      <c r="K171" s="125"/>
      <c r="L171" s="125"/>
      <c r="M171" s="125"/>
      <c r="N171" s="125"/>
      <c r="O171" s="125"/>
      <c r="P171" s="125"/>
      <c r="Q171" s="125"/>
      <c r="R171" s="125"/>
      <c r="S171" s="125"/>
      <c r="T171" s="125"/>
      <c r="U171" s="125"/>
      <c r="V171" s="125"/>
      <c r="W171" s="125"/>
      <c r="X171" s="186"/>
      <c r="Y171" s="125"/>
      <c r="Z171" s="125"/>
      <c r="AA171" s="125"/>
      <c r="AB171" s="125"/>
      <c r="AC171" s="125"/>
    </row>
    <row r="172" spans="1:29" ht="15.75" customHeight="1" x14ac:dyDescent="0.15">
      <c r="A172" s="125"/>
      <c r="B172" s="125"/>
      <c r="C172" s="125"/>
      <c r="D172" s="185"/>
      <c r="E172" s="125"/>
      <c r="F172" s="125"/>
      <c r="G172" s="125"/>
      <c r="H172" s="125"/>
      <c r="I172" s="125"/>
      <c r="J172" s="125"/>
      <c r="K172" s="125"/>
      <c r="L172" s="125"/>
      <c r="M172" s="125"/>
      <c r="N172" s="125"/>
      <c r="O172" s="125"/>
      <c r="P172" s="125"/>
      <c r="Q172" s="125"/>
      <c r="R172" s="125"/>
      <c r="S172" s="125"/>
      <c r="T172" s="125"/>
      <c r="U172" s="125"/>
      <c r="V172" s="125"/>
      <c r="W172" s="125"/>
      <c r="X172" s="186"/>
      <c r="Y172" s="125"/>
      <c r="Z172" s="125"/>
      <c r="AA172" s="125"/>
      <c r="AB172" s="125"/>
      <c r="AC172" s="125"/>
    </row>
    <row r="173" spans="1:29" ht="15.75" customHeight="1" x14ac:dyDescent="0.15">
      <c r="A173" s="125"/>
      <c r="B173" s="125"/>
      <c r="C173" s="125"/>
      <c r="D173" s="185"/>
      <c r="E173" s="125"/>
      <c r="F173" s="125"/>
      <c r="G173" s="125"/>
      <c r="H173" s="125"/>
      <c r="I173" s="125"/>
      <c r="J173" s="125"/>
      <c r="K173" s="125"/>
      <c r="L173" s="125"/>
      <c r="M173" s="125"/>
      <c r="N173" s="125"/>
      <c r="O173" s="125"/>
      <c r="P173" s="125"/>
      <c r="Q173" s="125"/>
      <c r="R173" s="125"/>
      <c r="S173" s="125"/>
      <c r="T173" s="125"/>
      <c r="U173" s="125"/>
      <c r="V173" s="125"/>
      <c r="W173" s="125"/>
      <c r="X173" s="186"/>
      <c r="Y173" s="125"/>
      <c r="Z173" s="125"/>
      <c r="AA173" s="125"/>
      <c r="AB173" s="125"/>
      <c r="AC173" s="125"/>
    </row>
    <row r="174" spans="1:29" ht="15.75" customHeight="1" x14ac:dyDescent="0.15">
      <c r="A174" s="125"/>
      <c r="B174" s="125"/>
      <c r="C174" s="125"/>
      <c r="D174" s="185"/>
      <c r="E174" s="125"/>
      <c r="F174" s="125"/>
      <c r="G174" s="125"/>
      <c r="H174" s="125"/>
      <c r="I174" s="125"/>
      <c r="J174" s="125"/>
      <c r="K174" s="125"/>
      <c r="L174" s="125"/>
      <c r="M174" s="125"/>
      <c r="N174" s="125"/>
      <c r="O174" s="125"/>
      <c r="P174" s="125"/>
      <c r="Q174" s="125"/>
      <c r="R174" s="125"/>
      <c r="S174" s="125"/>
      <c r="T174" s="125"/>
      <c r="U174" s="125"/>
      <c r="V174" s="125"/>
      <c r="W174" s="125"/>
      <c r="X174" s="186"/>
      <c r="Y174" s="125"/>
      <c r="Z174" s="125"/>
      <c r="AA174" s="125"/>
      <c r="AB174" s="125"/>
      <c r="AC174" s="125"/>
    </row>
    <row r="175" spans="1:29" ht="15.75" customHeight="1" x14ac:dyDescent="0.15">
      <c r="A175" s="125"/>
      <c r="B175" s="125"/>
      <c r="C175" s="125"/>
      <c r="D175" s="185"/>
      <c r="E175" s="125"/>
      <c r="F175" s="125"/>
      <c r="G175" s="125"/>
      <c r="H175" s="125"/>
      <c r="I175" s="125"/>
      <c r="J175" s="125"/>
      <c r="K175" s="125"/>
      <c r="L175" s="125"/>
      <c r="M175" s="125"/>
      <c r="N175" s="125"/>
      <c r="O175" s="125"/>
      <c r="P175" s="125"/>
      <c r="Q175" s="125"/>
      <c r="R175" s="125"/>
      <c r="S175" s="125"/>
      <c r="T175" s="125"/>
      <c r="U175" s="125"/>
      <c r="V175" s="125"/>
      <c r="W175" s="125"/>
      <c r="X175" s="186"/>
      <c r="Y175" s="125"/>
      <c r="Z175" s="125"/>
      <c r="AA175" s="125"/>
      <c r="AB175" s="125"/>
      <c r="AC175" s="125"/>
    </row>
    <row r="176" spans="1:29" ht="15.75" customHeight="1" x14ac:dyDescent="0.15">
      <c r="A176" s="125"/>
      <c r="B176" s="125"/>
      <c r="C176" s="125"/>
      <c r="D176" s="185"/>
      <c r="E176" s="125"/>
      <c r="F176" s="125"/>
      <c r="G176" s="125"/>
      <c r="H176" s="125"/>
      <c r="I176" s="125"/>
      <c r="J176" s="125"/>
      <c r="K176" s="125"/>
      <c r="L176" s="125"/>
      <c r="M176" s="125"/>
      <c r="N176" s="125"/>
      <c r="O176" s="125"/>
      <c r="P176" s="125"/>
      <c r="Q176" s="125"/>
      <c r="R176" s="125"/>
      <c r="S176" s="125"/>
      <c r="T176" s="125"/>
      <c r="U176" s="125"/>
      <c r="V176" s="125"/>
      <c r="W176" s="125"/>
      <c r="X176" s="186"/>
      <c r="Y176" s="125"/>
      <c r="Z176" s="125"/>
      <c r="AA176" s="125"/>
      <c r="AB176" s="125"/>
      <c r="AC176" s="125"/>
    </row>
    <row r="177" spans="1:29" ht="15.75" customHeight="1" x14ac:dyDescent="0.15">
      <c r="A177" s="125"/>
      <c r="B177" s="125"/>
      <c r="C177" s="125"/>
      <c r="D177" s="185"/>
      <c r="E177" s="125"/>
      <c r="F177" s="125"/>
      <c r="G177" s="125"/>
      <c r="H177" s="125"/>
      <c r="I177" s="125"/>
      <c r="J177" s="125"/>
      <c r="K177" s="125"/>
      <c r="L177" s="125"/>
      <c r="M177" s="125"/>
      <c r="N177" s="125"/>
      <c r="O177" s="125"/>
      <c r="P177" s="125"/>
      <c r="Q177" s="125"/>
      <c r="R177" s="125"/>
      <c r="S177" s="125"/>
      <c r="T177" s="125"/>
      <c r="U177" s="125"/>
      <c r="V177" s="125"/>
      <c r="W177" s="125"/>
      <c r="X177" s="186"/>
      <c r="Y177" s="125"/>
      <c r="Z177" s="125"/>
      <c r="AA177" s="125"/>
      <c r="AB177" s="125"/>
      <c r="AC177" s="125"/>
    </row>
    <row r="178" spans="1:29" ht="15.75" customHeight="1" x14ac:dyDescent="0.15">
      <c r="A178" s="125"/>
      <c r="B178" s="186"/>
      <c r="C178" s="125"/>
      <c r="D178" s="185"/>
      <c r="E178" s="125"/>
      <c r="F178" s="125"/>
      <c r="G178" s="125"/>
      <c r="H178" s="125"/>
      <c r="I178" s="125"/>
      <c r="J178" s="125"/>
      <c r="K178" s="125"/>
      <c r="L178" s="125"/>
      <c r="M178" s="125"/>
      <c r="N178" s="125"/>
      <c r="O178" s="125"/>
      <c r="P178" s="125"/>
      <c r="Q178" s="125"/>
      <c r="R178" s="125"/>
      <c r="S178" s="125"/>
      <c r="T178" s="125"/>
      <c r="U178" s="125"/>
      <c r="V178" s="125"/>
      <c r="W178" s="125"/>
      <c r="X178" s="186"/>
      <c r="Y178" s="125"/>
      <c r="Z178" s="125"/>
      <c r="AA178" s="125"/>
      <c r="AB178" s="125"/>
      <c r="AC178" s="125"/>
    </row>
    <row r="179" spans="1:29" ht="15.75" customHeight="1" x14ac:dyDescent="0.15">
      <c r="A179" s="125"/>
      <c r="B179" s="186"/>
      <c r="C179" s="125"/>
      <c r="D179" s="185"/>
      <c r="E179" s="125"/>
      <c r="F179" s="125"/>
      <c r="G179" s="125"/>
      <c r="H179" s="125"/>
      <c r="I179" s="125"/>
      <c r="J179" s="125"/>
      <c r="K179" s="125"/>
      <c r="L179" s="125"/>
      <c r="M179" s="125"/>
      <c r="N179" s="125"/>
      <c r="O179" s="125"/>
      <c r="P179" s="125"/>
      <c r="Q179" s="125"/>
      <c r="R179" s="125"/>
      <c r="S179" s="125"/>
      <c r="T179" s="125"/>
      <c r="U179" s="125"/>
      <c r="V179" s="125"/>
      <c r="W179" s="125"/>
      <c r="X179" s="186"/>
      <c r="Y179" s="125"/>
      <c r="Z179" s="125"/>
      <c r="AA179" s="125"/>
      <c r="AB179" s="125"/>
      <c r="AC179" s="125"/>
    </row>
    <row r="180" spans="1:29" ht="15.75" customHeight="1" x14ac:dyDescent="0.15">
      <c r="A180" s="125"/>
      <c r="B180" s="186"/>
      <c r="C180" s="125"/>
      <c r="D180" s="185"/>
      <c r="E180" s="125"/>
      <c r="F180" s="125"/>
      <c r="G180" s="125"/>
      <c r="H180" s="125"/>
      <c r="I180" s="125"/>
      <c r="J180" s="125"/>
      <c r="K180" s="125"/>
      <c r="L180" s="125"/>
      <c r="M180" s="125"/>
      <c r="N180" s="125"/>
      <c r="O180" s="125"/>
      <c r="P180" s="125"/>
      <c r="Q180" s="125"/>
      <c r="R180" s="125"/>
      <c r="S180" s="125"/>
      <c r="T180" s="125"/>
      <c r="U180" s="125"/>
      <c r="V180" s="125"/>
      <c r="W180" s="125"/>
      <c r="X180" s="186"/>
      <c r="Y180" s="125"/>
      <c r="Z180" s="125"/>
      <c r="AA180" s="125"/>
      <c r="AB180" s="125"/>
      <c r="AC180" s="125"/>
    </row>
    <row r="181" spans="1:29" ht="15.75" customHeight="1" x14ac:dyDescent="0.15">
      <c r="A181" s="125"/>
      <c r="B181" s="186"/>
      <c r="C181" s="125"/>
      <c r="D181" s="185"/>
      <c r="E181" s="125"/>
      <c r="F181" s="125"/>
      <c r="G181" s="125"/>
      <c r="H181" s="125"/>
      <c r="I181" s="125"/>
      <c r="J181" s="125"/>
      <c r="K181" s="125"/>
      <c r="L181" s="125"/>
      <c r="M181" s="125"/>
      <c r="N181" s="125"/>
      <c r="O181" s="125"/>
      <c r="P181" s="125"/>
      <c r="Q181" s="125"/>
      <c r="R181" s="125"/>
      <c r="S181" s="125"/>
      <c r="T181" s="125"/>
      <c r="U181" s="125"/>
      <c r="V181" s="125"/>
      <c r="W181" s="125"/>
      <c r="X181" s="186"/>
      <c r="Y181" s="125"/>
      <c r="Z181" s="125"/>
      <c r="AA181" s="125"/>
      <c r="AB181" s="125"/>
      <c r="AC181" s="125"/>
    </row>
    <row r="182" spans="1:29" ht="15.75" customHeight="1" x14ac:dyDescent="0.15">
      <c r="A182" s="125"/>
      <c r="B182" s="186"/>
      <c r="C182" s="125"/>
      <c r="D182" s="185"/>
      <c r="E182" s="125"/>
      <c r="F182" s="125"/>
      <c r="G182" s="125"/>
      <c r="H182" s="125"/>
      <c r="I182" s="125"/>
      <c r="J182" s="125"/>
      <c r="K182" s="125"/>
      <c r="L182" s="125"/>
      <c r="M182" s="125"/>
      <c r="N182" s="125"/>
      <c r="O182" s="125"/>
      <c r="P182" s="125"/>
      <c r="Q182" s="125"/>
      <c r="R182" s="125"/>
      <c r="S182" s="125"/>
      <c r="T182" s="125"/>
      <c r="U182" s="125"/>
      <c r="V182" s="125"/>
      <c r="W182" s="125"/>
      <c r="X182" s="186"/>
      <c r="Y182" s="125"/>
      <c r="Z182" s="125"/>
      <c r="AA182" s="125"/>
      <c r="AB182" s="125"/>
      <c r="AC182" s="125"/>
    </row>
    <row r="183" spans="1:29" ht="15.75" customHeight="1" x14ac:dyDescent="0.15">
      <c r="A183" s="125"/>
      <c r="B183" s="186"/>
      <c r="C183" s="125"/>
      <c r="D183" s="185"/>
      <c r="E183" s="125"/>
      <c r="F183" s="125"/>
      <c r="G183" s="125"/>
      <c r="H183" s="125"/>
      <c r="I183" s="125"/>
      <c r="J183" s="125"/>
      <c r="K183" s="125"/>
      <c r="L183" s="125"/>
      <c r="M183" s="125"/>
      <c r="N183" s="125"/>
      <c r="O183" s="125"/>
      <c r="P183" s="125"/>
      <c r="Q183" s="125"/>
      <c r="R183" s="125"/>
      <c r="S183" s="125"/>
      <c r="T183" s="125"/>
      <c r="U183" s="125"/>
      <c r="V183" s="125"/>
      <c r="W183" s="125"/>
      <c r="X183" s="186"/>
      <c r="Y183" s="125"/>
      <c r="Z183" s="125"/>
      <c r="AA183" s="125"/>
      <c r="AB183" s="125"/>
      <c r="AC183" s="125"/>
    </row>
    <row r="184" spans="1:29" ht="15.75" customHeight="1" x14ac:dyDescent="0.15">
      <c r="A184" s="125"/>
      <c r="B184" s="186"/>
      <c r="C184" s="125"/>
      <c r="D184" s="185"/>
      <c r="E184" s="125"/>
      <c r="F184" s="125"/>
      <c r="G184" s="125"/>
      <c r="H184" s="125"/>
      <c r="I184" s="125"/>
      <c r="J184" s="125"/>
      <c r="K184" s="125"/>
      <c r="L184" s="125"/>
      <c r="M184" s="125"/>
      <c r="N184" s="125"/>
      <c r="O184" s="125"/>
      <c r="P184" s="125"/>
      <c r="Q184" s="125"/>
      <c r="R184" s="125"/>
      <c r="S184" s="125"/>
      <c r="T184" s="125"/>
      <c r="U184" s="125"/>
      <c r="V184" s="125"/>
      <c r="W184" s="125"/>
      <c r="X184" s="186"/>
      <c r="Y184" s="125"/>
      <c r="Z184" s="125"/>
      <c r="AA184" s="125"/>
      <c r="AB184" s="125"/>
      <c r="AC184" s="125"/>
    </row>
    <row r="185" spans="1:29" ht="15.75" customHeight="1" x14ac:dyDescent="0.15">
      <c r="A185" s="125"/>
      <c r="B185" s="186"/>
      <c r="C185" s="125"/>
      <c r="D185" s="185"/>
      <c r="E185" s="125"/>
      <c r="F185" s="125"/>
      <c r="G185" s="125"/>
      <c r="H185" s="125"/>
      <c r="I185" s="125"/>
      <c r="J185" s="125"/>
      <c r="K185" s="125"/>
      <c r="L185" s="125"/>
      <c r="M185" s="125"/>
      <c r="N185" s="125"/>
      <c r="O185" s="125"/>
      <c r="P185" s="125"/>
      <c r="Q185" s="125"/>
      <c r="R185" s="125"/>
      <c r="S185" s="125"/>
      <c r="T185" s="125"/>
      <c r="U185" s="125"/>
      <c r="V185" s="125"/>
      <c r="W185" s="125"/>
      <c r="X185" s="186"/>
      <c r="Y185" s="125"/>
      <c r="Z185" s="125"/>
      <c r="AA185" s="125"/>
      <c r="AB185" s="125"/>
      <c r="AC185" s="125"/>
    </row>
    <row r="186" spans="1:29" ht="15.75" customHeight="1" x14ac:dyDescent="0.15">
      <c r="A186" s="125"/>
      <c r="B186" s="186"/>
      <c r="C186" s="125"/>
      <c r="D186" s="185"/>
      <c r="E186" s="125"/>
      <c r="F186" s="125"/>
      <c r="G186" s="125"/>
      <c r="H186" s="125"/>
      <c r="I186" s="125"/>
      <c r="J186" s="125"/>
      <c r="K186" s="125"/>
      <c r="L186" s="125"/>
      <c r="M186" s="125"/>
      <c r="N186" s="125"/>
      <c r="O186" s="125"/>
      <c r="P186" s="125"/>
      <c r="Q186" s="125"/>
      <c r="R186" s="125"/>
      <c r="S186" s="125"/>
      <c r="T186" s="125"/>
      <c r="U186" s="125"/>
      <c r="V186" s="125"/>
      <c r="W186" s="125"/>
      <c r="X186" s="186"/>
      <c r="Y186" s="125"/>
      <c r="Z186" s="125"/>
      <c r="AA186" s="125"/>
      <c r="AB186" s="125"/>
      <c r="AC186" s="125"/>
    </row>
    <row r="187" spans="1:29" ht="15.75" customHeight="1" x14ac:dyDescent="0.15">
      <c r="A187" s="125"/>
      <c r="B187" s="186"/>
      <c r="C187" s="125"/>
      <c r="D187" s="185"/>
      <c r="E187" s="125"/>
      <c r="F187" s="125"/>
      <c r="G187" s="125"/>
      <c r="H187" s="125"/>
      <c r="I187" s="125"/>
      <c r="J187" s="125"/>
      <c r="K187" s="125"/>
      <c r="L187" s="125"/>
      <c r="M187" s="125"/>
      <c r="N187" s="125"/>
      <c r="O187" s="125"/>
      <c r="P187" s="125"/>
      <c r="Q187" s="125"/>
      <c r="R187" s="125"/>
      <c r="S187" s="125"/>
      <c r="T187" s="125"/>
      <c r="U187" s="125"/>
      <c r="V187" s="125"/>
      <c r="W187" s="125"/>
      <c r="X187" s="186"/>
      <c r="Y187" s="125"/>
      <c r="Z187" s="125"/>
      <c r="AA187" s="125"/>
      <c r="AB187" s="125"/>
      <c r="AC187" s="125"/>
    </row>
    <row r="188" spans="1:29" ht="15.75" customHeight="1" x14ac:dyDescent="0.15">
      <c r="A188" s="125"/>
      <c r="B188" s="186"/>
      <c r="C188" s="125"/>
      <c r="D188" s="185"/>
      <c r="E188" s="125"/>
      <c r="F188" s="125"/>
      <c r="G188" s="125"/>
      <c r="H188" s="125"/>
      <c r="I188" s="125"/>
      <c r="J188" s="125"/>
      <c r="K188" s="125"/>
      <c r="L188" s="125"/>
      <c r="M188" s="125"/>
      <c r="N188" s="125"/>
      <c r="O188" s="125"/>
      <c r="P188" s="125"/>
      <c r="Q188" s="125"/>
      <c r="R188" s="125"/>
      <c r="S188" s="125"/>
      <c r="T188" s="125"/>
      <c r="U188" s="125"/>
      <c r="V188" s="125"/>
      <c r="W188" s="125"/>
      <c r="X188" s="186"/>
      <c r="Y188" s="125"/>
      <c r="Z188" s="125"/>
      <c r="AA188" s="125"/>
      <c r="AB188" s="125"/>
      <c r="AC188" s="125"/>
    </row>
    <row r="189" spans="1:29" ht="15.75" customHeight="1" x14ac:dyDescent="0.15">
      <c r="A189" s="125"/>
      <c r="B189" s="186"/>
      <c r="C189" s="125"/>
      <c r="D189" s="185"/>
      <c r="E189" s="125"/>
      <c r="F189" s="125"/>
      <c r="G189" s="125"/>
      <c r="H189" s="125"/>
      <c r="I189" s="125"/>
      <c r="J189" s="125"/>
      <c r="K189" s="125"/>
      <c r="L189" s="125"/>
      <c r="M189" s="125"/>
      <c r="N189" s="125"/>
      <c r="O189" s="125"/>
      <c r="P189" s="125"/>
      <c r="Q189" s="125"/>
      <c r="R189" s="125"/>
      <c r="S189" s="125"/>
      <c r="T189" s="125"/>
      <c r="U189" s="125"/>
      <c r="V189" s="125"/>
      <c r="W189" s="125"/>
      <c r="X189" s="186"/>
      <c r="Y189" s="125"/>
      <c r="Z189" s="125"/>
      <c r="AA189" s="125"/>
      <c r="AB189" s="125"/>
      <c r="AC189" s="125"/>
    </row>
    <row r="190" spans="1:29" ht="15.75" customHeight="1" x14ac:dyDescent="0.15">
      <c r="A190" s="125"/>
      <c r="B190" s="186"/>
      <c r="C190" s="125"/>
      <c r="D190" s="185"/>
      <c r="E190" s="125"/>
      <c r="F190" s="125"/>
      <c r="G190" s="125"/>
      <c r="H190" s="125"/>
      <c r="I190" s="125"/>
      <c r="J190" s="125"/>
      <c r="K190" s="125"/>
      <c r="L190" s="125"/>
      <c r="M190" s="125"/>
      <c r="N190" s="125"/>
      <c r="O190" s="125"/>
      <c r="P190" s="125"/>
      <c r="Q190" s="125"/>
      <c r="R190" s="125"/>
      <c r="S190" s="125"/>
      <c r="T190" s="125"/>
      <c r="U190" s="125"/>
      <c r="V190" s="125"/>
      <c r="W190" s="125"/>
      <c r="X190" s="186"/>
      <c r="Y190" s="125"/>
      <c r="Z190" s="125"/>
      <c r="AA190" s="125"/>
      <c r="AB190" s="125"/>
      <c r="AC190" s="125"/>
    </row>
    <row r="191" spans="1:29" ht="15.75" customHeight="1" x14ac:dyDescent="0.15">
      <c r="A191" s="125"/>
      <c r="B191" s="186"/>
      <c r="C191" s="125"/>
      <c r="D191" s="185"/>
      <c r="E191" s="125"/>
      <c r="F191" s="125"/>
      <c r="G191" s="125"/>
      <c r="H191" s="125"/>
      <c r="I191" s="125"/>
      <c r="J191" s="125"/>
      <c r="K191" s="125"/>
      <c r="L191" s="125"/>
      <c r="M191" s="125"/>
      <c r="N191" s="125"/>
      <c r="O191" s="125"/>
      <c r="P191" s="125"/>
      <c r="Q191" s="125"/>
      <c r="R191" s="125"/>
      <c r="S191" s="125"/>
      <c r="T191" s="125"/>
      <c r="U191" s="125"/>
      <c r="V191" s="125"/>
      <c r="W191" s="125"/>
      <c r="X191" s="186"/>
      <c r="Y191" s="125"/>
      <c r="Z191" s="125"/>
      <c r="AA191" s="125"/>
      <c r="AB191" s="125"/>
      <c r="AC191" s="125"/>
    </row>
    <row r="192" spans="1:29" ht="15.75" customHeight="1" x14ac:dyDescent="0.15">
      <c r="A192" s="125"/>
      <c r="B192" s="186"/>
      <c r="C192" s="125"/>
      <c r="D192" s="185"/>
      <c r="E192" s="125"/>
      <c r="F192" s="125"/>
      <c r="G192" s="125"/>
      <c r="H192" s="125"/>
      <c r="I192" s="125"/>
      <c r="J192" s="125"/>
      <c r="K192" s="125"/>
      <c r="L192" s="125"/>
      <c r="M192" s="125"/>
      <c r="N192" s="125"/>
      <c r="O192" s="125"/>
      <c r="P192" s="125"/>
      <c r="Q192" s="125"/>
      <c r="R192" s="125"/>
      <c r="S192" s="125"/>
      <c r="T192" s="125"/>
      <c r="U192" s="125"/>
      <c r="V192" s="125"/>
      <c r="W192" s="125"/>
      <c r="X192" s="186"/>
      <c r="Y192" s="125"/>
      <c r="Z192" s="125"/>
      <c r="AA192" s="125"/>
      <c r="AB192" s="125"/>
      <c r="AC192" s="125"/>
    </row>
    <row r="193" spans="1:29" ht="15.75" customHeight="1" x14ac:dyDescent="0.15">
      <c r="A193" s="125"/>
      <c r="B193" s="186"/>
      <c r="C193" s="125"/>
      <c r="D193" s="185"/>
      <c r="E193" s="125"/>
      <c r="F193" s="125"/>
      <c r="G193" s="125"/>
      <c r="H193" s="125"/>
      <c r="I193" s="125"/>
      <c r="J193" s="125"/>
      <c r="K193" s="125"/>
      <c r="L193" s="125"/>
      <c r="M193" s="125"/>
      <c r="N193" s="125"/>
      <c r="O193" s="125"/>
      <c r="P193" s="125"/>
      <c r="Q193" s="125"/>
      <c r="R193" s="125"/>
      <c r="S193" s="125"/>
      <c r="T193" s="125"/>
      <c r="U193" s="125"/>
      <c r="V193" s="125"/>
      <c r="W193" s="125"/>
      <c r="X193" s="186"/>
      <c r="Y193" s="125"/>
      <c r="Z193" s="125"/>
      <c r="AA193" s="125"/>
      <c r="AB193" s="125"/>
      <c r="AC193" s="125"/>
    </row>
    <row r="194" spans="1:29" ht="15.75" customHeight="1" x14ac:dyDescent="0.15">
      <c r="A194" s="125"/>
      <c r="B194" s="186"/>
      <c r="C194" s="125"/>
      <c r="D194" s="185"/>
      <c r="E194" s="125"/>
      <c r="F194" s="125"/>
      <c r="G194" s="125"/>
      <c r="H194" s="125"/>
      <c r="I194" s="125"/>
      <c r="J194" s="125"/>
      <c r="K194" s="125"/>
      <c r="L194" s="125"/>
      <c r="M194" s="125"/>
      <c r="N194" s="125"/>
      <c r="O194" s="125"/>
      <c r="P194" s="125"/>
      <c r="Q194" s="125"/>
      <c r="R194" s="125"/>
      <c r="S194" s="125"/>
      <c r="T194" s="125"/>
      <c r="U194" s="125"/>
      <c r="V194" s="125"/>
      <c r="W194" s="125"/>
      <c r="X194" s="186"/>
      <c r="Y194" s="125"/>
      <c r="Z194" s="125"/>
      <c r="AA194" s="125"/>
      <c r="AB194" s="125"/>
      <c r="AC194" s="125"/>
    </row>
    <row r="195" spans="1:29" ht="15.75" customHeight="1" x14ac:dyDescent="0.15">
      <c r="A195" s="125"/>
      <c r="B195" s="186"/>
      <c r="C195" s="125"/>
      <c r="D195" s="185"/>
      <c r="E195" s="125"/>
      <c r="F195" s="125"/>
      <c r="G195" s="125"/>
      <c r="H195" s="125"/>
      <c r="I195" s="125"/>
      <c r="J195" s="125"/>
      <c r="K195" s="125"/>
      <c r="L195" s="125"/>
      <c r="M195" s="125"/>
      <c r="N195" s="125"/>
      <c r="O195" s="125"/>
      <c r="P195" s="125"/>
      <c r="Q195" s="125"/>
      <c r="R195" s="125"/>
      <c r="S195" s="125"/>
      <c r="T195" s="125"/>
      <c r="U195" s="125"/>
      <c r="V195" s="125"/>
      <c r="W195" s="125"/>
      <c r="X195" s="186"/>
      <c r="Y195" s="125"/>
      <c r="Z195" s="125"/>
      <c r="AA195" s="125"/>
      <c r="AB195" s="125"/>
      <c r="AC195" s="125"/>
    </row>
    <row r="196" spans="1:29" ht="15.75" customHeight="1" x14ac:dyDescent="0.15">
      <c r="A196" s="125"/>
      <c r="B196" s="186"/>
      <c r="C196" s="125"/>
      <c r="D196" s="185"/>
      <c r="E196" s="125"/>
      <c r="F196" s="125"/>
      <c r="G196" s="125"/>
      <c r="H196" s="125"/>
      <c r="I196" s="125"/>
      <c r="J196" s="125"/>
      <c r="K196" s="125"/>
      <c r="L196" s="125"/>
      <c r="M196" s="125"/>
      <c r="N196" s="125"/>
      <c r="O196" s="125"/>
      <c r="P196" s="125"/>
      <c r="Q196" s="125"/>
      <c r="R196" s="125"/>
      <c r="S196" s="125"/>
      <c r="T196" s="125"/>
      <c r="U196" s="125"/>
      <c r="V196" s="125"/>
      <c r="W196" s="125"/>
      <c r="X196" s="186"/>
      <c r="Y196" s="125"/>
      <c r="Z196" s="125"/>
      <c r="AA196" s="125"/>
      <c r="AB196" s="125"/>
      <c r="AC196" s="125"/>
    </row>
    <row r="197" spans="1:29" ht="15.75" customHeight="1" x14ac:dyDescent="0.15">
      <c r="A197" s="125"/>
      <c r="B197" s="186"/>
      <c r="C197" s="125"/>
      <c r="D197" s="185"/>
      <c r="E197" s="125"/>
      <c r="F197" s="125"/>
      <c r="G197" s="125"/>
      <c r="H197" s="125"/>
      <c r="I197" s="125"/>
      <c r="J197" s="125"/>
      <c r="K197" s="125"/>
      <c r="L197" s="125"/>
      <c r="M197" s="125"/>
      <c r="N197" s="125"/>
      <c r="O197" s="125"/>
      <c r="P197" s="125"/>
      <c r="Q197" s="125"/>
      <c r="R197" s="125"/>
      <c r="S197" s="125"/>
      <c r="T197" s="125"/>
      <c r="U197" s="125"/>
      <c r="V197" s="125"/>
      <c r="W197" s="125"/>
      <c r="X197" s="186"/>
      <c r="Y197" s="125"/>
      <c r="Z197" s="125"/>
      <c r="AA197" s="125"/>
      <c r="AB197" s="125"/>
      <c r="AC197" s="125"/>
    </row>
    <row r="198" spans="1:29" ht="15.75" customHeight="1" x14ac:dyDescent="0.15">
      <c r="A198" s="125"/>
      <c r="B198" s="186"/>
      <c r="C198" s="125"/>
      <c r="D198" s="185"/>
      <c r="E198" s="125"/>
      <c r="F198" s="125"/>
      <c r="G198" s="125"/>
      <c r="H198" s="125"/>
      <c r="I198" s="125"/>
      <c r="J198" s="125"/>
      <c r="K198" s="125"/>
      <c r="L198" s="125"/>
      <c r="M198" s="125"/>
      <c r="N198" s="125"/>
      <c r="O198" s="125"/>
      <c r="P198" s="125"/>
      <c r="Q198" s="125"/>
      <c r="R198" s="125"/>
      <c r="S198" s="125"/>
      <c r="T198" s="125"/>
      <c r="U198" s="125"/>
      <c r="V198" s="125"/>
      <c r="W198" s="125"/>
      <c r="X198" s="186"/>
      <c r="Y198" s="125"/>
      <c r="Z198" s="125"/>
      <c r="AA198" s="125"/>
      <c r="AB198" s="125"/>
      <c r="AC198" s="125"/>
    </row>
    <row r="199" spans="1:29" ht="15.75" customHeight="1" x14ac:dyDescent="0.15">
      <c r="A199" s="125"/>
      <c r="B199" s="186"/>
      <c r="C199" s="125"/>
      <c r="D199" s="185"/>
      <c r="E199" s="125"/>
      <c r="F199" s="125"/>
      <c r="G199" s="125"/>
      <c r="H199" s="125"/>
      <c r="I199" s="125"/>
      <c r="J199" s="125"/>
      <c r="K199" s="125"/>
      <c r="L199" s="125"/>
      <c r="M199" s="125"/>
      <c r="N199" s="125"/>
      <c r="O199" s="125"/>
      <c r="P199" s="125"/>
      <c r="Q199" s="125"/>
      <c r="R199" s="125"/>
      <c r="S199" s="125"/>
      <c r="T199" s="125"/>
      <c r="U199" s="125"/>
      <c r="V199" s="125"/>
      <c r="W199" s="125"/>
      <c r="X199" s="186"/>
      <c r="Y199" s="125"/>
      <c r="Z199" s="125"/>
      <c r="AA199" s="125"/>
      <c r="AB199" s="125"/>
      <c r="AC199" s="125"/>
    </row>
    <row r="200" spans="1:29" ht="15.75" customHeight="1" x14ac:dyDescent="0.15">
      <c r="A200" s="125"/>
      <c r="B200" s="186"/>
      <c r="C200" s="125"/>
      <c r="D200" s="185"/>
      <c r="E200" s="125"/>
      <c r="F200" s="125"/>
      <c r="G200" s="125"/>
      <c r="H200" s="125"/>
      <c r="I200" s="125"/>
      <c r="J200" s="125"/>
      <c r="K200" s="125"/>
      <c r="L200" s="125"/>
      <c r="M200" s="125"/>
      <c r="N200" s="125"/>
      <c r="O200" s="125"/>
      <c r="P200" s="125"/>
      <c r="Q200" s="125"/>
      <c r="R200" s="125"/>
      <c r="S200" s="125"/>
      <c r="T200" s="125"/>
      <c r="U200" s="125"/>
      <c r="V200" s="125"/>
      <c r="W200" s="125"/>
      <c r="X200" s="186"/>
      <c r="Y200" s="125"/>
      <c r="Z200" s="125"/>
      <c r="AA200" s="125"/>
      <c r="AB200" s="125"/>
      <c r="AC200" s="125"/>
    </row>
    <row r="201" spans="1:29" ht="15.75" customHeight="1" x14ac:dyDescent="0.15">
      <c r="A201" s="125"/>
      <c r="B201" s="186"/>
      <c r="C201" s="125"/>
      <c r="D201" s="185"/>
      <c r="E201" s="125"/>
      <c r="F201" s="125"/>
      <c r="G201" s="125"/>
      <c r="H201" s="125"/>
      <c r="I201" s="125"/>
      <c r="J201" s="125"/>
      <c r="K201" s="125"/>
      <c r="L201" s="125"/>
      <c r="M201" s="125"/>
      <c r="N201" s="125"/>
      <c r="O201" s="125"/>
      <c r="P201" s="125"/>
      <c r="Q201" s="125"/>
      <c r="R201" s="125"/>
      <c r="S201" s="125"/>
      <c r="T201" s="125"/>
      <c r="U201" s="125"/>
      <c r="V201" s="125"/>
      <c r="W201" s="125"/>
      <c r="X201" s="186"/>
      <c r="Y201" s="125"/>
      <c r="Z201" s="125"/>
      <c r="AA201" s="125"/>
      <c r="AB201" s="125"/>
      <c r="AC201" s="125"/>
    </row>
    <row r="202" spans="1:29" ht="15.75" customHeight="1" x14ac:dyDescent="0.15">
      <c r="A202" s="125"/>
      <c r="B202" s="186"/>
      <c r="C202" s="125"/>
      <c r="D202" s="185"/>
      <c r="E202" s="125"/>
      <c r="F202" s="125"/>
      <c r="G202" s="125"/>
      <c r="H202" s="125"/>
      <c r="I202" s="125"/>
      <c r="J202" s="125"/>
      <c r="K202" s="125"/>
      <c r="L202" s="125"/>
      <c r="M202" s="125"/>
      <c r="N202" s="125"/>
      <c r="O202" s="125"/>
      <c r="P202" s="125"/>
      <c r="Q202" s="125"/>
      <c r="R202" s="125"/>
      <c r="S202" s="125"/>
      <c r="T202" s="125"/>
      <c r="U202" s="125"/>
      <c r="V202" s="125"/>
      <c r="W202" s="125"/>
      <c r="X202" s="186"/>
      <c r="Y202" s="125"/>
      <c r="Z202" s="125"/>
      <c r="AA202" s="125"/>
      <c r="AB202" s="125"/>
      <c r="AC202" s="125"/>
    </row>
    <row r="203" spans="1:29" ht="15.75" customHeight="1" x14ac:dyDescent="0.15">
      <c r="A203" s="125"/>
      <c r="B203" s="186"/>
      <c r="C203" s="125"/>
      <c r="D203" s="185"/>
      <c r="E203" s="125"/>
      <c r="F203" s="125"/>
      <c r="G203" s="125"/>
      <c r="H203" s="125"/>
      <c r="I203" s="125"/>
      <c r="J203" s="125"/>
      <c r="K203" s="125"/>
      <c r="L203" s="125"/>
      <c r="M203" s="125"/>
      <c r="N203" s="125"/>
      <c r="O203" s="125"/>
      <c r="P203" s="125"/>
      <c r="Q203" s="125"/>
      <c r="R203" s="125"/>
      <c r="S203" s="125"/>
      <c r="T203" s="125"/>
      <c r="U203" s="125"/>
      <c r="V203" s="125"/>
      <c r="W203" s="125"/>
      <c r="X203" s="186"/>
      <c r="Y203" s="125"/>
      <c r="Z203" s="125"/>
      <c r="AA203" s="125"/>
      <c r="AB203" s="125"/>
      <c r="AC203" s="125"/>
    </row>
    <row r="204" spans="1:29" ht="15.75" customHeight="1" x14ac:dyDescent="0.15">
      <c r="A204" s="125"/>
      <c r="B204" s="186"/>
      <c r="C204" s="125"/>
      <c r="D204" s="185"/>
      <c r="E204" s="125"/>
      <c r="F204" s="125"/>
      <c r="G204" s="125"/>
      <c r="H204" s="125"/>
      <c r="I204" s="125"/>
      <c r="J204" s="125"/>
      <c r="K204" s="125"/>
      <c r="L204" s="125"/>
      <c r="M204" s="125"/>
      <c r="N204" s="125"/>
      <c r="O204" s="125"/>
      <c r="P204" s="125"/>
      <c r="Q204" s="125"/>
      <c r="R204" s="125"/>
      <c r="S204" s="125"/>
      <c r="T204" s="125"/>
      <c r="U204" s="125"/>
      <c r="V204" s="125"/>
      <c r="W204" s="125"/>
      <c r="X204" s="186"/>
      <c r="Y204" s="125"/>
      <c r="Z204" s="125"/>
      <c r="AA204" s="125"/>
      <c r="AB204" s="125"/>
      <c r="AC204" s="125"/>
    </row>
    <row r="205" spans="1:29" ht="15.75" customHeight="1" x14ac:dyDescent="0.15">
      <c r="A205" s="125"/>
      <c r="B205" s="186"/>
      <c r="C205" s="125"/>
      <c r="D205" s="185"/>
      <c r="E205" s="125"/>
      <c r="F205" s="125"/>
      <c r="G205" s="125"/>
      <c r="H205" s="125"/>
      <c r="I205" s="125"/>
      <c r="J205" s="125"/>
      <c r="K205" s="125"/>
      <c r="L205" s="125"/>
      <c r="M205" s="125"/>
      <c r="N205" s="125"/>
      <c r="O205" s="125"/>
      <c r="P205" s="125"/>
      <c r="Q205" s="125"/>
      <c r="R205" s="125"/>
      <c r="S205" s="125"/>
      <c r="T205" s="125"/>
      <c r="U205" s="125"/>
      <c r="V205" s="125"/>
      <c r="W205" s="125"/>
      <c r="X205" s="186"/>
      <c r="Y205" s="125"/>
      <c r="Z205" s="125"/>
      <c r="AA205" s="125"/>
      <c r="AB205" s="125"/>
      <c r="AC205" s="125"/>
    </row>
    <row r="206" spans="1:29" ht="15.75" customHeight="1" x14ac:dyDescent="0.15">
      <c r="A206" s="125"/>
      <c r="B206" s="186"/>
      <c r="C206" s="125"/>
      <c r="D206" s="185"/>
      <c r="E206" s="125"/>
      <c r="F206" s="125"/>
      <c r="G206" s="125"/>
      <c r="H206" s="125"/>
      <c r="I206" s="125"/>
      <c r="J206" s="125"/>
      <c r="K206" s="125"/>
      <c r="L206" s="125"/>
      <c r="M206" s="125"/>
      <c r="N206" s="125"/>
      <c r="O206" s="125"/>
      <c r="P206" s="125"/>
      <c r="Q206" s="125"/>
      <c r="R206" s="125"/>
      <c r="S206" s="125"/>
      <c r="T206" s="125"/>
      <c r="U206" s="125"/>
      <c r="V206" s="125"/>
      <c r="W206" s="125"/>
      <c r="X206" s="186"/>
      <c r="Y206" s="125"/>
      <c r="Z206" s="125"/>
      <c r="AA206" s="125"/>
      <c r="AB206" s="125"/>
      <c r="AC206" s="125"/>
    </row>
    <row r="207" spans="1:29" ht="15.75" customHeight="1" x14ac:dyDescent="0.15">
      <c r="A207" s="125"/>
      <c r="B207" s="186"/>
      <c r="C207" s="125"/>
      <c r="D207" s="185"/>
      <c r="E207" s="125"/>
      <c r="F207" s="125"/>
      <c r="G207" s="125"/>
      <c r="H207" s="125"/>
      <c r="I207" s="125"/>
      <c r="J207" s="125"/>
      <c r="K207" s="125"/>
      <c r="L207" s="125"/>
      <c r="M207" s="125"/>
      <c r="N207" s="125"/>
      <c r="O207" s="125"/>
      <c r="P207" s="125"/>
      <c r="Q207" s="125"/>
      <c r="R207" s="125"/>
      <c r="S207" s="125"/>
      <c r="T207" s="125"/>
      <c r="U207" s="125"/>
      <c r="V207" s="125"/>
      <c r="W207" s="125"/>
      <c r="X207" s="186"/>
      <c r="Y207" s="125"/>
      <c r="Z207" s="125"/>
      <c r="AA207" s="125"/>
      <c r="AB207" s="125"/>
      <c r="AC207" s="125"/>
    </row>
    <row r="208" spans="1:29" ht="15.75" customHeight="1" x14ac:dyDescent="0.15">
      <c r="A208" s="125"/>
      <c r="B208" s="186"/>
      <c r="C208" s="125"/>
      <c r="D208" s="185"/>
      <c r="E208" s="125"/>
      <c r="F208" s="125"/>
      <c r="G208" s="125"/>
      <c r="H208" s="125"/>
      <c r="I208" s="125"/>
      <c r="J208" s="125"/>
      <c r="K208" s="125"/>
      <c r="L208" s="125"/>
      <c r="M208" s="125"/>
      <c r="N208" s="125"/>
      <c r="O208" s="125"/>
      <c r="P208" s="125"/>
      <c r="Q208" s="125"/>
      <c r="R208" s="125"/>
      <c r="S208" s="125"/>
      <c r="T208" s="125"/>
      <c r="U208" s="125"/>
      <c r="V208" s="125"/>
      <c r="W208" s="125"/>
      <c r="X208" s="186"/>
      <c r="Y208" s="125"/>
      <c r="Z208" s="125"/>
      <c r="AA208" s="125"/>
      <c r="AB208" s="125"/>
      <c r="AC208" s="125"/>
    </row>
    <row r="209" spans="1:29" ht="15.75" customHeight="1" x14ac:dyDescent="0.15">
      <c r="A209" s="125"/>
      <c r="B209" s="186"/>
      <c r="C209" s="125"/>
      <c r="D209" s="185"/>
      <c r="E209" s="125"/>
      <c r="F209" s="125"/>
      <c r="G209" s="125"/>
      <c r="H209" s="125"/>
      <c r="I209" s="125"/>
      <c r="J209" s="125"/>
      <c r="K209" s="125"/>
      <c r="L209" s="125"/>
      <c r="M209" s="125"/>
      <c r="N209" s="125"/>
      <c r="O209" s="125"/>
      <c r="P209" s="125"/>
      <c r="Q209" s="125"/>
      <c r="R209" s="125"/>
      <c r="S209" s="125"/>
      <c r="T209" s="125"/>
      <c r="U209" s="125"/>
      <c r="V209" s="125"/>
      <c r="W209" s="125"/>
      <c r="X209" s="186"/>
      <c r="Y209" s="125"/>
      <c r="Z209" s="125"/>
      <c r="AA209" s="125"/>
      <c r="AB209" s="125"/>
      <c r="AC209" s="125"/>
    </row>
    <row r="210" spans="1:29" ht="15.75" customHeight="1" x14ac:dyDescent="0.15">
      <c r="A210" s="125"/>
      <c r="B210" s="186"/>
      <c r="C210" s="125"/>
      <c r="D210" s="185"/>
      <c r="E210" s="125"/>
      <c r="F210" s="125"/>
      <c r="G210" s="125"/>
      <c r="H210" s="125"/>
      <c r="I210" s="125"/>
      <c r="J210" s="125"/>
      <c r="K210" s="125"/>
      <c r="L210" s="125"/>
      <c r="M210" s="125"/>
      <c r="N210" s="125"/>
      <c r="O210" s="125"/>
      <c r="P210" s="125"/>
      <c r="Q210" s="125"/>
      <c r="R210" s="125"/>
      <c r="S210" s="125"/>
      <c r="T210" s="125"/>
      <c r="U210" s="125"/>
      <c r="V210" s="125"/>
      <c r="W210" s="125"/>
      <c r="X210" s="186"/>
      <c r="Y210" s="125"/>
      <c r="Z210" s="125"/>
      <c r="AA210" s="125"/>
      <c r="AB210" s="125"/>
      <c r="AC210" s="125"/>
    </row>
    <row r="211" spans="1:29" ht="15.75" customHeight="1" x14ac:dyDescent="0.15">
      <c r="A211" s="125"/>
      <c r="B211" s="186"/>
      <c r="C211" s="125"/>
      <c r="D211" s="185"/>
      <c r="E211" s="125"/>
      <c r="F211" s="125"/>
      <c r="G211" s="125"/>
      <c r="H211" s="125"/>
      <c r="I211" s="125"/>
      <c r="J211" s="125"/>
      <c r="K211" s="125"/>
      <c r="L211" s="125"/>
      <c r="M211" s="125"/>
      <c r="N211" s="125"/>
      <c r="O211" s="125"/>
      <c r="P211" s="125"/>
      <c r="Q211" s="125"/>
      <c r="R211" s="125"/>
      <c r="S211" s="125"/>
      <c r="T211" s="125"/>
      <c r="U211" s="125"/>
      <c r="V211" s="125"/>
      <c r="W211" s="125"/>
      <c r="X211" s="186"/>
      <c r="Y211" s="125"/>
      <c r="Z211" s="125"/>
      <c r="AA211" s="125"/>
      <c r="AB211" s="125"/>
      <c r="AC211" s="125"/>
    </row>
    <row r="212" spans="1:29" ht="15.75" customHeight="1" x14ac:dyDescent="0.15">
      <c r="A212" s="125"/>
      <c r="B212" s="186"/>
      <c r="C212" s="125"/>
      <c r="D212" s="185"/>
      <c r="E212" s="125"/>
      <c r="F212" s="125"/>
      <c r="G212" s="125"/>
      <c r="H212" s="125"/>
      <c r="I212" s="125"/>
      <c r="J212" s="125"/>
      <c r="K212" s="125"/>
      <c r="L212" s="125"/>
      <c r="M212" s="125"/>
      <c r="N212" s="125"/>
      <c r="O212" s="125"/>
      <c r="P212" s="125"/>
      <c r="Q212" s="125"/>
      <c r="R212" s="125"/>
      <c r="S212" s="125"/>
      <c r="T212" s="125"/>
      <c r="U212" s="125"/>
      <c r="V212" s="125"/>
      <c r="W212" s="125"/>
      <c r="X212" s="186"/>
      <c r="Y212" s="125"/>
      <c r="Z212" s="125"/>
      <c r="AA212" s="125"/>
      <c r="AB212" s="125"/>
      <c r="AC212" s="125"/>
    </row>
    <row r="213" spans="1:29" ht="15.75" customHeight="1" x14ac:dyDescent="0.15">
      <c r="A213" s="125"/>
      <c r="B213" s="186"/>
      <c r="C213" s="125"/>
      <c r="D213" s="185"/>
      <c r="E213" s="125"/>
      <c r="F213" s="125"/>
      <c r="G213" s="125"/>
      <c r="H213" s="125"/>
      <c r="I213" s="125"/>
      <c r="J213" s="125"/>
      <c r="K213" s="125"/>
      <c r="L213" s="125"/>
      <c r="M213" s="125"/>
      <c r="N213" s="125"/>
      <c r="O213" s="125"/>
      <c r="P213" s="125"/>
      <c r="Q213" s="125"/>
      <c r="R213" s="125"/>
      <c r="S213" s="125"/>
      <c r="T213" s="125"/>
      <c r="U213" s="125"/>
      <c r="V213" s="125"/>
      <c r="W213" s="125"/>
      <c r="X213" s="186"/>
      <c r="Y213" s="125"/>
      <c r="Z213" s="125"/>
      <c r="AA213" s="125"/>
      <c r="AB213" s="125"/>
      <c r="AC213" s="125"/>
    </row>
    <row r="214" spans="1:29" ht="15.75" customHeight="1" x14ac:dyDescent="0.15">
      <c r="A214" s="125"/>
      <c r="B214" s="186"/>
      <c r="C214" s="125"/>
      <c r="D214" s="185"/>
      <c r="E214" s="125"/>
      <c r="F214" s="125"/>
      <c r="G214" s="125"/>
      <c r="H214" s="125"/>
      <c r="I214" s="125"/>
      <c r="J214" s="125"/>
      <c r="K214" s="125"/>
      <c r="L214" s="125"/>
      <c r="M214" s="125"/>
      <c r="N214" s="125"/>
      <c r="O214" s="125"/>
      <c r="P214" s="125"/>
      <c r="Q214" s="125"/>
      <c r="R214" s="125"/>
      <c r="S214" s="125"/>
      <c r="T214" s="125"/>
      <c r="U214" s="125"/>
      <c r="V214" s="125"/>
      <c r="W214" s="125"/>
      <c r="X214" s="186"/>
      <c r="Y214" s="125"/>
      <c r="Z214" s="125"/>
      <c r="AA214" s="125"/>
      <c r="AB214" s="125"/>
      <c r="AC214" s="125"/>
    </row>
    <row r="215" spans="1:29" ht="15.75" customHeight="1" x14ac:dyDescent="0.15">
      <c r="A215" s="125"/>
      <c r="B215" s="186"/>
      <c r="C215" s="125"/>
      <c r="D215" s="185"/>
      <c r="E215" s="125"/>
      <c r="F215" s="125"/>
      <c r="G215" s="125"/>
      <c r="H215" s="125"/>
      <c r="I215" s="125"/>
      <c r="J215" s="125"/>
      <c r="K215" s="125"/>
      <c r="L215" s="125"/>
      <c r="M215" s="125"/>
      <c r="N215" s="125"/>
      <c r="O215" s="125"/>
      <c r="P215" s="125"/>
      <c r="Q215" s="125"/>
      <c r="R215" s="125"/>
      <c r="S215" s="125"/>
      <c r="T215" s="125"/>
      <c r="U215" s="125"/>
      <c r="V215" s="125"/>
      <c r="W215" s="125"/>
      <c r="X215" s="186"/>
      <c r="Y215" s="125"/>
      <c r="Z215" s="125"/>
      <c r="AA215" s="125"/>
      <c r="AB215" s="125"/>
      <c r="AC215" s="125"/>
    </row>
    <row r="216" spans="1:29" ht="15.75" customHeight="1" x14ac:dyDescent="0.15">
      <c r="A216" s="125"/>
      <c r="B216" s="186"/>
      <c r="C216" s="125"/>
      <c r="D216" s="185"/>
      <c r="E216" s="125"/>
      <c r="F216" s="125"/>
      <c r="G216" s="125"/>
      <c r="H216" s="125"/>
      <c r="I216" s="125"/>
      <c r="J216" s="125"/>
      <c r="K216" s="125"/>
      <c r="L216" s="125"/>
      <c r="M216" s="125"/>
      <c r="N216" s="125"/>
      <c r="O216" s="125"/>
      <c r="P216" s="125"/>
      <c r="Q216" s="125"/>
      <c r="R216" s="125"/>
      <c r="S216" s="125"/>
      <c r="T216" s="125"/>
      <c r="U216" s="125"/>
      <c r="V216" s="125"/>
      <c r="W216" s="125"/>
      <c r="X216" s="186"/>
      <c r="Y216" s="125"/>
      <c r="Z216" s="125"/>
      <c r="AA216" s="125"/>
      <c r="AB216" s="125"/>
      <c r="AC216" s="125"/>
    </row>
    <row r="217" spans="1:29" ht="15.75" customHeight="1" x14ac:dyDescent="0.15">
      <c r="A217" s="125"/>
      <c r="B217" s="186"/>
      <c r="C217" s="125"/>
      <c r="D217" s="185"/>
      <c r="E217" s="125"/>
      <c r="F217" s="125"/>
      <c r="G217" s="125"/>
      <c r="H217" s="125"/>
      <c r="I217" s="125"/>
      <c r="J217" s="125"/>
      <c r="K217" s="125"/>
      <c r="L217" s="125"/>
      <c r="M217" s="125"/>
      <c r="N217" s="125"/>
      <c r="O217" s="125"/>
      <c r="P217" s="125"/>
      <c r="Q217" s="125"/>
      <c r="R217" s="125"/>
      <c r="S217" s="125"/>
      <c r="T217" s="125"/>
      <c r="U217" s="125"/>
      <c r="V217" s="125"/>
      <c r="W217" s="125"/>
      <c r="X217" s="186"/>
      <c r="Y217" s="125"/>
      <c r="Z217" s="125"/>
      <c r="AA217" s="125"/>
      <c r="AB217" s="125"/>
      <c r="AC217" s="125"/>
    </row>
    <row r="218" spans="1:29" ht="15.75" customHeight="1" x14ac:dyDescent="0.15">
      <c r="A218" s="125"/>
      <c r="B218" s="186"/>
      <c r="C218" s="125"/>
      <c r="D218" s="185"/>
      <c r="E218" s="125"/>
      <c r="F218" s="125"/>
      <c r="G218" s="125"/>
      <c r="H218" s="125"/>
      <c r="I218" s="125"/>
      <c r="J218" s="125"/>
      <c r="K218" s="125"/>
      <c r="L218" s="125"/>
      <c r="M218" s="125"/>
      <c r="N218" s="125"/>
      <c r="O218" s="125"/>
      <c r="P218" s="125"/>
      <c r="Q218" s="125"/>
      <c r="R218" s="125"/>
      <c r="S218" s="125"/>
      <c r="T218" s="125"/>
      <c r="U218" s="125"/>
      <c r="V218" s="125"/>
      <c r="W218" s="125"/>
      <c r="X218" s="186"/>
      <c r="Y218" s="125"/>
      <c r="Z218" s="125"/>
      <c r="AA218" s="125"/>
      <c r="AB218" s="125"/>
      <c r="AC218" s="125"/>
    </row>
    <row r="219" spans="1:29" ht="15.75" customHeight="1" x14ac:dyDescent="0.15">
      <c r="A219" s="125"/>
      <c r="B219" s="186"/>
      <c r="C219" s="125"/>
      <c r="D219" s="185"/>
      <c r="E219" s="125"/>
      <c r="F219" s="125"/>
      <c r="G219" s="125"/>
      <c r="H219" s="125"/>
      <c r="I219" s="125"/>
      <c r="J219" s="125"/>
      <c r="K219" s="125"/>
      <c r="L219" s="125"/>
      <c r="M219" s="125"/>
      <c r="N219" s="125"/>
      <c r="O219" s="125"/>
      <c r="P219" s="125"/>
      <c r="Q219" s="125"/>
      <c r="R219" s="125"/>
      <c r="S219" s="125"/>
      <c r="T219" s="125"/>
      <c r="U219" s="125"/>
      <c r="V219" s="125"/>
      <c r="W219" s="125"/>
      <c r="X219" s="186"/>
      <c r="Y219" s="125"/>
      <c r="Z219" s="125"/>
      <c r="AA219" s="125"/>
      <c r="AB219" s="125"/>
      <c r="AC219" s="125"/>
    </row>
    <row r="220" spans="1:29" ht="15.75" customHeight="1" x14ac:dyDescent="0.15">
      <c r="A220" s="125"/>
      <c r="B220" s="186"/>
      <c r="C220" s="125"/>
      <c r="D220" s="185"/>
      <c r="E220" s="125"/>
      <c r="F220" s="125"/>
      <c r="G220" s="125"/>
      <c r="H220" s="125"/>
      <c r="I220" s="125"/>
      <c r="J220" s="125"/>
      <c r="K220" s="125"/>
      <c r="L220" s="125"/>
      <c r="M220" s="125"/>
      <c r="N220" s="125"/>
      <c r="O220" s="125"/>
      <c r="P220" s="125"/>
      <c r="Q220" s="125"/>
      <c r="R220" s="125"/>
      <c r="S220" s="125"/>
      <c r="T220" s="125"/>
      <c r="U220" s="125"/>
      <c r="V220" s="125"/>
      <c r="W220" s="125"/>
      <c r="X220" s="186"/>
      <c r="Y220" s="125"/>
      <c r="Z220" s="125"/>
      <c r="AA220" s="125"/>
      <c r="AB220" s="125"/>
      <c r="AC220" s="125"/>
    </row>
    <row r="221" spans="1:29" ht="15.75" customHeight="1" x14ac:dyDescent="0.15">
      <c r="A221" s="125"/>
      <c r="B221" s="186"/>
      <c r="C221" s="125"/>
      <c r="D221" s="185"/>
      <c r="E221" s="125"/>
      <c r="F221" s="125"/>
      <c r="G221" s="125"/>
      <c r="H221" s="125"/>
      <c r="I221" s="125"/>
      <c r="J221" s="125"/>
      <c r="K221" s="125"/>
      <c r="L221" s="125"/>
      <c r="M221" s="125"/>
      <c r="N221" s="125"/>
      <c r="O221" s="125"/>
      <c r="P221" s="125"/>
      <c r="Q221" s="125"/>
      <c r="R221" s="125"/>
      <c r="S221" s="125"/>
      <c r="T221" s="125"/>
      <c r="U221" s="125"/>
      <c r="V221" s="125"/>
      <c r="W221" s="125"/>
      <c r="X221" s="186"/>
      <c r="Y221" s="125"/>
      <c r="Z221" s="125"/>
      <c r="AA221" s="125"/>
      <c r="AB221" s="125"/>
      <c r="AC221" s="125"/>
    </row>
    <row r="222" spans="1:29" ht="15.75" customHeight="1" x14ac:dyDescent="0.15">
      <c r="A222" s="125"/>
      <c r="B222" s="186"/>
      <c r="C222" s="125"/>
      <c r="D222" s="185"/>
      <c r="E222" s="125"/>
      <c r="F222" s="125"/>
      <c r="G222" s="125"/>
      <c r="H222" s="125"/>
      <c r="I222" s="125"/>
      <c r="J222" s="125"/>
      <c r="K222" s="125"/>
      <c r="L222" s="125"/>
      <c r="M222" s="125"/>
      <c r="N222" s="125"/>
      <c r="O222" s="125"/>
      <c r="P222" s="125"/>
      <c r="Q222" s="125"/>
      <c r="R222" s="125"/>
      <c r="S222" s="125"/>
      <c r="T222" s="125"/>
      <c r="U222" s="125"/>
      <c r="V222" s="125"/>
      <c r="W222" s="125"/>
      <c r="X222" s="186"/>
      <c r="Y222" s="125"/>
      <c r="Z222" s="125"/>
      <c r="AA222" s="125"/>
      <c r="AB222" s="125"/>
      <c r="AC222" s="125"/>
    </row>
    <row r="223" spans="1:29" ht="15.75" customHeight="1" x14ac:dyDescent="0.15">
      <c r="A223" s="125"/>
      <c r="B223" s="186"/>
      <c r="C223" s="125"/>
      <c r="D223" s="185"/>
      <c r="E223" s="125"/>
      <c r="F223" s="125"/>
      <c r="G223" s="125"/>
      <c r="H223" s="125"/>
      <c r="I223" s="125"/>
      <c r="J223" s="125"/>
      <c r="K223" s="125"/>
      <c r="L223" s="125"/>
      <c r="M223" s="125"/>
      <c r="N223" s="125"/>
      <c r="O223" s="125"/>
      <c r="P223" s="125"/>
      <c r="Q223" s="125"/>
      <c r="R223" s="125"/>
      <c r="S223" s="125"/>
      <c r="T223" s="125"/>
      <c r="U223" s="125"/>
      <c r="V223" s="125"/>
      <c r="W223" s="125"/>
      <c r="X223" s="186"/>
      <c r="Y223" s="125"/>
      <c r="Z223" s="125"/>
      <c r="AA223" s="125"/>
      <c r="AB223" s="125"/>
      <c r="AC223" s="125"/>
    </row>
    <row r="224" spans="1:29" ht="15.75" customHeight="1" x14ac:dyDescent="0.15">
      <c r="A224" s="125"/>
      <c r="B224" s="186"/>
      <c r="C224" s="125"/>
      <c r="D224" s="185"/>
      <c r="E224" s="125"/>
      <c r="F224" s="125"/>
      <c r="G224" s="125"/>
      <c r="H224" s="125"/>
      <c r="I224" s="125"/>
      <c r="J224" s="125"/>
      <c r="K224" s="125"/>
      <c r="L224" s="125"/>
      <c r="M224" s="125"/>
      <c r="N224" s="125"/>
      <c r="O224" s="125"/>
      <c r="P224" s="125"/>
      <c r="Q224" s="125"/>
      <c r="R224" s="125"/>
      <c r="S224" s="125"/>
      <c r="T224" s="125"/>
      <c r="U224" s="125"/>
      <c r="V224" s="125"/>
      <c r="W224" s="125"/>
      <c r="X224" s="186"/>
      <c r="Y224" s="125"/>
      <c r="Z224" s="125"/>
      <c r="AA224" s="125"/>
      <c r="AB224" s="125"/>
      <c r="AC224" s="125"/>
    </row>
    <row r="225" spans="1:29" ht="15.75" customHeight="1" x14ac:dyDescent="0.15">
      <c r="A225" s="125"/>
      <c r="B225" s="186"/>
      <c r="C225" s="125"/>
      <c r="D225" s="185"/>
      <c r="E225" s="125"/>
      <c r="F225" s="125"/>
      <c r="G225" s="125"/>
      <c r="H225" s="125"/>
      <c r="I225" s="125"/>
      <c r="J225" s="125"/>
      <c r="K225" s="125"/>
      <c r="L225" s="125"/>
      <c r="M225" s="125"/>
      <c r="N225" s="125"/>
      <c r="O225" s="125"/>
      <c r="P225" s="125"/>
      <c r="Q225" s="125"/>
      <c r="R225" s="125"/>
      <c r="S225" s="125"/>
      <c r="T225" s="125"/>
      <c r="U225" s="125"/>
      <c r="V225" s="125"/>
      <c r="W225" s="125"/>
      <c r="X225" s="186"/>
      <c r="Y225" s="125"/>
      <c r="Z225" s="125"/>
      <c r="AA225" s="125"/>
      <c r="AB225" s="125"/>
      <c r="AC225" s="125"/>
    </row>
    <row r="226" spans="1:29" ht="15.75" customHeight="1" x14ac:dyDescent="0.15">
      <c r="A226" s="125"/>
      <c r="B226" s="186"/>
      <c r="C226" s="125"/>
      <c r="D226" s="185"/>
      <c r="E226" s="125"/>
      <c r="F226" s="125"/>
      <c r="G226" s="125"/>
      <c r="H226" s="125"/>
      <c r="I226" s="125"/>
      <c r="J226" s="125"/>
      <c r="K226" s="125"/>
      <c r="L226" s="125"/>
      <c r="M226" s="125"/>
      <c r="N226" s="125"/>
      <c r="O226" s="125"/>
      <c r="P226" s="125"/>
      <c r="Q226" s="125"/>
      <c r="R226" s="125"/>
      <c r="S226" s="125"/>
      <c r="T226" s="125"/>
      <c r="U226" s="125"/>
      <c r="V226" s="125"/>
      <c r="W226" s="125"/>
      <c r="X226" s="186"/>
      <c r="Y226" s="125"/>
      <c r="Z226" s="125"/>
      <c r="AA226" s="125"/>
      <c r="AB226" s="125"/>
      <c r="AC226" s="125"/>
    </row>
    <row r="227" spans="1:29" ht="15.75" customHeight="1" x14ac:dyDescent="0.15">
      <c r="A227" s="125"/>
      <c r="B227" s="186"/>
      <c r="C227" s="125"/>
      <c r="D227" s="185"/>
      <c r="E227" s="125"/>
      <c r="F227" s="125"/>
      <c r="G227" s="125"/>
      <c r="H227" s="125"/>
      <c r="I227" s="125"/>
      <c r="J227" s="125"/>
      <c r="K227" s="125"/>
      <c r="L227" s="125"/>
      <c r="M227" s="125"/>
      <c r="N227" s="125"/>
      <c r="O227" s="125"/>
      <c r="P227" s="125"/>
      <c r="Q227" s="125"/>
      <c r="R227" s="125"/>
      <c r="S227" s="125"/>
      <c r="T227" s="125"/>
      <c r="U227" s="125"/>
      <c r="V227" s="125"/>
      <c r="W227" s="125"/>
      <c r="X227" s="186"/>
      <c r="Y227" s="125"/>
      <c r="Z227" s="125"/>
      <c r="AA227" s="125"/>
      <c r="AB227" s="125"/>
      <c r="AC227" s="125"/>
    </row>
    <row r="228" spans="1:29" ht="15.75" customHeight="1" x14ac:dyDescent="0.15">
      <c r="A228" s="125"/>
      <c r="B228" s="186"/>
      <c r="C228" s="125"/>
      <c r="D228" s="185"/>
      <c r="E228" s="125"/>
      <c r="F228" s="125"/>
      <c r="G228" s="125"/>
      <c r="H228" s="125"/>
      <c r="I228" s="125"/>
      <c r="J228" s="125"/>
      <c r="K228" s="125"/>
      <c r="L228" s="125"/>
      <c r="M228" s="125"/>
      <c r="N228" s="125"/>
      <c r="O228" s="125"/>
      <c r="P228" s="125"/>
      <c r="Q228" s="125"/>
      <c r="R228" s="125"/>
      <c r="S228" s="125"/>
      <c r="T228" s="125"/>
      <c r="U228" s="125"/>
      <c r="V228" s="125"/>
      <c r="W228" s="125"/>
      <c r="X228" s="186"/>
      <c r="Y228" s="125"/>
      <c r="Z228" s="125"/>
      <c r="AA228" s="125"/>
      <c r="AB228" s="125"/>
      <c r="AC228" s="125"/>
    </row>
    <row r="229" spans="1:29" ht="15.75" customHeight="1" x14ac:dyDescent="0.15">
      <c r="A229" s="125"/>
      <c r="B229" s="186"/>
      <c r="C229" s="125"/>
      <c r="D229" s="185"/>
      <c r="E229" s="125"/>
      <c r="F229" s="125"/>
      <c r="G229" s="125"/>
      <c r="H229" s="125"/>
      <c r="I229" s="125"/>
      <c r="J229" s="125"/>
      <c r="K229" s="125"/>
      <c r="L229" s="125"/>
      <c r="M229" s="125"/>
      <c r="N229" s="125"/>
      <c r="O229" s="125"/>
      <c r="P229" s="125"/>
      <c r="Q229" s="125"/>
      <c r="R229" s="125"/>
      <c r="S229" s="125"/>
      <c r="T229" s="125"/>
      <c r="U229" s="125"/>
      <c r="V229" s="125"/>
      <c r="W229" s="125"/>
      <c r="X229" s="186"/>
      <c r="Y229" s="125"/>
      <c r="Z229" s="125"/>
      <c r="AA229" s="125"/>
      <c r="AB229" s="125"/>
      <c r="AC229" s="125"/>
    </row>
    <row r="230" spans="1:29" ht="15.75" customHeight="1" x14ac:dyDescent="0.15">
      <c r="A230" s="125"/>
      <c r="B230" s="186"/>
      <c r="C230" s="125"/>
      <c r="D230" s="185"/>
      <c r="E230" s="125"/>
      <c r="F230" s="125"/>
      <c r="G230" s="125"/>
      <c r="H230" s="125"/>
      <c r="I230" s="125"/>
      <c r="J230" s="125"/>
      <c r="K230" s="125"/>
      <c r="L230" s="125"/>
      <c r="M230" s="125"/>
      <c r="N230" s="125"/>
      <c r="O230" s="125"/>
      <c r="P230" s="125"/>
      <c r="Q230" s="125"/>
      <c r="R230" s="125"/>
      <c r="S230" s="125"/>
      <c r="T230" s="125"/>
      <c r="U230" s="125"/>
      <c r="V230" s="125"/>
      <c r="W230" s="125"/>
      <c r="X230" s="186"/>
      <c r="Y230" s="125"/>
      <c r="Z230" s="125"/>
      <c r="AA230" s="125"/>
      <c r="AB230" s="125"/>
      <c r="AC230" s="125"/>
    </row>
    <row r="231" spans="1:29" ht="15.75" customHeight="1" x14ac:dyDescent="0.15">
      <c r="A231" s="125"/>
      <c r="B231" s="186"/>
      <c r="C231" s="125"/>
      <c r="D231" s="185"/>
      <c r="E231" s="125"/>
      <c r="F231" s="125"/>
      <c r="G231" s="125"/>
      <c r="H231" s="125"/>
      <c r="I231" s="125"/>
      <c r="J231" s="125"/>
      <c r="K231" s="125"/>
      <c r="L231" s="125"/>
      <c r="M231" s="125"/>
      <c r="N231" s="125"/>
      <c r="O231" s="125"/>
      <c r="P231" s="125"/>
      <c r="Q231" s="125"/>
      <c r="R231" s="125"/>
      <c r="S231" s="125"/>
      <c r="T231" s="125"/>
      <c r="U231" s="125"/>
      <c r="V231" s="125"/>
      <c r="W231" s="125"/>
      <c r="X231" s="186"/>
      <c r="Y231" s="125"/>
      <c r="Z231" s="125"/>
      <c r="AA231" s="125"/>
      <c r="AB231" s="125"/>
      <c r="AC231" s="125"/>
    </row>
    <row r="232" spans="1:29" ht="15.75" customHeight="1" x14ac:dyDescent="0.15">
      <c r="A232" s="125"/>
      <c r="B232" s="186"/>
      <c r="C232" s="125"/>
      <c r="D232" s="185"/>
      <c r="E232" s="125"/>
      <c r="F232" s="125"/>
      <c r="G232" s="125"/>
      <c r="H232" s="125"/>
      <c r="I232" s="125"/>
      <c r="J232" s="125"/>
      <c r="K232" s="125"/>
      <c r="L232" s="125"/>
      <c r="M232" s="125"/>
      <c r="N232" s="125"/>
      <c r="O232" s="125"/>
      <c r="P232" s="125"/>
      <c r="Q232" s="125"/>
      <c r="R232" s="125"/>
      <c r="S232" s="125"/>
      <c r="T232" s="125"/>
      <c r="U232" s="125"/>
      <c r="V232" s="125"/>
      <c r="W232" s="125"/>
      <c r="X232" s="186"/>
      <c r="Y232" s="125"/>
      <c r="Z232" s="125"/>
      <c r="AA232" s="125"/>
      <c r="AB232" s="125"/>
      <c r="AC232" s="125"/>
    </row>
    <row r="233" spans="1:29" ht="15.75" customHeight="1" x14ac:dyDescent="0.15">
      <c r="A233" s="125"/>
      <c r="B233" s="186"/>
      <c r="C233" s="125"/>
      <c r="D233" s="185"/>
      <c r="E233" s="125"/>
      <c r="F233" s="125"/>
      <c r="G233" s="125"/>
      <c r="H233" s="125"/>
      <c r="I233" s="125"/>
      <c r="J233" s="125"/>
      <c r="K233" s="125"/>
      <c r="L233" s="125"/>
      <c r="M233" s="125"/>
      <c r="N233" s="125"/>
      <c r="O233" s="125"/>
      <c r="P233" s="125"/>
      <c r="Q233" s="125"/>
      <c r="R233" s="125"/>
      <c r="S233" s="125"/>
      <c r="T233" s="125"/>
      <c r="U233" s="125"/>
      <c r="V233" s="125"/>
      <c r="W233" s="125"/>
      <c r="X233" s="186"/>
      <c r="Y233" s="125"/>
      <c r="Z233" s="125"/>
      <c r="AA233" s="125"/>
      <c r="AB233" s="125"/>
      <c r="AC233" s="125"/>
    </row>
    <row r="234" spans="1:29" ht="15.75" customHeight="1" x14ac:dyDescent="0.15">
      <c r="A234" s="125"/>
      <c r="B234" s="186"/>
      <c r="C234" s="125"/>
      <c r="D234" s="185"/>
      <c r="E234" s="125"/>
      <c r="F234" s="125"/>
      <c r="G234" s="125"/>
      <c r="H234" s="125"/>
      <c r="I234" s="125"/>
      <c r="J234" s="125"/>
      <c r="K234" s="125"/>
      <c r="L234" s="125"/>
      <c r="M234" s="125"/>
      <c r="N234" s="125"/>
      <c r="O234" s="125"/>
      <c r="P234" s="125"/>
      <c r="Q234" s="125"/>
      <c r="R234" s="125"/>
      <c r="S234" s="125"/>
      <c r="T234" s="125"/>
      <c r="U234" s="125"/>
      <c r="V234" s="125"/>
      <c r="W234" s="125"/>
      <c r="X234" s="186"/>
      <c r="Y234" s="125"/>
      <c r="Z234" s="125"/>
      <c r="AA234" s="125"/>
      <c r="AB234" s="125"/>
      <c r="AC234" s="125"/>
    </row>
    <row r="235" spans="1:29" ht="15.75" customHeight="1" x14ac:dyDescent="0.15">
      <c r="A235" s="125"/>
      <c r="B235" s="186"/>
      <c r="C235" s="125"/>
      <c r="D235" s="185"/>
      <c r="E235" s="125"/>
      <c r="F235" s="125"/>
      <c r="G235" s="125"/>
      <c r="H235" s="125"/>
      <c r="I235" s="125"/>
      <c r="J235" s="125"/>
      <c r="K235" s="125"/>
      <c r="L235" s="125"/>
      <c r="M235" s="125"/>
      <c r="N235" s="125"/>
      <c r="O235" s="125"/>
      <c r="P235" s="125"/>
      <c r="Q235" s="125"/>
      <c r="R235" s="125"/>
      <c r="S235" s="125"/>
      <c r="T235" s="125"/>
      <c r="U235" s="125"/>
      <c r="V235" s="125"/>
      <c r="W235" s="125"/>
      <c r="X235" s="186"/>
      <c r="Y235" s="125"/>
      <c r="Z235" s="125"/>
      <c r="AA235" s="125"/>
      <c r="AB235" s="125"/>
      <c r="AC235" s="125"/>
    </row>
    <row r="236" spans="1:29" ht="15.75" customHeight="1" x14ac:dyDescent="0.15">
      <c r="A236" s="125"/>
      <c r="B236" s="186"/>
      <c r="C236" s="125"/>
      <c r="D236" s="185"/>
      <c r="E236" s="125"/>
      <c r="F236" s="125"/>
      <c r="G236" s="125"/>
      <c r="H236" s="125"/>
      <c r="I236" s="125"/>
      <c r="J236" s="125"/>
      <c r="K236" s="125"/>
      <c r="L236" s="125"/>
      <c r="M236" s="125"/>
      <c r="N236" s="125"/>
      <c r="O236" s="125"/>
      <c r="P236" s="125"/>
      <c r="Q236" s="125"/>
      <c r="R236" s="125"/>
      <c r="S236" s="125"/>
      <c r="T236" s="125"/>
      <c r="U236" s="125"/>
      <c r="V236" s="125"/>
      <c r="W236" s="125"/>
      <c r="X236" s="186"/>
      <c r="Y236" s="125"/>
      <c r="Z236" s="125"/>
      <c r="AA236" s="125"/>
      <c r="AB236" s="125"/>
      <c r="AC236" s="125"/>
    </row>
    <row r="237" spans="1:29" ht="15.75" customHeight="1" x14ac:dyDescent="0.15">
      <c r="A237" s="125"/>
      <c r="B237" s="186"/>
      <c r="C237" s="125"/>
      <c r="D237" s="185"/>
      <c r="E237" s="125"/>
      <c r="F237" s="125"/>
      <c r="G237" s="125"/>
      <c r="H237" s="125"/>
      <c r="I237" s="125"/>
      <c r="J237" s="125"/>
      <c r="K237" s="125"/>
      <c r="L237" s="125"/>
      <c r="M237" s="125"/>
      <c r="N237" s="125"/>
      <c r="O237" s="125"/>
      <c r="P237" s="125"/>
      <c r="Q237" s="125"/>
      <c r="R237" s="125"/>
      <c r="S237" s="125"/>
      <c r="T237" s="125"/>
      <c r="U237" s="125"/>
      <c r="V237" s="125"/>
      <c r="W237" s="125"/>
      <c r="X237" s="186"/>
      <c r="Y237" s="125"/>
      <c r="Z237" s="125"/>
      <c r="AA237" s="125"/>
      <c r="AB237" s="125"/>
      <c r="AC237" s="125"/>
    </row>
    <row r="238" spans="1:29" ht="15.75" customHeight="1" x14ac:dyDescent="0.15">
      <c r="A238" s="125"/>
      <c r="B238" s="186"/>
      <c r="C238" s="125"/>
      <c r="D238" s="185"/>
      <c r="E238" s="125"/>
      <c r="F238" s="125"/>
      <c r="G238" s="125"/>
      <c r="H238" s="125"/>
      <c r="I238" s="125"/>
      <c r="J238" s="125"/>
      <c r="K238" s="125"/>
      <c r="L238" s="125"/>
      <c r="M238" s="125"/>
      <c r="N238" s="125"/>
      <c r="O238" s="125"/>
      <c r="P238" s="125"/>
      <c r="Q238" s="125"/>
      <c r="R238" s="125"/>
      <c r="S238" s="125"/>
      <c r="T238" s="125"/>
      <c r="U238" s="125"/>
      <c r="V238" s="125"/>
      <c r="W238" s="125"/>
      <c r="X238" s="186"/>
      <c r="Y238" s="125"/>
      <c r="Z238" s="125"/>
      <c r="AA238" s="125"/>
      <c r="AB238" s="125"/>
      <c r="AC238" s="125"/>
    </row>
    <row r="239" spans="1:29" ht="15.75" customHeight="1" x14ac:dyDescent="0.15">
      <c r="A239" s="125"/>
      <c r="B239" s="186"/>
      <c r="C239" s="125"/>
      <c r="D239" s="185"/>
      <c r="E239" s="125"/>
      <c r="F239" s="125"/>
      <c r="G239" s="125"/>
      <c r="H239" s="125"/>
      <c r="I239" s="125"/>
      <c r="J239" s="125"/>
      <c r="K239" s="125"/>
      <c r="L239" s="125"/>
      <c r="M239" s="125"/>
      <c r="N239" s="125"/>
      <c r="O239" s="125"/>
      <c r="P239" s="125"/>
      <c r="Q239" s="125"/>
      <c r="R239" s="125"/>
      <c r="S239" s="125"/>
      <c r="T239" s="125"/>
      <c r="U239" s="125"/>
      <c r="V239" s="125"/>
      <c r="W239" s="125"/>
      <c r="X239" s="186"/>
      <c r="Y239" s="125"/>
      <c r="Z239" s="125"/>
      <c r="AA239" s="125"/>
      <c r="AB239" s="125"/>
      <c r="AC239" s="125"/>
    </row>
    <row r="240" spans="1:29" ht="15.75" customHeight="1" x14ac:dyDescent="0.15">
      <c r="A240" s="125"/>
      <c r="B240" s="186"/>
      <c r="C240" s="125"/>
      <c r="D240" s="185"/>
      <c r="E240" s="125"/>
      <c r="F240" s="125"/>
      <c r="G240" s="125"/>
      <c r="H240" s="125"/>
      <c r="I240" s="125"/>
      <c r="J240" s="125"/>
      <c r="K240" s="125"/>
      <c r="L240" s="125"/>
      <c r="M240" s="125"/>
      <c r="N240" s="125"/>
      <c r="O240" s="125"/>
      <c r="P240" s="125"/>
      <c r="Q240" s="125"/>
      <c r="R240" s="125"/>
      <c r="S240" s="125"/>
      <c r="T240" s="125"/>
      <c r="U240" s="125"/>
      <c r="V240" s="125"/>
      <c r="W240" s="125"/>
      <c r="X240" s="186"/>
      <c r="Y240" s="125"/>
      <c r="Z240" s="125"/>
      <c r="AA240" s="125"/>
      <c r="AB240" s="125"/>
      <c r="AC240" s="125"/>
    </row>
    <row r="241" spans="1:29" ht="15.75" customHeight="1" x14ac:dyDescent="0.15">
      <c r="A241" s="125"/>
      <c r="B241" s="186"/>
      <c r="C241" s="125"/>
      <c r="D241" s="185"/>
      <c r="E241" s="125"/>
      <c r="F241" s="125"/>
      <c r="G241" s="125"/>
      <c r="H241" s="125"/>
      <c r="I241" s="125"/>
      <c r="J241" s="125"/>
      <c r="K241" s="125"/>
      <c r="L241" s="125"/>
      <c r="M241" s="125"/>
      <c r="N241" s="125"/>
      <c r="O241" s="125"/>
      <c r="P241" s="125"/>
      <c r="Q241" s="125"/>
      <c r="R241" s="125"/>
      <c r="S241" s="125"/>
      <c r="T241" s="125"/>
      <c r="U241" s="125"/>
      <c r="V241" s="125"/>
      <c r="W241" s="125"/>
      <c r="X241" s="186"/>
      <c r="Y241" s="125"/>
      <c r="Z241" s="125"/>
      <c r="AA241" s="125"/>
      <c r="AB241" s="125"/>
      <c r="AC241" s="125"/>
    </row>
    <row r="242" spans="1:29" ht="15.75" customHeight="1" x14ac:dyDescent="0.15">
      <c r="A242" s="125"/>
      <c r="B242" s="186"/>
      <c r="C242" s="125"/>
      <c r="D242" s="185"/>
      <c r="E242" s="125"/>
      <c r="F242" s="125"/>
      <c r="G242" s="125"/>
      <c r="H242" s="125"/>
      <c r="I242" s="125"/>
      <c r="J242" s="125"/>
      <c r="K242" s="125"/>
      <c r="L242" s="125"/>
      <c r="M242" s="125"/>
      <c r="N242" s="125"/>
      <c r="O242" s="125"/>
      <c r="P242" s="125"/>
      <c r="Q242" s="125"/>
      <c r="R242" s="125"/>
      <c r="S242" s="125"/>
      <c r="T242" s="125"/>
      <c r="U242" s="125"/>
      <c r="V242" s="125"/>
      <c r="W242" s="125"/>
      <c r="X242" s="186"/>
      <c r="Y242" s="125"/>
      <c r="Z242" s="125"/>
      <c r="AA242" s="125"/>
      <c r="AB242" s="125"/>
      <c r="AC242" s="125"/>
    </row>
    <row r="243" spans="1:29" ht="15.75" customHeight="1" x14ac:dyDescent="0.15">
      <c r="A243" s="125"/>
      <c r="B243" s="186"/>
      <c r="C243" s="125"/>
      <c r="D243" s="185"/>
      <c r="E243" s="125"/>
      <c r="F243" s="125"/>
      <c r="G243" s="125"/>
      <c r="H243" s="125"/>
      <c r="I243" s="125"/>
      <c r="J243" s="125"/>
      <c r="K243" s="125"/>
      <c r="L243" s="125"/>
      <c r="M243" s="125"/>
      <c r="N243" s="125"/>
      <c r="O243" s="125"/>
      <c r="P243" s="125"/>
      <c r="Q243" s="125"/>
      <c r="R243" s="125"/>
      <c r="S243" s="125"/>
      <c r="T243" s="125"/>
      <c r="U243" s="125"/>
      <c r="V243" s="125"/>
      <c r="W243" s="125"/>
      <c r="X243" s="186"/>
      <c r="Y243" s="125"/>
      <c r="Z243" s="125"/>
      <c r="AA243" s="125"/>
      <c r="AB243" s="125"/>
      <c r="AC243" s="125"/>
    </row>
    <row r="244" spans="1:29" ht="15.75" customHeight="1" x14ac:dyDescent="0.15">
      <c r="A244" s="125"/>
      <c r="B244" s="186"/>
      <c r="C244" s="125"/>
      <c r="D244" s="185"/>
      <c r="E244" s="125"/>
      <c r="F244" s="125"/>
      <c r="G244" s="125"/>
      <c r="H244" s="125"/>
      <c r="I244" s="125"/>
      <c r="J244" s="125"/>
      <c r="K244" s="125"/>
      <c r="L244" s="125"/>
      <c r="M244" s="125"/>
      <c r="N244" s="125"/>
      <c r="O244" s="125"/>
      <c r="P244" s="125"/>
      <c r="Q244" s="125"/>
      <c r="R244" s="125"/>
      <c r="S244" s="125"/>
      <c r="T244" s="125"/>
      <c r="U244" s="125"/>
      <c r="V244" s="125"/>
      <c r="W244" s="125"/>
      <c r="X244" s="186"/>
      <c r="Y244" s="125"/>
      <c r="Z244" s="125"/>
      <c r="AA244" s="125"/>
      <c r="AB244" s="125"/>
      <c r="AC244" s="125"/>
    </row>
    <row r="245" spans="1:29" ht="15.75" customHeight="1" x14ac:dyDescent="0.15">
      <c r="A245" s="125"/>
      <c r="B245" s="186"/>
      <c r="C245" s="125"/>
      <c r="D245" s="185"/>
      <c r="E245" s="125"/>
      <c r="F245" s="125"/>
      <c r="G245" s="125"/>
      <c r="H245" s="125"/>
      <c r="I245" s="125"/>
      <c r="J245" s="125"/>
      <c r="K245" s="125"/>
      <c r="L245" s="125"/>
      <c r="M245" s="125"/>
      <c r="N245" s="125"/>
      <c r="O245" s="125"/>
      <c r="P245" s="125"/>
      <c r="Q245" s="125"/>
      <c r="R245" s="125"/>
      <c r="S245" s="125"/>
      <c r="T245" s="125"/>
      <c r="U245" s="125"/>
      <c r="V245" s="125"/>
      <c r="W245" s="125"/>
      <c r="X245" s="186"/>
      <c r="Y245" s="125"/>
      <c r="Z245" s="125"/>
      <c r="AA245" s="125"/>
      <c r="AB245" s="125"/>
      <c r="AC245" s="125"/>
    </row>
    <row r="246" spans="1:29" ht="15.75" customHeight="1" x14ac:dyDescent="0.15">
      <c r="A246" s="125"/>
      <c r="B246" s="186"/>
      <c r="C246" s="125"/>
      <c r="D246" s="185"/>
      <c r="E246" s="125"/>
      <c r="F246" s="125"/>
      <c r="G246" s="125"/>
      <c r="H246" s="125"/>
      <c r="I246" s="125"/>
      <c r="J246" s="125"/>
      <c r="K246" s="125"/>
      <c r="L246" s="125"/>
      <c r="M246" s="125"/>
      <c r="N246" s="125"/>
      <c r="O246" s="125"/>
      <c r="P246" s="125"/>
      <c r="Q246" s="125"/>
      <c r="R246" s="125"/>
      <c r="S246" s="125"/>
      <c r="T246" s="125"/>
      <c r="U246" s="125"/>
      <c r="V246" s="125"/>
      <c r="W246" s="125"/>
      <c r="X246" s="186"/>
      <c r="Y246" s="125"/>
      <c r="Z246" s="125"/>
      <c r="AA246" s="125"/>
      <c r="AB246" s="125"/>
      <c r="AC246" s="125"/>
    </row>
    <row r="247" spans="1:29" ht="15.75" customHeight="1" x14ac:dyDescent="0.15">
      <c r="A247" s="125"/>
      <c r="B247" s="186"/>
      <c r="C247" s="125"/>
      <c r="D247" s="185"/>
      <c r="E247" s="125"/>
      <c r="F247" s="125"/>
      <c r="G247" s="125"/>
      <c r="H247" s="125"/>
      <c r="I247" s="125"/>
      <c r="J247" s="125"/>
      <c r="K247" s="125"/>
      <c r="L247" s="125"/>
      <c r="M247" s="125"/>
      <c r="N247" s="125"/>
      <c r="O247" s="125"/>
      <c r="P247" s="125"/>
      <c r="Q247" s="125"/>
      <c r="R247" s="125"/>
      <c r="S247" s="125"/>
      <c r="T247" s="125"/>
      <c r="U247" s="125"/>
      <c r="V247" s="125"/>
      <c r="W247" s="125"/>
      <c r="X247" s="186"/>
      <c r="Y247" s="125"/>
      <c r="Z247" s="125"/>
      <c r="AA247" s="125"/>
      <c r="AB247" s="125"/>
      <c r="AC247" s="125"/>
    </row>
    <row r="248" spans="1:29" ht="15.75" customHeight="1" x14ac:dyDescent="0.15">
      <c r="A248" s="125"/>
      <c r="B248" s="186"/>
      <c r="C248" s="125"/>
      <c r="D248" s="185"/>
      <c r="E248" s="125"/>
      <c r="F248" s="125"/>
      <c r="G248" s="125"/>
      <c r="H248" s="125"/>
      <c r="I248" s="125"/>
      <c r="J248" s="125"/>
      <c r="K248" s="125"/>
      <c r="L248" s="125"/>
      <c r="M248" s="125"/>
      <c r="N248" s="125"/>
      <c r="O248" s="125"/>
      <c r="P248" s="125"/>
      <c r="Q248" s="125"/>
      <c r="R248" s="125"/>
      <c r="S248" s="125"/>
      <c r="T248" s="125"/>
      <c r="U248" s="125"/>
      <c r="V248" s="125"/>
      <c r="W248" s="125"/>
      <c r="X248" s="186"/>
      <c r="Y248" s="125"/>
      <c r="Z248" s="125"/>
      <c r="AA248" s="125"/>
      <c r="AB248" s="125"/>
      <c r="AC248" s="125"/>
    </row>
    <row r="249" spans="1:29" ht="15.75" customHeight="1" x14ac:dyDescent="0.15">
      <c r="A249" s="125"/>
      <c r="B249" s="186"/>
      <c r="C249" s="125"/>
      <c r="D249" s="185"/>
      <c r="E249" s="125"/>
      <c r="F249" s="125"/>
      <c r="G249" s="125"/>
      <c r="H249" s="125"/>
      <c r="I249" s="125"/>
      <c r="J249" s="125"/>
      <c r="K249" s="125"/>
      <c r="L249" s="125"/>
      <c r="M249" s="125"/>
      <c r="N249" s="125"/>
      <c r="O249" s="125"/>
      <c r="P249" s="125"/>
      <c r="Q249" s="125"/>
      <c r="R249" s="125"/>
      <c r="S249" s="125"/>
      <c r="T249" s="125"/>
      <c r="U249" s="125"/>
      <c r="V249" s="125"/>
      <c r="W249" s="125"/>
      <c r="X249" s="186"/>
      <c r="Y249" s="125"/>
      <c r="Z249" s="125"/>
      <c r="AA249" s="125"/>
      <c r="AB249" s="125"/>
      <c r="AC249" s="125"/>
    </row>
    <row r="250" spans="1:29" ht="15.75" customHeight="1" x14ac:dyDescent="0.15">
      <c r="A250" s="125"/>
      <c r="B250" s="186"/>
      <c r="C250" s="125"/>
      <c r="D250" s="185"/>
      <c r="E250" s="125"/>
      <c r="F250" s="125"/>
      <c r="G250" s="125"/>
      <c r="H250" s="125"/>
      <c r="I250" s="125"/>
      <c r="J250" s="125"/>
      <c r="K250" s="125"/>
      <c r="L250" s="125"/>
      <c r="M250" s="125"/>
      <c r="N250" s="125"/>
      <c r="O250" s="125"/>
      <c r="P250" s="125"/>
      <c r="Q250" s="125"/>
      <c r="R250" s="125"/>
      <c r="S250" s="125"/>
      <c r="T250" s="125"/>
      <c r="U250" s="125"/>
      <c r="V250" s="125"/>
      <c r="W250" s="125"/>
      <c r="X250" s="186"/>
      <c r="Y250" s="125"/>
      <c r="Z250" s="125"/>
      <c r="AA250" s="125"/>
      <c r="AB250" s="125"/>
      <c r="AC250" s="125"/>
    </row>
    <row r="251" spans="1:29" ht="15.75" customHeight="1" x14ac:dyDescent="0.15">
      <c r="A251" s="125"/>
      <c r="B251" s="186"/>
      <c r="C251" s="125"/>
      <c r="D251" s="185"/>
      <c r="E251" s="125"/>
      <c r="F251" s="125"/>
      <c r="G251" s="125"/>
      <c r="H251" s="125"/>
      <c r="I251" s="125"/>
      <c r="J251" s="125"/>
      <c r="K251" s="125"/>
      <c r="L251" s="125"/>
      <c r="M251" s="125"/>
      <c r="N251" s="125"/>
      <c r="O251" s="125"/>
      <c r="P251" s="125"/>
      <c r="Q251" s="125"/>
      <c r="R251" s="125"/>
      <c r="S251" s="125"/>
      <c r="T251" s="125"/>
      <c r="U251" s="125"/>
      <c r="V251" s="125"/>
      <c r="W251" s="125"/>
      <c r="X251" s="186"/>
      <c r="Y251" s="125"/>
      <c r="Z251" s="125"/>
      <c r="AA251" s="125"/>
      <c r="AB251" s="125"/>
      <c r="AC251" s="125"/>
    </row>
    <row r="252" spans="1:29" ht="15.75" customHeight="1" x14ac:dyDescent="0.15">
      <c r="A252" s="125"/>
      <c r="B252" s="186"/>
      <c r="C252" s="125"/>
      <c r="D252" s="185"/>
      <c r="E252" s="125"/>
      <c r="F252" s="125"/>
      <c r="G252" s="125"/>
      <c r="H252" s="125"/>
      <c r="I252" s="125"/>
      <c r="J252" s="125"/>
      <c r="K252" s="125"/>
      <c r="L252" s="125"/>
      <c r="M252" s="125"/>
      <c r="N252" s="125"/>
      <c r="O252" s="125"/>
      <c r="P252" s="125"/>
      <c r="Q252" s="125"/>
      <c r="R252" s="125"/>
      <c r="S252" s="125"/>
      <c r="T252" s="125"/>
      <c r="U252" s="125"/>
      <c r="V252" s="125"/>
      <c r="W252" s="125"/>
      <c r="X252" s="186"/>
      <c r="Y252" s="125"/>
      <c r="Z252" s="125"/>
      <c r="AA252" s="125"/>
      <c r="AB252" s="125"/>
      <c r="AC252" s="125"/>
    </row>
    <row r="253" spans="1:29" ht="15.75" customHeight="1" x14ac:dyDescent="0.15">
      <c r="A253" s="125"/>
      <c r="B253" s="186"/>
      <c r="C253" s="125"/>
      <c r="D253" s="185"/>
      <c r="E253" s="125"/>
      <c r="F253" s="125"/>
      <c r="G253" s="125"/>
      <c r="H253" s="125"/>
      <c r="I253" s="125"/>
      <c r="J253" s="125"/>
      <c r="K253" s="125"/>
      <c r="L253" s="125"/>
      <c r="M253" s="125"/>
      <c r="N253" s="125"/>
      <c r="O253" s="125"/>
      <c r="P253" s="125"/>
      <c r="Q253" s="125"/>
      <c r="R253" s="125"/>
      <c r="S253" s="125"/>
      <c r="T253" s="125"/>
      <c r="U253" s="125"/>
      <c r="V253" s="125"/>
      <c r="W253" s="125"/>
      <c r="X253" s="186"/>
      <c r="Y253" s="125"/>
      <c r="Z253" s="125"/>
      <c r="AA253" s="125"/>
      <c r="AB253" s="125"/>
      <c r="AC253" s="125"/>
    </row>
    <row r="254" spans="1:29" ht="15.75" customHeight="1" x14ac:dyDescent="0.15">
      <c r="A254" s="125"/>
      <c r="B254" s="186"/>
      <c r="C254" s="125"/>
      <c r="D254" s="185"/>
      <c r="E254" s="125"/>
      <c r="F254" s="125"/>
      <c r="G254" s="125"/>
      <c r="H254" s="125"/>
      <c r="I254" s="125"/>
      <c r="J254" s="125"/>
      <c r="K254" s="125"/>
      <c r="L254" s="125"/>
      <c r="M254" s="125"/>
      <c r="N254" s="125"/>
      <c r="O254" s="125"/>
      <c r="P254" s="125"/>
      <c r="Q254" s="125"/>
      <c r="R254" s="125"/>
      <c r="S254" s="125"/>
      <c r="T254" s="125"/>
      <c r="U254" s="125"/>
      <c r="V254" s="125"/>
      <c r="W254" s="125"/>
      <c r="X254" s="186"/>
      <c r="Y254" s="125"/>
      <c r="Z254" s="125"/>
      <c r="AA254" s="125"/>
      <c r="AB254" s="125"/>
      <c r="AC254" s="125"/>
    </row>
    <row r="255" spans="1:29" ht="15.75" customHeight="1" x14ac:dyDescent="0.15">
      <c r="A255" s="125"/>
      <c r="B255" s="186"/>
      <c r="C255" s="125"/>
      <c r="D255" s="185"/>
      <c r="E255" s="125"/>
      <c r="F255" s="125"/>
      <c r="G255" s="125"/>
      <c r="H255" s="125"/>
      <c r="I255" s="125"/>
      <c r="J255" s="125"/>
      <c r="K255" s="125"/>
      <c r="L255" s="125"/>
      <c r="M255" s="125"/>
      <c r="N255" s="125"/>
      <c r="O255" s="125"/>
      <c r="P255" s="125"/>
      <c r="Q255" s="125"/>
      <c r="R255" s="125"/>
      <c r="S255" s="125"/>
      <c r="T255" s="125"/>
      <c r="U255" s="125"/>
      <c r="V255" s="125"/>
      <c r="W255" s="125"/>
      <c r="X255" s="186"/>
      <c r="Y255" s="125"/>
      <c r="Z255" s="125"/>
      <c r="AA255" s="125"/>
      <c r="AB255" s="125"/>
      <c r="AC255" s="125"/>
    </row>
    <row r="256" spans="1:29" ht="15.75" customHeight="1" x14ac:dyDescent="0.15">
      <c r="A256" s="125"/>
      <c r="B256" s="186"/>
      <c r="C256" s="125"/>
      <c r="D256" s="185"/>
      <c r="E256" s="125"/>
      <c r="F256" s="125"/>
      <c r="G256" s="125"/>
      <c r="H256" s="125"/>
      <c r="I256" s="125"/>
      <c r="J256" s="125"/>
      <c r="K256" s="125"/>
      <c r="L256" s="125"/>
      <c r="M256" s="125"/>
      <c r="N256" s="125"/>
      <c r="O256" s="125"/>
      <c r="P256" s="125"/>
      <c r="Q256" s="125"/>
      <c r="R256" s="125"/>
      <c r="S256" s="125"/>
      <c r="T256" s="125"/>
      <c r="U256" s="125"/>
      <c r="V256" s="125"/>
      <c r="W256" s="125"/>
      <c r="X256" s="186"/>
      <c r="Y256" s="125"/>
      <c r="Z256" s="125"/>
      <c r="AA256" s="125"/>
      <c r="AB256" s="125"/>
      <c r="AC256" s="125"/>
    </row>
    <row r="257" spans="1:29" ht="15.75" customHeight="1" x14ac:dyDescent="0.15">
      <c r="A257" s="125"/>
      <c r="B257" s="186"/>
      <c r="C257" s="125"/>
      <c r="D257" s="185"/>
      <c r="E257" s="125"/>
      <c r="F257" s="125"/>
      <c r="G257" s="125"/>
      <c r="H257" s="125"/>
      <c r="I257" s="125"/>
      <c r="J257" s="125"/>
      <c r="K257" s="125"/>
      <c r="L257" s="125"/>
      <c r="M257" s="125"/>
      <c r="N257" s="125"/>
      <c r="O257" s="125"/>
      <c r="P257" s="125"/>
      <c r="Q257" s="125"/>
      <c r="R257" s="125"/>
      <c r="S257" s="125"/>
      <c r="T257" s="125"/>
      <c r="U257" s="125"/>
      <c r="V257" s="125"/>
      <c r="W257" s="125"/>
      <c r="X257" s="186"/>
      <c r="Y257" s="125"/>
      <c r="Z257" s="125"/>
      <c r="AA257" s="125"/>
      <c r="AB257" s="125"/>
      <c r="AC257" s="125"/>
    </row>
    <row r="258" spans="1:29" ht="15.75" customHeight="1" x14ac:dyDescent="0.15">
      <c r="A258" s="125"/>
      <c r="B258" s="186"/>
      <c r="C258" s="125"/>
      <c r="D258" s="185"/>
      <c r="E258" s="125"/>
      <c r="F258" s="125"/>
      <c r="G258" s="125"/>
      <c r="H258" s="125"/>
      <c r="I258" s="125"/>
      <c r="J258" s="125"/>
      <c r="K258" s="125"/>
      <c r="L258" s="125"/>
      <c r="M258" s="125"/>
      <c r="N258" s="125"/>
      <c r="O258" s="125"/>
      <c r="P258" s="125"/>
      <c r="Q258" s="125"/>
      <c r="R258" s="125"/>
      <c r="S258" s="125"/>
      <c r="T258" s="125"/>
      <c r="U258" s="125"/>
      <c r="V258" s="125"/>
      <c r="W258" s="125"/>
      <c r="X258" s="186"/>
      <c r="Y258" s="125"/>
      <c r="Z258" s="125"/>
      <c r="AA258" s="125"/>
      <c r="AB258" s="125"/>
      <c r="AC258" s="125"/>
    </row>
    <row r="259" spans="1:29" ht="15.75" customHeight="1" x14ac:dyDescent="0.15">
      <c r="A259" s="125"/>
      <c r="B259" s="186"/>
      <c r="C259" s="125"/>
      <c r="D259" s="185"/>
      <c r="E259" s="125"/>
      <c r="F259" s="125"/>
      <c r="G259" s="125"/>
      <c r="H259" s="125"/>
      <c r="I259" s="125"/>
      <c r="J259" s="125"/>
      <c r="K259" s="125"/>
      <c r="L259" s="125"/>
      <c r="M259" s="125"/>
      <c r="N259" s="125"/>
      <c r="O259" s="125"/>
      <c r="P259" s="125"/>
      <c r="Q259" s="125"/>
      <c r="R259" s="125"/>
      <c r="S259" s="125"/>
      <c r="T259" s="125"/>
      <c r="U259" s="125"/>
      <c r="V259" s="125"/>
      <c r="W259" s="125"/>
      <c r="X259" s="186"/>
      <c r="Y259" s="125"/>
      <c r="Z259" s="125"/>
      <c r="AA259" s="125"/>
      <c r="AB259" s="125"/>
      <c r="AC259" s="125"/>
    </row>
    <row r="260" spans="1:29" ht="15.75" customHeight="1" x14ac:dyDescent="0.15">
      <c r="A260" s="125"/>
      <c r="B260" s="186"/>
      <c r="C260" s="125"/>
      <c r="D260" s="185"/>
      <c r="E260" s="125"/>
      <c r="F260" s="125"/>
      <c r="G260" s="125"/>
      <c r="H260" s="125"/>
      <c r="I260" s="125"/>
      <c r="J260" s="125"/>
      <c r="K260" s="125"/>
      <c r="L260" s="125"/>
      <c r="M260" s="125"/>
      <c r="N260" s="125"/>
      <c r="O260" s="125"/>
      <c r="P260" s="125"/>
      <c r="Q260" s="125"/>
      <c r="R260" s="125"/>
      <c r="S260" s="125"/>
      <c r="T260" s="125"/>
      <c r="U260" s="125"/>
      <c r="V260" s="125"/>
      <c r="W260" s="125"/>
      <c r="X260" s="186"/>
      <c r="Y260" s="125"/>
      <c r="Z260" s="125"/>
      <c r="AA260" s="125"/>
      <c r="AB260" s="125"/>
      <c r="AC260" s="125"/>
    </row>
    <row r="261" spans="1:29" ht="15.75" customHeight="1" x14ac:dyDescent="0.15">
      <c r="A261" s="125"/>
      <c r="B261" s="186"/>
      <c r="C261" s="125"/>
      <c r="D261" s="185"/>
      <c r="E261" s="125"/>
      <c r="F261" s="125"/>
      <c r="G261" s="125"/>
      <c r="H261" s="125"/>
      <c r="I261" s="125"/>
      <c r="J261" s="125"/>
      <c r="K261" s="125"/>
      <c r="L261" s="125"/>
      <c r="M261" s="125"/>
      <c r="N261" s="125"/>
      <c r="O261" s="125"/>
      <c r="P261" s="125"/>
      <c r="Q261" s="125"/>
      <c r="R261" s="125"/>
      <c r="S261" s="125"/>
      <c r="T261" s="125"/>
      <c r="U261" s="125"/>
      <c r="V261" s="125"/>
      <c r="W261" s="125"/>
      <c r="X261" s="186"/>
      <c r="Y261" s="125"/>
      <c r="Z261" s="125"/>
      <c r="AA261" s="125"/>
      <c r="AB261" s="125"/>
      <c r="AC261" s="125"/>
    </row>
    <row r="262" spans="1:29" ht="15.75" customHeight="1" x14ac:dyDescent="0.15">
      <c r="A262" s="125"/>
      <c r="B262" s="186"/>
      <c r="C262" s="125"/>
      <c r="D262" s="185"/>
      <c r="E262" s="125"/>
      <c r="F262" s="125"/>
      <c r="G262" s="125"/>
      <c r="H262" s="125"/>
      <c r="I262" s="125"/>
      <c r="J262" s="125"/>
      <c r="K262" s="125"/>
      <c r="L262" s="125"/>
      <c r="M262" s="125"/>
      <c r="N262" s="125"/>
      <c r="O262" s="125"/>
      <c r="P262" s="125"/>
      <c r="Q262" s="125"/>
      <c r="R262" s="125"/>
      <c r="S262" s="125"/>
      <c r="T262" s="125"/>
      <c r="U262" s="125"/>
      <c r="V262" s="125"/>
      <c r="W262" s="125"/>
      <c r="X262" s="186"/>
      <c r="Y262" s="125"/>
      <c r="Z262" s="125"/>
      <c r="AA262" s="125"/>
      <c r="AB262" s="125"/>
      <c r="AC262" s="125"/>
    </row>
    <row r="263" spans="1:29" ht="15.75" customHeight="1" x14ac:dyDescent="0.15">
      <c r="A263" s="125"/>
      <c r="B263" s="186"/>
      <c r="C263" s="125"/>
      <c r="D263" s="185"/>
      <c r="E263" s="125"/>
      <c r="F263" s="125"/>
      <c r="G263" s="125"/>
      <c r="H263" s="125"/>
      <c r="I263" s="125"/>
      <c r="J263" s="125"/>
      <c r="K263" s="125"/>
      <c r="L263" s="125"/>
      <c r="M263" s="125"/>
      <c r="N263" s="125"/>
      <c r="O263" s="125"/>
      <c r="P263" s="125"/>
      <c r="Q263" s="125"/>
      <c r="R263" s="125"/>
      <c r="S263" s="125"/>
      <c r="T263" s="125"/>
      <c r="U263" s="125"/>
      <c r="V263" s="125"/>
      <c r="W263" s="125"/>
      <c r="X263" s="186"/>
      <c r="Y263" s="125"/>
      <c r="Z263" s="125"/>
      <c r="AA263" s="125"/>
      <c r="AB263" s="125"/>
      <c r="AC263" s="125"/>
    </row>
    <row r="264" spans="1:29" ht="15.75" customHeight="1" x14ac:dyDescent="0.15">
      <c r="A264" s="125"/>
      <c r="B264" s="186"/>
      <c r="C264" s="125"/>
      <c r="D264" s="185"/>
      <c r="E264" s="125"/>
      <c r="F264" s="125"/>
      <c r="G264" s="125"/>
      <c r="H264" s="125"/>
      <c r="I264" s="125"/>
      <c r="J264" s="125"/>
      <c r="K264" s="125"/>
      <c r="L264" s="125"/>
      <c r="M264" s="125"/>
      <c r="N264" s="125"/>
      <c r="O264" s="125"/>
      <c r="P264" s="125"/>
      <c r="Q264" s="125"/>
      <c r="R264" s="125"/>
      <c r="S264" s="125"/>
      <c r="T264" s="125"/>
      <c r="U264" s="125"/>
      <c r="V264" s="125"/>
      <c r="W264" s="125"/>
      <c r="X264" s="186"/>
      <c r="Y264" s="125"/>
      <c r="Z264" s="125"/>
      <c r="AA264" s="125"/>
      <c r="AB264" s="125"/>
      <c r="AC264" s="125"/>
    </row>
    <row r="265" spans="1:29" ht="15.75" customHeight="1" x14ac:dyDescent="0.15">
      <c r="A265" s="125"/>
      <c r="B265" s="186"/>
      <c r="C265" s="125"/>
      <c r="D265" s="185"/>
      <c r="E265" s="125"/>
      <c r="F265" s="125"/>
      <c r="G265" s="125"/>
      <c r="H265" s="125"/>
      <c r="I265" s="125"/>
      <c r="J265" s="125"/>
      <c r="K265" s="125"/>
      <c r="L265" s="125"/>
      <c r="M265" s="125"/>
      <c r="N265" s="125"/>
      <c r="O265" s="125"/>
      <c r="P265" s="125"/>
      <c r="Q265" s="125"/>
      <c r="R265" s="125"/>
      <c r="S265" s="125"/>
      <c r="T265" s="125"/>
      <c r="U265" s="125"/>
      <c r="V265" s="125"/>
      <c r="W265" s="125"/>
      <c r="X265" s="186"/>
      <c r="Y265" s="125"/>
      <c r="Z265" s="125"/>
      <c r="AA265" s="125"/>
      <c r="AB265" s="125"/>
      <c r="AC265" s="125"/>
    </row>
    <row r="266" spans="1:29" ht="15.75" customHeight="1" x14ac:dyDescent="0.15">
      <c r="A266" s="125"/>
      <c r="B266" s="186"/>
      <c r="C266" s="125"/>
      <c r="D266" s="185"/>
      <c r="E266" s="125"/>
      <c r="F266" s="125"/>
      <c r="G266" s="125"/>
      <c r="H266" s="125"/>
      <c r="I266" s="125"/>
      <c r="J266" s="125"/>
      <c r="K266" s="125"/>
      <c r="L266" s="125"/>
      <c r="M266" s="125"/>
      <c r="N266" s="125"/>
      <c r="O266" s="125"/>
      <c r="P266" s="125"/>
      <c r="Q266" s="125"/>
      <c r="R266" s="125"/>
      <c r="S266" s="125"/>
      <c r="T266" s="125"/>
      <c r="U266" s="125"/>
      <c r="V266" s="125"/>
      <c r="W266" s="125"/>
      <c r="X266" s="186"/>
      <c r="Y266" s="125"/>
      <c r="Z266" s="125"/>
      <c r="AA266" s="125"/>
      <c r="AB266" s="125"/>
      <c r="AC266" s="125"/>
    </row>
    <row r="267" spans="1:29" ht="15.75" customHeight="1" x14ac:dyDescent="0.15">
      <c r="A267" s="125"/>
      <c r="B267" s="186"/>
      <c r="C267" s="125"/>
      <c r="D267" s="185"/>
      <c r="E267" s="125"/>
      <c r="F267" s="125"/>
      <c r="G267" s="125"/>
      <c r="H267" s="125"/>
      <c r="I267" s="125"/>
      <c r="J267" s="125"/>
      <c r="K267" s="125"/>
      <c r="L267" s="125"/>
      <c r="M267" s="125"/>
      <c r="N267" s="125"/>
      <c r="O267" s="125"/>
      <c r="P267" s="125"/>
      <c r="Q267" s="125"/>
      <c r="R267" s="125"/>
      <c r="S267" s="125"/>
      <c r="T267" s="125"/>
      <c r="U267" s="125"/>
      <c r="V267" s="125"/>
      <c r="W267" s="125"/>
      <c r="X267" s="186"/>
      <c r="Y267" s="125"/>
      <c r="Z267" s="125"/>
      <c r="AA267" s="125"/>
      <c r="AB267" s="125"/>
      <c r="AC267" s="125"/>
    </row>
    <row r="268" spans="1:29" ht="15.75" customHeight="1" x14ac:dyDescent="0.15">
      <c r="A268" s="125"/>
      <c r="B268" s="186"/>
      <c r="C268" s="125"/>
      <c r="D268" s="185"/>
      <c r="E268" s="125"/>
      <c r="F268" s="125"/>
      <c r="G268" s="125"/>
      <c r="H268" s="125"/>
      <c r="I268" s="125"/>
      <c r="J268" s="125"/>
      <c r="K268" s="125"/>
      <c r="L268" s="125"/>
      <c r="M268" s="125"/>
      <c r="N268" s="125"/>
      <c r="O268" s="125"/>
      <c r="P268" s="125"/>
      <c r="Q268" s="125"/>
      <c r="R268" s="125"/>
      <c r="S268" s="125"/>
      <c r="T268" s="125"/>
      <c r="U268" s="125"/>
      <c r="V268" s="125"/>
      <c r="W268" s="125"/>
      <c r="X268" s="186"/>
      <c r="Y268" s="125"/>
      <c r="Z268" s="125"/>
      <c r="AA268" s="125"/>
      <c r="AB268" s="125"/>
      <c r="AC268" s="125"/>
    </row>
    <row r="269" spans="1:29" ht="15.75" customHeight="1" x14ac:dyDescent="0.15">
      <c r="A269" s="125"/>
      <c r="B269" s="186"/>
      <c r="C269" s="125"/>
      <c r="D269" s="185"/>
      <c r="E269" s="125"/>
      <c r="F269" s="125"/>
      <c r="G269" s="125"/>
      <c r="H269" s="125"/>
      <c r="I269" s="125"/>
      <c r="J269" s="125"/>
      <c r="K269" s="125"/>
      <c r="L269" s="125"/>
      <c r="M269" s="125"/>
      <c r="N269" s="125"/>
      <c r="O269" s="125"/>
      <c r="P269" s="125"/>
      <c r="Q269" s="125"/>
      <c r="R269" s="125"/>
      <c r="S269" s="125"/>
      <c r="T269" s="125"/>
      <c r="U269" s="125"/>
      <c r="V269" s="125"/>
      <c r="W269" s="125"/>
      <c r="X269" s="186"/>
      <c r="Y269" s="125"/>
      <c r="Z269" s="125"/>
      <c r="AA269" s="125"/>
      <c r="AB269" s="125"/>
      <c r="AC269" s="125"/>
    </row>
    <row r="270" spans="1:29" ht="15.75" customHeight="1" x14ac:dyDescent="0.15">
      <c r="A270" s="125"/>
      <c r="B270" s="186"/>
      <c r="C270" s="125"/>
      <c r="D270" s="185"/>
      <c r="E270" s="125"/>
      <c r="F270" s="125"/>
      <c r="G270" s="125"/>
      <c r="H270" s="125"/>
      <c r="I270" s="125"/>
      <c r="J270" s="125"/>
      <c r="K270" s="125"/>
      <c r="L270" s="125"/>
      <c r="M270" s="125"/>
      <c r="N270" s="125"/>
      <c r="O270" s="125"/>
      <c r="P270" s="125"/>
      <c r="Q270" s="125"/>
      <c r="R270" s="125"/>
      <c r="S270" s="125"/>
      <c r="T270" s="125"/>
      <c r="U270" s="125"/>
      <c r="V270" s="125"/>
      <c r="W270" s="125"/>
      <c r="X270" s="186"/>
      <c r="Y270" s="125"/>
      <c r="Z270" s="125"/>
      <c r="AA270" s="125"/>
      <c r="AB270" s="125"/>
      <c r="AC270" s="125"/>
    </row>
    <row r="271" spans="1:29" ht="15.75" customHeight="1" x14ac:dyDescent="0.15">
      <c r="A271" s="125"/>
      <c r="B271" s="186"/>
      <c r="C271" s="125"/>
      <c r="D271" s="185"/>
      <c r="E271" s="125"/>
      <c r="F271" s="125"/>
      <c r="G271" s="125"/>
      <c r="H271" s="125"/>
      <c r="I271" s="125"/>
      <c r="J271" s="125"/>
      <c r="K271" s="125"/>
      <c r="L271" s="125"/>
      <c r="M271" s="125"/>
      <c r="N271" s="125"/>
      <c r="O271" s="125"/>
      <c r="P271" s="125"/>
      <c r="Q271" s="125"/>
      <c r="R271" s="125"/>
      <c r="S271" s="125"/>
      <c r="T271" s="125"/>
      <c r="U271" s="125"/>
      <c r="V271" s="125"/>
      <c r="W271" s="125"/>
      <c r="X271" s="186"/>
      <c r="Y271" s="125"/>
      <c r="Z271" s="125"/>
      <c r="AA271" s="125"/>
      <c r="AB271" s="125"/>
      <c r="AC271" s="125"/>
    </row>
    <row r="272" spans="1:29" ht="15.75" customHeight="1" x14ac:dyDescent="0.15">
      <c r="A272" s="125"/>
      <c r="B272" s="186"/>
      <c r="C272" s="125"/>
      <c r="D272" s="185"/>
      <c r="E272" s="125"/>
      <c r="F272" s="125"/>
      <c r="G272" s="125"/>
      <c r="H272" s="125"/>
      <c r="I272" s="125"/>
      <c r="J272" s="125"/>
      <c r="K272" s="125"/>
      <c r="L272" s="125"/>
      <c r="M272" s="125"/>
      <c r="N272" s="125"/>
      <c r="O272" s="125"/>
      <c r="P272" s="125"/>
      <c r="Q272" s="125"/>
      <c r="R272" s="125"/>
      <c r="S272" s="125"/>
      <c r="T272" s="125"/>
      <c r="U272" s="125"/>
      <c r="V272" s="125"/>
      <c r="W272" s="125"/>
      <c r="X272" s="186"/>
      <c r="Y272" s="125"/>
      <c r="Z272" s="125"/>
      <c r="AA272" s="125"/>
      <c r="AB272" s="125"/>
      <c r="AC272" s="125"/>
    </row>
    <row r="273" spans="1:29" ht="15.75" customHeight="1" x14ac:dyDescent="0.15">
      <c r="A273" s="125"/>
      <c r="B273" s="186"/>
      <c r="C273" s="125"/>
      <c r="D273" s="185"/>
      <c r="E273" s="125"/>
      <c r="F273" s="125"/>
      <c r="G273" s="125"/>
      <c r="H273" s="125"/>
      <c r="I273" s="125"/>
      <c r="J273" s="125"/>
      <c r="K273" s="125"/>
      <c r="L273" s="125"/>
      <c r="M273" s="125"/>
      <c r="N273" s="125"/>
      <c r="O273" s="125"/>
      <c r="P273" s="125"/>
      <c r="Q273" s="125"/>
      <c r="R273" s="125"/>
      <c r="S273" s="125"/>
      <c r="T273" s="125"/>
      <c r="U273" s="125"/>
      <c r="V273" s="125"/>
      <c r="W273" s="125"/>
      <c r="X273" s="186"/>
      <c r="Y273" s="125"/>
      <c r="Z273" s="125"/>
      <c r="AA273" s="125"/>
      <c r="AB273" s="125"/>
      <c r="AC273" s="125"/>
    </row>
    <row r="274" spans="1:29" ht="15.75" customHeight="1" x14ac:dyDescent="0.15">
      <c r="A274" s="125"/>
      <c r="B274" s="186"/>
      <c r="C274" s="125"/>
      <c r="D274" s="185"/>
      <c r="E274" s="125"/>
      <c r="F274" s="125"/>
      <c r="G274" s="125"/>
      <c r="H274" s="125"/>
      <c r="I274" s="125"/>
      <c r="J274" s="125"/>
      <c r="K274" s="125"/>
      <c r="L274" s="125"/>
      <c r="M274" s="125"/>
      <c r="N274" s="125"/>
      <c r="O274" s="125"/>
      <c r="P274" s="125"/>
      <c r="Q274" s="125"/>
      <c r="R274" s="125"/>
      <c r="S274" s="125"/>
      <c r="T274" s="125"/>
      <c r="U274" s="125"/>
      <c r="V274" s="125"/>
      <c r="W274" s="125"/>
      <c r="X274" s="186"/>
      <c r="Y274" s="125"/>
      <c r="Z274" s="125"/>
      <c r="AA274" s="125"/>
      <c r="AB274" s="125"/>
      <c r="AC274" s="125"/>
    </row>
    <row r="275" spans="1:29" ht="15.75" customHeight="1" x14ac:dyDescent="0.15">
      <c r="A275" s="125"/>
      <c r="B275" s="186"/>
      <c r="C275" s="125"/>
      <c r="D275" s="185"/>
      <c r="E275" s="125"/>
      <c r="F275" s="125"/>
      <c r="G275" s="125"/>
      <c r="H275" s="125"/>
      <c r="I275" s="125"/>
      <c r="J275" s="125"/>
      <c r="K275" s="125"/>
      <c r="L275" s="125"/>
      <c r="M275" s="125"/>
      <c r="N275" s="125"/>
      <c r="O275" s="125"/>
      <c r="P275" s="125"/>
      <c r="Q275" s="125"/>
      <c r="R275" s="125"/>
      <c r="S275" s="125"/>
      <c r="T275" s="125"/>
      <c r="U275" s="125"/>
      <c r="V275" s="125"/>
      <c r="W275" s="125"/>
      <c r="X275" s="186"/>
      <c r="Y275" s="125"/>
      <c r="Z275" s="125"/>
      <c r="AA275" s="125"/>
      <c r="AB275" s="125"/>
      <c r="AC275" s="125"/>
    </row>
    <row r="276" spans="1:29" ht="15.75" customHeight="1" x14ac:dyDescent="0.15">
      <c r="A276" s="125"/>
      <c r="B276" s="186"/>
      <c r="C276" s="125"/>
      <c r="D276" s="185"/>
      <c r="E276" s="125"/>
      <c r="F276" s="125"/>
      <c r="G276" s="125"/>
      <c r="H276" s="125"/>
      <c r="I276" s="125"/>
      <c r="J276" s="125"/>
      <c r="K276" s="125"/>
      <c r="L276" s="125"/>
      <c r="M276" s="125"/>
      <c r="N276" s="125"/>
      <c r="O276" s="125"/>
      <c r="P276" s="125"/>
      <c r="Q276" s="125"/>
      <c r="R276" s="125"/>
      <c r="S276" s="125"/>
      <c r="T276" s="125"/>
      <c r="U276" s="125"/>
      <c r="V276" s="125"/>
      <c r="W276" s="125"/>
      <c r="X276" s="186"/>
      <c r="Y276" s="125"/>
      <c r="Z276" s="125"/>
      <c r="AA276" s="125"/>
      <c r="AB276" s="125"/>
      <c r="AC276" s="125"/>
    </row>
    <row r="277" spans="1:29" ht="15.75" customHeight="1" x14ac:dyDescent="0.15">
      <c r="A277" s="125"/>
      <c r="B277" s="186"/>
      <c r="C277" s="125"/>
      <c r="D277" s="185"/>
      <c r="E277" s="125"/>
      <c r="F277" s="125"/>
      <c r="G277" s="125"/>
      <c r="H277" s="125"/>
      <c r="I277" s="125"/>
      <c r="J277" s="125"/>
      <c r="K277" s="125"/>
      <c r="L277" s="125"/>
      <c r="M277" s="125"/>
      <c r="N277" s="125"/>
      <c r="O277" s="125"/>
      <c r="P277" s="125"/>
      <c r="Q277" s="125"/>
      <c r="R277" s="125"/>
      <c r="S277" s="125"/>
      <c r="T277" s="125"/>
      <c r="U277" s="125"/>
      <c r="V277" s="125"/>
      <c r="W277" s="125"/>
      <c r="X277" s="186"/>
      <c r="Y277" s="125"/>
      <c r="Z277" s="125"/>
      <c r="AA277" s="125"/>
      <c r="AB277" s="125"/>
      <c r="AC277" s="125"/>
    </row>
    <row r="278" spans="1:29" ht="15.75" customHeight="1" x14ac:dyDescent="0.15">
      <c r="A278" s="125"/>
      <c r="B278" s="186"/>
      <c r="C278" s="125"/>
      <c r="D278" s="185"/>
      <c r="E278" s="125"/>
      <c r="F278" s="125"/>
      <c r="G278" s="125"/>
      <c r="H278" s="125"/>
      <c r="I278" s="125"/>
      <c r="J278" s="125"/>
      <c r="K278" s="125"/>
      <c r="L278" s="125"/>
      <c r="M278" s="125"/>
      <c r="N278" s="125"/>
      <c r="O278" s="125"/>
      <c r="P278" s="125"/>
      <c r="Q278" s="125"/>
      <c r="R278" s="125"/>
      <c r="S278" s="125"/>
      <c r="T278" s="125"/>
      <c r="U278" s="125"/>
      <c r="V278" s="125"/>
      <c r="W278" s="125"/>
      <c r="X278" s="186"/>
      <c r="Y278" s="125"/>
      <c r="Z278" s="125"/>
      <c r="AA278" s="125"/>
      <c r="AB278" s="125"/>
      <c r="AC278" s="125"/>
    </row>
    <row r="279" spans="1:29" ht="15.75" customHeight="1" x14ac:dyDescent="0.15">
      <c r="A279" s="125"/>
      <c r="B279" s="186"/>
      <c r="C279" s="125"/>
      <c r="D279" s="185"/>
      <c r="E279" s="125"/>
      <c r="F279" s="125"/>
      <c r="G279" s="125"/>
      <c r="H279" s="125"/>
      <c r="I279" s="125"/>
      <c r="J279" s="125"/>
      <c r="K279" s="125"/>
      <c r="L279" s="125"/>
      <c r="M279" s="125"/>
      <c r="N279" s="125"/>
      <c r="O279" s="125"/>
      <c r="P279" s="125"/>
      <c r="Q279" s="125"/>
      <c r="R279" s="125"/>
      <c r="S279" s="125"/>
      <c r="T279" s="125"/>
      <c r="U279" s="125"/>
      <c r="V279" s="125"/>
      <c r="W279" s="125"/>
      <c r="X279" s="186"/>
      <c r="Y279" s="125"/>
      <c r="Z279" s="125"/>
      <c r="AA279" s="125"/>
      <c r="AB279" s="125"/>
      <c r="AC279" s="125"/>
    </row>
    <row r="280" spans="1:29" ht="15.75" customHeight="1" x14ac:dyDescent="0.15">
      <c r="A280" s="125"/>
      <c r="B280" s="186"/>
      <c r="C280" s="125"/>
      <c r="D280" s="185"/>
      <c r="E280" s="125"/>
      <c r="F280" s="125"/>
      <c r="G280" s="125"/>
      <c r="H280" s="125"/>
      <c r="I280" s="125"/>
      <c r="J280" s="125"/>
      <c r="K280" s="125"/>
      <c r="L280" s="125"/>
      <c r="M280" s="125"/>
      <c r="N280" s="125"/>
      <c r="O280" s="125"/>
      <c r="P280" s="125"/>
      <c r="Q280" s="125"/>
      <c r="R280" s="125"/>
      <c r="S280" s="125"/>
      <c r="T280" s="125"/>
      <c r="U280" s="125"/>
      <c r="V280" s="125"/>
      <c r="W280" s="125"/>
      <c r="X280" s="186"/>
      <c r="Y280" s="125"/>
      <c r="Z280" s="125"/>
      <c r="AA280" s="125"/>
      <c r="AB280" s="125"/>
      <c r="AC280" s="125"/>
    </row>
    <row r="281" spans="1:29" ht="15.75" customHeight="1" x14ac:dyDescent="0.15">
      <c r="A281" s="125"/>
      <c r="B281" s="186"/>
      <c r="C281" s="125"/>
      <c r="D281" s="185"/>
      <c r="E281" s="125"/>
      <c r="F281" s="125"/>
      <c r="G281" s="125"/>
      <c r="H281" s="125"/>
      <c r="I281" s="125"/>
      <c r="J281" s="125"/>
      <c r="K281" s="125"/>
      <c r="L281" s="125"/>
      <c r="M281" s="125"/>
      <c r="N281" s="125"/>
      <c r="O281" s="125"/>
      <c r="P281" s="125"/>
      <c r="Q281" s="125"/>
      <c r="R281" s="125"/>
      <c r="S281" s="125"/>
      <c r="T281" s="125"/>
      <c r="U281" s="125"/>
      <c r="V281" s="125"/>
      <c r="W281" s="125"/>
      <c r="X281" s="186"/>
      <c r="Y281" s="125"/>
      <c r="Z281" s="125"/>
      <c r="AA281" s="125"/>
      <c r="AB281" s="125"/>
      <c r="AC281" s="125"/>
    </row>
    <row r="282" spans="1:29" ht="15.75" customHeight="1" x14ac:dyDescent="0.15">
      <c r="A282" s="125"/>
      <c r="B282" s="186"/>
      <c r="C282" s="125"/>
      <c r="D282" s="185"/>
      <c r="E282" s="125"/>
      <c r="F282" s="125"/>
      <c r="G282" s="125"/>
      <c r="H282" s="125"/>
      <c r="I282" s="125"/>
      <c r="J282" s="125"/>
      <c r="K282" s="125"/>
      <c r="L282" s="125"/>
      <c r="M282" s="125"/>
      <c r="N282" s="125"/>
      <c r="O282" s="125"/>
      <c r="P282" s="125"/>
      <c r="Q282" s="125"/>
      <c r="R282" s="125"/>
      <c r="S282" s="125"/>
      <c r="T282" s="125"/>
      <c r="U282" s="125"/>
      <c r="V282" s="125"/>
      <c r="W282" s="125"/>
      <c r="X282" s="186"/>
      <c r="Y282" s="125"/>
      <c r="Z282" s="125"/>
      <c r="AA282" s="125"/>
      <c r="AB282" s="125"/>
      <c r="AC282" s="125"/>
    </row>
    <row r="283" spans="1:29" ht="15.75" customHeight="1" x14ac:dyDescent="0.15">
      <c r="A283" s="125"/>
      <c r="B283" s="186"/>
      <c r="C283" s="125"/>
      <c r="D283" s="185"/>
      <c r="E283" s="125"/>
      <c r="F283" s="125"/>
      <c r="G283" s="125"/>
      <c r="H283" s="125"/>
      <c r="I283" s="125"/>
      <c r="J283" s="125"/>
      <c r="K283" s="125"/>
      <c r="L283" s="125"/>
      <c r="M283" s="125"/>
      <c r="N283" s="125"/>
      <c r="O283" s="125"/>
      <c r="P283" s="125"/>
      <c r="Q283" s="125"/>
      <c r="R283" s="125"/>
      <c r="S283" s="125"/>
      <c r="T283" s="125"/>
      <c r="U283" s="125"/>
      <c r="V283" s="125"/>
      <c r="W283" s="125"/>
      <c r="X283" s="186"/>
      <c r="Y283" s="125"/>
      <c r="Z283" s="125"/>
      <c r="AA283" s="125"/>
      <c r="AB283" s="125"/>
      <c r="AC283" s="125"/>
    </row>
    <row r="284" spans="1:29" ht="15.75" customHeight="1" x14ac:dyDescent="0.15">
      <c r="A284" s="125"/>
      <c r="B284" s="186"/>
      <c r="C284" s="125"/>
      <c r="D284" s="185"/>
      <c r="E284" s="125"/>
      <c r="F284" s="125"/>
      <c r="G284" s="125"/>
      <c r="H284" s="125"/>
      <c r="I284" s="125"/>
      <c r="J284" s="125"/>
      <c r="K284" s="125"/>
      <c r="L284" s="125"/>
      <c r="M284" s="125"/>
      <c r="N284" s="125"/>
      <c r="O284" s="125"/>
      <c r="P284" s="125"/>
      <c r="Q284" s="125"/>
      <c r="R284" s="125"/>
      <c r="S284" s="125"/>
      <c r="T284" s="125"/>
      <c r="U284" s="125"/>
      <c r="V284" s="125"/>
      <c r="W284" s="125"/>
      <c r="X284" s="186"/>
      <c r="Y284" s="125"/>
      <c r="Z284" s="125"/>
      <c r="AA284" s="125"/>
      <c r="AB284" s="125"/>
      <c r="AC284" s="125"/>
    </row>
    <row r="285" spans="1:29" ht="15.75" customHeight="1" x14ac:dyDescent="0.15">
      <c r="A285" s="125"/>
      <c r="B285" s="186"/>
      <c r="C285" s="125"/>
      <c r="D285" s="185"/>
      <c r="E285" s="125"/>
      <c r="F285" s="125"/>
      <c r="G285" s="125"/>
      <c r="H285" s="125"/>
      <c r="I285" s="125"/>
      <c r="J285" s="125"/>
      <c r="K285" s="125"/>
      <c r="L285" s="125"/>
      <c r="M285" s="125"/>
      <c r="N285" s="125"/>
      <c r="O285" s="125"/>
      <c r="P285" s="125"/>
      <c r="Q285" s="125"/>
      <c r="R285" s="125"/>
      <c r="S285" s="125"/>
      <c r="T285" s="125"/>
      <c r="U285" s="125"/>
      <c r="V285" s="125"/>
      <c r="W285" s="125"/>
      <c r="X285" s="186"/>
      <c r="Y285" s="125"/>
      <c r="Z285" s="125"/>
      <c r="AA285" s="125"/>
      <c r="AB285" s="125"/>
      <c r="AC285" s="125"/>
    </row>
    <row r="286" spans="1:29" ht="15.75" customHeight="1" x14ac:dyDescent="0.15">
      <c r="A286" s="125"/>
      <c r="B286" s="186"/>
      <c r="C286" s="125"/>
      <c r="D286" s="185"/>
      <c r="E286" s="125"/>
      <c r="F286" s="125"/>
      <c r="G286" s="125"/>
      <c r="H286" s="125"/>
      <c r="I286" s="125"/>
      <c r="J286" s="125"/>
      <c r="K286" s="125"/>
      <c r="L286" s="125"/>
      <c r="M286" s="125"/>
      <c r="N286" s="125"/>
      <c r="O286" s="125"/>
      <c r="P286" s="125"/>
      <c r="Q286" s="125"/>
      <c r="R286" s="125"/>
      <c r="S286" s="125"/>
      <c r="T286" s="125"/>
      <c r="U286" s="125"/>
      <c r="V286" s="125"/>
      <c r="W286" s="125"/>
      <c r="X286" s="186"/>
      <c r="Y286" s="125"/>
      <c r="Z286" s="125"/>
      <c r="AA286" s="125"/>
      <c r="AB286" s="125"/>
      <c r="AC286" s="125"/>
    </row>
    <row r="287" spans="1:29" ht="15.75" customHeight="1" x14ac:dyDescent="0.15">
      <c r="A287" s="125"/>
      <c r="B287" s="186"/>
      <c r="C287" s="125"/>
      <c r="D287" s="185"/>
      <c r="E287" s="125"/>
      <c r="F287" s="125"/>
      <c r="G287" s="125"/>
      <c r="H287" s="125"/>
      <c r="I287" s="125"/>
      <c r="J287" s="125"/>
      <c r="K287" s="125"/>
      <c r="L287" s="125"/>
      <c r="M287" s="125"/>
      <c r="N287" s="125"/>
      <c r="O287" s="125"/>
      <c r="P287" s="125"/>
      <c r="Q287" s="125"/>
      <c r="R287" s="125"/>
      <c r="S287" s="125"/>
      <c r="T287" s="125"/>
      <c r="U287" s="125"/>
      <c r="V287" s="125"/>
      <c r="W287" s="125"/>
      <c r="X287" s="186"/>
      <c r="Y287" s="125"/>
      <c r="Z287" s="125"/>
      <c r="AA287" s="125"/>
      <c r="AB287" s="125"/>
      <c r="AC287" s="125"/>
    </row>
    <row r="288" spans="1:29" ht="15.75" customHeight="1" x14ac:dyDescent="0.15">
      <c r="A288" s="125"/>
      <c r="B288" s="186"/>
      <c r="C288" s="125"/>
      <c r="D288" s="185"/>
      <c r="E288" s="125"/>
      <c r="F288" s="125"/>
      <c r="G288" s="125"/>
      <c r="H288" s="125"/>
      <c r="I288" s="125"/>
      <c r="J288" s="125"/>
      <c r="K288" s="125"/>
      <c r="L288" s="125"/>
      <c r="M288" s="125"/>
      <c r="N288" s="125"/>
      <c r="O288" s="125"/>
      <c r="P288" s="125"/>
      <c r="Q288" s="125"/>
      <c r="R288" s="125"/>
      <c r="S288" s="125"/>
      <c r="T288" s="125"/>
      <c r="U288" s="125"/>
      <c r="V288" s="125"/>
      <c r="W288" s="125"/>
      <c r="X288" s="186"/>
      <c r="Y288" s="125"/>
      <c r="Z288" s="125"/>
      <c r="AA288" s="125"/>
      <c r="AB288" s="125"/>
      <c r="AC288" s="125"/>
    </row>
    <row r="289" spans="1:29" ht="15.75" customHeight="1" x14ac:dyDescent="0.15">
      <c r="A289" s="125"/>
      <c r="B289" s="186"/>
      <c r="C289" s="125"/>
      <c r="D289" s="185"/>
      <c r="E289" s="125"/>
      <c r="F289" s="125"/>
      <c r="G289" s="125"/>
      <c r="H289" s="125"/>
      <c r="I289" s="125"/>
      <c r="J289" s="125"/>
      <c r="K289" s="125"/>
      <c r="L289" s="125"/>
      <c r="M289" s="125"/>
      <c r="N289" s="125"/>
      <c r="O289" s="125"/>
      <c r="P289" s="125"/>
      <c r="Q289" s="125"/>
      <c r="R289" s="125"/>
      <c r="S289" s="125"/>
      <c r="T289" s="125"/>
      <c r="U289" s="125"/>
      <c r="V289" s="125"/>
      <c r="W289" s="125"/>
      <c r="X289" s="186"/>
      <c r="Y289" s="125"/>
      <c r="Z289" s="125"/>
      <c r="AA289" s="125"/>
      <c r="AB289" s="125"/>
      <c r="AC289" s="125"/>
    </row>
    <row r="290" spans="1:29" ht="15.75" customHeight="1" x14ac:dyDescent="0.15">
      <c r="A290" s="125"/>
      <c r="B290" s="186"/>
      <c r="C290" s="125"/>
      <c r="D290" s="185"/>
      <c r="E290" s="125"/>
      <c r="F290" s="125"/>
      <c r="G290" s="125"/>
      <c r="H290" s="125"/>
      <c r="I290" s="125"/>
      <c r="J290" s="125"/>
      <c r="K290" s="125"/>
      <c r="L290" s="125"/>
      <c r="M290" s="125"/>
      <c r="N290" s="125"/>
      <c r="O290" s="125"/>
      <c r="P290" s="125"/>
      <c r="Q290" s="125"/>
      <c r="R290" s="125"/>
      <c r="S290" s="125"/>
      <c r="T290" s="125"/>
      <c r="U290" s="125"/>
      <c r="V290" s="125"/>
      <c r="W290" s="125"/>
      <c r="X290" s="186"/>
      <c r="Y290" s="125"/>
      <c r="Z290" s="125"/>
      <c r="AA290" s="125"/>
      <c r="AB290" s="125"/>
      <c r="AC290" s="125"/>
    </row>
    <row r="291" spans="1:29" ht="15.75" customHeight="1" x14ac:dyDescent="0.15">
      <c r="A291" s="125"/>
      <c r="B291" s="186"/>
      <c r="C291" s="125"/>
      <c r="D291" s="185"/>
      <c r="E291" s="125"/>
      <c r="F291" s="125"/>
      <c r="G291" s="125"/>
      <c r="H291" s="125"/>
      <c r="I291" s="125"/>
      <c r="J291" s="125"/>
      <c r="K291" s="125"/>
      <c r="L291" s="125"/>
      <c r="M291" s="125"/>
      <c r="N291" s="125"/>
      <c r="O291" s="125"/>
      <c r="P291" s="125"/>
      <c r="Q291" s="125"/>
      <c r="R291" s="125"/>
      <c r="S291" s="125"/>
      <c r="T291" s="125"/>
      <c r="U291" s="125"/>
      <c r="V291" s="125"/>
      <c r="W291" s="125"/>
      <c r="X291" s="186"/>
      <c r="Y291" s="125"/>
      <c r="Z291" s="125"/>
      <c r="AA291" s="125"/>
      <c r="AB291" s="125"/>
      <c r="AC291" s="125"/>
    </row>
    <row r="292" spans="1:29" ht="15.75" customHeight="1" x14ac:dyDescent="0.15">
      <c r="A292" s="125"/>
      <c r="B292" s="186"/>
      <c r="C292" s="125"/>
      <c r="D292" s="185"/>
      <c r="E292" s="125"/>
      <c r="F292" s="125"/>
      <c r="G292" s="125"/>
      <c r="H292" s="125"/>
      <c r="I292" s="125"/>
      <c r="J292" s="125"/>
      <c r="K292" s="125"/>
      <c r="L292" s="125"/>
      <c r="M292" s="125"/>
      <c r="N292" s="125"/>
      <c r="O292" s="125"/>
      <c r="P292" s="125"/>
      <c r="Q292" s="125"/>
      <c r="R292" s="125"/>
      <c r="S292" s="125"/>
      <c r="T292" s="125"/>
      <c r="U292" s="125"/>
      <c r="V292" s="125"/>
      <c r="W292" s="125"/>
      <c r="X292" s="186"/>
      <c r="Y292" s="125"/>
      <c r="Z292" s="125"/>
      <c r="AA292" s="125"/>
      <c r="AB292" s="125"/>
      <c r="AC292" s="125"/>
    </row>
    <row r="293" spans="1:29" ht="15.75" customHeight="1" x14ac:dyDescent="0.15">
      <c r="A293" s="125"/>
      <c r="B293" s="186"/>
      <c r="C293" s="125"/>
      <c r="D293" s="185"/>
      <c r="E293" s="125"/>
      <c r="F293" s="125"/>
      <c r="G293" s="125"/>
      <c r="H293" s="125"/>
      <c r="I293" s="125"/>
      <c r="J293" s="125"/>
      <c r="K293" s="125"/>
      <c r="L293" s="125"/>
      <c r="M293" s="125"/>
      <c r="N293" s="125"/>
      <c r="O293" s="125"/>
      <c r="P293" s="125"/>
      <c r="Q293" s="125"/>
      <c r="R293" s="125"/>
      <c r="S293" s="125"/>
      <c r="T293" s="125"/>
      <c r="U293" s="125"/>
      <c r="V293" s="125"/>
      <c r="W293" s="125"/>
      <c r="X293" s="186"/>
      <c r="Y293" s="125"/>
      <c r="Z293" s="125"/>
      <c r="AA293" s="125"/>
      <c r="AB293" s="125"/>
      <c r="AC293" s="125"/>
    </row>
    <row r="294" spans="1:29" ht="15.75" customHeight="1" x14ac:dyDescent="0.15">
      <c r="A294" s="125"/>
      <c r="B294" s="186"/>
      <c r="C294" s="125"/>
      <c r="D294" s="185"/>
      <c r="E294" s="125"/>
      <c r="F294" s="125"/>
      <c r="G294" s="125"/>
      <c r="H294" s="125"/>
      <c r="I294" s="125"/>
      <c r="J294" s="125"/>
      <c r="K294" s="125"/>
      <c r="L294" s="125"/>
      <c r="M294" s="125"/>
      <c r="N294" s="125"/>
      <c r="O294" s="125"/>
      <c r="P294" s="125"/>
      <c r="Q294" s="125"/>
      <c r="R294" s="125"/>
      <c r="S294" s="125"/>
      <c r="T294" s="125"/>
      <c r="U294" s="125"/>
      <c r="V294" s="125"/>
      <c r="W294" s="125"/>
      <c r="X294" s="186"/>
      <c r="Y294" s="125"/>
      <c r="Z294" s="125"/>
      <c r="AA294" s="125"/>
      <c r="AB294" s="125"/>
      <c r="AC294" s="125"/>
    </row>
    <row r="295" spans="1:29" ht="15.75" customHeight="1" x14ac:dyDescent="0.15">
      <c r="A295" s="125"/>
      <c r="B295" s="186"/>
      <c r="C295" s="125"/>
      <c r="D295" s="185"/>
      <c r="E295" s="125"/>
      <c r="F295" s="125"/>
      <c r="G295" s="125"/>
      <c r="H295" s="125"/>
      <c r="I295" s="125"/>
      <c r="J295" s="125"/>
      <c r="K295" s="125"/>
      <c r="L295" s="125"/>
      <c r="M295" s="125"/>
      <c r="N295" s="125"/>
      <c r="O295" s="125"/>
      <c r="P295" s="125"/>
      <c r="Q295" s="125"/>
      <c r="R295" s="125"/>
      <c r="S295" s="125"/>
      <c r="T295" s="125"/>
      <c r="U295" s="125"/>
      <c r="V295" s="125"/>
      <c r="W295" s="125"/>
      <c r="X295" s="186"/>
      <c r="Y295" s="125"/>
      <c r="Z295" s="125"/>
      <c r="AA295" s="125"/>
      <c r="AB295" s="125"/>
      <c r="AC295" s="125"/>
    </row>
    <row r="296" spans="1:29" ht="15.75" customHeight="1" x14ac:dyDescent="0.15">
      <c r="A296" s="125"/>
      <c r="B296" s="186"/>
      <c r="C296" s="125"/>
      <c r="D296" s="185"/>
      <c r="E296" s="125"/>
      <c r="F296" s="125"/>
      <c r="G296" s="125"/>
      <c r="H296" s="125"/>
      <c r="I296" s="125"/>
      <c r="J296" s="125"/>
      <c r="K296" s="125"/>
      <c r="L296" s="125"/>
      <c r="M296" s="125"/>
      <c r="N296" s="125"/>
      <c r="O296" s="125"/>
      <c r="P296" s="125"/>
      <c r="Q296" s="125"/>
      <c r="R296" s="125"/>
      <c r="S296" s="125"/>
      <c r="T296" s="125"/>
      <c r="U296" s="125"/>
      <c r="V296" s="125"/>
      <c r="W296" s="125"/>
      <c r="X296" s="186"/>
      <c r="Y296" s="125"/>
      <c r="Z296" s="125"/>
      <c r="AA296" s="125"/>
      <c r="AB296" s="125"/>
      <c r="AC296" s="125"/>
    </row>
    <row r="297" spans="1:29" ht="15.75" customHeight="1" x14ac:dyDescent="0.15">
      <c r="A297" s="125"/>
      <c r="B297" s="186"/>
      <c r="C297" s="125"/>
      <c r="D297" s="185"/>
      <c r="E297" s="125"/>
      <c r="F297" s="125"/>
      <c r="G297" s="125"/>
      <c r="H297" s="125"/>
      <c r="I297" s="125"/>
      <c r="J297" s="125"/>
      <c r="K297" s="125"/>
      <c r="L297" s="125"/>
      <c r="M297" s="125"/>
      <c r="N297" s="125"/>
      <c r="O297" s="125"/>
      <c r="P297" s="125"/>
      <c r="Q297" s="125"/>
      <c r="R297" s="125"/>
      <c r="S297" s="125"/>
      <c r="T297" s="125"/>
      <c r="U297" s="125"/>
      <c r="V297" s="125"/>
      <c r="W297" s="125"/>
      <c r="X297" s="186"/>
      <c r="Y297" s="125"/>
      <c r="Z297" s="125"/>
      <c r="AA297" s="125"/>
      <c r="AB297" s="125"/>
      <c r="AC297" s="125"/>
    </row>
    <row r="298" spans="1:29" ht="15.75" customHeight="1" x14ac:dyDescent="0.15">
      <c r="A298" s="125"/>
      <c r="B298" s="186"/>
      <c r="C298" s="125"/>
      <c r="D298" s="185"/>
      <c r="E298" s="125"/>
      <c r="F298" s="125"/>
      <c r="G298" s="125"/>
      <c r="H298" s="125"/>
      <c r="I298" s="125"/>
      <c r="J298" s="125"/>
      <c r="K298" s="125"/>
      <c r="L298" s="125"/>
      <c r="M298" s="125"/>
      <c r="N298" s="125"/>
      <c r="O298" s="125"/>
      <c r="P298" s="125"/>
      <c r="Q298" s="125"/>
      <c r="R298" s="125"/>
      <c r="S298" s="125"/>
      <c r="T298" s="125"/>
      <c r="U298" s="125"/>
      <c r="V298" s="125"/>
      <c r="W298" s="125"/>
      <c r="X298" s="186"/>
      <c r="Y298" s="125"/>
      <c r="Z298" s="125"/>
      <c r="AA298" s="125"/>
      <c r="AB298" s="125"/>
      <c r="AC298" s="125"/>
    </row>
    <row r="299" spans="1:29" ht="15.75" customHeight="1" x14ac:dyDescent="0.15">
      <c r="A299" s="125"/>
      <c r="B299" s="186"/>
      <c r="C299" s="125"/>
      <c r="D299" s="185"/>
      <c r="E299" s="125"/>
      <c r="F299" s="125"/>
      <c r="G299" s="125"/>
      <c r="H299" s="125"/>
      <c r="I299" s="125"/>
      <c r="J299" s="125"/>
      <c r="K299" s="125"/>
      <c r="L299" s="125"/>
      <c r="M299" s="125"/>
      <c r="N299" s="125"/>
      <c r="O299" s="125"/>
      <c r="P299" s="125"/>
      <c r="Q299" s="125"/>
      <c r="R299" s="125"/>
      <c r="S299" s="125"/>
      <c r="T299" s="125"/>
      <c r="U299" s="125"/>
      <c r="V299" s="125"/>
      <c r="W299" s="125"/>
      <c r="X299" s="186"/>
      <c r="Y299" s="125"/>
      <c r="Z299" s="125"/>
      <c r="AA299" s="125"/>
      <c r="AB299" s="125"/>
      <c r="AC299" s="125"/>
    </row>
    <row r="300" spans="1:29" ht="15.75" customHeight="1" x14ac:dyDescent="0.15">
      <c r="A300" s="125"/>
      <c r="B300" s="186"/>
      <c r="C300" s="125"/>
      <c r="D300" s="185"/>
      <c r="E300" s="125"/>
      <c r="F300" s="125"/>
      <c r="G300" s="125"/>
      <c r="H300" s="125"/>
      <c r="I300" s="125"/>
      <c r="J300" s="125"/>
      <c r="K300" s="125"/>
      <c r="L300" s="125"/>
      <c r="M300" s="125"/>
      <c r="N300" s="125"/>
      <c r="O300" s="125"/>
      <c r="P300" s="125"/>
      <c r="Q300" s="125"/>
      <c r="R300" s="125"/>
      <c r="S300" s="125"/>
      <c r="T300" s="125"/>
      <c r="U300" s="125"/>
      <c r="V300" s="125"/>
      <c r="W300" s="125"/>
      <c r="X300" s="186"/>
      <c r="Y300" s="125"/>
      <c r="Z300" s="125"/>
      <c r="AA300" s="125"/>
      <c r="AB300" s="125"/>
      <c r="AC300" s="125"/>
    </row>
    <row r="301" spans="1:29" ht="15.75" customHeight="1" x14ac:dyDescent="0.15">
      <c r="A301" s="125"/>
      <c r="B301" s="186"/>
      <c r="C301" s="125"/>
      <c r="D301" s="185"/>
      <c r="E301" s="125"/>
      <c r="F301" s="125"/>
      <c r="G301" s="125"/>
      <c r="H301" s="125"/>
      <c r="I301" s="125"/>
      <c r="J301" s="125"/>
      <c r="K301" s="125"/>
      <c r="L301" s="125"/>
      <c r="M301" s="125"/>
      <c r="N301" s="125"/>
      <c r="O301" s="125"/>
      <c r="P301" s="125"/>
      <c r="Q301" s="125"/>
      <c r="R301" s="125"/>
      <c r="S301" s="125"/>
      <c r="T301" s="125"/>
      <c r="U301" s="125"/>
      <c r="V301" s="125"/>
      <c r="W301" s="125"/>
      <c r="X301" s="186"/>
      <c r="Y301" s="125"/>
      <c r="Z301" s="125"/>
      <c r="AA301" s="125"/>
      <c r="AB301" s="125"/>
      <c r="AC301" s="125"/>
    </row>
    <row r="302" spans="1:29" ht="15.75" customHeight="1" x14ac:dyDescent="0.15">
      <c r="A302" s="125"/>
      <c r="B302" s="186"/>
      <c r="C302" s="125"/>
      <c r="D302" s="185"/>
      <c r="E302" s="125"/>
      <c r="F302" s="125"/>
      <c r="G302" s="125"/>
      <c r="H302" s="125"/>
      <c r="I302" s="125"/>
      <c r="J302" s="125"/>
      <c r="K302" s="125"/>
      <c r="L302" s="125"/>
      <c r="M302" s="125"/>
      <c r="N302" s="125"/>
      <c r="O302" s="125"/>
      <c r="P302" s="125"/>
      <c r="Q302" s="125"/>
      <c r="R302" s="125"/>
      <c r="S302" s="125"/>
      <c r="T302" s="125"/>
      <c r="U302" s="125"/>
      <c r="V302" s="125"/>
      <c r="W302" s="125"/>
      <c r="X302" s="186"/>
      <c r="Y302" s="125"/>
      <c r="Z302" s="125"/>
      <c r="AA302" s="125"/>
      <c r="AB302" s="125"/>
      <c r="AC302" s="125"/>
    </row>
    <row r="303" spans="1:29" ht="15.75" customHeight="1" x14ac:dyDescent="0.15">
      <c r="A303" s="125"/>
      <c r="B303" s="186"/>
      <c r="C303" s="125"/>
      <c r="D303" s="185"/>
      <c r="E303" s="125"/>
      <c r="F303" s="125"/>
      <c r="G303" s="125"/>
      <c r="H303" s="125"/>
      <c r="I303" s="125"/>
      <c r="J303" s="125"/>
      <c r="K303" s="125"/>
      <c r="L303" s="125"/>
      <c r="M303" s="125"/>
      <c r="N303" s="125"/>
      <c r="O303" s="125"/>
      <c r="P303" s="125"/>
      <c r="Q303" s="125"/>
      <c r="R303" s="125"/>
      <c r="S303" s="125"/>
      <c r="T303" s="125"/>
      <c r="U303" s="125"/>
      <c r="V303" s="125"/>
      <c r="W303" s="125"/>
      <c r="X303" s="186"/>
      <c r="Y303" s="125"/>
      <c r="Z303" s="125"/>
      <c r="AA303" s="125"/>
      <c r="AB303" s="125"/>
      <c r="AC303" s="125"/>
    </row>
    <row r="304" spans="1:29" ht="15.75" customHeight="1" x14ac:dyDescent="0.15">
      <c r="A304" s="125"/>
      <c r="B304" s="186"/>
      <c r="C304" s="125"/>
      <c r="D304" s="185"/>
      <c r="E304" s="125"/>
      <c r="F304" s="125"/>
      <c r="G304" s="125"/>
      <c r="H304" s="125"/>
      <c r="I304" s="125"/>
      <c r="J304" s="125"/>
      <c r="K304" s="125"/>
      <c r="L304" s="125"/>
      <c r="M304" s="125"/>
      <c r="N304" s="125"/>
      <c r="O304" s="125"/>
      <c r="P304" s="125"/>
      <c r="Q304" s="125"/>
      <c r="R304" s="125"/>
      <c r="S304" s="125"/>
      <c r="T304" s="125"/>
      <c r="U304" s="125"/>
      <c r="V304" s="125"/>
      <c r="W304" s="125"/>
      <c r="X304" s="186"/>
      <c r="Y304" s="125"/>
      <c r="Z304" s="125"/>
      <c r="AA304" s="125"/>
      <c r="AB304" s="125"/>
      <c r="AC304" s="125"/>
    </row>
    <row r="305" spans="1:29" ht="15.75" customHeight="1" x14ac:dyDescent="0.15">
      <c r="A305" s="125"/>
      <c r="B305" s="186"/>
      <c r="C305" s="125"/>
      <c r="D305" s="185"/>
      <c r="E305" s="125"/>
      <c r="F305" s="125"/>
      <c r="G305" s="125"/>
      <c r="H305" s="125"/>
      <c r="I305" s="125"/>
      <c r="J305" s="125"/>
      <c r="K305" s="125"/>
      <c r="L305" s="125"/>
      <c r="M305" s="125"/>
      <c r="N305" s="125"/>
      <c r="O305" s="125"/>
      <c r="P305" s="125"/>
      <c r="Q305" s="125"/>
      <c r="R305" s="125"/>
      <c r="S305" s="125"/>
      <c r="T305" s="125"/>
      <c r="U305" s="125"/>
      <c r="V305" s="125"/>
      <c r="W305" s="125"/>
      <c r="X305" s="186"/>
      <c r="Y305" s="125"/>
      <c r="Z305" s="125"/>
      <c r="AA305" s="125"/>
      <c r="AB305" s="125"/>
      <c r="AC305" s="125"/>
    </row>
    <row r="306" spans="1:29" ht="15.75" customHeight="1" x14ac:dyDescent="0.15">
      <c r="A306" s="125"/>
      <c r="B306" s="186"/>
      <c r="C306" s="125"/>
      <c r="D306" s="185"/>
      <c r="E306" s="125"/>
      <c r="F306" s="125"/>
      <c r="G306" s="125"/>
      <c r="H306" s="125"/>
      <c r="I306" s="125"/>
      <c r="J306" s="125"/>
      <c r="K306" s="125"/>
      <c r="L306" s="125"/>
      <c r="M306" s="125"/>
      <c r="N306" s="125"/>
      <c r="O306" s="125"/>
      <c r="P306" s="125"/>
      <c r="Q306" s="125"/>
      <c r="R306" s="125"/>
      <c r="S306" s="125"/>
      <c r="T306" s="125"/>
      <c r="U306" s="125"/>
      <c r="V306" s="125"/>
      <c r="W306" s="125"/>
      <c r="X306" s="186"/>
      <c r="Y306" s="125"/>
      <c r="Z306" s="125"/>
      <c r="AA306" s="125"/>
      <c r="AB306" s="125"/>
      <c r="AC306" s="125"/>
    </row>
    <row r="307" spans="1:29" ht="15.75" customHeight="1" x14ac:dyDescent="0.15">
      <c r="A307" s="125"/>
      <c r="B307" s="186"/>
      <c r="C307" s="125"/>
      <c r="D307" s="185"/>
      <c r="E307" s="125"/>
      <c r="F307" s="125"/>
      <c r="G307" s="125"/>
      <c r="H307" s="125"/>
      <c r="I307" s="125"/>
      <c r="J307" s="125"/>
      <c r="K307" s="125"/>
      <c r="L307" s="125"/>
      <c r="M307" s="125"/>
      <c r="N307" s="125"/>
      <c r="O307" s="125"/>
      <c r="P307" s="125"/>
      <c r="Q307" s="125"/>
      <c r="R307" s="125"/>
      <c r="S307" s="125"/>
      <c r="T307" s="125"/>
      <c r="U307" s="125"/>
      <c r="V307" s="125"/>
      <c r="W307" s="125"/>
      <c r="X307" s="186"/>
      <c r="Y307" s="125"/>
      <c r="Z307" s="125"/>
      <c r="AA307" s="125"/>
      <c r="AB307" s="125"/>
      <c r="AC307" s="125"/>
    </row>
    <row r="308" spans="1:29" ht="15.75" customHeight="1" x14ac:dyDescent="0.15">
      <c r="A308" s="125"/>
      <c r="B308" s="186"/>
      <c r="C308" s="125"/>
      <c r="D308" s="185"/>
      <c r="E308" s="125"/>
      <c r="F308" s="125"/>
      <c r="G308" s="125"/>
      <c r="H308" s="125"/>
      <c r="I308" s="125"/>
      <c r="J308" s="125"/>
      <c r="K308" s="125"/>
      <c r="L308" s="125"/>
      <c r="M308" s="125"/>
      <c r="N308" s="125"/>
      <c r="O308" s="125"/>
      <c r="P308" s="125"/>
      <c r="Q308" s="125"/>
      <c r="R308" s="125"/>
      <c r="S308" s="125"/>
      <c r="T308" s="125"/>
      <c r="U308" s="125"/>
      <c r="V308" s="125"/>
      <c r="W308" s="125"/>
      <c r="X308" s="186"/>
      <c r="Y308" s="125"/>
      <c r="Z308" s="125"/>
      <c r="AA308" s="125"/>
      <c r="AB308" s="125"/>
      <c r="AC308" s="125"/>
    </row>
    <row r="309" spans="1:29" ht="15.75" customHeight="1" x14ac:dyDescent="0.15">
      <c r="A309" s="125"/>
      <c r="B309" s="186"/>
      <c r="C309" s="125"/>
      <c r="D309" s="185"/>
      <c r="E309" s="125"/>
      <c r="F309" s="125"/>
      <c r="G309" s="125"/>
      <c r="H309" s="125"/>
      <c r="I309" s="125"/>
      <c r="J309" s="125"/>
      <c r="K309" s="125"/>
      <c r="L309" s="125"/>
      <c r="M309" s="125"/>
      <c r="N309" s="125"/>
      <c r="O309" s="125"/>
      <c r="P309" s="125"/>
      <c r="Q309" s="125"/>
      <c r="R309" s="125"/>
      <c r="S309" s="125"/>
      <c r="T309" s="125"/>
      <c r="U309" s="125"/>
      <c r="V309" s="125"/>
      <c r="W309" s="125"/>
      <c r="X309" s="186"/>
      <c r="Y309" s="125"/>
      <c r="Z309" s="125"/>
      <c r="AA309" s="125"/>
      <c r="AB309" s="125"/>
      <c r="AC309" s="125"/>
    </row>
    <row r="310" spans="1:29" ht="15.75" customHeight="1" x14ac:dyDescent="0.15">
      <c r="A310" s="125"/>
      <c r="B310" s="186"/>
      <c r="C310" s="125"/>
      <c r="D310" s="185"/>
      <c r="E310" s="125"/>
      <c r="F310" s="125"/>
      <c r="G310" s="125"/>
      <c r="H310" s="125"/>
      <c r="I310" s="125"/>
      <c r="J310" s="125"/>
      <c r="K310" s="125"/>
      <c r="L310" s="125"/>
      <c r="M310" s="125"/>
      <c r="N310" s="125"/>
      <c r="O310" s="125"/>
      <c r="P310" s="125"/>
      <c r="Q310" s="125"/>
      <c r="R310" s="125"/>
      <c r="S310" s="125"/>
      <c r="T310" s="125"/>
      <c r="U310" s="125"/>
      <c r="V310" s="125"/>
      <c r="W310" s="125"/>
      <c r="X310" s="186"/>
      <c r="Y310" s="125"/>
      <c r="Z310" s="125"/>
      <c r="AA310" s="125"/>
      <c r="AB310" s="125"/>
      <c r="AC310" s="125"/>
    </row>
    <row r="311" spans="1:29" ht="15.75" customHeight="1" x14ac:dyDescent="0.15">
      <c r="A311" s="125"/>
      <c r="B311" s="186"/>
      <c r="C311" s="125"/>
      <c r="D311" s="185"/>
      <c r="E311" s="125"/>
      <c r="F311" s="125"/>
      <c r="G311" s="125"/>
      <c r="H311" s="125"/>
      <c r="I311" s="125"/>
      <c r="J311" s="125"/>
      <c r="K311" s="125"/>
      <c r="L311" s="125"/>
      <c r="M311" s="125"/>
      <c r="N311" s="125"/>
      <c r="O311" s="125"/>
      <c r="P311" s="125"/>
      <c r="Q311" s="125"/>
      <c r="R311" s="125"/>
      <c r="S311" s="125"/>
      <c r="T311" s="125"/>
      <c r="U311" s="125"/>
      <c r="V311" s="125"/>
      <c r="W311" s="125"/>
      <c r="X311" s="186"/>
      <c r="Y311" s="125"/>
      <c r="Z311" s="125"/>
      <c r="AA311" s="125"/>
      <c r="AB311" s="125"/>
      <c r="AC311" s="125"/>
    </row>
    <row r="312" spans="1:29" ht="15.75" customHeight="1" x14ac:dyDescent="0.15">
      <c r="A312" s="125"/>
      <c r="B312" s="186"/>
      <c r="C312" s="125"/>
      <c r="D312" s="185"/>
      <c r="E312" s="125"/>
      <c r="F312" s="125"/>
      <c r="G312" s="125"/>
      <c r="H312" s="125"/>
      <c r="I312" s="125"/>
      <c r="J312" s="125"/>
      <c r="K312" s="125"/>
      <c r="L312" s="125"/>
      <c r="M312" s="125"/>
      <c r="N312" s="125"/>
      <c r="O312" s="125"/>
      <c r="P312" s="125"/>
      <c r="Q312" s="125"/>
      <c r="R312" s="125"/>
      <c r="S312" s="125"/>
      <c r="T312" s="125"/>
      <c r="U312" s="125"/>
      <c r="V312" s="125"/>
      <c r="W312" s="125"/>
      <c r="X312" s="186"/>
      <c r="Y312" s="125"/>
      <c r="Z312" s="125"/>
      <c r="AA312" s="125"/>
      <c r="AB312" s="125"/>
      <c r="AC312" s="125"/>
    </row>
    <row r="313" spans="1:29" ht="15.75" customHeight="1" x14ac:dyDescent="0.15">
      <c r="A313" s="125"/>
      <c r="B313" s="186"/>
      <c r="C313" s="125"/>
      <c r="D313" s="185"/>
      <c r="E313" s="125"/>
      <c r="F313" s="125"/>
      <c r="G313" s="125"/>
      <c r="H313" s="125"/>
      <c r="I313" s="125"/>
      <c r="J313" s="125"/>
      <c r="K313" s="125"/>
      <c r="L313" s="125"/>
      <c r="M313" s="125"/>
      <c r="N313" s="125"/>
      <c r="O313" s="125"/>
      <c r="P313" s="125"/>
      <c r="Q313" s="125"/>
      <c r="R313" s="125"/>
      <c r="S313" s="125"/>
      <c r="T313" s="125"/>
      <c r="U313" s="125"/>
      <c r="V313" s="125"/>
      <c r="W313" s="125"/>
      <c r="X313" s="186"/>
      <c r="Y313" s="125"/>
      <c r="Z313" s="125"/>
      <c r="AA313" s="125"/>
      <c r="AB313" s="125"/>
      <c r="AC313" s="125"/>
    </row>
    <row r="314" spans="1:29" ht="15.75" customHeight="1" x14ac:dyDescent="0.15">
      <c r="A314" s="125"/>
      <c r="B314" s="186"/>
      <c r="C314" s="125"/>
      <c r="D314" s="185"/>
      <c r="E314" s="125"/>
      <c r="F314" s="125"/>
      <c r="G314" s="125"/>
      <c r="H314" s="125"/>
      <c r="I314" s="125"/>
      <c r="J314" s="125"/>
      <c r="K314" s="125"/>
      <c r="L314" s="125"/>
      <c r="M314" s="125"/>
      <c r="N314" s="125"/>
      <c r="O314" s="125"/>
      <c r="P314" s="125"/>
      <c r="Q314" s="125"/>
      <c r="R314" s="125"/>
      <c r="S314" s="125"/>
      <c r="T314" s="125"/>
      <c r="U314" s="125"/>
      <c r="V314" s="125"/>
      <c r="W314" s="125"/>
      <c r="X314" s="186"/>
      <c r="Y314" s="125"/>
      <c r="Z314" s="125"/>
      <c r="AA314" s="125"/>
      <c r="AB314" s="125"/>
      <c r="AC314" s="125"/>
    </row>
    <row r="315" spans="1:29" ht="15.75" customHeight="1" x14ac:dyDescent="0.15">
      <c r="A315" s="125"/>
      <c r="B315" s="186"/>
      <c r="C315" s="125"/>
      <c r="D315" s="185"/>
      <c r="E315" s="125"/>
      <c r="F315" s="125"/>
      <c r="G315" s="125"/>
      <c r="H315" s="125"/>
      <c r="I315" s="125"/>
      <c r="J315" s="125"/>
      <c r="K315" s="125"/>
      <c r="L315" s="125"/>
      <c r="M315" s="125"/>
      <c r="N315" s="125"/>
      <c r="O315" s="125"/>
      <c r="P315" s="125"/>
      <c r="Q315" s="125"/>
      <c r="R315" s="125"/>
      <c r="S315" s="125"/>
      <c r="T315" s="125"/>
      <c r="U315" s="125"/>
      <c r="V315" s="125"/>
      <c r="W315" s="125"/>
      <c r="X315" s="186"/>
      <c r="Y315" s="125"/>
      <c r="Z315" s="125"/>
      <c r="AA315" s="125"/>
      <c r="AB315" s="125"/>
      <c r="AC315" s="125"/>
    </row>
    <row r="316" spans="1:29" ht="15.75" customHeight="1" x14ac:dyDescent="0.15">
      <c r="A316" s="125"/>
      <c r="B316" s="186"/>
      <c r="C316" s="125"/>
      <c r="D316" s="185"/>
      <c r="E316" s="125"/>
      <c r="F316" s="125"/>
      <c r="G316" s="125"/>
      <c r="H316" s="125"/>
      <c r="I316" s="125"/>
      <c r="J316" s="125"/>
      <c r="K316" s="125"/>
      <c r="L316" s="125"/>
      <c r="M316" s="125"/>
      <c r="N316" s="125"/>
      <c r="O316" s="125"/>
      <c r="P316" s="125"/>
      <c r="Q316" s="125"/>
      <c r="R316" s="125"/>
      <c r="S316" s="125"/>
      <c r="T316" s="125"/>
      <c r="U316" s="125"/>
      <c r="V316" s="125"/>
      <c r="W316" s="125"/>
      <c r="X316" s="186"/>
      <c r="Y316" s="125"/>
      <c r="Z316" s="125"/>
      <c r="AA316" s="125"/>
      <c r="AB316" s="125"/>
      <c r="AC316" s="125"/>
    </row>
    <row r="317" spans="1:29" ht="15.75" customHeight="1" x14ac:dyDescent="0.15">
      <c r="A317" s="125"/>
      <c r="B317" s="186"/>
      <c r="C317" s="125"/>
      <c r="D317" s="185"/>
      <c r="E317" s="125"/>
      <c r="F317" s="125"/>
      <c r="G317" s="125"/>
      <c r="H317" s="125"/>
      <c r="I317" s="125"/>
      <c r="J317" s="125"/>
      <c r="K317" s="125"/>
      <c r="L317" s="125"/>
      <c r="M317" s="125"/>
      <c r="N317" s="125"/>
      <c r="O317" s="125"/>
      <c r="P317" s="125"/>
      <c r="Q317" s="125"/>
      <c r="R317" s="125"/>
      <c r="S317" s="125"/>
      <c r="T317" s="125"/>
      <c r="U317" s="125"/>
      <c r="V317" s="125"/>
      <c r="W317" s="125"/>
      <c r="X317" s="186"/>
      <c r="Y317" s="125"/>
      <c r="Z317" s="125"/>
      <c r="AA317" s="125"/>
      <c r="AB317" s="125"/>
      <c r="AC317" s="125"/>
    </row>
    <row r="318" spans="1:29" ht="15.75" customHeight="1" x14ac:dyDescent="0.15">
      <c r="A318" s="125"/>
      <c r="B318" s="186"/>
      <c r="C318" s="125"/>
      <c r="D318" s="185"/>
      <c r="E318" s="125"/>
      <c r="F318" s="125"/>
      <c r="G318" s="125"/>
      <c r="H318" s="125"/>
      <c r="I318" s="125"/>
      <c r="J318" s="125"/>
      <c r="K318" s="125"/>
      <c r="L318" s="125"/>
      <c r="M318" s="125"/>
      <c r="N318" s="125"/>
      <c r="O318" s="125"/>
      <c r="P318" s="125"/>
      <c r="Q318" s="125"/>
      <c r="R318" s="125"/>
      <c r="S318" s="125"/>
      <c r="T318" s="125"/>
      <c r="U318" s="125"/>
      <c r="V318" s="125"/>
      <c r="W318" s="125"/>
      <c r="X318" s="186"/>
      <c r="Y318" s="125"/>
      <c r="Z318" s="125"/>
      <c r="AA318" s="125"/>
      <c r="AB318" s="125"/>
      <c r="AC318" s="125"/>
    </row>
    <row r="319" spans="1:29" ht="15.75" customHeight="1" x14ac:dyDescent="0.15">
      <c r="A319" s="125"/>
      <c r="B319" s="186"/>
      <c r="C319" s="125"/>
      <c r="D319" s="185"/>
      <c r="E319" s="125"/>
      <c r="F319" s="125"/>
      <c r="G319" s="125"/>
      <c r="H319" s="125"/>
      <c r="I319" s="125"/>
      <c r="J319" s="125"/>
      <c r="K319" s="125"/>
      <c r="L319" s="125"/>
      <c r="M319" s="125"/>
      <c r="N319" s="125"/>
      <c r="O319" s="125"/>
      <c r="P319" s="125"/>
      <c r="Q319" s="125"/>
      <c r="R319" s="125"/>
      <c r="S319" s="125"/>
      <c r="T319" s="125"/>
      <c r="U319" s="125"/>
      <c r="V319" s="125"/>
      <c r="W319" s="125"/>
      <c r="X319" s="186"/>
      <c r="Y319" s="125"/>
      <c r="Z319" s="125"/>
      <c r="AA319" s="125"/>
      <c r="AB319" s="125"/>
      <c r="AC319" s="125"/>
    </row>
    <row r="320" spans="1:29" ht="15.75" customHeight="1" x14ac:dyDescent="0.15">
      <c r="A320" s="125"/>
      <c r="B320" s="186"/>
      <c r="C320" s="125"/>
      <c r="D320" s="185"/>
      <c r="E320" s="125"/>
      <c r="F320" s="125"/>
      <c r="G320" s="125"/>
      <c r="H320" s="125"/>
      <c r="I320" s="125"/>
      <c r="J320" s="125"/>
      <c r="K320" s="125"/>
      <c r="L320" s="125"/>
      <c r="M320" s="125"/>
      <c r="N320" s="125"/>
      <c r="O320" s="125"/>
      <c r="P320" s="125"/>
      <c r="Q320" s="125"/>
      <c r="R320" s="125"/>
      <c r="S320" s="125"/>
      <c r="T320" s="125"/>
      <c r="U320" s="125"/>
      <c r="V320" s="125"/>
      <c r="W320" s="125"/>
      <c r="X320" s="186"/>
      <c r="Y320" s="125"/>
      <c r="Z320" s="125"/>
      <c r="AA320" s="125"/>
      <c r="AB320" s="125"/>
      <c r="AC320" s="125"/>
    </row>
    <row r="321" spans="1:29" ht="15.75" customHeight="1" x14ac:dyDescent="0.15">
      <c r="A321" s="125"/>
      <c r="B321" s="186"/>
      <c r="C321" s="125"/>
      <c r="D321" s="185"/>
      <c r="E321" s="125"/>
      <c r="F321" s="125"/>
      <c r="G321" s="125"/>
      <c r="H321" s="125"/>
      <c r="I321" s="125"/>
      <c r="J321" s="125"/>
      <c r="K321" s="125"/>
      <c r="L321" s="125"/>
      <c r="M321" s="125"/>
      <c r="N321" s="125"/>
      <c r="O321" s="125"/>
      <c r="P321" s="125"/>
      <c r="Q321" s="125"/>
      <c r="R321" s="125"/>
      <c r="S321" s="125"/>
      <c r="T321" s="125"/>
      <c r="U321" s="125"/>
      <c r="V321" s="125"/>
      <c r="W321" s="125"/>
      <c r="X321" s="186"/>
      <c r="Y321" s="125"/>
      <c r="Z321" s="125"/>
      <c r="AA321" s="125"/>
      <c r="AB321" s="125"/>
      <c r="AC321" s="125"/>
    </row>
    <row r="322" spans="1:29" ht="15.75" customHeight="1" x14ac:dyDescent="0.15">
      <c r="A322" s="125"/>
      <c r="B322" s="186"/>
      <c r="C322" s="125"/>
      <c r="D322" s="185"/>
      <c r="E322" s="125"/>
      <c r="F322" s="125"/>
      <c r="G322" s="125"/>
      <c r="H322" s="125"/>
      <c r="I322" s="125"/>
      <c r="J322" s="125"/>
      <c r="K322" s="125"/>
      <c r="L322" s="125"/>
      <c r="M322" s="125"/>
      <c r="N322" s="125"/>
      <c r="O322" s="125"/>
      <c r="P322" s="125"/>
      <c r="Q322" s="125"/>
      <c r="R322" s="125"/>
      <c r="S322" s="125"/>
      <c r="T322" s="125"/>
      <c r="U322" s="125"/>
      <c r="V322" s="125"/>
      <c r="W322" s="125"/>
      <c r="X322" s="186"/>
      <c r="Y322" s="125"/>
      <c r="Z322" s="125"/>
      <c r="AA322" s="125"/>
      <c r="AB322" s="125"/>
      <c r="AC322" s="125"/>
    </row>
    <row r="323" spans="1:29" ht="15.75" customHeight="1" x14ac:dyDescent="0.15">
      <c r="A323" s="125"/>
      <c r="B323" s="186"/>
      <c r="C323" s="125"/>
      <c r="D323" s="185"/>
      <c r="E323" s="125"/>
      <c r="F323" s="125"/>
      <c r="G323" s="125"/>
      <c r="H323" s="125"/>
      <c r="I323" s="125"/>
      <c r="J323" s="125"/>
      <c r="K323" s="125"/>
      <c r="L323" s="125"/>
      <c r="M323" s="125"/>
      <c r="N323" s="125"/>
      <c r="O323" s="125"/>
      <c r="P323" s="125"/>
      <c r="Q323" s="125"/>
      <c r="R323" s="125"/>
      <c r="S323" s="125"/>
      <c r="T323" s="125"/>
      <c r="U323" s="125"/>
      <c r="V323" s="125"/>
      <c r="W323" s="125"/>
      <c r="X323" s="186"/>
      <c r="Y323" s="125"/>
      <c r="Z323" s="125"/>
      <c r="AA323" s="125"/>
      <c r="AB323" s="125"/>
      <c r="AC323" s="125"/>
    </row>
    <row r="324" spans="1:29" ht="15.75" customHeight="1" x14ac:dyDescent="0.15">
      <c r="A324" s="125"/>
      <c r="B324" s="186"/>
      <c r="C324" s="125"/>
      <c r="D324" s="185"/>
      <c r="E324" s="125"/>
      <c r="F324" s="125"/>
      <c r="G324" s="125"/>
      <c r="H324" s="125"/>
      <c r="I324" s="125"/>
      <c r="J324" s="125"/>
      <c r="K324" s="125"/>
      <c r="L324" s="125"/>
      <c r="M324" s="125"/>
      <c r="N324" s="125"/>
      <c r="O324" s="125"/>
      <c r="P324" s="125"/>
      <c r="Q324" s="125"/>
      <c r="R324" s="125"/>
      <c r="S324" s="125"/>
      <c r="T324" s="125"/>
      <c r="U324" s="125"/>
      <c r="V324" s="125"/>
      <c r="W324" s="125"/>
      <c r="X324" s="186"/>
      <c r="Y324" s="125"/>
      <c r="Z324" s="125"/>
      <c r="AA324" s="125"/>
      <c r="AB324" s="125"/>
      <c r="AC324" s="125"/>
    </row>
    <row r="325" spans="1:29" ht="15.75" customHeight="1" x14ac:dyDescent="0.15">
      <c r="A325" s="125"/>
      <c r="B325" s="186"/>
      <c r="C325" s="125"/>
      <c r="D325" s="185"/>
      <c r="E325" s="125"/>
      <c r="F325" s="125"/>
      <c r="G325" s="125"/>
      <c r="H325" s="125"/>
      <c r="I325" s="125"/>
      <c r="J325" s="125"/>
      <c r="K325" s="125"/>
      <c r="L325" s="125"/>
      <c r="M325" s="125"/>
      <c r="N325" s="125"/>
      <c r="O325" s="125"/>
      <c r="P325" s="125"/>
      <c r="Q325" s="125"/>
      <c r="R325" s="125"/>
      <c r="S325" s="125"/>
      <c r="T325" s="125"/>
      <c r="U325" s="125"/>
      <c r="V325" s="125"/>
      <c r="W325" s="125"/>
      <c r="X325" s="186"/>
      <c r="Y325" s="125"/>
      <c r="Z325" s="125"/>
      <c r="AA325" s="125"/>
      <c r="AB325" s="125"/>
      <c r="AC325" s="125"/>
    </row>
    <row r="326" spans="1:29" ht="15.75" customHeight="1" x14ac:dyDescent="0.15">
      <c r="A326" s="125"/>
      <c r="B326" s="186"/>
      <c r="C326" s="125"/>
      <c r="D326" s="185"/>
      <c r="E326" s="125"/>
      <c r="F326" s="125"/>
      <c r="G326" s="125"/>
      <c r="H326" s="125"/>
      <c r="I326" s="125"/>
      <c r="J326" s="125"/>
      <c r="K326" s="125"/>
      <c r="L326" s="125"/>
      <c r="M326" s="125"/>
      <c r="N326" s="125"/>
      <c r="O326" s="125"/>
      <c r="P326" s="125"/>
      <c r="Q326" s="125"/>
      <c r="R326" s="125"/>
      <c r="S326" s="125"/>
      <c r="T326" s="125"/>
      <c r="U326" s="125"/>
      <c r="V326" s="125"/>
      <c r="W326" s="125"/>
      <c r="X326" s="186"/>
      <c r="Y326" s="125"/>
      <c r="Z326" s="125"/>
      <c r="AA326" s="125"/>
      <c r="AB326" s="125"/>
      <c r="AC326" s="125"/>
    </row>
    <row r="327" spans="1:29" ht="15.75" customHeight="1" x14ac:dyDescent="0.15">
      <c r="A327" s="125"/>
      <c r="B327" s="186"/>
      <c r="C327" s="125"/>
      <c r="D327" s="185"/>
      <c r="E327" s="125"/>
      <c r="F327" s="125"/>
      <c r="G327" s="125"/>
      <c r="H327" s="125"/>
      <c r="I327" s="125"/>
      <c r="J327" s="125"/>
      <c r="K327" s="125"/>
      <c r="L327" s="125"/>
      <c r="M327" s="125"/>
      <c r="N327" s="125"/>
      <c r="O327" s="125"/>
      <c r="P327" s="125"/>
      <c r="Q327" s="125"/>
      <c r="R327" s="125"/>
      <c r="S327" s="125"/>
      <c r="T327" s="125"/>
      <c r="U327" s="125"/>
      <c r="V327" s="125"/>
      <c r="W327" s="125"/>
      <c r="X327" s="186"/>
      <c r="Y327" s="125"/>
      <c r="Z327" s="125"/>
      <c r="AA327" s="125"/>
      <c r="AB327" s="125"/>
      <c r="AC327" s="125"/>
    </row>
    <row r="328" spans="1:29" ht="15.75" customHeight="1" x14ac:dyDescent="0.15">
      <c r="A328" s="125"/>
      <c r="B328" s="186"/>
      <c r="C328" s="125"/>
      <c r="D328" s="185"/>
      <c r="E328" s="125"/>
      <c r="F328" s="125"/>
      <c r="G328" s="125"/>
      <c r="H328" s="125"/>
      <c r="I328" s="125"/>
      <c r="J328" s="125"/>
      <c r="K328" s="125"/>
      <c r="L328" s="125"/>
      <c r="M328" s="125"/>
      <c r="N328" s="125"/>
      <c r="O328" s="125"/>
      <c r="P328" s="125"/>
      <c r="Q328" s="125"/>
      <c r="R328" s="125"/>
      <c r="S328" s="125"/>
      <c r="T328" s="125"/>
      <c r="U328" s="125"/>
      <c r="V328" s="125"/>
      <c r="W328" s="125"/>
      <c r="X328" s="186"/>
      <c r="Y328" s="125"/>
      <c r="Z328" s="125"/>
      <c r="AA328" s="125"/>
      <c r="AB328" s="125"/>
      <c r="AC328" s="125"/>
    </row>
    <row r="329" spans="1:29" ht="15.75" customHeight="1" x14ac:dyDescent="0.15">
      <c r="A329" s="125"/>
      <c r="B329" s="186"/>
      <c r="C329" s="125"/>
      <c r="D329" s="185"/>
      <c r="E329" s="125"/>
      <c r="F329" s="125"/>
      <c r="G329" s="125"/>
      <c r="H329" s="125"/>
      <c r="I329" s="125"/>
      <c r="J329" s="125"/>
      <c r="K329" s="125"/>
      <c r="L329" s="125"/>
      <c r="M329" s="125"/>
      <c r="N329" s="125"/>
      <c r="O329" s="125"/>
      <c r="P329" s="125"/>
      <c r="Q329" s="125"/>
      <c r="R329" s="125"/>
      <c r="S329" s="125"/>
      <c r="T329" s="125"/>
      <c r="U329" s="125"/>
      <c r="V329" s="125"/>
      <c r="W329" s="125"/>
      <c r="X329" s="186"/>
      <c r="Y329" s="125"/>
      <c r="Z329" s="125"/>
      <c r="AA329" s="125"/>
      <c r="AB329" s="125"/>
      <c r="AC329" s="125"/>
    </row>
    <row r="330" spans="1:29" ht="15.75" customHeight="1" x14ac:dyDescent="0.15">
      <c r="A330" s="125"/>
      <c r="B330" s="186"/>
      <c r="C330" s="125"/>
      <c r="D330" s="185"/>
      <c r="E330" s="125"/>
      <c r="F330" s="125"/>
      <c r="G330" s="125"/>
      <c r="H330" s="125"/>
      <c r="I330" s="125"/>
      <c r="J330" s="125"/>
      <c r="K330" s="125"/>
      <c r="L330" s="125"/>
      <c r="M330" s="125"/>
      <c r="N330" s="125"/>
      <c r="O330" s="125"/>
      <c r="P330" s="125"/>
      <c r="Q330" s="125"/>
      <c r="R330" s="125"/>
      <c r="S330" s="125"/>
      <c r="T330" s="125"/>
      <c r="U330" s="125"/>
      <c r="V330" s="125"/>
      <c r="W330" s="125"/>
      <c r="X330" s="186"/>
      <c r="Y330" s="125"/>
      <c r="Z330" s="125"/>
      <c r="AA330" s="125"/>
      <c r="AB330" s="125"/>
      <c r="AC330" s="125"/>
    </row>
    <row r="331" spans="1:29" ht="15.75" customHeight="1" x14ac:dyDescent="0.15">
      <c r="A331" s="125"/>
      <c r="B331" s="186"/>
      <c r="C331" s="125"/>
      <c r="D331" s="185"/>
      <c r="E331" s="125"/>
      <c r="F331" s="125"/>
      <c r="G331" s="125"/>
      <c r="H331" s="125"/>
      <c r="I331" s="125"/>
      <c r="J331" s="125"/>
      <c r="K331" s="125"/>
      <c r="L331" s="125"/>
      <c r="M331" s="125"/>
      <c r="N331" s="125"/>
      <c r="O331" s="125"/>
      <c r="P331" s="125"/>
      <c r="Q331" s="125"/>
      <c r="R331" s="125"/>
      <c r="S331" s="125"/>
      <c r="T331" s="125"/>
      <c r="U331" s="125"/>
      <c r="V331" s="125"/>
      <c r="W331" s="125"/>
      <c r="X331" s="186"/>
      <c r="Y331" s="125"/>
      <c r="Z331" s="125"/>
      <c r="AA331" s="125"/>
      <c r="AB331" s="125"/>
      <c r="AC331" s="125"/>
    </row>
    <row r="332" spans="1:29" ht="15.75" customHeight="1" x14ac:dyDescent="0.15">
      <c r="A332" s="125"/>
      <c r="B332" s="186"/>
      <c r="C332" s="125"/>
      <c r="D332" s="185"/>
      <c r="E332" s="125"/>
      <c r="F332" s="125"/>
      <c r="G332" s="125"/>
      <c r="H332" s="125"/>
      <c r="I332" s="125"/>
      <c r="J332" s="125"/>
      <c r="K332" s="125"/>
      <c r="L332" s="125"/>
      <c r="M332" s="125"/>
      <c r="N332" s="125"/>
      <c r="O332" s="125"/>
      <c r="P332" s="125"/>
      <c r="Q332" s="125"/>
      <c r="R332" s="125"/>
      <c r="S332" s="125"/>
      <c r="T332" s="125"/>
      <c r="U332" s="125"/>
      <c r="V332" s="125"/>
      <c r="W332" s="125"/>
      <c r="X332" s="186"/>
      <c r="Y332" s="125"/>
      <c r="Z332" s="125"/>
      <c r="AA332" s="125"/>
      <c r="AB332" s="125"/>
      <c r="AC332" s="125"/>
    </row>
    <row r="333" spans="1:29" ht="15.75" customHeight="1" x14ac:dyDescent="0.15">
      <c r="A333" s="125"/>
      <c r="B333" s="186"/>
      <c r="C333" s="125"/>
      <c r="D333" s="185"/>
      <c r="E333" s="125"/>
      <c r="F333" s="125"/>
      <c r="G333" s="125"/>
      <c r="H333" s="125"/>
      <c r="I333" s="125"/>
      <c r="J333" s="125"/>
      <c r="K333" s="125"/>
      <c r="L333" s="125"/>
      <c r="M333" s="125"/>
      <c r="N333" s="125"/>
      <c r="O333" s="125"/>
      <c r="P333" s="125"/>
      <c r="Q333" s="125"/>
      <c r="R333" s="125"/>
      <c r="S333" s="125"/>
      <c r="T333" s="125"/>
      <c r="U333" s="125"/>
      <c r="V333" s="125"/>
      <c r="W333" s="125"/>
      <c r="X333" s="186"/>
      <c r="Y333" s="125"/>
      <c r="Z333" s="125"/>
      <c r="AA333" s="125"/>
      <c r="AB333" s="125"/>
      <c r="AC333" s="125"/>
    </row>
    <row r="334" spans="1:29" ht="15.75" customHeight="1" x14ac:dyDescent="0.15">
      <c r="A334" s="125"/>
      <c r="B334" s="186"/>
      <c r="C334" s="125"/>
      <c r="D334" s="185"/>
      <c r="E334" s="125"/>
      <c r="F334" s="125"/>
      <c r="G334" s="125"/>
      <c r="H334" s="125"/>
      <c r="I334" s="125"/>
      <c r="J334" s="125"/>
      <c r="K334" s="125"/>
      <c r="L334" s="125"/>
      <c r="M334" s="125"/>
      <c r="N334" s="125"/>
      <c r="O334" s="125"/>
      <c r="P334" s="125"/>
      <c r="Q334" s="125"/>
      <c r="R334" s="125"/>
      <c r="S334" s="125"/>
      <c r="T334" s="125"/>
      <c r="U334" s="125"/>
      <c r="V334" s="125"/>
      <c r="W334" s="125"/>
      <c r="X334" s="186"/>
      <c r="Y334" s="125"/>
      <c r="Z334" s="125"/>
      <c r="AA334" s="125"/>
      <c r="AB334" s="125"/>
      <c r="AC334" s="125"/>
    </row>
    <row r="335" spans="1:29" ht="15.75" customHeight="1" x14ac:dyDescent="0.15">
      <c r="A335" s="125"/>
      <c r="B335" s="186"/>
      <c r="C335" s="125"/>
      <c r="D335" s="185"/>
      <c r="E335" s="125"/>
      <c r="F335" s="125"/>
      <c r="G335" s="125"/>
      <c r="H335" s="125"/>
      <c r="I335" s="125"/>
      <c r="J335" s="125"/>
      <c r="K335" s="125"/>
      <c r="L335" s="125"/>
      <c r="M335" s="125"/>
      <c r="N335" s="125"/>
      <c r="O335" s="125"/>
      <c r="P335" s="125"/>
      <c r="Q335" s="125"/>
      <c r="R335" s="125"/>
      <c r="S335" s="125"/>
      <c r="T335" s="125"/>
      <c r="U335" s="125"/>
      <c r="V335" s="125"/>
      <c r="W335" s="125"/>
      <c r="X335" s="186"/>
      <c r="Y335" s="125"/>
      <c r="Z335" s="125"/>
      <c r="AA335" s="125"/>
      <c r="AB335" s="125"/>
      <c r="AC335" s="125"/>
    </row>
    <row r="336" spans="1:29" ht="15.75" customHeight="1" x14ac:dyDescent="0.15">
      <c r="A336" s="125"/>
      <c r="B336" s="186"/>
      <c r="C336" s="125"/>
      <c r="D336" s="185"/>
      <c r="E336" s="125"/>
      <c r="F336" s="125"/>
      <c r="G336" s="125"/>
      <c r="H336" s="125"/>
      <c r="I336" s="125"/>
      <c r="J336" s="125"/>
      <c r="K336" s="125"/>
      <c r="L336" s="125"/>
      <c r="M336" s="125"/>
      <c r="N336" s="125"/>
      <c r="O336" s="125"/>
      <c r="P336" s="125"/>
      <c r="Q336" s="125"/>
      <c r="R336" s="125"/>
      <c r="S336" s="125"/>
      <c r="T336" s="125"/>
      <c r="U336" s="125"/>
      <c r="V336" s="125"/>
      <c r="W336" s="125"/>
      <c r="X336" s="186"/>
      <c r="Y336" s="125"/>
      <c r="Z336" s="125"/>
      <c r="AA336" s="125"/>
      <c r="AB336" s="125"/>
      <c r="AC336" s="125"/>
    </row>
    <row r="337" spans="1:29" ht="15.75" customHeight="1" x14ac:dyDescent="0.15">
      <c r="A337" s="125"/>
      <c r="B337" s="186"/>
      <c r="C337" s="125"/>
      <c r="D337" s="185"/>
      <c r="E337" s="125"/>
      <c r="F337" s="125"/>
      <c r="G337" s="125"/>
      <c r="H337" s="125"/>
      <c r="I337" s="125"/>
      <c r="J337" s="125"/>
      <c r="K337" s="125"/>
      <c r="L337" s="125"/>
      <c r="M337" s="125"/>
      <c r="N337" s="125"/>
      <c r="O337" s="125"/>
      <c r="P337" s="125"/>
      <c r="Q337" s="125"/>
      <c r="R337" s="125"/>
      <c r="S337" s="125"/>
      <c r="T337" s="125"/>
      <c r="U337" s="125"/>
      <c r="V337" s="125"/>
      <c r="W337" s="125"/>
      <c r="X337" s="186"/>
      <c r="Y337" s="125"/>
      <c r="Z337" s="125"/>
      <c r="AA337" s="125"/>
      <c r="AB337" s="125"/>
      <c r="AC337" s="125"/>
    </row>
    <row r="338" spans="1:29" ht="15.75" customHeight="1" x14ac:dyDescent="0.15">
      <c r="A338" s="125"/>
      <c r="B338" s="186"/>
      <c r="C338" s="125"/>
      <c r="D338" s="185"/>
      <c r="E338" s="125"/>
      <c r="F338" s="125"/>
      <c r="G338" s="125"/>
      <c r="H338" s="125"/>
      <c r="I338" s="125"/>
      <c r="J338" s="125"/>
      <c r="K338" s="125"/>
      <c r="L338" s="125"/>
      <c r="M338" s="125"/>
      <c r="N338" s="125"/>
      <c r="O338" s="125"/>
      <c r="P338" s="125"/>
      <c r="Q338" s="125"/>
      <c r="R338" s="125"/>
      <c r="S338" s="125"/>
      <c r="T338" s="125"/>
      <c r="U338" s="125"/>
      <c r="V338" s="125"/>
      <c r="W338" s="125"/>
      <c r="X338" s="186"/>
      <c r="Y338" s="125"/>
      <c r="Z338" s="125"/>
      <c r="AA338" s="125"/>
      <c r="AB338" s="125"/>
      <c r="AC338" s="125"/>
    </row>
    <row r="339" spans="1:29" ht="15.75" customHeight="1" x14ac:dyDescent="0.15">
      <c r="A339" s="125"/>
      <c r="B339" s="186"/>
      <c r="C339" s="125"/>
      <c r="D339" s="185"/>
      <c r="E339" s="125"/>
      <c r="F339" s="125"/>
      <c r="G339" s="125"/>
      <c r="H339" s="125"/>
      <c r="I339" s="125"/>
      <c r="J339" s="125"/>
      <c r="K339" s="125"/>
      <c r="L339" s="125"/>
      <c r="M339" s="125"/>
      <c r="N339" s="125"/>
      <c r="O339" s="125"/>
      <c r="P339" s="125"/>
      <c r="Q339" s="125"/>
      <c r="R339" s="125"/>
      <c r="S339" s="125"/>
      <c r="T339" s="125"/>
      <c r="U339" s="125"/>
      <c r="V339" s="125"/>
      <c r="W339" s="125"/>
      <c r="X339" s="186"/>
      <c r="Y339" s="125"/>
      <c r="Z339" s="125"/>
      <c r="AA339" s="125"/>
      <c r="AB339" s="125"/>
      <c r="AC339" s="125"/>
    </row>
    <row r="340" spans="1:29" ht="15.75" customHeight="1" x14ac:dyDescent="0.15">
      <c r="A340" s="125"/>
      <c r="B340" s="186"/>
      <c r="C340" s="125"/>
      <c r="D340" s="185"/>
      <c r="E340" s="125"/>
      <c r="F340" s="125"/>
      <c r="G340" s="125"/>
      <c r="H340" s="125"/>
      <c r="I340" s="125"/>
      <c r="J340" s="125"/>
      <c r="K340" s="125"/>
      <c r="L340" s="125"/>
      <c r="M340" s="125"/>
      <c r="N340" s="125"/>
      <c r="O340" s="125"/>
      <c r="P340" s="125"/>
      <c r="Q340" s="125"/>
      <c r="R340" s="125"/>
      <c r="S340" s="125"/>
      <c r="T340" s="125"/>
      <c r="U340" s="125"/>
      <c r="V340" s="125"/>
      <c r="W340" s="125"/>
      <c r="X340" s="186"/>
      <c r="Y340" s="125"/>
      <c r="Z340" s="125"/>
      <c r="AA340" s="125"/>
      <c r="AB340" s="125"/>
      <c r="AC340" s="125"/>
    </row>
    <row r="341" spans="1:29" ht="15.75" customHeight="1" x14ac:dyDescent="0.15">
      <c r="A341" s="125"/>
      <c r="B341" s="186"/>
      <c r="C341" s="125"/>
      <c r="D341" s="185"/>
      <c r="E341" s="125"/>
      <c r="F341" s="125"/>
      <c r="G341" s="125"/>
      <c r="H341" s="125"/>
      <c r="I341" s="125"/>
      <c r="J341" s="125"/>
      <c r="K341" s="125"/>
      <c r="L341" s="125"/>
      <c r="M341" s="125"/>
      <c r="N341" s="125"/>
      <c r="O341" s="125"/>
      <c r="P341" s="125"/>
      <c r="Q341" s="125"/>
      <c r="R341" s="125"/>
      <c r="S341" s="125"/>
      <c r="T341" s="125"/>
      <c r="U341" s="125"/>
      <c r="V341" s="125"/>
      <c r="W341" s="125"/>
      <c r="X341" s="186"/>
      <c r="Y341" s="125"/>
      <c r="Z341" s="125"/>
      <c r="AA341" s="125"/>
      <c r="AB341" s="125"/>
      <c r="AC341" s="125"/>
    </row>
    <row r="342" spans="1:29" ht="15.75" customHeight="1" x14ac:dyDescent="0.15">
      <c r="A342" s="125"/>
      <c r="B342" s="186"/>
      <c r="C342" s="125"/>
      <c r="D342" s="185"/>
      <c r="E342" s="125"/>
      <c r="F342" s="125"/>
      <c r="G342" s="125"/>
      <c r="H342" s="125"/>
      <c r="I342" s="125"/>
      <c r="J342" s="125"/>
      <c r="K342" s="125"/>
      <c r="L342" s="125"/>
      <c r="M342" s="125"/>
      <c r="N342" s="125"/>
      <c r="O342" s="125"/>
      <c r="P342" s="125"/>
      <c r="Q342" s="125"/>
      <c r="R342" s="125"/>
      <c r="S342" s="125"/>
      <c r="T342" s="125"/>
      <c r="U342" s="125"/>
      <c r="V342" s="125"/>
      <c r="W342" s="125"/>
      <c r="X342" s="186"/>
      <c r="Y342" s="125"/>
      <c r="Z342" s="125"/>
      <c r="AA342" s="125"/>
      <c r="AB342" s="125"/>
      <c r="AC342" s="125"/>
    </row>
    <row r="343" spans="1:29" ht="15.75" customHeight="1" x14ac:dyDescent="0.15">
      <c r="A343" s="125"/>
      <c r="B343" s="186"/>
      <c r="C343" s="125"/>
      <c r="D343" s="185"/>
      <c r="E343" s="125"/>
      <c r="F343" s="125"/>
      <c r="G343" s="125"/>
      <c r="H343" s="125"/>
      <c r="I343" s="125"/>
      <c r="J343" s="125"/>
      <c r="K343" s="125"/>
      <c r="L343" s="125"/>
      <c r="M343" s="125"/>
      <c r="N343" s="125"/>
      <c r="O343" s="125"/>
      <c r="P343" s="125"/>
      <c r="Q343" s="125"/>
      <c r="R343" s="125"/>
      <c r="S343" s="125"/>
      <c r="T343" s="125"/>
      <c r="U343" s="125"/>
      <c r="V343" s="125"/>
      <c r="W343" s="125"/>
      <c r="X343" s="186"/>
      <c r="Y343" s="125"/>
      <c r="Z343" s="125"/>
      <c r="AA343" s="125"/>
      <c r="AB343" s="125"/>
      <c r="AC343" s="125"/>
    </row>
    <row r="344" spans="1:29" ht="15.75" customHeight="1" x14ac:dyDescent="0.15">
      <c r="A344" s="125"/>
      <c r="B344" s="186"/>
      <c r="C344" s="125"/>
      <c r="D344" s="185"/>
      <c r="E344" s="125"/>
      <c r="F344" s="125"/>
      <c r="G344" s="125"/>
      <c r="H344" s="125"/>
      <c r="I344" s="125"/>
      <c r="J344" s="125"/>
      <c r="K344" s="125"/>
      <c r="L344" s="125"/>
      <c r="M344" s="125"/>
      <c r="N344" s="125"/>
      <c r="O344" s="125"/>
      <c r="P344" s="125"/>
      <c r="Q344" s="125"/>
      <c r="R344" s="125"/>
      <c r="S344" s="125"/>
      <c r="T344" s="125"/>
      <c r="U344" s="125"/>
      <c r="V344" s="125"/>
      <c r="W344" s="125"/>
      <c r="X344" s="186"/>
      <c r="Y344" s="125"/>
      <c r="Z344" s="125"/>
      <c r="AA344" s="125"/>
      <c r="AB344" s="125"/>
      <c r="AC344" s="125"/>
    </row>
    <row r="345" spans="1:29" ht="15.75" customHeight="1" x14ac:dyDescent="0.15">
      <c r="A345" s="125"/>
      <c r="B345" s="186"/>
      <c r="C345" s="125"/>
      <c r="D345" s="185"/>
      <c r="E345" s="125"/>
      <c r="F345" s="125"/>
      <c r="G345" s="125"/>
      <c r="H345" s="125"/>
      <c r="I345" s="125"/>
      <c r="J345" s="125"/>
      <c r="K345" s="125"/>
      <c r="L345" s="125"/>
      <c r="M345" s="125"/>
      <c r="N345" s="125"/>
      <c r="O345" s="125"/>
      <c r="P345" s="125"/>
      <c r="Q345" s="125"/>
      <c r="R345" s="125"/>
      <c r="S345" s="125"/>
      <c r="T345" s="125"/>
      <c r="U345" s="125"/>
      <c r="V345" s="125"/>
      <c r="W345" s="125"/>
      <c r="X345" s="186"/>
      <c r="Y345" s="125"/>
      <c r="Z345" s="125"/>
      <c r="AA345" s="125"/>
      <c r="AB345" s="125"/>
      <c r="AC345" s="125"/>
    </row>
    <row r="346" spans="1:29" ht="15.75" customHeight="1" x14ac:dyDescent="0.15">
      <c r="A346" s="125"/>
      <c r="B346" s="186"/>
      <c r="C346" s="125"/>
      <c r="D346" s="185"/>
      <c r="E346" s="125"/>
      <c r="F346" s="125"/>
      <c r="G346" s="125"/>
      <c r="H346" s="125"/>
      <c r="I346" s="125"/>
      <c r="J346" s="125"/>
      <c r="K346" s="125"/>
      <c r="L346" s="125"/>
      <c r="M346" s="125"/>
      <c r="N346" s="125"/>
      <c r="O346" s="125"/>
      <c r="P346" s="125"/>
      <c r="Q346" s="125"/>
      <c r="R346" s="125"/>
      <c r="S346" s="125"/>
      <c r="T346" s="125"/>
      <c r="U346" s="125"/>
      <c r="V346" s="125"/>
      <c r="W346" s="125"/>
      <c r="X346" s="186"/>
      <c r="Y346" s="125"/>
      <c r="Z346" s="125"/>
      <c r="AA346" s="125"/>
      <c r="AB346" s="125"/>
      <c r="AC346" s="125"/>
    </row>
    <row r="347" spans="1:29" ht="15.75" customHeight="1" x14ac:dyDescent="0.15">
      <c r="A347" s="125"/>
      <c r="B347" s="186"/>
      <c r="C347" s="125"/>
      <c r="D347" s="185"/>
      <c r="E347" s="125"/>
      <c r="F347" s="125"/>
      <c r="G347" s="125"/>
      <c r="H347" s="125"/>
      <c r="I347" s="125"/>
      <c r="J347" s="125"/>
      <c r="K347" s="125"/>
      <c r="L347" s="125"/>
      <c r="M347" s="125"/>
      <c r="N347" s="125"/>
      <c r="O347" s="125"/>
      <c r="P347" s="125"/>
      <c r="Q347" s="125"/>
      <c r="R347" s="125"/>
      <c r="S347" s="125"/>
      <c r="T347" s="125"/>
      <c r="U347" s="125"/>
      <c r="V347" s="125"/>
      <c r="W347" s="125"/>
      <c r="X347" s="186"/>
      <c r="Y347" s="125"/>
      <c r="Z347" s="125"/>
      <c r="AA347" s="125"/>
      <c r="AB347" s="125"/>
      <c r="AC347" s="125"/>
    </row>
    <row r="348" spans="1:29" ht="15.75" customHeight="1" x14ac:dyDescent="0.15">
      <c r="A348" s="125"/>
      <c r="B348" s="186"/>
      <c r="C348" s="125"/>
      <c r="D348" s="185"/>
      <c r="E348" s="125"/>
      <c r="F348" s="125"/>
      <c r="G348" s="125"/>
      <c r="H348" s="125"/>
      <c r="I348" s="125"/>
      <c r="J348" s="125"/>
      <c r="K348" s="125"/>
      <c r="L348" s="125"/>
      <c r="M348" s="125"/>
      <c r="N348" s="125"/>
      <c r="O348" s="125"/>
      <c r="P348" s="125"/>
      <c r="Q348" s="125"/>
      <c r="R348" s="125"/>
      <c r="S348" s="125"/>
      <c r="T348" s="125"/>
      <c r="U348" s="125"/>
      <c r="V348" s="125"/>
      <c r="W348" s="125"/>
      <c r="X348" s="186"/>
      <c r="Y348" s="125"/>
      <c r="Z348" s="125"/>
      <c r="AA348" s="125"/>
      <c r="AB348" s="125"/>
      <c r="AC348" s="125"/>
    </row>
    <row r="349" spans="1:29" ht="15.75" customHeight="1" x14ac:dyDescent="0.15">
      <c r="A349" s="125"/>
      <c r="B349" s="186"/>
      <c r="C349" s="125"/>
      <c r="D349" s="185"/>
      <c r="E349" s="125"/>
      <c r="F349" s="125"/>
      <c r="G349" s="125"/>
      <c r="H349" s="125"/>
      <c r="I349" s="125"/>
      <c r="J349" s="125"/>
      <c r="K349" s="125"/>
      <c r="L349" s="125"/>
      <c r="M349" s="125"/>
      <c r="N349" s="125"/>
      <c r="O349" s="125"/>
      <c r="P349" s="125"/>
      <c r="Q349" s="125"/>
      <c r="R349" s="125"/>
      <c r="S349" s="125"/>
      <c r="T349" s="125"/>
      <c r="U349" s="125"/>
      <c r="V349" s="125"/>
      <c r="W349" s="125"/>
      <c r="X349" s="186"/>
      <c r="Y349" s="125"/>
      <c r="Z349" s="125"/>
      <c r="AA349" s="125"/>
      <c r="AB349" s="125"/>
      <c r="AC349" s="125"/>
    </row>
    <row r="350" spans="1:29" ht="15.75" customHeight="1" x14ac:dyDescent="0.15">
      <c r="A350" s="125"/>
      <c r="B350" s="186"/>
      <c r="C350" s="125"/>
      <c r="D350" s="185"/>
      <c r="E350" s="125"/>
      <c r="F350" s="125"/>
      <c r="G350" s="125"/>
      <c r="H350" s="125"/>
      <c r="I350" s="125"/>
      <c r="J350" s="125"/>
      <c r="K350" s="125"/>
      <c r="L350" s="125"/>
      <c r="M350" s="125"/>
      <c r="N350" s="125"/>
      <c r="O350" s="125"/>
      <c r="P350" s="125"/>
      <c r="Q350" s="125"/>
      <c r="R350" s="125"/>
      <c r="S350" s="125"/>
      <c r="T350" s="125"/>
      <c r="U350" s="125"/>
      <c r="V350" s="125"/>
      <c r="W350" s="125"/>
      <c r="X350" s="186"/>
      <c r="Y350" s="125"/>
      <c r="Z350" s="125"/>
      <c r="AA350" s="125"/>
      <c r="AB350" s="125"/>
      <c r="AC350" s="125"/>
    </row>
    <row r="351" spans="1:29" ht="15.75" customHeight="1" x14ac:dyDescent="0.15">
      <c r="A351" s="125"/>
      <c r="B351" s="186"/>
      <c r="C351" s="125"/>
      <c r="D351" s="185"/>
      <c r="E351" s="125"/>
      <c r="F351" s="125"/>
      <c r="G351" s="125"/>
      <c r="H351" s="125"/>
      <c r="I351" s="125"/>
      <c r="J351" s="125"/>
      <c r="K351" s="125"/>
      <c r="L351" s="125"/>
      <c r="M351" s="125"/>
      <c r="N351" s="125"/>
      <c r="O351" s="125"/>
      <c r="P351" s="125"/>
      <c r="Q351" s="125"/>
      <c r="R351" s="125"/>
      <c r="S351" s="125"/>
      <c r="T351" s="125"/>
      <c r="U351" s="125"/>
      <c r="V351" s="125"/>
      <c r="W351" s="125"/>
      <c r="X351" s="186"/>
      <c r="Y351" s="125"/>
      <c r="Z351" s="125"/>
      <c r="AA351" s="125"/>
      <c r="AB351" s="125"/>
      <c r="AC351" s="125"/>
    </row>
    <row r="352" spans="1:29" ht="15.75" customHeight="1" x14ac:dyDescent="0.15">
      <c r="A352" s="125"/>
      <c r="B352" s="186"/>
      <c r="C352" s="125"/>
      <c r="D352" s="185"/>
      <c r="E352" s="125"/>
      <c r="F352" s="125"/>
      <c r="G352" s="125"/>
      <c r="H352" s="125"/>
      <c r="I352" s="125"/>
      <c r="J352" s="125"/>
      <c r="K352" s="125"/>
      <c r="L352" s="125"/>
      <c r="M352" s="125"/>
      <c r="N352" s="125"/>
      <c r="O352" s="125"/>
      <c r="P352" s="125"/>
      <c r="Q352" s="125"/>
      <c r="R352" s="125"/>
      <c r="S352" s="125"/>
      <c r="T352" s="125"/>
      <c r="U352" s="125"/>
      <c r="V352" s="125"/>
      <c r="W352" s="125"/>
      <c r="X352" s="186"/>
      <c r="Y352" s="125"/>
      <c r="Z352" s="125"/>
      <c r="AA352" s="125"/>
      <c r="AB352" s="125"/>
      <c r="AC352" s="125"/>
    </row>
    <row r="353" spans="1:29" ht="15.75" customHeight="1" x14ac:dyDescent="0.15">
      <c r="A353" s="125"/>
      <c r="B353" s="186"/>
      <c r="C353" s="125"/>
      <c r="D353" s="185"/>
      <c r="E353" s="125"/>
      <c r="F353" s="125"/>
      <c r="G353" s="125"/>
      <c r="H353" s="125"/>
      <c r="I353" s="125"/>
      <c r="J353" s="125"/>
      <c r="K353" s="125"/>
      <c r="L353" s="125"/>
      <c r="M353" s="125"/>
      <c r="N353" s="125"/>
      <c r="O353" s="125"/>
      <c r="P353" s="125"/>
      <c r="Q353" s="125"/>
      <c r="R353" s="125"/>
      <c r="S353" s="125"/>
      <c r="T353" s="125"/>
      <c r="U353" s="125"/>
      <c r="V353" s="125"/>
      <c r="W353" s="125"/>
      <c r="X353" s="186"/>
      <c r="Y353" s="125"/>
      <c r="Z353" s="125"/>
      <c r="AA353" s="125"/>
      <c r="AB353" s="125"/>
      <c r="AC353" s="125"/>
    </row>
    <row r="354" spans="1:29" ht="15.75" customHeight="1" x14ac:dyDescent="0.15">
      <c r="A354" s="125"/>
      <c r="B354" s="186"/>
      <c r="C354" s="125"/>
      <c r="D354" s="185"/>
      <c r="E354" s="125"/>
      <c r="F354" s="125"/>
      <c r="G354" s="125"/>
      <c r="H354" s="125"/>
      <c r="I354" s="125"/>
      <c r="J354" s="125"/>
      <c r="K354" s="125"/>
      <c r="L354" s="125"/>
      <c r="M354" s="125"/>
      <c r="N354" s="125"/>
      <c r="O354" s="125"/>
      <c r="P354" s="125"/>
      <c r="Q354" s="125"/>
      <c r="R354" s="125"/>
      <c r="S354" s="125"/>
      <c r="T354" s="125"/>
      <c r="U354" s="125"/>
      <c r="V354" s="125"/>
      <c r="W354" s="125"/>
      <c r="X354" s="186"/>
      <c r="Y354" s="125"/>
      <c r="Z354" s="125"/>
      <c r="AA354" s="125"/>
      <c r="AB354" s="125"/>
      <c r="AC354" s="125"/>
    </row>
    <row r="355" spans="1:29" ht="15.75" customHeight="1" x14ac:dyDescent="0.15">
      <c r="A355" s="125"/>
      <c r="B355" s="186"/>
      <c r="C355" s="125"/>
      <c r="D355" s="185"/>
      <c r="E355" s="125"/>
      <c r="F355" s="125"/>
      <c r="G355" s="125"/>
      <c r="H355" s="125"/>
      <c r="I355" s="125"/>
      <c r="J355" s="125"/>
      <c r="K355" s="125"/>
      <c r="L355" s="125"/>
      <c r="M355" s="125"/>
      <c r="N355" s="125"/>
      <c r="O355" s="125"/>
      <c r="P355" s="125"/>
      <c r="Q355" s="125"/>
      <c r="R355" s="125"/>
      <c r="S355" s="125"/>
      <c r="T355" s="125"/>
      <c r="U355" s="125"/>
      <c r="V355" s="125"/>
      <c r="W355" s="125"/>
      <c r="X355" s="186"/>
      <c r="Y355" s="125"/>
      <c r="Z355" s="125"/>
      <c r="AA355" s="125"/>
      <c r="AB355" s="125"/>
      <c r="AC355" s="125"/>
    </row>
    <row r="356" spans="1:29" ht="15.75" customHeight="1" x14ac:dyDescent="0.15">
      <c r="A356" s="125"/>
      <c r="B356" s="186"/>
      <c r="C356" s="125"/>
      <c r="D356" s="185"/>
      <c r="E356" s="125"/>
      <c r="F356" s="125"/>
      <c r="G356" s="125"/>
      <c r="H356" s="125"/>
      <c r="I356" s="125"/>
      <c r="J356" s="125"/>
      <c r="K356" s="125"/>
      <c r="L356" s="125"/>
      <c r="M356" s="125"/>
      <c r="N356" s="125"/>
      <c r="O356" s="125"/>
      <c r="P356" s="125"/>
      <c r="Q356" s="125"/>
      <c r="R356" s="125"/>
      <c r="S356" s="125"/>
      <c r="T356" s="125"/>
      <c r="U356" s="125"/>
      <c r="V356" s="125"/>
      <c r="W356" s="125"/>
      <c r="X356" s="186"/>
      <c r="Y356" s="125"/>
      <c r="Z356" s="125"/>
      <c r="AA356" s="125"/>
      <c r="AB356" s="125"/>
      <c r="AC356" s="125"/>
    </row>
    <row r="357" spans="1:29" ht="15.75" customHeight="1" x14ac:dyDescent="0.15">
      <c r="A357" s="125"/>
      <c r="B357" s="186"/>
      <c r="C357" s="125"/>
      <c r="D357" s="185"/>
      <c r="E357" s="125"/>
      <c r="F357" s="125"/>
      <c r="G357" s="125"/>
      <c r="H357" s="125"/>
      <c r="I357" s="125"/>
      <c r="J357" s="125"/>
      <c r="K357" s="125"/>
      <c r="L357" s="125"/>
      <c r="M357" s="125"/>
      <c r="N357" s="125"/>
      <c r="O357" s="125"/>
      <c r="P357" s="125"/>
      <c r="Q357" s="125"/>
      <c r="R357" s="125"/>
      <c r="S357" s="125"/>
      <c r="T357" s="125"/>
      <c r="U357" s="125"/>
      <c r="V357" s="125"/>
      <c r="W357" s="125"/>
      <c r="X357" s="186"/>
      <c r="Y357" s="125"/>
      <c r="Z357" s="125"/>
      <c r="AA357" s="125"/>
      <c r="AB357" s="125"/>
      <c r="AC357" s="125"/>
    </row>
    <row r="358" spans="1:29" ht="15.75" customHeight="1" x14ac:dyDescent="0.15">
      <c r="A358" s="125"/>
      <c r="B358" s="186"/>
      <c r="C358" s="125"/>
      <c r="D358" s="185"/>
      <c r="E358" s="125"/>
      <c r="F358" s="125"/>
      <c r="G358" s="125"/>
      <c r="H358" s="125"/>
      <c r="I358" s="125"/>
      <c r="J358" s="125"/>
      <c r="K358" s="125"/>
      <c r="L358" s="125"/>
      <c r="M358" s="125"/>
      <c r="N358" s="125"/>
      <c r="O358" s="125"/>
      <c r="P358" s="125"/>
      <c r="Q358" s="125"/>
      <c r="R358" s="125"/>
      <c r="S358" s="125"/>
      <c r="T358" s="125"/>
      <c r="U358" s="125"/>
      <c r="V358" s="125"/>
      <c r="W358" s="125"/>
      <c r="X358" s="186"/>
      <c r="Y358" s="125"/>
      <c r="Z358" s="125"/>
      <c r="AA358" s="125"/>
      <c r="AB358" s="125"/>
      <c r="AC358" s="125"/>
    </row>
    <row r="359" spans="1:29" ht="15.75" customHeight="1" x14ac:dyDescent="0.15">
      <c r="A359" s="125"/>
      <c r="B359" s="186"/>
      <c r="C359" s="125"/>
      <c r="D359" s="185"/>
      <c r="E359" s="125"/>
      <c r="F359" s="125"/>
      <c r="G359" s="125"/>
      <c r="H359" s="125"/>
      <c r="I359" s="125"/>
      <c r="J359" s="125"/>
      <c r="K359" s="125"/>
      <c r="L359" s="125"/>
      <c r="M359" s="125"/>
      <c r="N359" s="125"/>
      <c r="O359" s="125"/>
      <c r="P359" s="125"/>
      <c r="Q359" s="125"/>
      <c r="R359" s="125"/>
      <c r="S359" s="125"/>
      <c r="T359" s="125"/>
      <c r="U359" s="125"/>
      <c r="V359" s="125"/>
      <c r="W359" s="125"/>
      <c r="X359" s="186"/>
      <c r="Y359" s="125"/>
      <c r="Z359" s="125"/>
      <c r="AA359" s="125"/>
      <c r="AB359" s="125"/>
      <c r="AC359" s="125"/>
    </row>
    <row r="360" spans="1:29" ht="15.75" customHeight="1" x14ac:dyDescent="0.15">
      <c r="A360" s="125"/>
      <c r="B360" s="186"/>
      <c r="C360" s="125"/>
      <c r="D360" s="185"/>
      <c r="E360" s="125"/>
      <c r="F360" s="125"/>
      <c r="G360" s="125"/>
      <c r="H360" s="125"/>
      <c r="I360" s="125"/>
      <c r="J360" s="125"/>
      <c r="K360" s="125"/>
      <c r="L360" s="125"/>
      <c r="M360" s="125"/>
      <c r="N360" s="125"/>
      <c r="O360" s="125"/>
      <c r="P360" s="125"/>
      <c r="Q360" s="125"/>
      <c r="R360" s="125"/>
      <c r="S360" s="125"/>
      <c r="T360" s="125"/>
      <c r="U360" s="125"/>
      <c r="V360" s="125"/>
      <c r="W360" s="125"/>
      <c r="X360" s="186"/>
      <c r="Y360" s="125"/>
      <c r="Z360" s="125"/>
      <c r="AA360" s="125"/>
      <c r="AB360" s="125"/>
      <c r="AC360" s="125"/>
    </row>
    <row r="361" spans="1:29" ht="15.75" customHeight="1" x14ac:dyDescent="0.15">
      <c r="A361" s="125"/>
      <c r="B361" s="186"/>
      <c r="C361" s="125"/>
      <c r="D361" s="185"/>
      <c r="E361" s="125"/>
      <c r="F361" s="125"/>
      <c r="G361" s="125"/>
      <c r="H361" s="125"/>
      <c r="I361" s="125"/>
      <c r="J361" s="125"/>
      <c r="K361" s="125"/>
      <c r="L361" s="125"/>
      <c r="M361" s="125"/>
      <c r="N361" s="125"/>
      <c r="O361" s="125"/>
      <c r="P361" s="125"/>
      <c r="Q361" s="125"/>
      <c r="R361" s="125"/>
      <c r="S361" s="125"/>
      <c r="T361" s="125"/>
      <c r="U361" s="125"/>
      <c r="V361" s="125"/>
      <c r="W361" s="125"/>
      <c r="X361" s="186"/>
      <c r="Y361" s="125"/>
      <c r="Z361" s="125"/>
      <c r="AA361" s="125"/>
      <c r="AB361" s="125"/>
      <c r="AC361" s="125"/>
    </row>
    <row r="362" spans="1:29" ht="15.75" customHeight="1" x14ac:dyDescent="0.15">
      <c r="A362" s="125"/>
      <c r="B362" s="186"/>
      <c r="C362" s="125"/>
      <c r="D362" s="185"/>
      <c r="E362" s="125"/>
      <c r="F362" s="125"/>
      <c r="G362" s="125"/>
      <c r="H362" s="125"/>
      <c r="I362" s="125"/>
      <c r="J362" s="125"/>
      <c r="K362" s="125"/>
      <c r="L362" s="125"/>
      <c r="M362" s="125"/>
      <c r="N362" s="125"/>
      <c r="O362" s="125"/>
      <c r="P362" s="125"/>
      <c r="Q362" s="125"/>
      <c r="R362" s="125"/>
      <c r="S362" s="125"/>
      <c r="T362" s="125"/>
      <c r="U362" s="125"/>
      <c r="V362" s="125"/>
      <c r="W362" s="125"/>
      <c r="X362" s="186"/>
      <c r="Y362" s="125"/>
      <c r="Z362" s="125"/>
      <c r="AA362" s="125"/>
      <c r="AB362" s="125"/>
      <c r="AC362" s="125"/>
    </row>
    <row r="363" spans="1:29" ht="15.75" customHeight="1" x14ac:dyDescent="0.15">
      <c r="A363" s="125"/>
      <c r="B363" s="186"/>
      <c r="C363" s="125"/>
      <c r="D363" s="185"/>
      <c r="E363" s="125"/>
      <c r="F363" s="125"/>
      <c r="G363" s="125"/>
      <c r="H363" s="125"/>
      <c r="I363" s="125"/>
      <c r="J363" s="125"/>
      <c r="K363" s="125"/>
      <c r="L363" s="125"/>
      <c r="M363" s="125"/>
      <c r="N363" s="125"/>
      <c r="O363" s="125"/>
      <c r="P363" s="125"/>
      <c r="Q363" s="125"/>
      <c r="R363" s="125"/>
      <c r="S363" s="125"/>
      <c r="T363" s="125"/>
      <c r="U363" s="125"/>
      <c r="V363" s="125"/>
      <c r="W363" s="125"/>
      <c r="X363" s="186"/>
      <c r="Y363" s="125"/>
      <c r="Z363" s="125"/>
      <c r="AA363" s="125"/>
      <c r="AB363" s="125"/>
      <c r="AC363" s="125"/>
    </row>
    <row r="364" spans="1:29" ht="15.75" customHeight="1" x14ac:dyDescent="0.15">
      <c r="A364" s="125"/>
      <c r="B364" s="186"/>
      <c r="C364" s="125"/>
      <c r="D364" s="185"/>
      <c r="E364" s="125"/>
      <c r="F364" s="125"/>
      <c r="G364" s="125"/>
      <c r="H364" s="125"/>
      <c r="I364" s="125"/>
      <c r="J364" s="125"/>
      <c r="K364" s="125"/>
      <c r="L364" s="125"/>
      <c r="M364" s="125"/>
      <c r="N364" s="125"/>
      <c r="O364" s="125"/>
      <c r="P364" s="125"/>
      <c r="Q364" s="125"/>
      <c r="R364" s="125"/>
      <c r="S364" s="125"/>
      <c r="T364" s="125"/>
      <c r="U364" s="125"/>
      <c r="V364" s="125"/>
      <c r="W364" s="125"/>
      <c r="X364" s="186"/>
      <c r="Y364" s="125"/>
      <c r="Z364" s="125"/>
      <c r="AA364" s="125"/>
      <c r="AB364" s="125"/>
      <c r="AC364" s="125"/>
    </row>
    <row r="365" spans="1:29" ht="15.75" customHeight="1" x14ac:dyDescent="0.15">
      <c r="A365" s="125"/>
      <c r="B365" s="186"/>
      <c r="C365" s="125"/>
      <c r="D365" s="185"/>
      <c r="E365" s="125"/>
      <c r="F365" s="125"/>
      <c r="G365" s="125"/>
      <c r="H365" s="125"/>
      <c r="I365" s="125"/>
      <c r="J365" s="125"/>
      <c r="K365" s="125"/>
      <c r="L365" s="125"/>
      <c r="M365" s="125"/>
      <c r="N365" s="125"/>
      <c r="O365" s="125"/>
      <c r="P365" s="125"/>
      <c r="Q365" s="125"/>
      <c r="R365" s="125"/>
      <c r="S365" s="125"/>
      <c r="T365" s="125"/>
      <c r="U365" s="125"/>
      <c r="V365" s="125"/>
      <c r="W365" s="125"/>
      <c r="X365" s="186"/>
      <c r="Y365" s="125"/>
      <c r="Z365" s="125"/>
      <c r="AA365" s="125"/>
      <c r="AB365" s="125"/>
      <c r="AC365" s="125"/>
    </row>
    <row r="366" spans="1:29" ht="15.75" customHeight="1" x14ac:dyDescent="0.15">
      <c r="A366" s="125"/>
      <c r="B366" s="186"/>
      <c r="C366" s="125"/>
      <c r="D366" s="185"/>
      <c r="E366" s="125"/>
      <c r="F366" s="125"/>
      <c r="G366" s="125"/>
      <c r="H366" s="125"/>
      <c r="I366" s="125"/>
      <c r="J366" s="125"/>
      <c r="K366" s="125"/>
      <c r="L366" s="125"/>
      <c r="M366" s="125"/>
      <c r="N366" s="125"/>
      <c r="O366" s="125"/>
      <c r="P366" s="125"/>
      <c r="Q366" s="125"/>
      <c r="R366" s="125"/>
      <c r="S366" s="125"/>
      <c r="T366" s="125"/>
      <c r="U366" s="125"/>
      <c r="V366" s="125"/>
      <c r="W366" s="125"/>
      <c r="X366" s="186"/>
      <c r="Y366" s="125"/>
      <c r="Z366" s="125"/>
      <c r="AA366" s="125"/>
      <c r="AB366" s="125"/>
      <c r="AC366" s="125"/>
    </row>
    <row r="367" spans="1:29" ht="15.75" customHeight="1" x14ac:dyDescent="0.15">
      <c r="A367" s="125"/>
      <c r="B367" s="186"/>
      <c r="C367" s="125"/>
      <c r="D367" s="185"/>
      <c r="E367" s="125"/>
      <c r="F367" s="125"/>
      <c r="G367" s="125"/>
      <c r="H367" s="125"/>
      <c r="I367" s="125"/>
      <c r="J367" s="125"/>
      <c r="K367" s="125"/>
      <c r="L367" s="125"/>
      <c r="M367" s="125"/>
      <c r="N367" s="125"/>
      <c r="O367" s="125"/>
      <c r="P367" s="125"/>
      <c r="Q367" s="125"/>
      <c r="R367" s="125"/>
      <c r="S367" s="125"/>
      <c r="T367" s="125"/>
      <c r="U367" s="125"/>
      <c r="V367" s="125"/>
      <c r="W367" s="125"/>
      <c r="X367" s="186"/>
      <c r="Y367" s="125"/>
      <c r="Z367" s="125"/>
      <c r="AA367" s="125"/>
      <c r="AB367" s="125"/>
      <c r="AC367" s="125"/>
    </row>
    <row r="368" spans="1:29" ht="15.75" customHeight="1" x14ac:dyDescent="0.15">
      <c r="A368" s="125"/>
      <c r="B368" s="186"/>
      <c r="C368" s="125"/>
      <c r="D368" s="185"/>
      <c r="E368" s="125"/>
      <c r="F368" s="125"/>
      <c r="G368" s="125"/>
      <c r="H368" s="125"/>
      <c r="I368" s="125"/>
      <c r="J368" s="125"/>
      <c r="K368" s="125"/>
      <c r="L368" s="125"/>
      <c r="M368" s="125"/>
      <c r="N368" s="125"/>
      <c r="O368" s="125"/>
      <c r="P368" s="125"/>
      <c r="Q368" s="125"/>
      <c r="R368" s="125"/>
      <c r="S368" s="125"/>
      <c r="T368" s="125"/>
      <c r="U368" s="125"/>
      <c r="V368" s="125"/>
      <c r="W368" s="125"/>
      <c r="X368" s="186"/>
      <c r="Y368" s="125"/>
      <c r="Z368" s="125"/>
      <c r="AA368" s="125"/>
      <c r="AB368" s="125"/>
      <c r="AC368" s="125"/>
    </row>
    <row r="369" spans="1:29" ht="15.75" customHeight="1" x14ac:dyDescent="0.15">
      <c r="A369" s="125"/>
      <c r="B369" s="186"/>
      <c r="C369" s="125"/>
      <c r="D369" s="185"/>
      <c r="E369" s="125"/>
      <c r="F369" s="125"/>
      <c r="G369" s="125"/>
      <c r="H369" s="125"/>
      <c r="I369" s="125"/>
      <c r="J369" s="125"/>
      <c r="K369" s="125"/>
      <c r="L369" s="125"/>
      <c r="M369" s="125"/>
      <c r="N369" s="125"/>
      <c r="O369" s="125"/>
      <c r="P369" s="125"/>
      <c r="Q369" s="125"/>
      <c r="R369" s="125"/>
      <c r="S369" s="125"/>
      <c r="T369" s="125"/>
      <c r="U369" s="125"/>
      <c r="V369" s="125"/>
      <c r="W369" s="125"/>
      <c r="X369" s="186"/>
      <c r="Y369" s="125"/>
      <c r="Z369" s="125"/>
      <c r="AA369" s="125"/>
      <c r="AB369" s="125"/>
      <c r="AC369" s="125"/>
    </row>
    <row r="370" spans="1:29" ht="15.75" customHeight="1" x14ac:dyDescent="0.15">
      <c r="A370" s="125"/>
      <c r="B370" s="186"/>
      <c r="C370" s="125"/>
      <c r="D370" s="185"/>
      <c r="E370" s="125"/>
      <c r="F370" s="125"/>
      <c r="G370" s="125"/>
      <c r="H370" s="125"/>
      <c r="I370" s="125"/>
      <c r="J370" s="125"/>
      <c r="K370" s="125"/>
      <c r="L370" s="125"/>
      <c r="M370" s="125"/>
      <c r="N370" s="125"/>
      <c r="O370" s="125"/>
      <c r="P370" s="125"/>
      <c r="Q370" s="125"/>
      <c r="R370" s="125"/>
      <c r="S370" s="125"/>
      <c r="T370" s="125"/>
      <c r="U370" s="125"/>
      <c r="V370" s="125"/>
      <c r="W370" s="125"/>
      <c r="X370" s="186"/>
      <c r="Y370" s="125"/>
      <c r="Z370" s="125"/>
      <c r="AA370" s="125"/>
      <c r="AB370" s="125"/>
      <c r="AC370" s="125"/>
    </row>
    <row r="371" spans="1:29" ht="15.75" customHeight="1" x14ac:dyDescent="0.15">
      <c r="A371" s="125"/>
      <c r="B371" s="186"/>
      <c r="C371" s="125"/>
      <c r="D371" s="185"/>
      <c r="E371" s="125"/>
      <c r="F371" s="125"/>
      <c r="G371" s="125"/>
      <c r="H371" s="125"/>
      <c r="I371" s="125"/>
      <c r="J371" s="125"/>
      <c r="K371" s="125"/>
      <c r="L371" s="125"/>
      <c r="M371" s="125"/>
      <c r="N371" s="125"/>
      <c r="O371" s="125"/>
      <c r="P371" s="125"/>
      <c r="Q371" s="125"/>
      <c r="R371" s="125"/>
      <c r="S371" s="125"/>
      <c r="T371" s="125"/>
      <c r="U371" s="125"/>
      <c r="V371" s="125"/>
      <c r="W371" s="125"/>
      <c r="X371" s="186"/>
      <c r="Y371" s="125"/>
      <c r="Z371" s="125"/>
      <c r="AA371" s="125"/>
      <c r="AB371" s="125"/>
      <c r="AC371" s="125"/>
    </row>
    <row r="372" spans="1:29" ht="15.75" customHeight="1" x14ac:dyDescent="0.15">
      <c r="A372" s="125"/>
      <c r="B372" s="186"/>
      <c r="C372" s="125"/>
      <c r="D372" s="185"/>
      <c r="E372" s="125"/>
      <c r="F372" s="125"/>
      <c r="G372" s="125"/>
      <c r="H372" s="125"/>
      <c r="I372" s="125"/>
      <c r="J372" s="125"/>
      <c r="K372" s="125"/>
      <c r="L372" s="125"/>
      <c r="M372" s="125"/>
      <c r="N372" s="125"/>
      <c r="O372" s="125"/>
      <c r="P372" s="125"/>
      <c r="Q372" s="125"/>
      <c r="R372" s="125"/>
      <c r="S372" s="125"/>
      <c r="T372" s="125"/>
      <c r="U372" s="125"/>
      <c r="V372" s="125"/>
      <c r="W372" s="125"/>
      <c r="X372" s="186"/>
      <c r="Y372" s="125"/>
      <c r="Z372" s="125"/>
      <c r="AA372" s="125"/>
      <c r="AB372" s="125"/>
      <c r="AC372" s="125"/>
    </row>
    <row r="373" spans="1:29" ht="15.75" customHeight="1" x14ac:dyDescent="0.15">
      <c r="A373" s="125"/>
      <c r="B373" s="186"/>
      <c r="C373" s="125"/>
      <c r="D373" s="185"/>
      <c r="E373" s="125"/>
      <c r="F373" s="125"/>
      <c r="G373" s="125"/>
      <c r="H373" s="125"/>
      <c r="I373" s="125"/>
      <c r="J373" s="125"/>
      <c r="K373" s="125"/>
      <c r="L373" s="125"/>
      <c r="M373" s="125"/>
      <c r="N373" s="125"/>
      <c r="O373" s="125"/>
      <c r="P373" s="125"/>
      <c r="Q373" s="125"/>
      <c r="R373" s="125"/>
      <c r="S373" s="125"/>
      <c r="T373" s="125"/>
      <c r="U373" s="125"/>
      <c r="V373" s="125"/>
      <c r="W373" s="125"/>
      <c r="X373" s="186"/>
      <c r="Y373" s="125"/>
      <c r="Z373" s="125"/>
      <c r="AA373" s="125"/>
      <c r="AB373" s="125"/>
      <c r="AC373" s="125"/>
    </row>
    <row r="374" spans="1:29" ht="15.75" customHeight="1" x14ac:dyDescent="0.15">
      <c r="A374" s="125"/>
      <c r="B374" s="186"/>
      <c r="C374" s="125"/>
      <c r="D374" s="185"/>
      <c r="E374" s="125"/>
      <c r="F374" s="125"/>
      <c r="G374" s="125"/>
      <c r="H374" s="125"/>
      <c r="I374" s="125"/>
      <c r="J374" s="125"/>
      <c r="K374" s="125"/>
      <c r="L374" s="125"/>
      <c r="M374" s="125"/>
      <c r="N374" s="125"/>
      <c r="O374" s="125"/>
      <c r="P374" s="125"/>
      <c r="Q374" s="125"/>
      <c r="R374" s="125"/>
      <c r="S374" s="125"/>
      <c r="T374" s="125"/>
      <c r="U374" s="125"/>
      <c r="V374" s="125"/>
      <c r="W374" s="125"/>
      <c r="X374" s="186"/>
      <c r="Y374" s="125"/>
      <c r="Z374" s="125"/>
      <c r="AA374" s="125"/>
      <c r="AB374" s="125"/>
      <c r="AC374" s="125"/>
    </row>
    <row r="375" spans="1:29" ht="15.75" customHeight="1" x14ac:dyDescent="0.15">
      <c r="A375" s="125"/>
      <c r="B375" s="186"/>
      <c r="C375" s="125"/>
      <c r="D375" s="185"/>
      <c r="E375" s="125"/>
      <c r="F375" s="125"/>
      <c r="G375" s="125"/>
      <c r="H375" s="125"/>
      <c r="I375" s="125"/>
      <c r="J375" s="125"/>
      <c r="K375" s="125"/>
      <c r="L375" s="125"/>
      <c r="M375" s="125"/>
      <c r="N375" s="125"/>
      <c r="O375" s="125"/>
      <c r="P375" s="125"/>
      <c r="Q375" s="125"/>
      <c r="R375" s="125"/>
      <c r="S375" s="125"/>
      <c r="T375" s="125"/>
      <c r="U375" s="125"/>
      <c r="V375" s="125"/>
      <c r="W375" s="125"/>
      <c r="X375" s="186"/>
      <c r="Y375" s="125"/>
      <c r="Z375" s="125"/>
      <c r="AA375" s="125"/>
      <c r="AB375" s="125"/>
      <c r="AC375" s="125"/>
    </row>
    <row r="376" spans="1:29" ht="15.75" customHeight="1" x14ac:dyDescent="0.15">
      <c r="A376" s="125"/>
      <c r="B376" s="186"/>
      <c r="C376" s="125"/>
      <c r="D376" s="185"/>
      <c r="E376" s="125"/>
      <c r="F376" s="125"/>
      <c r="G376" s="125"/>
      <c r="H376" s="125"/>
      <c r="I376" s="125"/>
      <c r="J376" s="125"/>
      <c r="K376" s="125"/>
      <c r="L376" s="125"/>
      <c r="M376" s="125"/>
      <c r="N376" s="125"/>
      <c r="O376" s="125"/>
      <c r="P376" s="125"/>
      <c r="Q376" s="125"/>
      <c r="R376" s="125"/>
      <c r="S376" s="125"/>
      <c r="T376" s="125"/>
      <c r="U376" s="125"/>
      <c r="V376" s="125"/>
      <c r="W376" s="125"/>
      <c r="X376" s="186"/>
      <c r="Y376" s="125"/>
      <c r="Z376" s="125"/>
      <c r="AA376" s="125"/>
      <c r="AB376" s="125"/>
      <c r="AC376" s="125"/>
    </row>
    <row r="377" spans="1:29" ht="15.75" customHeight="1" x14ac:dyDescent="0.15">
      <c r="A377" s="125"/>
      <c r="B377" s="186"/>
      <c r="C377" s="125"/>
      <c r="D377" s="185"/>
      <c r="E377" s="125"/>
      <c r="F377" s="125"/>
      <c r="G377" s="125"/>
      <c r="H377" s="125"/>
      <c r="I377" s="125"/>
      <c r="J377" s="125"/>
      <c r="K377" s="125"/>
      <c r="L377" s="125"/>
      <c r="M377" s="125"/>
      <c r="N377" s="125"/>
      <c r="O377" s="125"/>
      <c r="P377" s="125"/>
      <c r="Q377" s="125"/>
      <c r="R377" s="125"/>
      <c r="S377" s="125"/>
      <c r="T377" s="125"/>
      <c r="U377" s="125"/>
      <c r="V377" s="125"/>
      <c r="W377" s="125"/>
      <c r="X377" s="186"/>
      <c r="Y377" s="125"/>
      <c r="Z377" s="125"/>
      <c r="AA377" s="125"/>
      <c r="AB377" s="125"/>
      <c r="AC377" s="125"/>
    </row>
    <row r="378" spans="1:29" ht="15.75" customHeight="1" x14ac:dyDescent="0.15">
      <c r="A378" s="125"/>
      <c r="B378" s="186"/>
      <c r="C378" s="125"/>
      <c r="D378" s="185"/>
      <c r="E378" s="125"/>
      <c r="F378" s="125"/>
      <c r="G378" s="125"/>
      <c r="H378" s="125"/>
      <c r="I378" s="125"/>
      <c r="J378" s="125"/>
      <c r="K378" s="125"/>
      <c r="L378" s="125"/>
      <c r="M378" s="125"/>
      <c r="N378" s="125"/>
      <c r="O378" s="125"/>
      <c r="P378" s="125"/>
      <c r="Q378" s="125"/>
      <c r="R378" s="125"/>
      <c r="S378" s="125"/>
      <c r="T378" s="125"/>
      <c r="U378" s="125"/>
      <c r="V378" s="125"/>
      <c r="W378" s="125"/>
      <c r="X378" s="186"/>
      <c r="Y378" s="125"/>
      <c r="Z378" s="125"/>
      <c r="AA378" s="125"/>
      <c r="AB378" s="125"/>
      <c r="AC378" s="125"/>
    </row>
    <row r="379" spans="1:29" ht="15.75" customHeight="1" x14ac:dyDescent="0.15">
      <c r="A379" s="125"/>
      <c r="B379" s="186"/>
      <c r="C379" s="125"/>
      <c r="D379" s="185"/>
      <c r="E379" s="125"/>
      <c r="F379" s="125"/>
      <c r="G379" s="125"/>
      <c r="H379" s="125"/>
      <c r="I379" s="125"/>
      <c r="J379" s="125"/>
      <c r="K379" s="125"/>
      <c r="L379" s="125"/>
      <c r="M379" s="125"/>
      <c r="N379" s="125"/>
      <c r="O379" s="125"/>
      <c r="P379" s="125"/>
      <c r="Q379" s="125"/>
      <c r="R379" s="125"/>
      <c r="S379" s="125"/>
      <c r="T379" s="125"/>
      <c r="U379" s="125"/>
      <c r="V379" s="125"/>
      <c r="W379" s="125"/>
      <c r="X379" s="186"/>
      <c r="Y379" s="125"/>
      <c r="Z379" s="125"/>
      <c r="AA379" s="125"/>
      <c r="AB379" s="125"/>
      <c r="AC379" s="125"/>
    </row>
    <row r="380" spans="1:29" ht="15.75" customHeight="1" x14ac:dyDescent="0.15">
      <c r="A380" s="125"/>
      <c r="B380" s="186"/>
      <c r="C380" s="125"/>
      <c r="D380" s="185"/>
      <c r="E380" s="125"/>
      <c r="F380" s="125"/>
      <c r="G380" s="125"/>
      <c r="H380" s="125"/>
      <c r="I380" s="125"/>
      <c r="J380" s="125"/>
      <c r="K380" s="125"/>
      <c r="L380" s="125"/>
      <c r="M380" s="125"/>
      <c r="N380" s="125"/>
      <c r="O380" s="125"/>
      <c r="P380" s="125"/>
      <c r="Q380" s="125"/>
      <c r="R380" s="125"/>
      <c r="S380" s="125"/>
      <c r="T380" s="125"/>
      <c r="U380" s="125"/>
      <c r="V380" s="125"/>
      <c r="W380" s="125"/>
      <c r="X380" s="186"/>
      <c r="Y380" s="125"/>
      <c r="Z380" s="125"/>
      <c r="AA380" s="125"/>
      <c r="AB380" s="125"/>
      <c r="AC380" s="125"/>
    </row>
    <row r="381" spans="1:29" ht="15.75" customHeight="1" x14ac:dyDescent="0.15">
      <c r="A381" s="125"/>
      <c r="B381" s="186"/>
      <c r="C381" s="125"/>
      <c r="D381" s="185"/>
      <c r="E381" s="125"/>
      <c r="F381" s="125"/>
      <c r="G381" s="125"/>
      <c r="H381" s="125"/>
      <c r="I381" s="125"/>
      <c r="J381" s="125"/>
      <c r="K381" s="125"/>
      <c r="L381" s="125"/>
      <c r="M381" s="125"/>
      <c r="N381" s="125"/>
      <c r="O381" s="125"/>
      <c r="P381" s="125"/>
      <c r="Q381" s="125"/>
      <c r="R381" s="125"/>
      <c r="S381" s="125"/>
      <c r="T381" s="125"/>
      <c r="U381" s="125"/>
      <c r="V381" s="125"/>
      <c r="W381" s="125"/>
      <c r="X381" s="186"/>
      <c r="Y381" s="125"/>
      <c r="Z381" s="125"/>
      <c r="AA381" s="125"/>
      <c r="AB381" s="125"/>
      <c r="AC381" s="125"/>
    </row>
    <row r="382" spans="1:29" ht="15.75" customHeight="1" x14ac:dyDescent="0.15">
      <c r="A382" s="125"/>
      <c r="B382" s="186"/>
      <c r="C382" s="125"/>
      <c r="D382" s="185"/>
      <c r="E382" s="125"/>
      <c r="F382" s="125"/>
      <c r="G382" s="125"/>
      <c r="H382" s="125"/>
      <c r="I382" s="125"/>
      <c r="J382" s="125"/>
      <c r="K382" s="125"/>
      <c r="L382" s="125"/>
      <c r="M382" s="125"/>
      <c r="N382" s="125"/>
      <c r="O382" s="125"/>
      <c r="P382" s="125"/>
      <c r="Q382" s="125"/>
      <c r="R382" s="125"/>
      <c r="S382" s="125"/>
      <c r="T382" s="125"/>
      <c r="U382" s="125"/>
      <c r="V382" s="125"/>
      <c r="W382" s="125"/>
      <c r="X382" s="186"/>
      <c r="Y382" s="125"/>
      <c r="Z382" s="125"/>
      <c r="AA382" s="125"/>
      <c r="AB382" s="125"/>
      <c r="AC382" s="125"/>
    </row>
    <row r="383" spans="1:29" ht="15.75" customHeight="1" x14ac:dyDescent="0.15">
      <c r="A383" s="125"/>
      <c r="B383" s="186"/>
      <c r="C383" s="125"/>
      <c r="D383" s="185"/>
      <c r="E383" s="125"/>
      <c r="F383" s="125"/>
      <c r="G383" s="125"/>
      <c r="H383" s="125"/>
      <c r="I383" s="125"/>
      <c r="J383" s="125"/>
      <c r="K383" s="125"/>
      <c r="L383" s="125"/>
      <c r="M383" s="125"/>
      <c r="N383" s="125"/>
      <c r="O383" s="125"/>
      <c r="P383" s="125"/>
      <c r="Q383" s="125"/>
      <c r="R383" s="125"/>
      <c r="S383" s="125"/>
      <c r="T383" s="125"/>
      <c r="U383" s="125"/>
      <c r="V383" s="125"/>
      <c r="W383" s="125"/>
      <c r="X383" s="186"/>
      <c r="Y383" s="125"/>
      <c r="Z383" s="125"/>
      <c r="AA383" s="125"/>
      <c r="AB383" s="125"/>
      <c r="AC383" s="125"/>
    </row>
    <row r="384" spans="1:29" ht="15.75" customHeight="1" x14ac:dyDescent="0.15">
      <c r="A384" s="125"/>
      <c r="B384" s="186"/>
      <c r="C384" s="125"/>
      <c r="D384" s="185"/>
      <c r="E384" s="125"/>
      <c r="F384" s="125"/>
      <c r="G384" s="125"/>
      <c r="H384" s="125"/>
      <c r="I384" s="125"/>
      <c r="J384" s="125"/>
      <c r="K384" s="125"/>
      <c r="L384" s="125"/>
      <c r="M384" s="125"/>
      <c r="N384" s="125"/>
      <c r="O384" s="125"/>
      <c r="P384" s="125"/>
      <c r="Q384" s="125"/>
      <c r="R384" s="125"/>
      <c r="S384" s="125"/>
      <c r="T384" s="125"/>
      <c r="U384" s="125"/>
      <c r="V384" s="125"/>
      <c r="W384" s="125"/>
      <c r="X384" s="186"/>
      <c r="Y384" s="125"/>
      <c r="Z384" s="125"/>
      <c r="AA384" s="125"/>
      <c r="AB384" s="125"/>
      <c r="AC384" s="125"/>
    </row>
    <row r="385" spans="1:29" ht="15.75" customHeight="1" x14ac:dyDescent="0.15">
      <c r="A385" s="125"/>
      <c r="B385" s="186"/>
      <c r="C385" s="125"/>
      <c r="D385" s="185"/>
      <c r="E385" s="125"/>
      <c r="F385" s="125"/>
      <c r="G385" s="125"/>
      <c r="H385" s="125"/>
      <c r="I385" s="125"/>
      <c r="J385" s="125"/>
      <c r="K385" s="125"/>
      <c r="L385" s="125"/>
      <c r="M385" s="125"/>
      <c r="N385" s="125"/>
      <c r="O385" s="125"/>
      <c r="P385" s="125"/>
      <c r="Q385" s="125"/>
      <c r="R385" s="125"/>
      <c r="S385" s="125"/>
      <c r="T385" s="125"/>
      <c r="U385" s="125"/>
      <c r="V385" s="125"/>
      <c r="W385" s="125"/>
      <c r="X385" s="186"/>
      <c r="Y385" s="125"/>
      <c r="Z385" s="125"/>
      <c r="AA385" s="125"/>
      <c r="AB385" s="125"/>
      <c r="AC385" s="125"/>
    </row>
    <row r="386" spans="1:29" ht="15.75" customHeight="1" x14ac:dyDescent="0.15">
      <c r="A386" s="125"/>
      <c r="B386" s="186"/>
      <c r="C386" s="125"/>
      <c r="D386" s="185"/>
      <c r="E386" s="125"/>
      <c r="F386" s="125"/>
      <c r="G386" s="125"/>
      <c r="H386" s="125"/>
      <c r="I386" s="125"/>
      <c r="J386" s="125"/>
      <c r="K386" s="125"/>
      <c r="L386" s="125"/>
      <c r="M386" s="125"/>
      <c r="N386" s="125"/>
      <c r="O386" s="125"/>
      <c r="P386" s="125"/>
      <c r="Q386" s="125"/>
      <c r="R386" s="125"/>
      <c r="S386" s="125"/>
      <c r="T386" s="125"/>
      <c r="U386" s="125"/>
      <c r="V386" s="125"/>
      <c r="W386" s="125"/>
      <c r="X386" s="186"/>
      <c r="Y386" s="125"/>
      <c r="Z386" s="125"/>
      <c r="AA386" s="125"/>
      <c r="AB386" s="125"/>
      <c r="AC386" s="125"/>
    </row>
    <row r="387" spans="1:29" ht="15.75" customHeight="1" x14ac:dyDescent="0.15">
      <c r="A387" s="125"/>
      <c r="B387" s="186"/>
      <c r="C387" s="125"/>
      <c r="D387" s="185"/>
      <c r="E387" s="125"/>
      <c r="F387" s="125"/>
      <c r="G387" s="125"/>
      <c r="H387" s="125"/>
      <c r="I387" s="125"/>
      <c r="J387" s="125"/>
      <c r="K387" s="125"/>
      <c r="L387" s="125"/>
      <c r="M387" s="125"/>
      <c r="N387" s="125"/>
      <c r="O387" s="125"/>
      <c r="P387" s="125"/>
      <c r="Q387" s="125"/>
      <c r="R387" s="125"/>
      <c r="S387" s="125"/>
      <c r="T387" s="125"/>
      <c r="U387" s="125"/>
      <c r="V387" s="125"/>
      <c r="W387" s="125"/>
      <c r="X387" s="186"/>
      <c r="Y387" s="125"/>
      <c r="Z387" s="125"/>
      <c r="AA387" s="125"/>
      <c r="AB387" s="125"/>
      <c r="AC387" s="125"/>
    </row>
    <row r="388" spans="1:29" ht="15.75" customHeight="1" x14ac:dyDescent="0.15">
      <c r="A388" s="125"/>
      <c r="B388" s="186"/>
      <c r="C388" s="125"/>
      <c r="D388" s="185"/>
      <c r="E388" s="125"/>
      <c r="F388" s="125"/>
      <c r="G388" s="125"/>
      <c r="H388" s="125"/>
      <c r="I388" s="125"/>
      <c r="J388" s="125"/>
      <c r="K388" s="125"/>
      <c r="L388" s="125"/>
      <c r="M388" s="125"/>
      <c r="N388" s="125"/>
      <c r="O388" s="125"/>
      <c r="P388" s="125"/>
      <c r="Q388" s="125"/>
      <c r="R388" s="125"/>
      <c r="S388" s="125"/>
      <c r="T388" s="125"/>
      <c r="U388" s="125"/>
      <c r="V388" s="125"/>
      <c r="W388" s="125"/>
      <c r="X388" s="186"/>
      <c r="Y388" s="125"/>
      <c r="Z388" s="125"/>
      <c r="AA388" s="125"/>
      <c r="AB388" s="125"/>
      <c r="AC388" s="125"/>
    </row>
    <row r="389" spans="1:29" ht="15.75" customHeight="1" x14ac:dyDescent="0.15">
      <c r="A389" s="125"/>
      <c r="B389" s="186"/>
      <c r="C389" s="125"/>
      <c r="D389" s="185"/>
      <c r="E389" s="125"/>
      <c r="F389" s="125"/>
      <c r="G389" s="125"/>
      <c r="H389" s="125"/>
      <c r="I389" s="125"/>
      <c r="J389" s="125"/>
      <c r="K389" s="125"/>
      <c r="L389" s="125"/>
      <c r="M389" s="125"/>
      <c r="N389" s="125"/>
      <c r="O389" s="125"/>
      <c r="P389" s="125"/>
      <c r="Q389" s="125"/>
      <c r="R389" s="125"/>
      <c r="S389" s="125"/>
      <c r="T389" s="125"/>
      <c r="U389" s="125"/>
      <c r="V389" s="125"/>
      <c r="W389" s="125"/>
      <c r="X389" s="186"/>
      <c r="Y389" s="125"/>
      <c r="Z389" s="125"/>
      <c r="AA389" s="125"/>
      <c r="AB389" s="125"/>
      <c r="AC389" s="125"/>
    </row>
    <row r="390" spans="1:29" ht="15.75" customHeight="1" x14ac:dyDescent="0.15">
      <c r="A390" s="125"/>
      <c r="B390" s="186"/>
      <c r="C390" s="125"/>
      <c r="D390" s="185"/>
      <c r="E390" s="125"/>
      <c r="F390" s="125"/>
      <c r="G390" s="125"/>
      <c r="H390" s="125"/>
      <c r="I390" s="125"/>
      <c r="J390" s="125"/>
      <c r="K390" s="125"/>
      <c r="L390" s="125"/>
      <c r="M390" s="125"/>
      <c r="N390" s="125"/>
      <c r="O390" s="125"/>
      <c r="P390" s="125"/>
      <c r="Q390" s="125"/>
      <c r="R390" s="125"/>
      <c r="S390" s="125"/>
      <c r="T390" s="125"/>
      <c r="U390" s="125"/>
      <c r="V390" s="125"/>
      <c r="W390" s="125"/>
      <c r="X390" s="186"/>
      <c r="Y390" s="125"/>
      <c r="Z390" s="125"/>
      <c r="AA390" s="125"/>
      <c r="AB390" s="125"/>
      <c r="AC390" s="125"/>
    </row>
    <row r="391" spans="1:29" ht="15.75" customHeight="1" x14ac:dyDescent="0.15">
      <c r="A391" s="125"/>
      <c r="B391" s="186"/>
      <c r="C391" s="125"/>
      <c r="D391" s="185"/>
      <c r="E391" s="125"/>
      <c r="F391" s="125"/>
      <c r="G391" s="125"/>
      <c r="H391" s="125"/>
      <c r="I391" s="125"/>
      <c r="J391" s="125"/>
      <c r="K391" s="125"/>
      <c r="L391" s="125"/>
      <c r="M391" s="125"/>
      <c r="N391" s="125"/>
      <c r="O391" s="125"/>
      <c r="P391" s="125"/>
      <c r="Q391" s="125"/>
      <c r="R391" s="125"/>
      <c r="S391" s="125"/>
      <c r="T391" s="125"/>
      <c r="U391" s="125"/>
      <c r="V391" s="125"/>
      <c r="W391" s="125"/>
      <c r="X391" s="186"/>
      <c r="Y391" s="125"/>
      <c r="Z391" s="125"/>
      <c r="AA391" s="125"/>
      <c r="AB391" s="125"/>
      <c r="AC391" s="125"/>
    </row>
    <row r="392" spans="1:29" ht="15.75" customHeight="1" x14ac:dyDescent="0.15">
      <c r="A392" s="125"/>
      <c r="B392" s="186"/>
      <c r="C392" s="125"/>
      <c r="D392" s="185"/>
      <c r="E392" s="125"/>
      <c r="F392" s="125"/>
      <c r="G392" s="125"/>
      <c r="H392" s="125"/>
      <c r="I392" s="125"/>
      <c r="J392" s="125"/>
      <c r="K392" s="125"/>
      <c r="L392" s="125"/>
      <c r="M392" s="125"/>
      <c r="N392" s="125"/>
      <c r="O392" s="125"/>
      <c r="P392" s="125"/>
      <c r="Q392" s="125"/>
      <c r="R392" s="125"/>
      <c r="S392" s="125"/>
      <c r="T392" s="125"/>
      <c r="U392" s="125"/>
      <c r="V392" s="125"/>
      <c r="W392" s="125"/>
      <c r="X392" s="186"/>
      <c r="Y392" s="125"/>
      <c r="Z392" s="125"/>
      <c r="AA392" s="125"/>
      <c r="AB392" s="125"/>
      <c r="AC392" s="125"/>
    </row>
    <row r="393" spans="1:29" ht="15.75" customHeight="1" x14ac:dyDescent="0.15">
      <c r="A393" s="125"/>
      <c r="B393" s="186"/>
      <c r="C393" s="125"/>
      <c r="D393" s="185"/>
      <c r="E393" s="125"/>
      <c r="F393" s="125"/>
      <c r="G393" s="125"/>
      <c r="H393" s="125"/>
      <c r="I393" s="125"/>
      <c r="J393" s="125"/>
      <c r="K393" s="125"/>
      <c r="L393" s="125"/>
      <c r="M393" s="125"/>
      <c r="N393" s="125"/>
      <c r="O393" s="125"/>
      <c r="P393" s="125"/>
      <c r="Q393" s="125"/>
      <c r="R393" s="125"/>
      <c r="S393" s="125"/>
      <c r="T393" s="125"/>
      <c r="U393" s="125"/>
      <c r="V393" s="125"/>
      <c r="W393" s="125"/>
      <c r="X393" s="186"/>
      <c r="Y393" s="125"/>
      <c r="Z393" s="125"/>
      <c r="AA393" s="125"/>
      <c r="AB393" s="125"/>
      <c r="AC393" s="125"/>
    </row>
    <row r="394" spans="1:29" ht="15.75" customHeight="1" x14ac:dyDescent="0.15">
      <c r="A394" s="125"/>
      <c r="B394" s="186"/>
      <c r="C394" s="125"/>
      <c r="D394" s="185"/>
      <c r="E394" s="125"/>
      <c r="F394" s="125"/>
      <c r="G394" s="125"/>
      <c r="H394" s="125"/>
      <c r="I394" s="125"/>
      <c r="J394" s="125"/>
      <c r="K394" s="125"/>
      <c r="L394" s="125"/>
      <c r="M394" s="125"/>
      <c r="N394" s="125"/>
      <c r="O394" s="125"/>
      <c r="P394" s="125"/>
      <c r="Q394" s="125"/>
      <c r="R394" s="125"/>
      <c r="S394" s="125"/>
      <c r="T394" s="125"/>
      <c r="U394" s="125"/>
      <c r="V394" s="125"/>
      <c r="W394" s="125"/>
      <c r="X394" s="186"/>
      <c r="Y394" s="125"/>
      <c r="Z394" s="125"/>
      <c r="AA394" s="125"/>
      <c r="AB394" s="125"/>
      <c r="AC394" s="125"/>
    </row>
    <row r="395" spans="1:29" ht="15.75" customHeight="1" x14ac:dyDescent="0.15">
      <c r="A395" s="125"/>
      <c r="B395" s="186"/>
      <c r="C395" s="125"/>
      <c r="D395" s="185"/>
      <c r="E395" s="125"/>
      <c r="F395" s="125"/>
      <c r="G395" s="125"/>
      <c r="H395" s="125"/>
      <c r="I395" s="125"/>
      <c r="J395" s="125"/>
      <c r="K395" s="125"/>
      <c r="L395" s="125"/>
      <c r="M395" s="125"/>
      <c r="N395" s="125"/>
      <c r="O395" s="125"/>
      <c r="P395" s="125"/>
      <c r="Q395" s="125"/>
      <c r="R395" s="125"/>
      <c r="S395" s="125"/>
      <c r="T395" s="125"/>
      <c r="U395" s="125"/>
      <c r="V395" s="125"/>
      <c r="W395" s="125"/>
      <c r="X395" s="186"/>
      <c r="Y395" s="125"/>
      <c r="Z395" s="125"/>
      <c r="AA395" s="125"/>
      <c r="AB395" s="125"/>
      <c r="AC395" s="125"/>
    </row>
    <row r="396" spans="1:29" ht="15.75" customHeight="1" x14ac:dyDescent="0.15">
      <c r="A396" s="125"/>
      <c r="B396" s="186"/>
      <c r="C396" s="125"/>
      <c r="D396" s="185"/>
      <c r="E396" s="125"/>
      <c r="F396" s="125"/>
      <c r="G396" s="125"/>
      <c r="H396" s="125"/>
      <c r="I396" s="125"/>
      <c r="J396" s="125"/>
      <c r="K396" s="125"/>
      <c r="L396" s="125"/>
      <c r="M396" s="125"/>
      <c r="N396" s="125"/>
      <c r="O396" s="125"/>
      <c r="P396" s="125"/>
      <c r="Q396" s="125"/>
      <c r="R396" s="125"/>
      <c r="S396" s="125"/>
      <c r="T396" s="125"/>
      <c r="U396" s="125"/>
      <c r="V396" s="125"/>
      <c r="W396" s="125"/>
      <c r="X396" s="186"/>
      <c r="Y396" s="125"/>
      <c r="Z396" s="125"/>
      <c r="AA396" s="125"/>
      <c r="AB396" s="125"/>
      <c r="AC396" s="125"/>
    </row>
    <row r="397" spans="1:29" ht="15.75" customHeight="1" x14ac:dyDescent="0.15">
      <c r="A397" s="125"/>
      <c r="B397" s="186"/>
      <c r="C397" s="125"/>
      <c r="D397" s="185"/>
      <c r="E397" s="125"/>
      <c r="F397" s="125"/>
      <c r="G397" s="125"/>
      <c r="H397" s="125"/>
      <c r="I397" s="125"/>
      <c r="J397" s="125"/>
      <c r="K397" s="125"/>
      <c r="L397" s="125"/>
      <c r="M397" s="125"/>
      <c r="N397" s="125"/>
      <c r="O397" s="125"/>
      <c r="P397" s="125"/>
      <c r="Q397" s="125"/>
      <c r="R397" s="125"/>
      <c r="S397" s="125"/>
      <c r="T397" s="125"/>
      <c r="U397" s="125"/>
      <c r="V397" s="125"/>
      <c r="W397" s="125"/>
      <c r="X397" s="186"/>
      <c r="Y397" s="125"/>
      <c r="Z397" s="125"/>
      <c r="AA397" s="125"/>
      <c r="AB397" s="125"/>
      <c r="AC397" s="125"/>
    </row>
    <row r="398" spans="1:29" ht="15.75" customHeight="1" x14ac:dyDescent="0.15">
      <c r="A398" s="125"/>
      <c r="B398" s="186"/>
      <c r="C398" s="125"/>
      <c r="D398" s="185"/>
      <c r="E398" s="125"/>
      <c r="F398" s="125"/>
      <c r="G398" s="125"/>
      <c r="H398" s="125"/>
      <c r="I398" s="125"/>
      <c r="J398" s="125"/>
      <c r="K398" s="125"/>
      <c r="L398" s="125"/>
      <c r="M398" s="125"/>
      <c r="N398" s="125"/>
      <c r="O398" s="125"/>
      <c r="P398" s="125"/>
      <c r="Q398" s="125"/>
      <c r="R398" s="125"/>
      <c r="S398" s="125"/>
      <c r="T398" s="125"/>
      <c r="U398" s="125"/>
      <c r="V398" s="125"/>
      <c r="W398" s="125"/>
      <c r="X398" s="186"/>
      <c r="Y398" s="125"/>
      <c r="Z398" s="125"/>
      <c r="AA398" s="125"/>
      <c r="AB398" s="125"/>
      <c r="AC398" s="125"/>
    </row>
    <row r="399" spans="1:29" ht="15.75" customHeight="1" x14ac:dyDescent="0.15">
      <c r="A399" s="125"/>
      <c r="B399" s="186"/>
      <c r="C399" s="125"/>
      <c r="D399" s="185"/>
      <c r="E399" s="125"/>
      <c r="F399" s="125"/>
      <c r="G399" s="125"/>
      <c r="H399" s="125"/>
      <c r="I399" s="125"/>
      <c r="J399" s="125"/>
      <c r="K399" s="125"/>
      <c r="L399" s="125"/>
      <c r="M399" s="125"/>
      <c r="N399" s="125"/>
      <c r="O399" s="125"/>
      <c r="P399" s="125"/>
      <c r="Q399" s="125"/>
      <c r="R399" s="125"/>
      <c r="S399" s="125"/>
      <c r="T399" s="125"/>
      <c r="U399" s="125"/>
      <c r="V399" s="125"/>
      <c r="W399" s="125"/>
      <c r="X399" s="186"/>
      <c r="Y399" s="125"/>
      <c r="Z399" s="125"/>
      <c r="AA399" s="125"/>
      <c r="AB399" s="125"/>
      <c r="AC399" s="125"/>
    </row>
    <row r="400" spans="1:29" ht="15.75" customHeight="1" x14ac:dyDescent="0.15">
      <c r="A400" s="125"/>
      <c r="B400" s="186"/>
      <c r="C400" s="125"/>
      <c r="D400" s="185"/>
      <c r="E400" s="125"/>
      <c r="F400" s="125"/>
      <c r="G400" s="125"/>
      <c r="H400" s="125"/>
      <c r="I400" s="125"/>
      <c r="J400" s="125"/>
      <c r="K400" s="125"/>
      <c r="L400" s="125"/>
      <c r="M400" s="125"/>
      <c r="N400" s="125"/>
      <c r="O400" s="125"/>
      <c r="P400" s="125"/>
      <c r="Q400" s="125"/>
      <c r="R400" s="125"/>
      <c r="S400" s="125"/>
      <c r="T400" s="125"/>
      <c r="U400" s="125"/>
      <c r="V400" s="125"/>
      <c r="W400" s="125"/>
      <c r="X400" s="186"/>
      <c r="Y400" s="125"/>
      <c r="Z400" s="125"/>
      <c r="AA400" s="125"/>
      <c r="AB400" s="125"/>
      <c r="AC400" s="125"/>
    </row>
    <row r="401" spans="1:29" ht="15.75" customHeight="1" x14ac:dyDescent="0.15">
      <c r="A401" s="125"/>
      <c r="B401" s="186"/>
      <c r="C401" s="125"/>
      <c r="D401" s="185"/>
      <c r="E401" s="125"/>
      <c r="F401" s="125"/>
      <c r="G401" s="125"/>
      <c r="H401" s="125"/>
      <c r="I401" s="125"/>
      <c r="J401" s="125"/>
      <c r="K401" s="125"/>
      <c r="L401" s="125"/>
      <c r="M401" s="125"/>
      <c r="N401" s="125"/>
      <c r="O401" s="125"/>
      <c r="P401" s="125"/>
      <c r="Q401" s="125"/>
      <c r="R401" s="125"/>
      <c r="S401" s="125"/>
      <c r="T401" s="125"/>
      <c r="U401" s="125"/>
      <c r="V401" s="125"/>
      <c r="W401" s="125"/>
      <c r="X401" s="186"/>
      <c r="Y401" s="125"/>
      <c r="Z401" s="125"/>
      <c r="AA401" s="125"/>
      <c r="AB401" s="125"/>
      <c r="AC401" s="125"/>
    </row>
    <row r="402" spans="1:29" ht="15.75" customHeight="1" x14ac:dyDescent="0.15">
      <c r="A402" s="125"/>
      <c r="B402" s="186"/>
      <c r="C402" s="125"/>
      <c r="D402" s="185"/>
      <c r="E402" s="125"/>
      <c r="F402" s="125"/>
      <c r="G402" s="125"/>
      <c r="H402" s="125"/>
      <c r="I402" s="125"/>
      <c r="J402" s="125"/>
      <c r="K402" s="125"/>
      <c r="L402" s="125"/>
      <c r="M402" s="125"/>
      <c r="N402" s="125"/>
      <c r="O402" s="125"/>
      <c r="P402" s="125"/>
      <c r="Q402" s="125"/>
      <c r="R402" s="125"/>
      <c r="S402" s="125"/>
      <c r="T402" s="125"/>
      <c r="U402" s="125"/>
      <c r="V402" s="125"/>
      <c r="W402" s="125"/>
      <c r="X402" s="186"/>
      <c r="Y402" s="125"/>
      <c r="Z402" s="125"/>
      <c r="AA402" s="125"/>
      <c r="AB402" s="125"/>
      <c r="AC402" s="125"/>
    </row>
    <row r="403" spans="1:29" ht="15.75" customHeight="1" x14ac:dyDescent="0.15">
      <c r="A403" s="125"/>
      <c r="B403" s="186"/>
      <c r="C403" s="125"/>
      <c r="D403" s="185"/>
      <c r="E403" s="125"/>
      <c r="F403" s="125"/>
      <c r="G403" s="125"/>
      <c r="H403" s="125"/>
      <c r="I403" s="125"/>
      <c r="J403" s="125"/>
      <c r="K403" s="125"/>
      <c r="L403" s="125"/>
      <c r="M403" s="125"/>
      <c r="N403" s="125"/>
      <c r="O403" s="125"/>
      <c r="P403" s="125"/>
      <c r="Q403" s="125"/>
      <c r="R403" s="125"/>
      <c r="S403" s="125"/>
      <c r="T403" s="125"/>
      <c r="U403" s="125"/>
      <c r="V403" s="125"/>
      <c r="W403" s="125"/>
      <c r="X403" s="186"/>
      <c r="Y403" s="125"/>
      <c r="Z403" s="125"/>
      <c r="AA403" s="125"/>
      <c r="AB403" s="125"/>
      <c r="AC403" s="125"/>
    </row>
    <row r="404" spans="1:29" ht="15.75" customHeight="1" x14ac:dyDescent="0.15">
      <c r="A404" s="125"/>
      <c r="B404" s="186"/>
      <c r="C404" s="125"/>
      <c r="D404" s="185"/>
      <c r="E404" s="125"/>
      <c r="F404" s="125"/>
      <c r="G404" s="125"/>
      <c r="H404" s="125"/>
      <c r="I404" s="125"/>
      <c r="J404" s="125"/>
      <c r="K404" s="125"/>
      <c r="L404" s="125"/>
      <c r="M404" s="125"/>
      <c r="N404" s="125"/>
      <c r="O404" s="125"/>
      <c r="P404" s="125"/>
      <c r="Q404" s="125"/>
      <c r="R404" s="125"/>
      <c r="S404" s="125"/>
      <c r="T404" s="125"/>
      <c r="U404" s="125"/>
      <c r="V404" s="125"/>
      <c r="W404" s="125"/>
      <c r="X404" s="186"/>
      <c r="Y404" s="125"/>
      <c r="Z404" s="125"/>
      <c r="AA404" s="125"/>
      <c r="AB404" s="125"/>
      <c r="AC404" s="125"/>
    </row>
    <row r="405" spans="1:29" ht="15.75" customHeight="1" x14ac:dyDescent="0.15">
      <c r="A405" s="125"/>
      <c r="B405" s="186"/>
      <c r="C405" s="125"/>
      <c r="D405" s="185"/>
      <c r="E405" s="125"/>
      <c r="F405" s="125"/>
      <c r="G405" s="125"/>
      <c r="H405" s="125"/>
      <c r="I405" s="125"/>
      <c r="J405" s="125"/>
      <c r="K405" s="125"/>
      <c r="L405" s="125"/>
      <c r="M405" s="125"/>
      <c r="N405" s="125"/>
      <c r="O405" s="125"/>
      <c r="P405" s="125"/>
      <c r="Q405" s="125"/>
      <c r="R405" s="125"/>
      <c r="S405" s="125"/>
      <c r="T405" s="125"/>
      <c r="U405" s="125"/>
      <c r="V405" s="125"/>
      <c r="W405" s="125"/>
      <c r="X405" s="186"/>
      <c r="Y405" s="125"/>
      <c r="Z405" s="125"/>
      <c r="AA405" s="125"/>
      <c r="AB405" s="125"/>
      <c r="AC405" s="125"/>
    </row>
    <row r="406" spans="1:29" ht="15.75" customHeight="1" x14ac:dyDescent="0.15">
      <c r="A406" s="125"/>
      <c r="B406" s="186"/>
      <c r="C406" s="125"/>
      <c r="D406" s="185"/>
      <c r="E406" s="125"/>
      <c r="F406" s="125"/>
      <c r="G406" s="125"/>
      <c r="H406" s="125"/>
      <c r="I406" s="125"/>
      <c r="J406" s="125"/>
      <c r="K406" s="125"/>
      <c r="L406" s="125"/>
      <c r="M406" s="125"/>
      <c r="N406" s="125"/>
      <c r="O406" s="125"/>
      <c r="P406" s="125"/>
      <c r="Q406" s="125"/>
      <c r="R406" s="125"/>
      <c r="S406" s="125"/>
      <c r="T406" s="125"/>
      <c r="U406" s="125"/>
      <c r="V406" s="125"/>
      <c r="W406" s="125"/>
      <c r="X406" s="186"/>
      <c r="Y406" s="125"/>
      <c r="Z406" s="125"/>
      <c r="AA406" s="125"/>
      <c r="AB406" s="125"/>
      <c r="AC406" s="125"/>
    </row>
    <row r="407" spans="1:29" ht="15.75" customHeight="1" x14ac:dyDescent="0.15">
      <c r="A407" s="125"/>
      <c r="B407" s="186"/>
      <c r="C407" s="125"/>
      <c r="D407" s="185"/>
      <c r="E407" s="125"/>
      <c r="F407" s="125"/>
      <c r="G407" s="125"/>
      <c r="H407" s="125"/>
      <c r="I407" s="125"/>
      <c r="J407" s="125"/>
      <c r="K407" s="125"/>
      <c r="L407" s="125"/>
      <c r="M407" s="125"/>
      <c r="N407" s="125"/>
      <c r="O407" s="125"/>
      <c r="P407" s="125"/>
      <c r="Q407" s="125"/>
      <c r="R407" s="125"/>
      <c r="S407" s="125"/>
      <c r="T407" s="125"/>
      <c r="U407" s="125"/>
      <c r="V407" s="125"/>
      <c r="W407" s="125"/>
      <c r="X407" s="186"/>
      <c r="Y407" s="125"/>
      <c r="Z407" s="125"/>
      <c r="AA407" s="125"/>
      <c r="AB407" s="125"/>
      <c r="AC407" s="125"/>
    </row>
    <row r="408" spans="1:29" ht="15.75" customHeight="1" x14ac:dyDescent="0.15">
      <c r="A408" s="125"/>
      <c r="B408" s="186"/>
      <c r="C408" s="125"/>
      <c r="D408" s="185"/>
      <c r="E408" s="125"/>
      <c r="F408" s="125"/>
      <c r="G408" s="125"/>
      <c r="H408" s="125"/>
      <c r="I408" s="125"/>
      <c r="J408" s="125"/>
      <c r="K408" s="125"/>
      <c r="L408" s="125"/>
      <c r="M408" s="125"/>
      <c r="N408" s="125"/>
      <c r="O408" s="125"/>
      <c r="P408" s="125"/>
      <c r="Q408" s="125"/>
      <c r="R408" s="125"/>
      <c r="S408" s="125"/>
      <c r="T408" s="125"/>
      <c r="U408" s="125"/>
      <c r="V408" s="125"/>
      <c r="W408" s="125"/>
      <c r="X408" s="186"/>
      <c r="Y408" s="125"/>
      <c r="Z408" s="125"/>
      <c r="AA408" s="125"/>
      <c r="AB408" s="125"/>
      <c r="AC408" s="125"/>
    </row>
    <row r="409" spans="1:29" ht="15.75" customHeight="1" x14ac:dyDescent="0.15">
      <c r="A409" s="125"/>
      <c r="B409" s="186"/>
      <c r="C409" s="125"/>
      <c r="D409" s="185"/>
      <c r="E409" s="125"/>
      <c r="F409" s="125"/>
      <c r="G409" s="125"/>
      <c r="H409" s="125"/>
      <c r="I409" s="125"/>
      <c r="J409" s="125"/>
      <c r="K409" s="125"/>
      <c r="L409" s="125"/>
      <c r="M409" s="125"/>
      <c r="N409" s="125"/>
      <c r="O409" s="125"/>
      <c r="P409" s="125"/>
      <c r="Q409" s="125"/>
      <c r="R409" s="125"/>
      <c r="S409" s="125"/>
      <c r="T409" s="125"/>
      <c r="U409" s="125"/>
      <c r="V409" s="125"/>
      <c r="W409" s="125"/>
      <c r="X409" s="186"/>
      <c r="Y409" s="125"/>
      <c r="Z409" s="125"/>
      <c r="AA409" s="125"/>
      <c r="AB409" s="125"/>
      <c r="AC409" s="125"/>
    </row>
    <row r="410" spans="1:29" ht="15.75" customHeight="1" x14ac:dyDescent="0.15">
      <c r="A410" s="125"/>
      <c r="B410" s="186"/>
      <c r="C410" s="125"/>
      <c r="D410" s="185"/>
      <c r="E410" s="125"/>
      <c r="F410" s="125"/>
      <c r="G410" s="125"/>
      <c r="H410" s="125"/>
      <c r="I410" s="125"/>
      <c r="J410" s="125"/>
      <c r="K410" s="125"/>
      <c r="L410" s="125"/>
      <c r="M410" s="125"/>
      <c r="N410" s="125"/>
      <c r="O410" s="125"/>
      <c r="P410" s="125"/>
      <c r="Q410" s="125"/>
      <c r="R410" s="125"/>
      <c r="S410" s="125"/>
      <c r="T410" s="125"/>
      <c r="U410" s="125"/>
      <c r="V410" s="125"/>
      <c r="W410" s="125"/>
      <c r="X410" s="186"/>
      <c r="Y410" s="125"/>
      <c r="Z410" s="125"/>
      <c r="AA410" s="125"/>
      <c r="AB410" s="125"/>
      <c r="AC410" s="125"/>
    </row>
    <row r="411" spans="1:29" ht="15.75" customHeight="1" x14ac:dyDescent="0.15">
      <c r="A411" s="125"/>
      <c r="B411" s="186"/>
      <c r="C411" s="125"/>
      <c r="D411" s="185"/>
      <c r="E411" s="125"/>
      <c r="F411" s="125"/>
      <c r="G411" s="125"/>
      <c r="H411" s="125"/>
      <c r="I411" s="125"/>
      <c r="J411" s="125"/>
      <c r="K411" s="125"/>
      <c r="L411" s="125"/>
      <c r="M411" s="125"/>
      <c r="N411" s="125"/>
      <c r="O411" s="125"/>
      <c r="P411" s="125"/>
      <c r="Q411" s="125"/>
      <c r="R411" s="125"/>
      <c r="S411" s="125"/>
      <c r="T411" s="125"/>
      <c r="U411" s="125"/>
      <c r="V411" s="125"/>
      <c r="W411" s="125"/>
      <c r="X411" s="186"/>
      <c r="Y411" s="125"/>
      <c r="Z411" s="125"/>
      <c r="AA411" s="125"/>
      <c r="AB411" s="125"/>
      <c r="AC411" s="125"/>
    </row>
    <row r="412" spans="1:29" ht="15.75" customHeight="1" x14ac:dyDescent="0.15">
      <c r="A412" s="125"/>
      <c r="B412" s="186"/>
      <c r="C412" s="125"/>
      <c r="D412" s="185"/>
      <c r="E412" s="125"/>
      <c r="F412" s="125"/>
      <c r="G412" s="125"/>
      <c r="H412" s="125"/>
      <c r="I412" s="125"/>
      <c r="J412" s="125"/>
      <c r="K412" s="125"/>
      <c r="L412" s="125"/>
      <c r="M412" s="125"/>
      <c r="N412" s="125"/>
      <c r="O412" s="125"/>
      <c r="P412" s="125"/>
      <c r="Q412" s="125"/>
      <c r="R412" s="125"/>
      <c r="S412" s="125"/>
      <c r="T412" s="125"/>
      <c r="U412" s="125"/>
      <c r="V412" s="125"/>
      <c r="W412" s="125"/>
      <c r="X412" s="186"/>
      <c r="Y412" s="125"/>
      <c r="Z412" s="125"/>
      <c r="AA412" s="125"/>
      <c r="AB412" s="125"/>
      <c r="AC412" s="125"/>
    </row>
    <row r="413" spans="1:29" ht="15.75" customHeight="1" x14ac:dyDescent="0.15">
      <c r="A413" s="125"/>
      <c r="B413" s="186"/>
      <c r="C413" s="125"/>
      <c r="D413" s="185"/>
      <c r="E413" s="125"/>
      <c r="F413" s="125"/>
      <c r="G413" s="125"/>
      <c r="H413" s="125"/>
      <c r="I413" s="125"/>
      <c r="J413" s="125"/>
      <c r="K413" s="125"/>
      <c r="L413" s="125"/>
      <c r="M413" s="125"/>
      <c r="N413" s="125"/>
      <c r="O413" s="125"/>
      <c r="P413" s="125"/>
      <c r="Q413" s="125"/>
      <c r="R413" s="125"/>
      <c r="S413" s="125"/>
      <c r="T413" s="125"/>
      <c r="U413" s="125"/>
      <c r="V413" s="125"/>
      <c r="W413" s="125"/>
      <c r="X413" s="186"/>
      <c r="Y413" s="125"/>
      <c r="Z413" s="125"/>
      <c r="AA413" s="125"/>
      <c r="AB413" s="125"/>
      <c r="AC413" s="125"/>
    </row>
    <row r="414" spans="1:29" ht="15.75" customHeight="1" x14ac:dyDescent="0.15">
      <c r="A414" s="125"/>
      <c r="B414" s="186"/>
      <c r="C414" s="125"/>
      <c r="D414" s="185"/>
      <c r="E414" s="125"/>
      <c r="F414" s="125"/>
      <c r="G414" s="125"/>
      <c r="H414" s="125"/>
      <c r="I414" s="125"/>
      <c r="J414" s="125"/>
      <c r="K414" s="125"/>
      <c r="L414" s="125"/>
      <c r="M414" s="125"/>
      <c r="N414" s="125"/>
      <c r="O414" s="125"/>
      <c r="P414" s="125"/>
      <c r="Q414" s="125"/>
      <c r="R414" s="125"/>
      <c r="S414" s="125"/>
      <c r="T414" s="125"/>
      <c r="U414" s="125"/>
      <c r="V414" s="125"/>
      <c r="W414" s="125"/>
      <c r="X414" s="186"/>
      <c r="Y414" s="125"/>
      <c r="Z414" s="125"/>
      <c r="AA414" s="125"/>
      <c r="AB414" s="125"/>
      <c r="AC414" s="125"/>
    </row>
    <row r="415" spans="1:29" ht="15.75" customHeight="1" x14ac:dyDescent="0.15">
      <c r="A415" s="125"/>
      <c r="B415" s="186"/>
      <c r="C415" s="125"/>
      <c r="D415" s="185"/>
      <c r="E415" s="125"/>
      <c r="F415" s="125"/>
      <c r="G415" s="125"/>
      <c r="H415" s="125"/>
      <c r="I415" s="125"/>
      <c r="J415" s="125"/>
      <c r="K415" s="125"/>
      <c r="L415" s="125"/>
      <c r="M415" s="125"/>
      <c r="N415" s="125"/>
      <c r="O415" s="125"/>
      <c r="P415" s="125"/>
      <c r="Q415" s="125"/>
      <c r="R415" s="125"/>
      <c r="S415" s="125"/>
      <c r="T415" s="125"/>
      <c r="U415" s="125"/>
      <c r="V415" s="125"/>
      <c r="W415" s="125"/>
      <c r="X415" s="186"/>
      <c r="Y415" s="125"/>
      <c r="Z415" s="125"/>
      <c r="AA415" s="125"/>
      <c r="AB415" s="125"/>
      <c r="AC415" s="125"/>
    </row>
    <row r="416" spans="1:29" ht="15.75" customHeight="1" x14ac:dyDescent="0.15">
      <c r="A416" s="125"/>
      <c r="B416" s="186"/>
      <c r="C416" s="125"/>
      <c r="D416" s="185"/>
      <c r="E416" s="125"/>
      <c r="F416" s="125"/>
      <c r="G416" s="125"/>
      <c r="H416" s="125"/>
      <c r="I416" s="125"/>
      <c r="J416" s="125"/>
      <c r="K416" s="125"/>
      <c r="L416" s="125"/>
      <c r="M416" s="125"/>
      <c r="N416" s="125"/>
      <c r="O416" s="125"/>
      <c r="P416" s="125"/>
      <c r="Q416" s="125"/>
      <c r="R416" s="125"/>
      <c r="S416" s="125"/>
      <c r="T416" s="125"/>
      <c r="U416" s="125"/>
      <c r="V416" s="125"/>
      <c r="W416" s="125"/>
      <c r="X416" s="186"/>
      <c r="Y416" s="125"/>
      <c r="Z416" s="125"/>
      <c r="AA416" s="125"/>
      <c r="AB416" s="125"/>
      <c r="AC416" s="125"/>
    </row>
    <row r="417" spans="1:29" ht="15.75" customHeight="1" x14ac:dyDescent="0.15">
      <c r="A417" s="125"/>
      <c r="B417" s="186"/>
      <c r="C417" s="125"/>
      <c r="D417" s="185"/>
      <c r="E417" s="125"/>
      <c r="F417" s="125"/>
      <c r="G417" s="125"/>
      <c r="H417" s="125"/>
      <c r="I417" s="125"/>
      <c r="J417" s="125"/>
      <c r="K417" s="125"/>
      <c r="L417" s="125"/>
      <c r="M417" s="125"/>
      <c r="N417" s="125"/>
      <c r="O417" s="125"/>
      <c r="P417" s="125"/>
      <c r="Q417" s="125"/>
      <c r="R417" s="125"/>
      <c r="S417" s="125"/>
      <c r="T417" s="125"/>
      <c r="U417" s="125"/>
      <c r="V417" s="125"/>
      <c r="W417" s="125"/>
      <c r="X417" s="186"/>
      <c r="Y417" s="125"/>
      <c r="Z417" s="125"/>
      <c r="AA417" s="125"/>
      <c r="AB417" s="125"/>
      <c r="AC417" s="125"/>
    </row>
    <row r="418" spans="1:29" ht="15.75" customHeight="1" x14ac:dyDescent="0.15">
      <c r="A418" s="125"/>
      <c r="B418" s="186"/>
      <c r="C418" s="125"/>
      <c r="D418" s="185"/>
      <c r="E418" s="125"/>
      <c r="F418" s="125"/>
      <c r="G418" s="125"/>
      <c r="H418" s="125"/>
      <c r="I418" s="125"/>
      <c r="J418" s="125"/>
      <c r="K418" s="125"/>
      <c r="L418" s="125"/>
      <c r="M418" s="125"/>
      <c r="N418" s="125"/>
      <c r="O418" s="125"/>
      <c r="P418" s="125"/>
      <c r="Q418" s="125"/>
      <c r="R418" s="125"/>
      <c r="S418" s="125"/>
      <c r="T418" s="125"/>
      <c r="U418" s="125"/>
      <c r="V418" s="125"/>
      <c r="W418" s="125"/>
      <c r="X418" s="186"/>
      <c r="Y418" s="125"/>
      <c r="Z418" s="125"/>
      <c r="AA418" s="125"/>
      <c r="AB418" s="125"/>
      <c r="AC418" s="125"/>
    </row>
    <row r="419" spans="1:29" ht="15.75" customHeight="1" x14ac:dyDescent="0.15">
      <c r="A419" s="125"/>
      <c r="B419" s="186"/>
      <c r="C419" s="125"/>
      <c r="D419" s="185"/>
      <c r="E419" s="125"/>
      <c r="F419" s="125"/>
      <c r="G419" s="125"/>
      <c r="H419" s="125"/>
      <c r="I419" s="125"/>
      <c r="J419" s="125"/>
      <c r="K419" s="125"/>
      <c r="L419" s="125"/>
      <c r="M419" s="125"/>
      <c r="N419" s="125"/>
      <c r="O419" s="125"/>
      <c r="P419" s="125"/>
      <c r="Q419" s="125"/>
      <c r="R419" s="125"/>
      <c r="S419" s="125"/>
      <c r="T419" s="125"/>
      <c r="U419" s="125"/>
      <c r="V419" s="125"/>
      <c r="W419" s="125"/>
      <c r="X419" s="186"/>
      <c r="Y419" s="125"/>
      <c r="Z419" s="125"/>
      <c r="AA419" s="125"/>
      <c r="AB419" s="125"/>
      <c r="AC419" s="125"/>
    </row>
    <row r="420" spans="1:29" ht="15.75" customHeight="1" x14ac:dyDescent="0.15">
      <c r="A420" s="125"/>
      <c r="B420" s="186"/>
      <c r="C420" s="125"/>
      <c r="D420" s="185"/>
      <c r="E420" s="125"/>
      <c r="F420" s="125"/>
      <c r="G420" s="125"/>
      <c r="H420" s="125"/>
      <c r="I420" s="125"/>
      <c r="J420" s="125"/>
      <c r="K420" s="125"/>
      <c r="L420" s="125"/>
      <c r="M420" s="125"/>
      <c r="N420" s="125"/>
      <c r="O420" s="125"/>
      <c r="P420" s="125"/>
      <c r="Q420" s="125"/>
      <c r="R420" s="125"/>
      <c r="S420" s="125"/>
      <c r="T420" s="125"/>
      <c r="U420" s="125"/>
      <c r="V420" s="125"/>
      <c r="W420" s="125"/>
      <c r="X420" s="186"/>
      <c r="Y420" s="125"/>
      <c r="Z420" s="125"/>
      <c r="AA420" s="125"/>
      <c r="AB420" s="125"/>
      <c r="AC420" s="125"/>
    </row>
    <row r="421" spans="1:29" ht="15.75" customHeight="1" x14ac:dyDescent="0.15">
      <c r="A421" s="125"/>
      <c r="B421" s="186"/>
      <c r="C421" s="125"/>
      <c r="D421" s="185"/>
      <c r="E421" s="125"/>
      <c r="F421" s="125"/>
      <c r="G421" s="125"/>
      <c r="H421" s="125"/>
      <c r="I421" s="125"/>
      <c r="J421" s="125"/>
      <c r="K421" s="125"/>
      <c r="L421" s="125"/>
      <c r="M421" s="125"/>
      <c r="N421" s="125"/>
      <c r="O421" s="125"/>
      <c r="P421" s="125"/>
      <c r="Q421" s="125"/>
      <c r="R421" s="125"/>
      <c r="S421" s="125"/>
      <c r="T421" s="125"/>
      <c r="U421" s="125"/>
      <c r="V421" s="125"/>
      <c r="W421" s="125"/>
      <c r="X421" s="186"/>
      <c r="Y421" s="125"/>
      <c r="Z421" s="125"/>
      <c r="AA421" s="125"/>
      <c r="AB421" s="125"/>
      <c r="AC421" s="125"/>
    </row>
    <row r="422" spans="1:29" ht="15.75" customHeight="1" x14ac:dyDescent="0.15">
      <c r="A422" s="125"/>
      <c r="B422" s="186"/>
      <c r="C422" s="125"/>
      <c r="D422" s="185"/>
      <c r="E422" s="125"/>
      <c r="F422" s="125"/>
      <c r="G422" s="125"/>
      <c r="H422" s="125"/>
      <c r="I422" s="125"/>
      <c r="J422" s="125"/>
      <c r="K422" s="125"/>
      <c r="L422" s="125"/>
      <c r="M422" s="125"/>
      <c r="N422" s="125"/>
      <c r="O422" s="125"/>
      <c r="P422" s="125"/>
      <c r="Q422" s="125"/>
      <c r="R422" s="125"/>
      <c r="S422" s="125"/>
      <c r="T422" s="125"/>
      <c r="U422" s="125"/>
      <c r="V422" s="125"/>
      <c r="W422" s="125"/>
      <c r="X422" s="186"/>
      <c r="Y422" s="125"/>
      <c r="Z422" s="125"/>
      <c r="AA422" s="125"/>
      <c r="AB422" s="125"/>
      <c r="AC422" s="125"/>
    </row>
    <row r="423" spans="1:29" ht="15.75" customHeight="1" x14ac:dyDescent="0.15">
      <c r="A423" s="125"/>
      <c r="B423" s="186"/>
      <c r="C423" s="125"/>
      <c r="D423" s="185"/>
      <c r="E423" s="125"/>
      <c r="F423" s="125"/>
      <c r="G423" s="125"/>
      <c r="H423" s="125"/>
      <c r="I423" s="125"/>
      <c r="J423" s="125"/>
      <c r="K423" s="125"/>
      <c r="L423" s="125"/>
      <c r="M423" s="125"/>
      <c r="N423" s="125"/>
      <c r="O423" s="125"/>
      <c r="P423" s="125"/>
      <c r="Q423" s="125"/>
      <c r="R423" s="125"/>
      <c r="S423" s="125"/>
      <c r="T423" s="125"/>
      <c r="U423" s="125"/>
      <c r="V423" s="125"/>
      <c r="W423" s="125"/>
      <c r="X423" s="186"/>
      <c r="Y423" s="125"/>
      <c r="Z423" s="125"/>
      <c r="AA423" s="125"/>
      <c r="AB423" s="125"/>
      <c r="AC423" s="125"/>
    </row>
    <row r="424" spans="1:29" ht="15.75" customHeight="1" x14ac:dyDescent="0.15">
      <c r="A424" s="125"/>
      <c r="B424" s="186"/>
      <c r="C424" s="125"/>
      <c r="D424" s="185"/>
      <c r="E424" s="125"/>
      <c r="F424" s="125"/>
      <c r="G424" s="125"/>
      <c r="H424" s="125"/>
      <c r="I424" s="125"/>
      <c r="J424" s="125"/>
      <c r="K424" s="125"/>
      <c r="L424" s="125"/>
      <c r="M424" s="125"/>
      <c r="N424" s="125"/>
      <c r="O424" s="125"/>
      <c r="P424" s="125"/>
      <c r="Q424" s="125"/>
      <c r="R424" s="125"/>
      <c r="S424" s="125"/>
      <c r="T424" s="125"/>
      <c r="U424" s="125"/>
      <c r="V424" s="125"/>
      <c r="W424" s="125"/>
      <c r="X424" s="186"/>
      <c r="Y424" s="125"/>
      <c r="Z424" s="125"/>
      <c r="AA424" s="125"/>
      <c r="AB424" s="125"/>
      <c r="AC424" s="125"/>
    </row>
    <row r="425" spans="1:29" ht="15.75" customHeight="1" x14ac:dyDescent="0.15">
      <c r="A425" s="125"/>
      <c r="B425" s="186"/>
      <c r="C425" s="125"/>
      <c r="D425" s="185"/>
      <c r="E425" s="125"/>
      <c r="F425" s="125"/>
      <c r="G425" s="125"/>
      <c r="H425" s="125"/>
      <c r="I425" s="125"/>
      <c r="J425" s="125"/>
      <c r="K425" s="125"/>
      <c r="L425" s="125"/>
      <c r="M425" s="125"/>
      <c r="N425" s="125"/>
      <c r="O425" s="125"/>
      <c r="P425" s="125"/>
      <c r="Q425" s="125"/>
      <c r="R425" s="125"/>
      <c r="S425" s="125"/>
      <c r="T425" s="125"/>
      <c r="U425" s="125"/>
      <c r="V425" s="125"/>
      <c r="W425" s="125"/>
      <c r="X425" s="186"/>
      <c r="Y425" s="125"/>
      <c r="Z425" s="125"/>
      <c r="AA425" s="125"/>
      <c r="AB425" s="125"/>
      <c r="AC425" s="125"/>
    </row>
    <row r="426" spans="1:29" ht="15.75" customHeight="1" x14ac:dyDescent="0.15">
      <c r="A426" s="125"/>
      <c r="B426" s="186"/>
      <c r="C426" s="125"/>
      <c r="D426" s="185"/>
      <c r="E426" s="125"/>
      <c r="F426" s="125"/>
      <c r="G426" s="125"/>
      <c r="H426" s="125"/>
      <c r="I426" s="125"/>
      <c r="J426" s="125"/>
      <c r="K426" s="125"/>
      <c r="L426" s="125"/>
      <c r="M426" s="125"/>
      <c r="N426" s="125"/>
      <c r="O426" s="125"/>
      <c r="P426" s="125"/>
      <c r="Q426" s="125"/>
      <c r="R426" s="125"/>
      <c r="S426" s="125"/>
      <c r="T426" s="125"/>
      <c r="U426" s="125"/>
      <c r="V426" s="125"/>
      <c r="W426" s="125"/>
      <c r="X426" s="186"/>
      <c r="Y426" s="125"/>
      <c r="Z426" s="125"/>
      <c r="AA426" s="125"/>
      <c r="AB426" s="125"/>
      <c r="AC426" s="125"/>
    </row>
    <row r="427" spans="1:29" ht="15.75" customHeight="1" x14ac:dyDescent="0.15">
      <c r="A427" s="125"/>
      <c r="B427" s="186"/>
      <c r="C427" s="125"/>
      <c r="D427" s="185"/>
      <c r="E427" s="125"/>
      <c r="F427" s="125"/>
      <c r="G427" s="125"/>
      <c r="H427" s="125"/>
      <c r="I427" s="125"/>
      <c r="J427" s="125"/>
      <c r="K427" s="125"/>
      <c r="L427" s="125"/>
      <c r="M427" s="125"/>
      <c r="N427" s="125"/>
      <c r="O427" s="125"/>
      <c r="P427" s="125"/>
      <c r="Q427" s="125"/>
      <c r="R427" s="125"/>
      <c r="S427" s="125"/>
      <c r="T427" s="125"/>
      <c r="U427" s="125"/>
      <c r="V427" s="125"/>
      <c r="W427" s="125"/>
      <c r="X427" s="186"/>
      <c r="Y427" s="125"/>
      <c r="Z427" s="125"/>
      <c r="AA427" s="125"/>
      <c r="AB427" s="125"/>
      <c r="AC427" s="125"/>
    </row>
    <row r="428" spans="1:29" ht="15.75" customHeight="1" x14ac:dyDescent="0.15">
      <c r="A428" s="125"/>
      <c r="B428" s="186"/>
      <c r="C428" s="125"/>
      <c r="D428" s="185"/>
      <c r="E428" s="125"/>
      <c r="F428" s="125"/>
      <c r="G428" s="125"/>
      <c r="H428" s="125"/>
      <c r="I428" s="125"/>
      <c r="J428" s="125"/>
      <c r="K428" s="125"/>
      <c r="L428" s="125"/>
      <c r="M428" s="125"/>
      <c r="N428" s="125"/>
      <c r="O428" s="125"/>
      <c r="P428" s="125"/>
      <c r="Q428" s="125"/>
      <c r="R428" s="125"/>
      <c r="S428" s="125"/>
      <c r="T428" s="125"/>
      <c r="U428" s="125"/>
      <c r="V428" s="125"/>
      <c r="W428" s="125"/>
      <c r="X428" s="186"/>
      <c r="Y428" s="125"/>
      <c r="Z428" s="125"/>
      <c r="AA428" s="125"/>
      <c r="AB428" s="125"/>
      <c r="AC428" s="125"/>
    </row>
    <row r="429" spans="1:29" ht="15.75" customHeight="1" x14ac:dyDescent="0.15">
      <c r="A429" s="125"/>
      <c r="B429" s="186"/>
      <c r="C429" s="125"/>
      <c r="D429" s="185"/>
      <c r="E429" s="125"/>
      <c r="F429" s="125"/>
      <c r="G429" s="125"/>
      <c r="H429" s="125"/>
      <c r="I429" s="125"/>
      <c r="J429" s="125"/>
      <c r="K429" s="125"/>
      <c r="L429" s="125"/>
      <c r="M429" s="125"/>
      <c r="N429" s="125"/>
      <c r="O429" s="125"/>
      <c r="P429" s="125"/>
      <c r="Q429" s="125"/>
      <c r="R429" s="125"/>
      <c r="S429" s="125"/>
      <c r="T429" s="125"/>
      <c r="U429" s="125"/>
      <c r="V429" s="125"/>
      <c r="W429" s="125"/>
      <c r="X429" s="186"/>
      <c r="Y429" s="125"/>
      <c r="Z429" s="125"/>
      <c r="AA429" s="125"/>
      <c r="AB429" s="125"/>
      <c r="AC429" s="125"/>
    </row>
    <row r="430" spans="1:29" ht="15.75" customHeight="1" x14ac:dyDescent="0.15">
      <c r="A430" s="125"/>
      <c r="B430" s="186"/>
      <c r="C430" s="125"/>
      <c r="D430" s="185"/>
      <c r="E430" s="125"/>
      <c r="F430" s="125"/>
      <c r="G430" s="125"/>
      <c r="H430" s="125"/>
      <c r="I430" s="125"/>
      <c r="J430" s="125"/>
      <c r="K430" s="125"/>
      <c r="L430" s="125"/>
      <c r="M430" s="125"/>
      <c r="N430" s="125"/>
      <c r="O430" s="125"/>
      <c r="P430" s="125"/>
      <c r="Q430" s="125"/>
      <c r="R430" s="125"/>
      <c r="S430" s="125"/>
      <c r="T430" s="125"/>
      <c r="U430" s="125"/>
      <c r="V430" s="125"/>
      <c r="W430" s="125"/>
      <c r="X430" s="186"/>
      <c r="Y430" s="125"/>
      <c r="Z430" s="125"/>
      <c r="AA430" s="125"/>
      <c r="AB430" s="125"/>
      <c r="AC430" s="125"/>
    </row>
    <row r="431" spans="1:29" ht="15.75" customHeight="1" x14ac:dyDescent="0.15">
      <c r="A431" s="125"/>
      <c r="B431" s="186"/>
      <c r="C431" s="125"/>
      <c r="D431" s="185"/>
      <c r="E431" s="125"/>
      <c r="F431" s="125"/>
      <c r="G431" s="125"/>
      <c r="H431" s="125"/>
      <c r="I431" s="125"/>
      <c r="J431" s="125"/>
      <c r="K431" s="125"/>
      <c r="L431" s="125"/>
      <c r="M431" s="125"/>
      <c r="N431" s="125"/>
      <c r="O431" s="125"/>
      <c r="P431" s="125"/>
      <c r="Q431" s="125"/>
      <c r="R431" s="125"/>
      <c r="S431" s="125"/>
      <c r="T431" s="125"/>
      <c r="U431" s="125"/>
      <c r="V431" s="125"/>
      <c r="W431" s="125"/>
      <c r="X431" s="186"/>
      <c r="Y431" s="125"/>
      <c r="Z431" s="125"/>
      <c r="AA431" s="125"/>
      <c r="AB431" s="125"/>
      <c r="AC431" s="125"/>
    </row>
    <row r="432" spans="1:29" ht="15.75" customHeight="1" x14ac:dyDescent="0.15">
      <c r="A432" s="125"/>
      <c r="B432" s="186"/>
      <c r="C432" s="125"/>
      <c r="D432" s="185"/>
      <c r="E432" s="125"/>
      <c r="F432" s="125"/>
      <c r="G432" s="125"/>
      <c r="H432" s="125"/>
      <c r="I432" s="125"/>
      <c r="J432" s="125"/>
      <c r="K432" s="125"/>
      <c r="L432" s="125"/>
      <c r="M432" s="125"/>
      <c r="N432" s="125"/>
      <c r="O432" s="125"/>
      <c r="P432" s="125"/>
      <c r="Q432" s="125"/>
      <c r="R432" s="125"/>
      <c r="S432" s="125"/>
      <c r="T432" s="125"/>
      <c r="U432" s="125"/>
      <c r="V432" s="125"/>
      <c r="W432" s="125"/>
      <c r="X432" s="186"/>
      <c r="Y432" s="125"/>
      <c r="Z432" s="125"/>
      <c r="AA432" s="125"/>
      <c r="AB432" s="125"/>
      <c r="AC432" s="125"/>
    </row>
    <row r="433" spans="1:29" ht="15.75" customHeight="1" x14ac:dyDescent="0.15">
      <c r="A433" s="125"/>
      <c r="B433" s="186"/>
      <c r="C433" s="125"/>
      <c r="D433" s="185"/>
      <c r="E433" s="125"/>
      <c r="F433" s="125"/>
      <c r="G433" s="125"/>
      <c r="H433" s="125"/>
      <c r="I433" s="125"/>
      <c r="J433" s="125"/>
      <c r="K433" s="125"/>
      <c r="L433" s="125"/>
      <c r="M433" s="125"/>
      <c r="N433" s="125"/>
      <c r="O433" s="125"/>
      <c r="P433" s="125"/>
      <c r="Q433" s="125"/>
      <c r="R433" s="125"/>
      <c r="S433" s="125"/>
      <c r="T433" s="125"/>
      <c r="U433" s="125"/>
      <c r="V433" s="125"/>
      <c r="W433" s="125"/>
      <c r="X433" s="186"/>
      <c r="Y433" s="125"/>
      <c r="Z433" s="125"/>
      <c r="AA433" s="125"/>
      <c r="AB433" s="125"/>
      <c r="AC433" s="125"/>
    </row>
    <row r="434" spans="1:29" ht="15.75" customHeight="1" x14ac:dyDescent="0.15">
      <c r="A434" s="125"/>
      <c r="B434" s="186"/>
      <c r="C434" s="125"/>
      <c r="D434" s="185"/>
      <c r="E434" s="125"/>
      <c r="F434" s="125"/>
      <c r="G434" s="125"/>
      <c r="H434" s="125"/>
      <c r="I434" s="125"/>
      <c r="J434" s="125"/>
      <c r="K434" s="125"/>
      <c r="L434" s="125"/>
      <c r="M434" s="125"/>
      <c r="N434" s="125"/>
      <c r="O434" s="125"/>
      <c r="P434" s="125"/>
      <c r="Q434" s="125"/>
      <c r="R434" s="125"/>
      <c r="S434" s="125"/>
      <c r="T434" s="125"/>
      <c r="U434" s="125"/>
      <c r="V434" s="125"/>
      <c r="W434" s="125"/>
      <c r="X434" s="186"/>
      <c r="Y434" s="125"/>
      <c r="Z434" s="125"/>
      <c r="AA434" s="125"/>
      <c r="AB434" s="125"/>
      <c r="AC434" s="125"/>
    </row>
    <row r="435" spans="1:29" ht="15.75" customHeight="1" x14ac:dyDescent="0.15">
      <c r="A435" s="125"/>
      <c r="B435" s="186"/>
      <c r="C435" s="125"/>
      <c r="D435" s="185"/>
      <c r="E435" s="125"/>
      <c r="F435" s="125"/>
      <c r="G435" s="125"/>
      <c r="H435" s="125"/>
      <c r="I435" s="125"/>
      <c r="J435" s="125"/>
      <c r="K435" s="125"/>
      <c r="L435" s="125"/>
      <c r="M435" s="125"/>
      <c r="N435" s="125"/>
      <c r="O435" s="125"/>
      <c r="P435" s="125"/>
      <c r="Q435" s="125"/>
      <c r="R435" s="125"/>
      <c r="S435" s="125"/>
      <c r="T435" s="125"/>
      <c r="U435" s="125"/>
      <c r="V435" s="125"/>
      <c r="W435" s="125"/>
      <c r="X435" s="186"/>
      <c r="Y435" s="125"/>
      <c r="Z435" s="125"/>
      <c r="AA435" s="125"/>
      <c r="AB435" s="125"/>
      <c r="AC435" s="125"/>
    </row>
    <row r="436" spans="1:29" ht="15.75" customHeight="1" x14ac:dyDescent="0.15">
      <c r="A436" s="125"/>
      <c r="B436" s="186"/>
      <c r="C436" s="125"/>
      <c r="D436" s="185"/>
      <c r="E436" s="125"/>
      <c r="F436" s="125"/>
      <c r="G436" s="125"/>
      <c r="H436" s="125"/>
      <c r="I436" s="125"/>
      <c r="J436" s="125"/>
      <c r="K436" s="125"/>
      <c r="L436" s="125"/>
      <c r="M436" s="125"/>
      <c r="N436" s="125"/>
      <c r="O436" s="125"/>
      <c r="P436" s="125"/>
      <c r="Q436" s="125"/>
      <c r="R436" s="125"/>
      <c r="S436" s="125"/>
      <c r="T436" s="125"/>
      <c r="U436" s="125"/>
      <c r="V436" s="125"/>
      <c r="W436" s="125"/>
      <c r="X436" s="186"/>
      <c r="Y436" s="125"/>
      <c r="Z436" s="125"/>
      <c r="AA436" s="125"/>
      <c r="AB436" s="125"/>
      <c r="AC436" s="125"/>
    </row>
    <row r="437" spans="1:29" ht="15.75" customHeight="1" x14ac:dyDescent="0.15">
      <c r="A437" s="125"/>
      <c r="B437" s="186"/>
      <c r="C437" s="125"/>
      <c r="D437" s="185"/>
      <c r="E437" s="125"/>
      <c r="F437" s="125"/>
      <c r="G437" s="125"/>
      <c r="H437" s="125"/>
      <c r="I437" s="125"/>
      <c r="J437" s="125"/>
      <c r="K437" s="125"/>
      <c r="L437" s="125"/>
      <c r="M437" s="125"/>
      <c r="N437" s="125"/>
      <c r="O437" s="125"/>
      <c r="P437" s="125"/>
      <c r="Q437" s="125"/>
      <c r="R437" s="125"/>
      <c r="S437" s="125"/>
      <c r="T437" s="125"/>
      <c r="U437" s="125"/>
      <c r="V437" s="125"/>
      <c r="W437" s="125"/>
      <c r="X437" s="186"/>
      <c r="Y437" s="125"/>
      <c r="Z437" s="125"/>
      <c r="AA437" s="125"/>
      <c r="AB437" s="125"/>
      <c r="AC437" s="125"/>
    </row>
    <row r="438" spans="1:29" ht="15.75" customHeight="1" x14ac:dyDescent="0.15">
      <c r="A438" s="125"/>
      <c r="B438" s="186"/>
      <c r="C438" s="125"/>
      <c r="D438" s="185"/>
      <c r="E438" s="125"/>
      <c r="F438" s="125"/>
      <c r="G438" s="125"/>
      <c r="H438" s="125"/>
      <c r="I438" s="125"/>
      <c r="J438" s="125"/>
      <c r="K438" s="125"/>
      <c r="L438" s="125"/>
      <c r="M438" s="125"/>
      <c r="N438" s="125"/>
      <c r="O438" s="125"/>
      <c r="P438" s="125"/>
      <c r="Q438" s="125"/>
      <c r="R438" s="125"/>
      <c r="S438" s="125"/>
      <c r="T438" s="125"/>
      <c r="U438" s="125"/>
      <c r="V438" s="125"/>
      <c r="W438" s="125"/>
      <c r="X438" s="186"/>
      <c r="Y438" s="125"/>
      <c r="Z438" s="125"/>
      <c r="AA438" s="125"/>
      <c r="AB438" s="125"/>
      <c r="AC438" s="125"/>
    </row>
    <row r="439" spans="1:29" ht="15.75" customHeight="1" x14ac:dyDescent="0.15">
      <c r="A439" s="125"/>
      <c r="B439" s="186"/>
      <c r="C439" s="125"/>
      <c r="D439" s="185"/>
      <c r="E439" s="125"/>
      <c r="F439" s="125"/>
      <c r="G439" s="125"/>
      <c r="H439" s="125"/>
      <c r="I439" s="125"/>
      <c r="J439" s="125"/>
      <c r="K439" s="125"/>
      <c r="L439" s="125"/>
      <c r="M439" s="125"/>
      <c r="N439" s="125"/>
      <c r="O439" s="125"/>
      <c r="P439" s="125"/>
      <c r="Q439" s="125"/>
      <c r="R439" s="125"/>
      <c r="S439" s="125"/>
      <c r="T439" s="125"/>
      <c r="U439" s="125"/>
      <c r="V439" s="125"/>
      <c r="W439" s="125"/>
      <c r="X439" s="186"/>
      <c r="Y439" s="125"/>
      <c r="Z439" s="125"/>
      <c r="AA439" s="125"/>
      <c r="AB439" s="125"/>
      <c r="AC439" s="125"/>
    </row>
    <row r="440" spans="1:29" ht="15.75" customHeight="1" x14ac:dyDescent="0.15">
      <c r="A440" s="125"/>
      <c r="B440" s="186"/>
      <c r="C440" s="125"/>
      <c r="D440" s="185"/>
      <c r="E440" s="125"/>
      <c r="F440" s="125"/>
      <c r="G440" s="125"/>
      <c r="H440" s="125"/>
      <c r="I440" s="125"/>
      <c r="J440" s="125"/>
      <c r="K440" s="125"/>
      <c r="L440" s="125"/>
      <c r="M440" s="125"/>
      <c r="N440" s="125"/>
      <c r="O440" s="125"/>
      <c r="P440" s="125"/>
      <c r="Q440" s="125"/>
      <c r="R440" s="125"/>
      <c r="S440" s="125"/>
      <c r="T440" s="125"/>
      <c r="U440" s="125"/>
      <c r="V440" s="125"/>
      <c r="W440" s="125"/>
      <c r="X440" s="186"/>
      <c r="Y440" s="125"/>
      <c r="Z440" s="125"/>
      <c r="AA440" s="125"/>
      <c r="AB440" s="125"/>
      <c r="AC440" s="125"/>
    </row>
    <row r="441" spans="1:29" ht="15.75" customHeight="1" x14ac:dyDescent="0.15">
      <c r="A441" s="125"/>
      <c r="B441" s="186"/>
      <c r="C441" s="125"/>
      <c r="D441" s="185"/>
      <c r="E441" s="125"/>
      <c r="F441" s="125"/>
      <c r="G441" s="125"/>
      <c r="H441" s="125"/>
      <c r="I441" s="125"/>
      <c r="J441" s="125"/>
      <c r="K441" s="125"/>
      <c r="L441" s="125"/>
      <c r="M441" s="125"/>
      <c r="N441" s="125"/>
      <c r="O441" s="125"/>
      <c r="P441" s="125"/>
      <c r="Q441" s="125"/>
      <c r="R441" s="125"/>
      <c r="S441" s="125"/>
      <c r="T441" s="125"/>
      <c r="U441" s="125"/>
      <c r="V441" s="125"/>
      <c r="W441" s="125"/>
      <c r="X441" s="186"/>
      <c r="Y441" s="125"/>
      <c r="Z441" s="125"/>
      <c r="AA441" s="125"/>
      <c r="AB441" s="125"/>
      <c r="AC441" s="125"/>
    </row>
    <row r="442" spans="1:29" ht="15.75" customHeight="1" x14ac:dyDescent="0.15">
      <c r="A442" s="125"/>
      <c r="B442" s="186"/>
      <c r="C442" s="125"/>
      <c r="D442" s="185"/>
      <c r="E442" s="125"/>
      <c r="F442" s="125"/>
      <c r="G442" s="125"/>
      <c r="H442" s="125"/>
      <c r="I442" s="125"/>
      <c r="J442" s="125"/>
      <c r="K442" s="125"/>
      <c r="L442" s="125"/>
      <c r="M442" s="125"/>
      <c r="N442" s="125"/>
      <c r="O442" s="125"/>
      <c r="P442" s="125"/>
      <c r="Q442" s="125"/>
      <c r="R442" s="125"/>
      <c r="S442" s="125"/>
      <c r="T442" s="125"/>
      <c r="U442" s="125"/>
      <c r="V442" s="125"/>
      <c r="W442" s="125"/>
      <c r="X442" s="186"/>
      <c r="Y442" s="125"/>
      <c r="Z442" s="125"/>
      <c r="AA442" s="125"/>
      <c r="AB442" s="125"/>
      <c r="AC442" s="125"/>
    </row>
    <row r="443" spans="1:29" ht="15.75" customHeight="1" x14ac:dyDescent="0.15">
      <c r="A443" s="125"/>
      <c r="B443" s="186"/>
      <c r="C443" s="125"/>
      <c r="D443" s="185"/>
      <c r="E443" s="125"/>
      <c r="F443" s="125"/>
      <c r="G443" s="125"/>
      <c r="H443" s="125"/>
      <c r="I443" s="125"/>
      <c r="J443" s="125"/>
      <c r="K443" s="125"/>
      <c r="L443" s="125"/>
      <c r="M443" s="125"/>
      <c r="N443" s="125"/>
      <c r="O443" s="125"/>
      <c r="P443" s="125"/>
      <c r="Q443" s="125"/>
      <c r="R443" s="125"/>
      <c r="S443" s="125"/>
      <c r="T443" s="125"/>
      <c r="U443" s="125"/>
      <c r="V443" s="125"/>
      <c r="W443" s="125"/>
      <c r="X443" s="186"/>
      <c r="Y443" s="125"/>
      <c r="Z443" s="125"/>
      <c r="AA443" s="125"/>
      <c r="AB443" s="125"/>
      <c r="AC443" s="125"/>
    </row>
    <row r="444" spans="1:29" ht="15.75" customHeight="1" x14ac:dyDescent="0.15">
      <c r="A444" s="125"/>
      <c r="B444" s="186"/>
      <c r="C444" s="125"/>
      <c r="D444" s="185"/>
      <c r="E444" s="125"/>
      <c r="F444" s="125"/>
      <c r="G444" s="125"/>
      <c r="H444" s="125"/>
      <c r="I444" s="125"/>
      <c r="J444" s="125"/>
      <c r="K444" s="125"/>
      <c r="L444" s="125"/>
      <c r="M444" s="125"/>
      <c r="N444" s="125"/>
      <c r="O444" s="125"/>
      <c r="P444" s="125"/>
      <c r="Q444" s="125"/>
      <c r="R444" s="125"/>
      <c r="S444" s="125"/>
      <c r="T444" s="125"/>
      <c r="U444" s="125"/>
      <c r="V444" s="125"/>
      <c r="W444" s="125"/>
      <c r="X444" s="186"/>
      <c r="Y444" s="125"/>
      <c r="Z444" s="125"/>
      <c r="AA444" s="125"/>
      <c r="AB444" s="125"/>
      <c r="AC444" s="125"/>
    </row>
    <row r="445" spans="1:29" ht="15.75" customHeight="1" x14ac:dyDescent="0.15">
      <c r="A445" s="125"/>
      <c r="B445" s="186"/>
      <c r="C445" s="125"/>
      <c r="D445" s="185"/>
      <c r="E445" s="125"/>
      <c r="F445" s="125"/>
      <c r="G445" s="125"/>
      <c r="H445" s="125"/>
      <c r="I445" s="125"/>
      <c r="J445" s="125"/>
      <c r="K445" s="125"/>
      <c r="L445" s="125"/>
      <c r="M445" s="125"/>
      <c r="N445" s="125"/>
      <c r="O445" s="125"/>
      <c r="P445" s="125"/>
      <c r="Q445" s="125"/>
      <c r="R445" s="125"/>
      <c r="S445" s="125"/>
      <c r="T445" s="125"/>
      <c r="U445" s="125"/>
      <c r="V445" s="125"/>
      <c r="W445" s="125"/>
      <c r="X445" s="186"/>
      <c r="Y445" s="125"/>
      <c r="Z445" s="125"/>
      <c r="AA445" s="125"/>
      <c r="AB445" s="125"/>
      <c r="AC445" s="125"/>
    </row>
    <row r="446" spans="1:29" ht="15.75" customHeight="1" x14ac:dyDescent="0.15">
      <c r="A446" s="125"/>
      <c r="B446" s="186"/>
      <c r="C446" s="125"/>
      <c r="D446" s="185"/>
      <c r="E446" s="125"/>
      <c r="F446" s="125"/>
      <c r="G446" s="125"/>
      <c r="H446" s="125"/>
      <c r="I446" s="125"/>
      <c r="J446" s="125"/>
      <c r="K446" s="125"/>
      <c r="L446" s="125"/>
      <c r="M446" s="125"/>
      <c r="N446" s="125"/>
      <c r="O446" s="125"/>
      <c r="P446" s="125"/>
      <c r="Q446" s="125"/>
      <c r="R446" s="125"/>
      <c r="S446" s="125"/>
      <c r="T446" s="125"/>
      <c r="U446" s="125"/>
      <c r="V446" s="125"/>
      <c r="W446" s="125"/>
      <c r="X446" s="186"/>
      <c r="Y446" s="125"/>
      <c r="Z446" s="125"/>
      <c r="AA446" s="125"/>
      <c r="AB446" s="125"/>
      <c r="AC446" s="125"/>
    </row>
    <row r="447" spans="1:29" ht="15.75" customHeight="1" x14ac:dyDescent="0.15">
      <c r="A447" s="125"/>
      <c r="B447" s="186"/>
      <c r="C447" s="125"/>
      <c r="D447" s="185"/>
      <c r="E447" s="125"/>
      <c r="F447" s="125"/>
      <c r="G447" s="125"/>
      <c r="H447" s="125"/>
      <c r="I447" s="125"/>
      <c r="J447" s="125"/>
      <c r="K447" s="125"/>
      <c r="L447" s="125"/>
      <c r="M447" s="125"/>
      <c r="N447" s="125"/>
      <c r="O447" s="125"/>
      <c r="P447" s="125"/>
      <c r="Q447" s="125"/>
      <c r="R447" s="125"/>
      <c r="S447" s="125"/>
      <c r="T447" s="125"/>
      <c r="U447" s="125"/>
      <c r="V447" s="125"/>
      <c r="W447" s="125"/>
      <c r="X447" s="186"/>
      <c r="Y447" s="125"/>
      <c r="Z447" s="125"/>
      <c r="AA447" s="125"/>
      <c r="AB447" s="125"/>
      <c r="AC447" s="125"/>
    </row>
    <row r="448" spans="1:29" ht="15.75" customHeight="1" x14ac:dyDescent="0.15">
      <c r="A448" s="125"/>
      <c r="B448" s="186"/>
      <c r="C448" s="125"/>
      <c r="D448" s="185"/>
      <c r="E448" s="125"/>
      <c r="F448" s="125"/>
      <c r="G448" s="125"/>
      <c r="H448" s="125"/>
      <c r="I448" s="125"/>
      <c r="J448" s="125"/>
      <c r="K448" s="125"/>
      <c r="L448" s="125"/>
      <c r="M448" s="125"/>
      <c r="N448" s="125"/>
      <c r="O448" s="125"/>
      <c r="P448" s="125"/>
      <c r="Q448" s="125"/>
      <c r="R448" s="125"/>
      <c r="S448" s="125"/>
      <c r="T448" s="125"/>
      <c r="U448" s="125"/>
      <c r="V448" s="125"/>
      <c r="W448" s="125"/>
      <c r="X448" s="186"/>
      <c r="Y448" s="125"/>
      <c r="Z448" s="125"/>
      <c r="AA448" s="125"/>
      <c r="AB448" s="125"/>
      <c r="AC448" s="125"/>
    </row>
    <row r="449" spans="1:29" ht="15.75" customHeight="1" x14ac:dyDescent="0.15">
      <c r="A449" s="125"/>
      <c r="B449" s="186"/>
      <c r="C449" s="125"/>
      <c r="D449" s="185"/>
      <c r="E449" s="125"/>
      <c r="F449" s="125"/>
      <c r="G449" s="125"/>
      <c r="H449" s="125"/>
      <c r="I449" s="125"/>
      <c r="J449" s="125"/>
      <c r="K449" s="125"/>
      <c r="L449" s="125"/>
      <c r="M449" s="125"/>
      <c r="N449" s="125"/>
      <c r="O449" s="125"/>
      <c r="P449" s="125"/>
      <c r="Q449" s="125"/>
      <c r="R449" s="125"/>
      <c r="S449" s="125"/>
      <c r="T449" s="125"/>
      <c r="U449" s="125"/>
      <c r="V449" s="125"/>
      <c r="W449" s="125"/>
      <c r="X449" s="186"/>
      <c r="Y449" s="125"/>
      <c r="Z449" s="125"/>
      <c r="AA449" s="125"/>
      <c r="AB449" s="125"/>
      <c r="AC449" s="125"/>
    </row>
    <row r="450" spans="1:29" ht="15.75" customHeight="1" x14ac:dyDescent="0.15">
      <c r="A450" s="125"/>
      <c r="B450" s="186"/>
      <c r="C450" s="125"/>
      <c r="D450" s="185"/>
      <c r="E450" s="125"/>
      <c r="F450" s="125"/>
      <c r="G450" s="125"/>
      <c r="H450" s="125"/>
      <c r="I450" s="125"/>
      <c r="J450" s="125"/>
      <c r="K450" s="125"/>
      <c r="L450" s="125"/>
      <c r="M450" s="125"/>
      <c r="N450" s="125"/>
      <c r="O450" s="125"/>
      <c r="P450" s="125"/>
      <c r="Q450" s="125"/>
      <c r="R450" s="125"/>
      <c r="S450" s="125"/>
      <c r="T450" s="125"/>
      <c r="U450" s="125"/>
      <c r="V450" s="125"/>
      <c r="W450" s="125"/>
      <c r="X450" s="186"/>
      <c r="Y450" s="125"/>
      <c r="Z450" s="125"/>
      <c r="AA450" s="125"/>
      <c r="AB450" s="125"/>
      <c r="AC450" s="125"/>
    </row>
    <row r="451" spans="1:29" ht="15.75" customHeight="1" x14ac:dyDescent="0.15">
      <c r="A451" s="125"/>
      <c r="B451" s="186"/>
      <c r="C451" s="125"/>
      <c r="D451" s="185"/>
      <c r="E451" s="125"/>
      <c r="F451" s="125"/>
      <c r="G451" s="125"/>
      <c r="H451" s="125"/>
      <c r="I451" s="125"/>
      <c r="J451" s="125"/>
      <c r="K451" s="125"/>
      <c r="L451" s="125"/>
      <c r="M451" s="125"/>
      <c r="N451" s="125"/>
      <c r="O451" s="125"/>
      <c r="P451" s="125"/>
      <c r="Q451" s="125"/>
      <c r="R451" s="125"/>
      <c r="S451" s="125"/>
      <c r="T451" s="125"/>
      <c r="U451" s="125"/>
      <c r="V451" s="125"/>
      <c r="W451" s="125"/>
      <c r="X451" s="186"/>
      <c r="Y451" s="125"/>
      <c r="Z451" s="125"/>
      <c r="AA451" s="125"/>
      <c r="AB451" s="125"/>
      <c r="AC451" s="125"/>
    </row>
    <row r="452" spans="1:29" ht="15.75" customHeight="1" x14ac:dyDescent="0.15">
      <c r="A452" s="125"/>
      <c r="B452" s="186"/>
      <c r="C452" s="125"/>
      <c r="D452" s="185"/>
      <c r="E452" s="125"/>
      <c r="F452" s="125"/>
      <c r="G452" s="125"/>
      <c r="H452" s="125"/>
      <c r="I452" s="125"/>
      <c r="J452" s="125"/>
      <c r="K452" s="125"/>
      <c r="L452" s="125"/>
      <c r="M452" s="125"/>
      <c r="N452" s="125"/>
      <c r="O452" s="125"/>
      <c r="P452" s="125"/>
      <c r="Q452" s="125"/>
      <c r="R452" s="125"/>
      <c r="S452" s="125"/>
      <c r="T452" s="125"/>
      <c r="U452" s="125"/>
      <c r="V452" s="125"/>
      <c r="W452" s="125"/>
      <c r="X452" s="186"/>
      <c r="Y452" s="125"/>
      <c r="Z452" s="125"/>
      <c r="AA452" s="125"/>
      <c r="AB452" s="125"/>
      <c r="AC452" s="125"/>
    </row>
    <row r="453" spans="1:29" ht="15.75" customHeight="1" x14ac:dyDescent="0.15">
      <c r="A453" s="125"/>
      <c r="B453" s="186"/>
      <c r="C453" s="125"/>
      <c r="D453" s="185"/>
      <c r="E453" s="125"/>
      <c r="F453" s="125"/>
      <c r="G453" s="125"/>
      <c r="H453" s="125"/>
      <c r="I453" s="125"/>
      <c r="J453" s="125"/>
      <c r="K453" s="125"/>
      <c r="L453" s="125"/>
      <c r="M453" s="125"/>
      <c r="N453" s="125"/>
      <c r="O453" s="125"/>
      <c r="P453" s="125"/>
      <c r="Q453" s="125"/>
      <c r="R453" s="125"/>
      <c r="S453" s="125"/>
      <c r="T453" s="125"/>
      <c r="U453" s="125"/>
      <c r="V453" s="125"/>
      <c r="W453" s="125"/>
      <c r="X453" s="186"/>
      <c r="Y453" s="125"/>
      <c r="Z453" s="125"/>
      <c r="AA453" s="125"/>
      <c r="AB453" s="125"/>
      <c r="AC453" s="125"/>
    </row>
    <row r="454" spans="1:29" ht="15.75" customHeight="1" x14ac:dyDescent="0.15">
      <c r="A454" s="125"/>
      <c r="B454" s="186"/>
      <c r="C454" s="125"/>
      <c r="D454" s="185"/>
      <c r="E454" s="125"/>
      <c r="F454" s="125"/>
      <c r="G454" s="125"/>
      <c r="H454" s="125"/>
      <c r="I454" s="125"/>
      <c r="J454" s="125"/>
      <c r="K454" s="125"/>
      <c r="L454" s="125"/>
      <c r="M454" s="125"/>
      <c r="N454" s="125"/>
      <c r="O454" s="125"/>
      <c r="P454" s="125"/>
      <c r="Q454" s="125"/>
      <c r="R454" s="125"/>
      <c r="S454" s="125"/>
      <c r="T454" s="125"/>
      <c r="U454" s="125"/>
      <c r="V454" s="125"/>
      <c r="W454" s="125"/>
      <c r="X454" s="186"/>
      <c r="Y454" s="125"/>
      <c r="Z454" s="125"/>
      <c r="AA454" s="125"/>
      <c r="AB454" s="125"/>
      <c r="AC454" s="125"/>
    </row>
    <row r="455" spans="1:29" ht="15.75" customHeight="1" x14ac:dyDescent="0.15">
      <c r="A455" s="125"/>
      <c r="B455" s="186"/>
      <c r="C455" s="125"/>
      <c r="D455" s="185"/>
      <c r="E455" s="125"/>
      <c r="F455" s="125"/>
      <c r="G455" s="125"/>
      <c r="H455" s="125"/>
      <c r="I455" s="125"/>
      <c r="J455" s="125"/>
      <c r="K455" s="125"/>
      <c r="L455" s="125"/>
      <c r="M455" s="125"/>
      <c r="N455" s="125"/>
      <c r="O455" s="125"/>
      <c r="P455" s="125"/>
      <c r="Q455" s="125"/>
      <c r="R455" s="125"/>
      <c r="S455" s="125"/>
      <c r="T455" s="125"/>
      <c r="U455" s="125"/>
      <c r="V455" s="125"/>
      <c r="W455" s="125"/>
      <c r="X455" s="186"/>
      <c r="Y455" s="125"/>
      <c r="Z455" s="125"/>
      <c r="AA455" s="125"/>
      <c r="AB455" s="125"/>
      <c r="AC455" s="125"/>
    </row>
    <row r="456" spans="1:29" ht="15.75" customHeight="1" x14ac:dyDescent="0.15">
      <c r="A456" s="125"/>
      <c r="B456" s="186"/>
      <c r="C456" s="125"/>
      <c r="D456" s="185"/>
      <c r="E456" s="125"/>
      <c r="F456" s="125"/>
      <c r="G456" s="125"/>
      <c r="H456" s="125"/>
      <c r="I456" s="125"/>
      <c r="J456" s="125"/>
      <c r="K456" s="125"/>
      <c r="L456" s="125"/>
      <c r="M456" s="125"/>
      <c r="N456" s="125"/>
      <c r="O456" s="125"/>
      <c r="P456" s="125"/>
      <c r="Q456" s="125"/>
      <c r="R456" s="125"/>
      <c r="S456" s="125"/>
      <c r="T456" s="125"/>
      <c r="U456" s="125"/>
      <c r="V456" s="125"/>
      <c r="W456" s="125"/>
      <c r="X456" s="186"/>
      <c r="Y456" s="125"/>
      <c r="Z456" s="125"/>
      <c r="AA456" s="125"/>
      <c r="AB456" s="125"/>
      <c r="AC456" s="125"/>
    </row>
    <row r="457" spans="1:29" ht="15.75" customHeight="1" x14ac:dyDescent="0.15">
      <c r="A457" s="125"/>
      <c r="B457" s="186"/>
      <c r="C457" s="125"/>
      <c r="D457" s="185"/>
      <c r="E457" s="125"/>
      <c r="F457" s="125"/>
      <c r="G457" s="125"/>
      <c r="H457" s="125"/>
      <c r="I457" s="125"/>
      <c r="J457" s="125"/>
      <c r="K457" s="125"/>
      <c r="L457" s="125"/>
      <c r="M457" s="125"/>
      <c r="N457" s="125"/>
      <c r="O457" s="125"/>
      <c r="P457" s="125"/>
      <c r="Q457" s="125"/>
      <c r="R457" s="125"/>
      <c r="S457" s="125"/>
      <c r="T457" s="125"/>
      <c r="U457" s="125"/>
      <c r="V457" s="125"/>
      <c r="W457" s="125"/>
      <c r="X457" s="186"/>
      <c r="Y457" s="125"/>
      <c r="Z457" s="125"/>
      <c r="AA457" s="125"/>
      <c r="AB457" s="125"/>
      <c r="AC457" s="125"/>
    </row>
    <row r="458" spans="1:29" ht="15.75" customHeight="1" x14ac:dyDescent="0.15">
      <c r="A458" s="125"/>
      <c r="B458" s="186"/>
      <c r="C458" s="125"/>
      <c r="D458" s="185"/>
      <c r="E458" s="125"/>
      <c r="F458" s="125"/>
      <c r="G458" s="125"/>
      <c r="H458" s="125"/>
      <c r="I458" s="125"/>
      <c r="J458" s="125"/>
      <c r="K458" s="125"/>
      <c r="L458" s="125"/>
      <c r="M458" s="125"/>
      <c r="N458" s="125"/>
      <c r="O458" s="125"/>
      <c r="P458" s="125"/>
      <c r="Q458" s="125"/>
      <c r="R458" s="125"/>
      <c r="S458" s="125"/>
      <c r="T458" s="125"/>
      <c r="U458" s="125"/>
      <c r="V458" s="125"/>
      <c r="W458" s="125"/>
      <c r="X458" s="186"/>
      <c r="Y458" s="125"/>
      <c r="Z458" s="125"/>
      <c r="AA458" s="125"/>
      <c r="AB458" s="125"/>
      <c r="AC458" s="125"/>
    </row>
    <row r="459" spans="1:29" ht="15.75" customHeight="1" x14ac:dyDescent="0.15">
      <c r="A459" s="125"/>
      <c r="B459" s="186"/>
      <c r="C459" s="125"/>
      <c r="D459" s="185"/>
      <c r="E459" s="125"/>
      <c r="F459" s="125"/>
      <c r="G459" s="125"/>
      <c r="H459" s="125"/>
      <c r="I459" s="125"/>
      <c r="J459" s="125"/>
      <c r="K459" s="125"/>
      <c r="L459" s="125"/>
      <c r="M459" s="125"/>
      <c r="N459" s="125"/>
      <c r="O459" s="125"/>
      <c r="P459" s="125"/>
      <c r="Q459" s="125"/>
      <c r="R459" s="125"/>
      <c r="S459" s="125"/>
      <c r="T459" s="125"/>
      <c r="U459" s="125"/>
      <c r="V459" s="125"/>
      <c r="W459" s="125"/>
      <c r="X459" s="186"/>
      <c r="Y459" s="125"/>
      <c r="Z459" s="125"/>
      <c r="AA459" s="125"/>
      <c r="AB459" s="125"/>
      <c r="AC459" s="125"/>
    </row>
    <row r="460" spans="1:29" ht="15.75" customHeight="1" x14ac:dyDescent="0.15">
      <c r="A460" s="125"/>
      <c r="B460" s="186"/>
      <c r="C460" s="125"/>
      <c r="D460" s="185"/>
      <c r="E460" s="125"/>
      <c r="F460" s="125"/>
      <c r="G460" s="125"/>
      <c r="H460" s="125"/>
      <c r="I460" s="125"/>
      <c r="J460" s="125"/>
      <c r="K460" s="125"/>
      <c r="L460" s="125"/>
      <c r="M460" s="125"/>
      <c r="N460" s="125"/>
      <c r="O460" s="125"/>
      <c r="P460" s="125"/>
      <c r="Q460" s="125"/>
      <c r="R460" s="125"/>
      <c r="S460" s="125"/>
      <c r="T460" s="125"/>
      <c r="U460" s="125"/>
      <c r="V460" s="125"/>
      <c r="W460" s="125"/>
      <c r="X460" s="186"/>
      <c r="Y460" s="125"/>
      <c r="Z460" s="125"/>
      <c r="AA460" s="125"/>
      <c r="AB460" s="125"/>
      <c r="AC460" s="125"/>
    </row>
    <row r="461" spans="1:29" ht="15.75" customHeight="1" x14ac:dyDescent="0.15">
      <c r="A461" s="125"/>
      <c r="B461" s="186"/>
      <c r="C461" s="125"/>
      <c r="D461" s="185"/>
      <c r="E461" s="125"/>
      <c r="F461" s="125"/>
      <c r="G461" s="125"/>
      <c r="H461" s="125"/>
      <c r="I461" s="125"/>
      <c r="J461" s="125"/>
      <c r="K461" s="125"/>
      <c r="L461" s="125"/>
      <c r="M461" s="125"/>
      <c r="N461" s="125"/>
      <c r="O461" s="125"/>
      <c r="P461" s="125"/>
      <c r="Q461" s="125"/>
      <c r="R461" s="125"/>
      <c r="S461" s="125"/>
      <c r="T461" s="125"/>
      <c r="U461" s="125"/>
      <c r="V461" s="125"/>
      <c r="W461" s="125"/>
      <c r="X461" s="186"/>
      <c r="Y461" s="125"/>
      <c r="Z461" s="125"/>
      <c r="AA461" s="125"/>
      <c r="AB461" s="125"/>
      <c r="AC461" s="125"/>
    </row>
    <row r="462" spans="1:29" ht="15.75" customHeight="1" x14ac:dyDescent="0.15">
      <c r="A462" s="125"/>
      <c r="B462" s="186"/>
      <c r="C462" s="125"/>
      <c r="D462" s="185"/>
      <c r="E462" s="125"/>
      <c r="F462" s="125"/>
      <c r="G462" s="125"/>
      <c r="H462" s="125"/>
      <c r="I462" s="125"/>
      <c r="J462" s="125"/>
      <c r="K462" s="125"/>
      <c r="L462" s="125"/>
      <c r="M462" s="125"/>
      <c r="N462" s="125"/>
      <c r="O462" s="125"/>
      <c r="P462" s="125"/>
      <c r="Q462" s="125"/>
      <c r="R462" s="125"/>
      <c r="S462" s="125"/>
      <c r="T462" s="125"/>
      <c r="U462" s="125"/>
      <c r="V462" s="125"/>
      <c r="W462" s="125"/>
      <c r="X462" s="186"/>
      <c r="Y462" s="125"/>
      <c r="Z462" s="125"/>
      <c r="AA462" s="125"/>
      <c r="AB462" s="125"/>
      <c r="AC462" s="125"/>
    </row>
    <row r="463" spans="1:29" ht="15.75" customHeight="1" x14ac:dyDescent="0.15">
      <c r="A463" s="125"/>
      <c r="B463" s="186"/>
      <c r="C463" s="125"/>
      <c r="D463" s="185"/>
      <c r="E463" s="125"/>
      <c r="F463" s="125"/>
      <c r="G463" s="125"/>
      <c r="H463" s="125"/>
      <c r="I463" s="125"/>
      <c r="J463" s="125"/>
      <c r="K463" s="125"/>
      <c r="L463" s="125"/>
      <c r="M463" s="125"/>
      <c r="N463" s="125"/>
      <c r="O463" s="125"/>
      <c r="P463" s="125"/>
      <c r="Q463" s="125"/>
      <c r="R463" s="125"/>
      <c r="S463" s="125"/>
      <c r="T463" s="125"/>
      <c r="U463" s="125"/>
      <c r="V463" s="125"/>
      <c r="W463" s="125"/>
      <c r="X463" s="186"/>
      <c r="Y463" s="125"/>
      <c r="Z463" s="125"/>
      <c r="AA463" s="125"/>
      <c r="AB463" s="125"/>
      <c r="AC463" s="125"/>
    </row>
    <row r="464" spans="1:29" ht="15.75" customHeight="1" x14ac:dyDescent="0.15">
      <c r="A464" s="125"/>
      <c r="B464" s="186"/>
      <c r="C464" s="125"/>
      <c r="D464" s="185"/>
      <c r="E464" s="125"/>
      <c r="F464" s="125"/>
      <c r="G464" s="125"/>
      <c r="H464" s="125"/>
      <c r="I464" s="125"/>
      <c r="J464" s="125"/>
      <c r="K464" s="125"/>
      <c r="L464" s="125"/>
      <c r="M464" s="125"/>
      <c r="N464" s="125"/>
      <c r="O464" s="125"/>
      <c r="P464" s="125"/>
      <c r="Q464" s="125"/>
      <c r="R464" s="125"/>
      <c r="S464" s="125"/>
      <c r="T464" s="125"/>
      <c r="U464" s="125"/>
      <c r="V464" s="125"/>
      <c r="W464" s="125"/>
      <c r="X464" s="186"/>
      <c r="Y464" s="125"/>
      <c r="Z464" s="125"/>
      <c r="AA464" s="125"/>
      <c r="AB464" s="125"/>
      <c r="AC464" s="125"/>
    </row>
    <row r="465" spans="1:29" ht="15.75" customHeight="1" x14ac:dyDescent="0.15">
      <c r="A465" s="125"/>
      <c r="B465" s="186"/>
      <c r="C465" s="125"/>
      <c r="D465" s="185"/>
      <c r="E465" s="125"/>
      <c r="F465" s="125"/>
      <c r="G465" s="125"/>
      <c r="H465" s="125"/>
      <c r="I465" s="125"/>
      <c r="J465" s="125"/>
      <c r="K465" s="125"/>
      <c r="L465" s="125"/>
      <c r="M465" s="125"/>
      <c r="N465" s="125"/>
      <c r="O465" s="125"/>
      <c r="P465" s="125"/>
      <c r="Q465" s="125"/>
      <c r="R465" s="125"/>
      <c r="S465" s="125"/>
      <c r="T465" s="125"/>
      <c r="U465" s="125"/>
      <c r="V465" s="125"/>
      <c r="W465" s="125"/>
      <c r="X465" s="186"/>
      <c r="Y465" s="125"/>
      <c r="Z465" s="125"/>
      <c r="AA465" s="125"/>
      <c r="AB465" s="125"/>
      <c r="AC465" s="125"/>
    </row>
    <row r="466" spans="1:29" ht="15.75" customHeight="1" x14ac:dyDescent="0.15">
      <c r="A466" s="125"/>
      <c r="B466" s="186"/>
      <c r="C466" s="125"/>
      <c r="D466" s="185"/>
      <c r="E466" s="125"/>
      <c r="F466" s="125"/>
      <c r="G466" s="125"/>
      <c r="H466" s="125"/>
      <c r="I466" s="125"/>
      <c r="J466" s="125"/>
      <c r="K466" s="125"/>
      <c r="L466" s="125"/>
      <c r="M466" s="125"/>
      <c r="N466" s="125"/>
      <c r="O466" s="125"/>
      <c r="P466" s="125"/>
      <c r="Q466" s="125"/>
      <c r="R466" s="125"/>
      <c r="S466" s="125"/>
      <c r="T466" s="125"/>
      <c r="U466" s="125"/>
      <c r="V466" s="125"/>
      <c r="W466" s="125"/>
      <c r="X466" s="186"/>
      <c r="Y466" s="125"/>
      <c r="Z466" s="125"/>
      <c r="AA466" s="125"/>
      <c r="AB466" s="125"/>
      <c r="AC466" s="125"/>
    </row>
    <row r="467" spans="1:29" ht="15.75" customHeight="1" x14ac:dyDescent="0.15">
      <c r="A467" s="125"/>
      <c r="B467" s="186"/>
      <c r="C467" s="125"/>
      <c r="D467" s="185"/>
      <c r="E467" s="125"/>
      <c r="F467" s="125"/>
      <c r="G467" s="125"/>
      <c r="H467" s="125"/>
      <c r="I467" s="125"/>
      <c r="J467" s="125"/>
      <c r="K467" s="125"/>
      <c r="L467" s="125"/>
      <c r="M467" s="125"/>
      <c r="N467" s="125"/>
      <c r="O467" s="125"/>
      <c r="P467" s="125"/>
      <c r="Q467" s="125"/>
      <c r="R467" s="125"/>
      <c r="S467" s="125"/>
      <c r="T467" s="125"/>
      <c r="U467" s="125"/>
      <c r="V467" s="125"/>
      <c r="W467" s="125"/>
      <c r="X467" s="186"/>
      <c r="Y467" s="125"/>
      <c r="Z467" s="125"/>
      <c r="AA467" s="125"/>
      <c r="AB467" s="125"/>
      <c r="AC467" s="125"/>
    </row>
    <row r="468" spans="1:29" ht="15.75" customHeight="1" x14ac:dyDescent="0.15">
      <c r="A468" s="125"/>
      <c r="B468" s="186"/>
      <c r="C468" s="125"/>
      <c r="D468" s="185"/>
      <c r="E468" s="125"/>
      <c r="F468" s="125"/>
      <c r="G468" s="125"/>
      <c r="H468" s="125"/>
      <c r="I468" s="125"/>
      <c r="J468" s="125"/>
      <c r="K468" s="125"/>
      <c r="L468" s="125"/>
      <c r="M468" s="125"/>
      <c r="N468" s="125"/>
      <c r="O468" s="125"/>
      <c r="P468" s="125"/>
      <c r="Q468" s="125"/>
      <c r="R468" s="125"/>
      <c r="S468" s="125"/>
      <c r="T468" s="125"/>
      <c r="U468" s="125"/>
      <c r="V468" s="125"/>
      <c r="W468" s="125"/>
      <c r="X468" s="186"/>
      <c r="Y468" s="125"/>
      <c r="Z468" s="125"/>
      <c r="AA468" s="125"/>
      <c r="AB468" s="125"/>
      <c r="AC468" s="125"/>
    </row>
    <row r="469" spans="1:29" ht="15.75" customHeight="1" x14ac:dyDescent="0.15">
      <c r="A469" s="125"/>
      <c r="B469" s="186"/>
      <c r="C469" s="125"/>
      <c r="D469" s="185"/>
      <c r="E469" s="125"/>
      <c r="F469" s="125"/>
      <c r="G469" s="125"/>
      <c r="H469" s="125"/>
      <c r="I469" s="125"/>
      <c r="J469" s="125"/>
      <c r="K469" s="125"/>
      <c r="L469" s="125"/>
      <c r="M469" s="125"/>
      <c r="N469" s="125"/>
      <c r="O469" s="125"/>
      <c r="P469" s="125"/>
      <c r="Q469" s="125"/>
      <c r="R469" s="125"/>
      <c r="S469" s="125"/>
      <c r="T469" s="125"/>
      <c r="U469" s="125"/>
      <c r="V469" s="125"/>
      <c r="W469" s="125"/>
      <c r="X469" s="186"/>
      <c r="Y469" s="125"/>
      <c r="Z469" s="125"/>
      <c r="AA469" s="125"/>
      <c r="AB469" s="125"/>
      <c r="AC469" s="125"/>
    </row>
    <row r="470" spans="1:29" ht="15.75" customHeight="1" x14ac:dyDescent="0.15">
      <c r="A470" s="125"/>
      <c r="B470" s="186"/>
      <c r="C470" s="125"/>
      <c r="D470" s="185"/>
      <c r="E470" s="125"/>
      <c r="F470" s="125"/>
      <c r="G470" s="125"/>
      <c r="H470" s="125"/>
      <c r="I470" s="125"/>
      <c r="J470" s="125"/>
      <c r="K470" s="125"/>
      <c r="L470" s="125"/>
      <c r="M470" s="125"/>
      <c r="N470" s="125"/>
      <c r="O470" s="125"/>
      <c r="P470" s="125"/>
      <c r="Q470" s="125"/>
      <c r="R470" s="125"/>
      <c r="S470" s="125"/>
      <c r="T470" s="125"/>
      <c r="U470" s="125"/>
      <c r="V470" s="125"/>
      <c r="W470" s="125"/>
      <c r="X470" s="186"/>
      <c r="Y470" s="125"/>
      <c r="Z470" s="125"/>
      <c r="AA470" s="125"/>
      <c r="AB470" s="125"/>
      <c r="AC470" s="125"/>
    </row>
    <row r="471" spans="1:29" ht="15.75" customHeight="1" x14ac:dyDescent="0.15">
      <c r="A471" s="125"/>
      <c r="B471" s="186"/>
      <c r="C471" s="125"/>
      <c r="D471" s="185"/>
      <c r="E471" s="125"/>
      <c r="F471" s="125"/>
      <c r="G471" s="125"/>
      <c r="H471" s="125"/>
      <c r="I471" s="125"/>
      <c r="J471" s="125"/>
      <c r="K471" s="125"/>
      <c r="L471" s="125"/>
      <c r="M471" s="125"/>
      <c r="N471" s="125"/>
      <c r="O471" s="125"/>
      <c r="P471" s="125"/>
      <c r="Q471" s="125"/>
      <c r="R471" s="125"/>
      <c r="S471" s="125"/>
      <c r="T471" s="125"/>
      <c r="U471" s="125"/>
      <c r="V471" s="125"/>
      <c r="W471" s="125"/>
      <c r="X471" s="186"/>
      <c r="Y471" s="125"/>
      <c r="Z471" s="125"/>
      <c r="AA471" s="125"/>
      <c r="AB471" s="125"/>
      <c r="AC471" s="125"/>
    </row>
    <row r="472" spans="1:29" ht="15.75" customHeight="1" x14ac:dyDescent="0.15">
      <c r="A472" s="125"/>
      <c r="B472" s="186"/>
      <c r="C472" s="125"/>
      <c r="D472" s="185"/>
      <c r="E472" s="125"/>
      <c r="F472" s="125"/>
      <c r="G472" s="125"/>
      <c r="H472" s="125"/>
      <c r="I472" s="125"/>
      <c r="J472" s="125"/>
      <c r="K472" s="125"/>
      <c r="L472" s="125"/>
      <c r="M472" s="125"/>
      <c r="N472" s="125"/>
      <c r="O472" s="125"/>
      <c r="P472" s="125"/>
      <c r="Q472" s="125"/>
      <c r="R472" s="125"/>
      <c r="S472" s="125"/>
      <c r="T472" s="125"/>
      <c r="U472" s="125"/>
      <c r="V472" s="125"/>
      <c r="W472" s="125"/>
      <c r="X472" s="186"/>
      <c r="Y472" s="125"/>
      <c r="Z472" s="125"/>
      <c r="AA472" s="125"/>
      <c r="AB472" s="125"/>
      <c r="AC472" s="125"/>
    </row>
    <row r="473" spans="1:29" ht="15.75" customHeight="1" x14ac:dyDescent="0.15">
      <c r="A473" s="125"/>
      <c r="B473" s="186"/>
      <c r="C473" s="125"/>
      <c r="D473" s="185"/>
      <c r="E473" s="125"/>
      <c r="F473" s="125"/>
      <c r="G473" s="125"/>
      <c r="H473" s="125"/>
      <c r="I473" s="125"/>
      <c r="J473" s="125"/>
      <c r="K473" s="125"/>
      <c r="L473" s="125"/>
      <c r="M473" s="125"/>
      <c r="N473" s="125"/>
      <c r="O473" s="125"/>
      <c r="P473" s="125"/>
      <c r="Q473" s="125"/>
      <c r="R473" s="125"/>
      <c r="S473" s="125"/>
      <c r="T473" s="125"/>
      <c r="U473" s="125"/>
      <c r="V473" s="125"/>
      <c r="W473" s="125"/>
      <c r="X473" s="186"/>
      <c r="Y473" s="125"/>
      <c r="Z473" s="125"/>
      <c r="AA473" s="125"/>
      <c r="AB473" s="125"/>
      <c r="AC473" s="125"/>
    </row>
    <row r="474" spans="1:29" ht="15.75" customHeight="1" x14ac:dyDescent="0.15">
      <c r="A474" s="125"/>
      <c r="B474" s="186"/>
      <c r="C474" s="125"/>
      <c r="D474" s="185"/>
      <c r="E474" s="125"/>
      <c r="F474" s="125"/>
      <c r="G474" s="125"/>
      <c r="H474" s="125"/>
      <c r="I474" s="125"/>
      <c r="J474" s="125"/>
      <c r="K474" s="125"/>
      <c r="L474" s="125"/>
      <c r="M474" s="125"/>
      <c r="N474" s="125"/>
      <c r="O474" s="125"/>
      <c r="P474" s="125"/>
      <c r="Q474" s="125"/>
      <c r="R474" s="125"/>
      <c r="S474" s="125"/>
      <c r="T474" s="125"/>
      <c r="U474" s="125"/>
      <c r="V474" s="125"/>
      <c r="W474" s="125"/>
      <c r="X474" s="186"/>
      <c r="Y474" s="125"/>
      <c r="Z474" s="125"/>
      <c r="AA474" s="125"/>
      <c r="AB474" s="125"/>
      <c r="AC474" s="125"/>
    </row>
    <row r="475" spans="1:29" ht="15.75" customHeight="1" x14ac:dyDescent="0.15">
      <c r="A475" s="125"/>
      <c r="B475" s="186"/>
      <c r="C475" s="125"/>
      <c r="D475" s="185"/>
      <c r="E475" s="125"/>
      <c r="F475" s="125"/>
      <c r="G475" s="125"/>
      <c r="H475" s="125"/>
      <c r="I475" s="125"/>
      <c r="J475" s="125"/>
      <c r="K475" s="125"/>
      <c r="L475" s="125"/>
      <c r="M475" s="125"/>
      <c r="N475" s="125"/>
      <c r="O475" s="125"/>
      <c r="P475" s="125"/>
      <c r="Q475" s="125"/>
      <c r="R475" s="125"/>
      <c r="S475" s="125"/>
      <c r="T475" s="125"/>
      <c r="U475" s="125"/>
      <c r="V475" s="125"/>
      <c r="W475" s="125"/>
      <c r="X475" s="186"/>
      <c r="Y475" s="125"/>
      <c r="Z475" s="125"/>
      <c r="AA475" s="125"/>
      <c r="AB475" s="125"/>
      <c r="AC475" s="125"/>
    </row>
    <row r="476" spans="1:29" ht="15.75" customHeight="1" x14ac:dyDescent="0.15">
      <c r="A476" s="125"/>
      <c r="B476" s="186"/>
      <c r="C476" s="125"/>
      <c r="D476" s="185"/>
      <c r="E476" s="125"/>
      <c r="F476" s="125"/>
      <c r="G476" s="125"/>
      <c r="H476" s="125"/>
      <c r="I476" s="125"/>
      <c r="J476" s="125"/>
      <c r="K476" s="125"/>
      <c r="L476" s="125"/>
      <c r="M476" s="125"/>
      <c r="N476" s="125"/>
      <c r="O476" s="125"/>
      <c r="P476" s="125"/>
      <c r="Q476" s="125"/>
      <c r="R476" s="125"/>
      <c r="S476" s="125"/>
      <c r="T476" s="125"/>
      <c r="U476" s="125"/>
      <c r="V476" s="125"/>
      <c r="W476" s="125"/>
      <c r="X476" s="186"/>
      <c r="Y476" s="125"/>
      <c r="Z476" s="125"/>
      <c r="AA476" s="125"/>
      <c r="AB476" s="125"/>
      <c r="AC476" s="125"/>
    </row>
    <row r="477" spans="1:29" ht="15.75" customHeight="1" x14ac:dyDescent="0.15">
      <c r="A477" s="125"/>
      <c r="B477" s="186"/>
      <c r="C477" s="125"/>
      <c r="D477" s="185"/>
      <c r="E477" s="125"/>
      <c r="F477" s="125"/>
      <c r="G477" s="125"/>
      <c r="H477" s="125"/>
      <c r="I477" s="125"/>
      <c r="J477" s="125"/>
      <c r="K477" s="125"/>
      <c r="L477" s="125"/>
      <c r="M477" s="125"/>
      <c r="N477" s="125"/>
      <c r="O477" s="125"/>
      <c r="P477" s="125"/>
      <c r="Q477" s="125"/>
      <c r="R477" s="125"/>
      <c r="S477" s="125"/>
      <c r="T477" s="125"/>
      <c r="U477" s="125"/>
      <c r="V477" s="125"/>
      <c r="W477" s="125"/>
      <c r="X477" s="186"/>
      <c r="Y477" s="125"/>
      <c r="Z477" s="125"/>
      <c r="AA477" s="125"/>
      <c r="AB477" s="125"/>
      <c r="AC477" s="125"/>
    </row>
    <row r="478" spans="1:29" ht="15.75" customHeight="1" x14ac:dyDescent="0.15">
      <c r="A478" s="125"/>
      <c r="B478" s="186"/>
      <c r="C478" s="125"/>
      <c r="D478" s="185"/>
      <c r="E478" s="125"/>
      <c r="F478" s="125"/>
      <c r="G478" s="125"/>
      <c r="H478" s="125"/>
      <c r="I478" s="125"/>
      <c r="J478" s="125"/>
      <c r="K478" s="125"/>
      <c r="L478" s="125"/>
      <c r="M478" s="125"/>
      <c r="N478" s="125"/>
      <c r="O478" s="125"/>
      <c r="P478" s="125"/>
      <c r="Q478" s="125"/>
      <c r="R478" s="125"/>
      <c r="S478" s="125"/>
      <c r="T478" s="125"/>
      <c r="U478" s="125"/>
      <c r="V478" s="125"/>
      <c r="W478" s="125"/>
      <c r="X478" s="186"/>
      <c r="Y478" s="125"/>
      <c r="Z478" s="125"/>
      <c r="AA478" s="125"/>
      <c r="AB478" s="125"/>
      <c r="AC478" s="125"/>
    </row>
    <row r="479" spans="1:29" ht="15.75" customHeight="1" x14ac:dyDescent="0.15">
      <c r="A479" s="125"/>
      <c r="B479" s="186"/>
      <c r="C479" s="125"/>
      <c r="D479" s="185"/>
      <c r="E479" s="125"/>
      <c r="F479" s="125"/>
      <c r="G479" s="125"/>
      <c r="H479" s="125"/>
      <c r="I479" s="125"/>
      <c r="J479" s="125"/>
      <c r="K479" s="125"/>
      <c r="L479" s="125"/>
      <c r="M479" s="125"/>
      <c r="N479" s="125"/>
      <c r="O479" s="125"/>
      <c r="P479" s="125"/>
      <c r="Q479" s="125"/>
      <c r="R479" s="125"/>
      <c r="S479" s="125"/>
      <c r="T479" s="125"/>
      <c r="U479" s="125"/>
      <c r="V479" s="125"/>
      <c r="W479" s="125"/>
      <c r="X479" s="186"/>
      <c r="Y479" s="125"/>
      <c r="Z479" s="125"/>
      <c r="AA479" s="125"/>
      <c r="AB479" s="125"/>
      <c r="AC479" s="125"/>
    </row>
    <row r="480" spans="1:29" ht="15.75" customHeight="1" x14ac:dyDescent="0.15">
      <c r="A480" s="125"/>
      <c r="B480" s="186"/>
      <c r="C480" s="125"/>
      <c r="D480" s="185"/>
      <c r="E480" s="125"/>
      <c r="F480" s="125"/>
      <c r="G480" s="125"/>
      <c r="H480" s="125"/>
      <c r="I480" s="125"/>
      <c r="J480" s="125"/>
      <c r="K480" s="125"/>
      <c r="L480" s="125"/>
      <c r="M480" s="125"/>
      <c r="N480" s="125"/>
      <c r="O480" s="125"/>
      <c r="P480" s="125"/>
      <c r="Q480" s="125"/>
      <c r="R480" s="125"/>
      <c r="S480" s="125"/>
      <c r="T480" s="125"/>
      <c r="U480" s="125"/>
      <c r="V480" s="125"/>
      <c r="W480" s="125"/>
      <c r="X480" s="186"/>
      <c r="Y480" s="125"/>
      <c r="Z480" s="125"/>
      <c r="AA480" s="125"/>
      <c r="AB480" s="125"/>
      <c r="AC480" s="125"/>
    </row>
    <row r="481" spans="1:29" ht="15.75" customHeight="1" x14ac:dyDescent="0.15">
      <c r="A481" s="125"/>
      <c r="B481" s="186"/>
      <c r="C481" s="125"/>
      <c r="D481" s="185"/>
      <c r="E481" s="125"/>
      <c r="F481" s="125"/>
      <c r="G481" s="125"/>
      <c r="H481" s="125"/>
      <c r="I481" s="125"/>
      <c r="J481" s="125"/>
      <c r="K481" s="125"/>
      <c r="L481" s="125"/>
      <c r="M481" s="125"/>
      <c r="N481" s="125"/>
      <c r="O481" s="125"/>
      <c r="P481" s="125"/>
      <c r="Q481" s="125"/>
      <c r="R481" s="125"/>
      <c r="S481" s="125"/>
      <c r="T481" s="125"/>
      <c r="U481" s="125"/>
      <c r="V481" s="125"/>
      <c r="W481" s="125"/>
      <c r="X481" s="186"/>
      <c r="Y481" s="125"/>
      <c r="Z481" s="125"/>
      <c r="AA481" s="125"/>
      <c r="AB481" s="125"/>
      <c r="AC481" s="125"/>
    </row>
    <row r="482" spans="1:29" ht="15.75" customHeight="1" x14ac:dyDescent="0.15">
      <c r="A482" s="125"/>
      <c r="B482" s="186"/>
      <c r="C482" s="125"/>
      <c r="D482" s="185"/>
      <c r="E482" s="125"/>
      <c r="F482" s="125"/>
      <c r="G482" s="125"/>
      <c r="H482" s="125"/>
      <c r="I482" s="125"/>
      <c r="J482" s="125"/>
      <c r="K482" s="125"/>
      <c r="L482" s="125"/>
      <c r="M482" s="125"/>
      <c r="N482" s="125"/>
      <c r="O482" s="125"/>
      <c r="P482" s="125"/>
      <c r="Q482" s="125"/>
      <c r="R482" s="125"/>
      <c r="S482" s="125"/>
      <c r="T482" s="125"/>
      <c r="U482" s="125"/>
      <c r="V482" s="125"/>
      <c r="W482" s="125"/>
      <c r="X482" s="186"/>
      <c r="Y482" s="125"/>
      <c r="Z482" s="125"/>
      <c r="AA482" s="125"/>
      <c r="AB482" s="125"/>
      <c r="AC482" s="125"/>
    </row>
    <row r="483" spans="1:29" ht="15.75" customHeight="1" x14ac:dyDescent="0.15">
      <c r="A483" s="125"/>
      <c r="B483" s="186"/>
      <c r="C483" s="125"/>
      <c r="D483" s="185"/>
      <c r="E483" s="125"/>
      <c r="F483" s="125"/>
      <c r="G483" s="125"/>
      <c r="H483" s="125"/>
      <c r="I483" s="125"/>
      <c r="J483" s="125"/>
      <c r="K483" s="125"/>
      <c r="L483" s="125"/>
      <c r="M483" s="125"/>
      <c r="N483" s="125"/>
      <c r="O483" s="125"/>
      <c r="P483" s="125"/>
      <c r="Q483" s="125"/>
      <c r="R483" s="125"/>
      <c r="S483" s="125"/>
      <c r="T483" s="125"/>
      <c r="U483" s="125"/>
      <c r="V483" s="125"/>
      <c r="W483" s="125"/>
      <c r="X483" s="186"/>
      <c r="Y483" s="125"/>
      <c r="Z483" s="125"/>
      <c r="AA483" s="125"/>
      <c r="AB483" s="125"/>
      <c r="AC483" s="125"/>
    </row>
    <row r="484" spans="1:29" ht="15.75" customHeight="1" x14ac:dyDescent="0.15">
      <c r="A484" s="125"/>
      <c r="B484" s="186"/>
      <c r="C484" s="125"/>
      <c r="D484" s="185"/>
      <c r="E484" s="125"/>
      <c r="F484" s="125"/>
      <c r="G484" s="125"/>
      <c r="H484" s="125"/>
      <c r="I484" s="125"/>
      <c r="J484" s="125"/>
      <c r="K484" s="125"/>
      <c r="L484" s="125"/>
      <c r="M484" s="125"/>
      <c r="N484" s="125"/>
      <c r="O484" s="125"/>
      <c r="P484" s="125"/>
      <c r="Q484" s="125"/>
      <c r="R484" s="125"/>
      <c r="S484" s="125"/>
      <c r="T484" s="125"/>
      <c r="U484" s="125"/>
      <c r="V484" s="125"/>
      <c r="W484" s="125"/>
      <c r="X484" s="186"/>
      <c r="Y484" s="125"/>
      <c r="Z484" s="125"/>
      <c r="AA484" s="125"/>
      <c r="AB484" s="125"/>
      <c r="AC484" s="125"/>
    </row>
    <row r="485" spans="1:29" ht="15.75" customHeight="1" x14ac:dyDescent="0.15">
      <c r="A485" s="125"/>
      <c r="B485" s="186"/>
      <c r="C485" s="125"/>
      <c r="D485" s="185"/>
      <c r="E485" s="125"/>
      <c r="F485" s="125"/>
      <c r="G485" s="125"/>
      <c r="H485" s="125"/>
      <c r="I485" s="125"/>
      <c r="J485" s="125"/>
      <c r="K485" s="125"/>
      <c r="L485" s="125"/>
      <c r="M485" s="125"/>
      <c r="N485" s="125"/>
      <c r="O485" s="125"/>
      <c r="P485" s="125"/>
      <c r="Q485" s="125"/>
      <c r="R485" s="125"/>
      <c r="S485" s="125"/>
      <c r="T485" s="125"/>
      <c r="U485" s="125"/>
      <c r="V485" s="125"/>
      <c r="W485" s="125"/>
      <c r="X485" s="186"/>
      <c r="Y485" s="125"/>
      <c r="Z485" s="125"/>
      <c r="AA485" s="125"/>
      <c r="AB485" s="125"/>
      <c r="AC485" s="125"/>
    </row>
    <row r="486" spans="1:29" ht="15.75" customHeight="1" x14ac:dyDescent="0.15">
      <c r="A486" s="125"/>
      <c r="B486" s="186"/>
      <c r="C486" s="125"/>
      <c r="D486" s="185"/>
      <c r="E486" s="125"/>
      <c r="F486" s="125"/>
      <c r="G486" s="125"/>
      <c r="H486" s="125"/>
      <c r="I486" s="125"/>
      <c r="J486" s="125"/>
      <c r="K486" s="125"/>
      <c r="L486" s="125"/>
      <c r="M486" s="125"/>
      <c r="N486" s="125"/>
      <c r="O486" s="125"/>
      <c r="P486" s="125"/>
      <c r="Q486" s="125"/>
      <c r="R486" s="125"/>
      <c r="S486" s="125"/>
      <c r="T486" s="125"/>
      <c r="U486" s="125"/>
      <c r="V486" s="125"/>
      <c r="W486" s="125"/>
      <c r="X486" s="186"/>
      <c r="Y486" s="125"/>
      <c r="Z486" s="125"/>
      <c r="AA486" s="125"/>
      <c r="AB486" s="125"/>
      <c r="AC486" s="125"/>
    </row>
    <row r="487" spans="1:29" ht="15.75" customHeight="1" x14ac:dyDescent="0.15">
      <c r="A487" s="125"/>
      <c r="B487" s="186"/>
      <c r="C487" s="125"/>
      <c r="D487" s="185"/>
      <c r="E487" s="125"/>
      <c r="F487" s="125"/>
      <c r="G487" s="125"/>
      <c r="H487" s="125"/>
      <c r="I487" s="125"/>
      <c r="J487" s="125"/>
      <c r="K487" s="125"/>
      <c r="L487" s="125"/>
      <c r="M487" s="125"/>
      <c r="N487" s="125"/>
      <c r="O487" s="125"/>
      <c r="P487" s="125"/>
      <c r="Q487" s="125"/>
      <c r="R487" s="125"/>
      <c r="S487" s="125"/>
      <c r="T487" s="125"/>
      <c r="U487" s="125"/>
      <c r="V487" s="125"/>
      <c r="W487" s="125"/>
      <c r="X487" s="186"/>
      <c r="Y487" s="125"/>
      <c r="Z487" s="125"/>
      <c r="AA487" s="125"/>
      <c r="AB487" s="125"/>
      <c r="AC487" s="125"/>
    </row>
    <row r="488" spans="1:29" ht="15.75" customHeight="1" x14ac:dyDescent="0.15">
      <c r="A488" s="125"/>
      <c r="B488" s="186"/>
      <c r="C488" s="125"/>
      <c r="D488" s="185"/>
      <c r="E488" s="125"/>
      <c r="F488" s="125"/>
      <c r="G488" s="125"/>
      <c r="H488" s="125"/>
      <c r="I488" s="125"/>
      <c r="J488" s="125"/>
      <c r="K488" s="125"/>
      <c r="L488" s="125"/>
      <c r="M488" s="125"/>
      <c r="N488" s="125"/>
      <c r="O488" s="125"/>
      <c r="P488" s="125"/>
      <c r="Q488" s="125"/>
      <c r="R488" s="125"/>
      <c r="S488" s="125"/>
      <c r="T488" s="125"/>
      <c r="U488" s="125"/>
      <c r="V488" s="125"/>
      <c r="W488" s="125"/>
      <c r="X488" s="186"/>
      <c r="Y488" s="125"/>
      <c r="Z488" s="125"/>
      <c r="AA488" s="125"/>
      <c r="AB488" s="125"/>
      <c r="AC488" s="125"/>
    </row>
    <row r="489" spans="1:29" ht="15.75" customHeight="1" x14ac:dyDescent="0.15">
      <c r="A489" s="125"/>
      <c r="B489" s="186"/>
      <c r="C489" s="125"/>
      <c r="D489" s="185"/>
      <c r="E489" s="125"/>
      <c r="F489" s="125"/>
      <c r="G489" s="125"/>
      <c r="H489" s="125"/>
      <c r="I489" s="125"/>
      <c r="J489" s="125"/>
      <c r="K489" s="125"/>
      <c r="L489" s="125"/>
      <c r="M489" s="125"/>
      <c r="N489" s="125"/>
      <c r="O489" s="125"/>
      <c r="P489" s="125"/>
      <c r="Q489" s="125"/>
      <c r="R489" s="125"/>
      <c r="S489" s="125"/>
      <c r="T489" s="125"/>
      <c r="U489" s="125"/>
      <c r="V489" s="125"/>
      <c r="W489" s="125"/>
      <c r="X489" s="186"/>
      <c r="Y489" s="125"/>
      <c r="Z489" s="125"/>
      <c r="AA489" s="125"/>
      <c r="AB489" s="125"/>
      <c r="AC489" s="125"/>
    </row>
    <row r="490" spans="1:29" ht="15.75" customHeight="1" x14ac:dyDescent="0.15">
      <c r="A490" s="125"/>
      <c r="B490" s="186"/>
      <c r="C490" s="125"/>
      <c r="D490" s="185"/>
      <c r="E490" s="125"/>
      <c r="F490" s="125"/>
      <c r="G490" s="125"/>
      <c r="H490" s="125"/>
      <c r="I490" s="125"/>
      <c r="J490" s="125"/>
      <c r="K490" s="125"/>
      <c r="L490" s="125"/>
      <c r="M490" s="125"/>
      <c r="N490" s="125"/>
      <c r="O490" s="125"/>
      <c r="P490" s="125"/>
      <c r="Q490" s="125"/>
      <c r="R490" s="125"/>
      <c r="S490" s="125"/>
      <c r="T490" s="125"/>
      <c r="U490" s="125"/>
      <c r="V490" s="125"/>
      <c r="W490" s="125"/>
      <c r="X490" s="186"/>
      <c r="Y490" s="125"/>
      <c r="Z490" s="125"/>
      <c r="AA490" s="125"/>
      <c r="AB490" s="125"/>
      <c r="AC490" s="125"/>
    </row>
    <row r="491" spans="1:29" ht="15.75" customHeight="1" x14ac:dyDescent="0.15">
      <c r="A491" s="125"/>
      <c r="B491" s="186"/>
      <c r="C491" s="125"/>
      <c r="D491" s="185"/>
      <c r="E491" s="125"/>
      <c r="F491" s="125"/>
      <c r="G491" s="125"/>
      <c r="H491" s="125"/>
      <c r="I491" s="125"/>
      <c r="J491" s="125"/>
      <c r="K491" s="125"/>
      <c r="L491" s="125"/>
      <c r="M491" s="125"/>
      <c r="N491" s="125"/>
      <c r="O491" s="125"/>
      <c r="P491" s="125"/>
      <c r="Q491" s="125"/>
      <c r="R491" s="125"/>
      <c r="S491" s="125"/>
      <c r="T491" s="125"/>
      <c r="U491" s="125"/>
      <c r="V491" s="125"/>
      <c r="W491" s="125"/>
      <c r="X491" s="186"/>
      <c r="Y491" s="125"/>
      <c r="Z491" s="125"/>
      <c r="AA491" s="125"/>
      <c r="AB491" s="125"/>
      <c r="AC491" s="125"/>
    </row>
    <row r="492" spans="1:29" ht="15.75" customHeight="1" x14ac:dyDescent="0.15">
      <c r="A492" s="125"/>
      <c r="B492" s="186"/>
      <c r="C492" s="125"/>
      <c r="D492" s="185"/>
      <c r="E492" s="125"/>
      <c r="F492" s="125"/>
      <c r="G492" s="125"/>
      <c r="H492" s="125"/>
      <c r="I492" s="125"/>
      <c r="J492" s="125"/>
      <c r="K492" s="125"/>
      <c r="L492" s="125"/>
      <c r="M492" s="125"/>
      <c r="N492" s="125"/>
      <c r="O492" s="125"/>
      <c r="P492" s="125"/>
      <c r="Q492" s="125"/>
      <c r="R492" s="125"/>
      <c r="S492" s="125"/>
      <c r="T492" s="125"/>
      <c r="U492" s="125"/>
      <c r="V492" s="125"/>
      <c r="W492" s="125"/>
      <c r="X492" s="186"/>
      <c r="Y492" s="125"/>
      <c r="Z492" s="125"/>
      <c r="AA492" s="125"/>
      <c r="AB492" s="125"/>
      <c r="AC492" s="125"/>
    </row>
    <row r="493" spans="1:29" ht="15.75" customHeight="1" x14ac:dyDescent="0.15">
      <c r="A493" s="125"/>
      <c r="B493" s="186"/>
      <c r="C493" s="125"/>
      <c r="D493" s="185"/>
      <c r="E493" s="125"/>
      <c r="F493" s="125"/>
      <c r="G493" s="125"/>
      <c r="H493" s="125"/>
      <c r="I493" s="125"/>
      <c r="J493" s="125"/>
      <c r="K493" s="125"/>
      <c r="L493" s="125"/>
      <c r="M493" s="125"/>
      <c r="N493" s="125"/>
      <c r="O493" s="125"/>
      <c r="P493" s="125"/>
      <c r="Q493" s="125"/>
      <c r="R493" s="125"/>
      <c r="S493" s="125"/>
      <c r="T493" s="125"/>
      <c r="U493" s="125"/>
      <c r="V493" s="125"/>
      <c r="W493" s="125"/>
      <c r="X493" s="186"/>
      <c r="Y493" s="125"/>
      <c r="Z493" s="125"/>
      <c r="AA493" s="125"/>
      <c r="AB493" s="125"/>
      <c r="AC493" s="125"/>
    </row>
    <row r="494" spans="1:29" ht="15.75" customHeight="1" x14ac:dyDescent="0.15">
      <c r="A494" s="125"/>
      <c r="B494" s="186"/>
      <c r="C494" s="125"/>
      <c r="D494" s="185"/>
      <c r="E494" s="125"/>
      <c r="F494" s="125"/>
      <c r="G494" s="125"/>
      <c r="H494" s="125"/>
      <c r="I494" s="125"/>
      <c r="J494" s="125"/>
      <c r="K494" s="125"/>
      <c r="L494" s="125"/>
      <c r="M494" s="125"/>
      <c r="N494" s="125"/>
      <c r="O494" s="125"/>
      <c r="P494" s="125"/>
      <c r="Q494" s="125"/>
      <c r="R494" s="125"/>
      <c r="S494" s="125"/>
      <c r="T494" s="125"/>
      <c r="U494" s="125"/>
      <c r="V494" s="125"/>
      <c r="W494" s="125"/>
      <c r="X494" s="186"/>
      <c r="Y494" s="125"/>
      <c r="Z494" s="125"/>
      <c r="AA494" s="125"/>
      <c r="AB494" s="125"/>
      <c r="AC494" s="125"/>
    </row>
    <row r="495" spans="1:29" ht="15.75" customHeight="1" x14ac:dyDescent="0.15">
      <c r="A495" s="125"/>
      <c r="B495" s="186"/>
      <c r="C495" s="125"/>
      <c r="D495" s="185"/>
      <c r="E495" s="125"/>
      <c r="F495" s="125"/>
      <c r="G495" s="125"/>
      <c r="H495" s="125"/>
      <c r="I495" s="125"/>
      <c r="J495" s="125"/>
      <c r="K495" s="125"/>
      <c r="L495" s="125"/>
      <c r="M495" s="125"/>
      <c r="N495" s="125"/>
      <c r="O495" s="125"/>
      <c r="P495" s="125"/>
      <c r="Q495" s="125"/>
      <c r="R495" s="125"/>
      <c r="S495" s="125"/>
      <c r="T495" s="125"/>
      <c r="U495" s="125"/>
      <c r="V495" s="125"/>
      <c r="W495" s="125"/>
      <c r="X495" s="186"/>
      <c r="Y495" s="125"/>
      <c r="Z495" s="125"/>
      <c r="AA495" s="125"/>
      <c r="AB495" s="125"/>
      <c r="AC495" s="125"/>
    </row>
    <row r="496" spans="1:29" ht="15.75" customHeight="1" x14ac:dyDescent="0.15">
      <c r="A496" s="125"/>
      <c r="B496" s="186"/>
      <c r="C496" s="125"/>
      <c r="D496" s="185"/>
      <c r="E496" s="125"/>
      <c r="F496" s="125"/>
      <c r="G496" s="125"/>
      <c r="H496" s="125"/>
      <c r="I496" s="125"/>
      <c r="J496" s="125"/>
      <c r="K496" s="125"/>
      <c r="L496" s="125"/>
      <c r="M496" s="125"/>
      <c r="N496" s="125"/>
      <c r="O496" s="125"/>
      <c r="P496" s="125"/>
      <c r="Q496" s="125"/>
      <c r="R496" s="125"/>
      <c r="S496" s="125"/>
      <c r="T496" s="125"/>
      <c r="U496" s="125"/>
      <c r="V496" s="125"/>
      <c r="W496" s="125"/>
      <c r="X496" s="186"/>
      <c r="Y496" s="125"/>
      <c r="Z496" s="125"/>
      <c r="AA496" s="125"/>
      <c r="AB496" s="125"/>
      <c r="AC496" s="125"/>
    </row>
    <row r="497" spans="1:29" ht="15.75" customHeight="1" x14ac:dyDescent="0.15">
      <c r="A497" s="125"/>
      <c r="B497" s="186"/>
      <c r="C497" s="125"/>
      <c r="D497" s="185"/>
      <c r="E497" s="125"/>
      <c r="F497" s="125"/>
      <c r="G497" s="125"/>
      <c r="H497" s="125"/>
      <c r="I497" s="125"/>
      <c r="J497" s="125"/>
      <c r="K497" s="125"/>
      <c r="L497" s="125"/>
      <c r="M497" s="125"/>
      <c r="N497" s="125"/>
      <c r="O497" s="125"/>
      <c r="P497" s="125"/>
      <c r="Q497" s="125"/>
      <c r="R497" s="125"/>
      <c r="S497" s="125"/>
      <c r="T497" s="125"/>
      <c r="U497" s="125"/>
      <c r="V497" s="125"/>
      <c r="W497" s="125"/>
      <c r="X497" s="186"/>
      <c r="Y497" s="125"/>
      <c r="Z497" s="125"/>
      <c r="AA497" s="125"/>
      <c r="AB497" s="125"/>
      <c r="AC497" s="125"/>
    </row>
    <row r="498" spans="1:29" ht="15.75" customHeight="1" x14ac:dyDescent="0.15">
      <c r="A498" s="125"/>
      <c r="B498" s="186"/>
      <c r="C498" s="125"/>
      <c r="D498" s="185"/>
      <c r="E498" s="125"/>
      <c r="F498" s="125"/>
      <c r="G498" s="125"/>
      <c r="H498" s="125"/>
      <c r="I498" s="125"/>
      <c r="J498" s="125"/>
      <c r="K498" s="125"/>
      <c r="L498" s="125"/>
      <c r="M498" s="125"/>
      <c r="N498" s="125"/>
      <c r="O498" s="125"/>
      <c r="P498" s="125"/>
      <c r="Q498" s="125"/>
      <c r="R498" s="125"/>
      <c r="S498" s="125"/>
      <c r="T498" s="125"/>
      <c r="U498" s="125"/>
      <c r="V498" s="125"/>
      <c r="W498" s="125"/>
      <c r="X498" s="186"/>
      <c r="Y498" s="125"/>
      <c r="Z498" s="125"/>
      <c r="AA498" s="125"/>
      <c r="AB498" s="125"/>
      <c r="AC498" s="125"/>
    </row>
    <row r="499" spans="1:29" ht="15.75" customHeight="1" x14ac:dyDescent="0.15">
      <c r="A499" s="125"/>
      <c r="B499" s="186"/>
      <c r="C499" s="125"/>
      <c r="D499" s="185"/>
      <c r="E499" s="125"/>
      <c r="F499" s="125"/>
      <c r="G499" s="125"/>
      <c r="H499" s="125"/>
      <c r="I499" s="125"/>
      <c r="J499" s="125"/>
      <c r="K499" s="125"/>
      <c r="L499" s="125"/>
      <c r="M499" s="125"/>
      <c r="N499" s="125"/>
      <c r="O499" s="125"/>
      <c r="P499" s="125"/>
      <c r="Q499" s="125"/>
      <c r="R499" s="125"/>
      <c r="S499" s="125"/>
      <c r="T499" s="125"/>
      <c r="U499" s="125"/>
      <c r="V499" s="125"/>
      <c r="W499" s="125"/>
      <c r="X499" s="186"/>
      <c r="Y499" s="125"/>
      <c r="Z499" s="125"/>
      <c r="AA499" s="125"/>
      <c r="AB499" s="125"/>
      <c r="AC499" s="125"/>
    </row>
    <row r="500" spans="1:29" ht="15.75" customHeight="1" x14ac:dyDescent="0.15">
      <c r="A500" s="125"/>
      <c r="B500" s="186"/>
      <c r="C500" s="125"/>
      <c r="D500" s="185"/>
      <c r="E500" s="125"/>
      <c r="F500" s="125"/>
      <c r="G500" s="125"/>
      <c r="H500" s="125"/>
      <c r="I500" s="125"/>
      <c r="J500" s="125"/>
      <c r="K500" s="125"/>
      <c r="L500" s="125"/>
      <c r="M500" s="125"/>
      <c r="N500" s="125"/>
      <c r="O500" s="125"/>
      <c r="P500" s="125"/>
      <c r="Q500" s="125"/>
      <c r="R500" s="125"/>
      <c r="S500" s="125"/>
      <c r="T500" s="125"/>
      <c r="U500" s="125"/>
      <c r="V500" s="125"/>
      <c r="W500" s="125"/>
      <c r="X500" s="186"/>
      <c r="Y500" s="125"/>
      <c r="Z500" s="125"/>
      <c r="AA500" s="125"/>
      <c r="AB500" s="125"/>
      <c r="AC500" s="125"/>
    </row>
    <row r="501" spans="1:29" ht="15.75" customHeight="1" x14ac:dyDescent="0.15">
      <c r="A501" s="125"/>
      <c r="B501" s="186"/>
      <c r="C501" s="125"/>
      <c r="D501" s="185"/>
      <c r="E501" s="125"/>
      <c r="F501" s="125"/>
      <c r="G501" s="125"/>
      <c r="H501" s="125"/>
      <c r="I501" s="125"/>
      <c r="J501" s="125"/>
      <c r="K501" s="125"/>
      <c r="L501" s="125"/>
      <c r="M501" s="125"/>
      <c r="N501" s="125"/>
      <c r="O501" s="125"/>
      <c r="P501" s="125"/>
      <c r="Q501" s="125"/>
      <c r="R501" s="125"/>
      <c r="S501" s="125"/>
      <c r="T501" s="125"/>
      <c r="U501" s="125"/>
      <c r="V501" s="125"/>
      <c r="W501" s="125"/>
      <c r="X501" s="186"/>
      <c r="Y501" s="125"/>
      <c r="Z501" s="125"/>
      <c r="AA501" s="125"/>
      <c r="AB501" s="125"/>
      <c r="AC501" s="125"/>
    </row>
    <row r="502" spans="1:29" ht="15.75" customHeight="1" x14ac:dyDescent="0.15">
      <c r="A502" s="125"/>
      <c r="B502" s="186"/>
      <c r="C502" s="125"/>
      <c r="D502" s="185"/>
      <c r="E502" s="125"/>
      <c r="F502" s="125"/>
      <c r="G502" s="125"/>
      <c r="H502" s="125"/>
      <c r="I502" s="125"/>
      <c r="J502" s="125"/>
      <c r="K502" s="125"/>
      <c r="L502" s="125"/>
      <c r="M502" s="125"/>
      <c r="N502" s="125"/>
      <c r="O502" s="125"/>
      <c r="P502" s="125"/>
      <c r="Q502" s="125"/>
      <c r="R502" s="125"/>
      <c r="S502" s="125"/>
      <c r="T502" s="125"/>
      <c r="U502" s="125"/>
      <c r="V502" s="125"/>
      <c r="W502" s="125"/>
      <c r="X502" s="186"/>
      <c r="Y502" s="125"/>
      <c r="Z502" s="125"/>
      <c r="AA502" s="125"/>
      <c r="AB502" s="125"/>
      <c r="AC502" s="125"/>
    </row>
    <row r="503" spans="1:29" ht="15.75" customHeight="1" x14ac:dyDescent="0.15">
      <c r="A503" s="125"/>
      <c r="B503" s="186"/>
      <c r="C503" s="125"/>
      <c r="D503" s="185"/>
      <c r="E503" s="125"/>
      <c r="F503" s="125"/>
      <c r="G503" s="125"/>
      <c r="H503" s="125"/>
      <c r="I503" s="125"/>
      <c r="J503" s="125"/>
      <c r="K503" s="125"/>
      <c r="L503" s="125"/>
      <c r="M503" s="125"/>
      <c r="N503" s="125"/>
      <c r="O503" s="125"/>
      <c r="P503" s="125"/>
      <c r="Q503" s="125"/>
      <c r="R503" s="125"/>
      <c r="S503" s="125"/>
      <c r="T503" s="125"/>
      <c r="U503" s="125"/>
      <c r="V503" s="125"/>
      <c r="W503" s="125"/>
      <c r="X503" s="186"/>
      <c r="Y503" s="125"/>
      <c r="Z503" s="125"/>
      <c r="AA503" s="125"/>
      <c r="AB503" s="125"/>
      <c r="AC503" s="125"/>
    </row>
    <row r="504" spans="1:29" ht="15.75" customHeight="1" x14ac:dyDescent="0.15">
      <c r="A504" s="125"/>
      <c r="B504" s="186"/>
      <c r="C504" s="125"/>
      <c r="D504" s="185"/>
      <c r="E504" s="125"/>
      <c r="F504" s="125"/>
      <c r="G504" s="125"/>
      <c r="H504" s="125"/>
      <c r="I504" s="125"/>
      <c r="J504" s="125"/>
      <c r="K504" s="125"/>
      <c r="L504" s="125"/>
      <c r="M504" s="125"/>
      <c r="N504" s="125"/>
      <c r="O504" s="125"/>
      <c r="P504" s="125"/>
      <c r="Q504" s="125"/>
      <c r="R504" s="125"/>
      <c r="S504" s="125"/>
      <c r="T504" s="125"/>
      <c r="U504" s="125"/>
      <c r="V504" s="125"/>
      <c r="W504" s="125"/>
      <c r="X504" s="186"/>
      <c r="Y504" s="125"/>
      <c r="Z504" s="125"/>
      <c r="AA504" s="125"/>
      <c r="AB504" s="125"/>
      <c r="AC504" s="125"/>
    </row>
    <row r="505" spans="1:29" ht="15.75" customHeight="1" x14ac:dyDescent="0.15">
      <c r="A505" s="125"/>
      <c r="B505" s="186"/>
      <c r="C505" s="125"/>
      <c r="D505" s="185"/>
      <c r="E505" s="125"/>
      <c r="F505" s="125"/>
      <c r="G505" s="125"/>
      <c r="H505" s="125"/>
      <c r="I505" s="125"/>
      <c r="J505" s="125"/>
      <c r="K505" s="125"/>
      <c r="L505" s="125"/>
      <c r="M505" s="125"/>
      <c r="N505" s="125"/>
      <c r="O505" s="125"/>
      <c r="P505" s="125"/>
      <c r="Q505" s="125"/>
      <c r="R505" s="125"/>
      <c r="S505" s="125"/>
      <c r="T505" s="125"/>
      <c r="U505" s="125"/>
      <c r="V505" s="125"/>
      <c r="W505" s="125"/>
      <c r="X505" s="186"/>
      <c r="Y505" s="125"/>
      <c r="Z505" s="125"/>
      <c r="AA505" s="125"/>
      <c r="AB505" s="125"/>
      <c r="AC505" s="125"/>
    </row>
    <row r="506" spans="1:29" ht="15.75" customHeight="1" x14ac:dyDescent="0.15">
      <c r="A506" s="125"/>
      <c r="B506" s="186"/>
      <c r="C506" s="125"/>
      <c r="D506" s="185"/>
      <c r="E506" s="125"/>
      <c r="F506" s="125"/>
      <c r="G506" s="125"/>
      <c r="H506" s="125"/>
      <c r="I506" s="125"/>
      <c r="J506" s="125"/>
      <c r="K506" s="125"/>
      <c r="L506" s="125"/>
      <c r="M506" s="125"/>
      <c r="N506" s="125"/>
      <c r="O506" s="125"/>
      <c r="P506" s="125"/>
      <c r="Q506" s="125"/>
      <c r="R506" s="125"/>
      <c r="S506" s="125"/>
      <c r="T506" s="125"/>
      <c r="U506" s="125"/>
      <c r="V506" s="125"/>
      <c r="W506" s="125"/>
      <c r="X506" s="186"/>
      <c r="Y506" s="125"/>
      <c r="Z506" s="125"/>
      <c r="AA506" s="125"/>
      <c r="AB506" s="125"/>
      <c r="AC506" s="125"/>
    </row>
    <row r="507" spans="1:29" ht="15.75" customHeight="1" x14ac:dyDescent="0.15">
      <c r="A507" s="125"/>
      <c r="B507" s="186"/>
      <c r="C507" s="125"/>
      <c r="D507" s="185"/>
      <c r="E507" s="125"/>
      <c r="F507" s="125"/>
      <c r="G507" s="125"/>
      <c r="H507" s="125"/>
      <c r="I507" s="125"/>
      <c r="J507" s="125"/>
      <c r="K507" s="125"/>
      <c r="L507" s="125"/>
      <c r="M507" s="125"/>
      <c r="N507" s="125"/>
      <c r="O507" s="125"/>
      <c r="P507" s="125"/>
      <c r="Q507" s="125"/>
      <c r="R507" s="125"/>
      <c r="S507" s="125"/>
      <c r="T507" s="125"/>
      <c r="U507" s="125"/>
      <c r="V507" s="125"/>
      <c r="W507" s="125"/>
      <c r="X507" s="186"/>
      <c r="Y507" s="125"/>
      <c r="Z507" s="125"/>
      <c r="AA507" s="125"/>
      <c r="AB507" s="125"/>
      <c r="AC507" s="125"/>
    </row>
    <row r="508" spans="1:29" ht="15.75" customHeight="1" x14ac:dyDescent="0.15">
      <c r="A508" s="125"/>
      <c r="B508" s="186"/>
      <c r="C508" s="125"/>
      <c r="D508" s="185"/>
      <c r="E508" s="125"/>
      <c r="F508" s="125"/>
      <c r="G508" s="125"/>
      <c r="H508" s="125"/>
      <c r="I508" s="125"/>
      <c r="J508" s="125"/>
      <c r="K508" s="125"/>
      <c r="L508" s="125"/>
      <c r="M508" s="125"/>
      <c r="N508" s="125"/>
      <c r="O508" s="125"/>
      <c r="P508" s="125"/>
      <c r="Q508" s="125"/>
      <c r="R508" s="125"/>
      <c r="S508" s="125"/>
      <c r="T508" s="125"/>
      <c r="U508" s="125"/>
      <c r="V508" s="125"/>
      <c r="W508" s="125"/>
      <c r="X508" s="186"/>
      <c r="Y508" s="125"/>
      <c r="Z508" s="125"/>
      <c r="AA508" s="125"/>
      <c r="AB508" s="125"/>
      <c r="AC508" s="125"/>
    </row>
    <row r="509" spans="1:29" ht="15.75" customHeight="1" x14ac:dyDescent="0.15">
      <c r="A509" s="125"/>
      <c r="B509" s="186"/>
      <c r="C509" s="125"/>
      <c r="D509" s="185"/>
      <c r="E509" s="125"/>
      <c r="F509" s="125"/>
      <c r="G509" s="125"/>
      <c r="H509" s="125"/>
      <c r="I509" s="125"/>
      <c r="J509" s="125"/>
      <c r="K509" s="125"/>
      <c r="L509" s="125"/>
      <c r="M509" s="125"/>
      <c r="N509" s="125"/>
      <c r="O509" s="125"/>
      <c r="P509" s="125"/>
      <c r="Q509" s="125"/>
      <c r="R509" s="125"/>
      <c r="S509" s="125"/>
      <c r="T509" s="125"/>
      <c r="U509" s="125"/>
      <c r="V509" s="125"/>
      <c r="W509" s="125"/>
      <c r="X509" s="186"/>
      <c r="Y509" s="125"/>
      <c r="Z509" s="125"/>
      <c r="AA509" s="125"/>
      <c r="AB509" s="125"/>
      <c r="AC509" s="125"/>
    </row>
    <row r="510" spans="1:29" ht="15.75" customHeight="1" x14ac:dyDescent="0.15">
      <c r="A510" s="125"/>
      <c r="B510" s="186"/>
      <c r="C510" s="125"/>
      <c r="D510" s="185"/>
      <c r="E510" s="125"/>
      <c r="F510" s="125"/>
      <c r="G510" s="125"/>
      <c r="H510" s="125"/>
      <c r="I510" s="125"/>
      <c r="J510" s="125"/>
      <c r="K510" s="125"/>
      <c r="L510" s="125"/>
      <c r="M510" s="125"/>
      <c r="N510" s="125"/>
      <c r="O510" s="125"/>
      <c r="P510" s="125"/>
      <c r="Q510" s="125"/>
      <c r="R510" s="125"/>
      <c r="S510" s="125"/>
      <c r="T510" s="125"/>
      <c r="U510" s="125"/>
      <c r="V510" s="125"/>
      <c r="W510" s="125"/>
      <c r="X510" s="186"/>
      <c r="Y510" s="125"/>
      <c r="Z510" s="125"/>
      <c r="AA510" s="125"/>
      <c r="AB510" s="125"/>
      <c r="AC510" s="125"/>
    </row>
    <row r="511" spans="1:29" ht="15.75" customHeight="1" x14ac:dyDescent="0.15">
      <c r="A511" s="125"/>
      <c r="B511" s="186"/>
      <c r="C511" s="125"/>
      <c r="D511" s="185"/>
      <c r="E511" s="125"/>
      <c r="F511" s="125"/>
      <c r="G511" s="125"/>
      <c r="H511" s="125"/>
      <c r="I511" s="125"/>
      <c r="J511" s="125"/>
      <c r="K511" s="125"/>
      <c r="L511" s="125"/>
      <c r="M511" s="125"/>
      <c r="N511" s="125"/>
      <c r="O511" s="125"/>
      <c r="P511" s="125"/>
      <c r="Q511" s="125"/>
      <c r="R511" s="125"/>
      <c r="S511" s="125"/>
      <c r="T511" s="125"/>
      <c r="U511" s="125"/>
      <c r="V511" s="125"/>
      <c r="W511" s="125"/>
      <c r="X511" s="186"/>
      <c r="Y511" s="125"/>
      <c r="Z511" s="125"/>
      <c r="AA511" s="125"/>
      <c r="AB511" s="125"/>
      <c r="AC511" s="125"/>
    </row>
    <row r="512" spans="1:29" ht="15.75" customHeight="1" x14ac:dyDescent="0.15">
      <c r="A512" s="125"/>
      <c r="B512" s="186"/>
      <c r="C512" s="125"/>
      <c r="D512" s="185"/>
      <c r="E512" s="125"/>
      <c r="F512" s="125"/>
      <c r="G512" s="125"/>
      <c r="H512" s="125"/>
      <c r="I512" s="125"/>
      <c r="J512" s="125"/>
      <c r="K512" s="125"/>
      <c r="L512" s="125"/>
      <c r="M512" s="125"/>
      <c r="N512" s="125"/>
      <c r="O512" s="125"/>
      <c r="P512" s="125"/>
      <c r="Q512" s="125"/>
      <c r="R512" s="125"/>
      <c r="S512" s="125"/>
      <c r="T512" s="125"/>
      <c r="U512" s="125"/>
      <c r="V512" s="125"/>
      <c r="W512" s="125"/>
      <c r="X512" s="186"/>
      <c r="Y512" s="125"/>
      <c r="Z512" s="125"/>
      <c r="AA512" s="125"/>
      <c r="AB512" s="125"/>
      <c r="AC512" s="125"/>
    </row>
    <row r="513" spans="1:29" ht="15.75" customHeight="1" x14ac:dyDescent="0.15">
      <c r="A513" s="125"/>
      <c r="B513" s="186"/>
      <c r="C513" s="125"/>
      <c r="D513" s="185"/>
      <c r="E513" s="125"/>
      <c r="F513" s="125"/>
      <c r="G513" s="125"/>
      <c r="H513" s="125"/>
      <c r="I513" s="125"/>
      <c r="J513" s="125"/>
      <c r="K513" s="125"/>
      <c r="L513" s="125"/>
      <c r="M513" s="125"/>
      <c r="N513" s="125"/>
      <c r="O513" s="125"/>
      <c r="P513" s="125"/>
      <c r="Q513" s="125"/>
      <c r="R513" s="125"/>
      <c r="S513" s="125"/>
      <c r="T513" s="125"/>
      <c r="U513" s="125"/>
      <c r="V513" s="125"/>
      <c r="W513" s="125"/>
      <c r="X513" s="186"/>
      <c r="Y513" s="125"/>
      <c r="Z513" s="125"/>
      <c r="AA513" s="125"/>
      <c r="AB513" s="125"/>
      <c r="AC513" s="125"/>
    </row>
    <row r="514" spans="1:29" ht="15.75" customHeight="1" x14ac:dyDescent="0.15">
      <c r="A514" s="125"/>
      <c r="B514" s="186"/>
      <c r="C514" s="125"/>
      <c r="D514" s="185"/>
      <c r="E514" s="125"/>
      <c r="F514" s="125"/>
      <c r="G514" s="125"/>
      <c r="H514" s="125"/>
      <c r="I514" s="125"/>
      <c r="J514" s="125"/>
      <c r="K514" s="125"/>
      <c r="L514" s="125"/>
      <c r="M514" s="125"/>
      <c r="N514" s="125"/>
      <c r="O514" s="125"/>
      <c r="P514" s="125"/>
      <c r="Q514" s="125"/>
      <c r="R514" s="125"/>
      <c r="S514" s="125"/>
      <c r="T514" s="125"/>
      <c r="U514" s="125"/>
      <c r="V514" s="125"/>
      <c r="W514" s="125"/>
      <c r="X514" s="186"/>
      <c r="Y514" s="125"/>
      <c r="Z514" s="125"/>
      <c r="AA514" s="125"/>
      <c r="AB514" s="125"/>
      <c r="AC514" s="125"/>
    </row>
    <row r="515" spans="1:29" ht="15.75" customHeight="1" x14ac:dyDescent="0.15">
      <c r="A515" s="125"/>
      <c r="B515" s="186"/>
      <c r="C515" s="125"/>
      <c r="D515" s="185"/>
      <c r="E515" s="125"/>
      <c r="F515" s="125"/>
      <c r="G515" s="125"/>
      <c r="H515" s="125"/>
      <c r="I515" s="125"/>
      <c r="J515" s="125"/>
      <c r="K515" s="125"/>
      <c r="L515" s="125"/>
      <c r="M515" s="125"/>
      <c r="N515" s="125"/>
      <c r="O515" s="125"/>
      <c r="P515" s="125"/>
      <c r="Q515" s="125"/>
      <c r="R515" s="125"/>
      <c r="S515" s="125"/>
      <c r="T515" s="125"/>
      <c r="U515" s="125"/>
      <c r="V515" s="125"/>
      <c r="W515" s="125"/>
      <c r="X515" s="186"/>
      <c r="Y515" s="125"/>
      <c r="Z515" s="125"/>
      <c r="AA515" s="125"/>
      <c r="AB515" s="125"/>
      <c r="AC515" s="125"/>
    </row>
    <row r="516" spans="1:29" ht="15.75" customHeight="1" x14ac:dyDescent="0.15">
      <c r="A516" s="125"/>
      <c r="B516" s="186"/>
      <c r="C516" s="125"/>
      <c r="D516" s="185"/>
      <c r="E516" s="125"/>
      <c r="F516" s="125"/>
      <c r="G516" s="125"/>
      <c r="H516" s="125"/>
      <c r="I516" s="125"/>
      <c r="J516" s="125"/>
      <c r="K516" s="125"/>
      <c r="L516" s="125"/>
      <c r="M516" s="125"/>
      <c r="N516" s="125"/>
      <c r="O516" s="125"/>
      <c r="P516" s="125"/>
      <c r="Q516" s="125"/>
      <c r="R516" s="125"/>
      <c r="S516" s="125"/>
      <c r="T516" s="125"/>
      <c r="U516" s="125"/>
      <c r="V516" s="125"/>
      <c r="W516" s="125"/>
      <c r="X516" s="186"/>
      <c r="Y516" s="125"/>
      <c r="Z516" s="125"/>
      <c r="AA516" s="125"/>
      <c r="AB516" s="125"/>
      <c r="AC516" s="125"/>
    </row>
    <row r="517" spans="1:29" ht="15.75" customHeight="1" x14ac:dyDescent="0.15">
      <c r="A517" s="125"/>
      <c r="B517" s="186"/>
      <c r="C517" s="125"/>
      <c r="D517" s="185"/>
      <c r="E517" s="125"/>
      <c r="F517" s="125"/>
      <c r="G517" s="125"/>
      <c r="H517" s="125"/>
      <c r="I517" s="125"/>
      <c r="J517" s="125"/>
      <c r="K517" s="125"/>
      <c r="L517" s="125"/>
      <c r="M517" s="125"/>
      <c r="N517" s="125"/>
      <c r="O517" s="125"/>
      <c r="P517" s="125"/>
      <c r="Q517" s="125"/>
      <c r="R517" s="125"/>
      <c r="S517" s="125"/>
      <c r="T517" s="125"/>
      <c r="U517" s="125"/>
      <c r="V517" s="125"/>
      <c r="W517" s="125"/>
      <c r="X517" s="186"/>
      <c r="Y517" s="125"/>
      <c r="Z517" s="125"/>
      <c r="AA517" s="125"/>
      <c r="AB517" s="125"/>
      <c r="AC517" s="125"/>
    </row>
    <row r="518" spans="1:29" ht="15.75" customHeight="1" x14ac:dyDescent="0.15">
      <c r="A518" s="125"/>
      <c r="B518" s="186"/>
      <c r="C518" s="125"/>
      <c r="D518" s="185"/>
      <c r="E518" s="125"/>
      <c r="F518" s="125"/>
      <c r="G518" s="125"/>
      <c r="H518" s="125"/>
      <c r="I518" s="125"/>
      <c r="J518" s="125"/>
      <c r="K518" s="125"/>
      <c r="L518" s="125"/>
      <c r="M518" s="125"/>
      <c r="N518" s="125"/>
      <c r="O518" s="125"/>
      <c r="P518" s="125"/>
      <c r="Q518" s="125"/>
      <c r="R518" s="125"/>
      <c r="S518" s="125"/>
      <c r="T518" s="125"/>
      <c r="U518" s="125"/>
      <c r="V518" s="125"/>
      <c r="W518" s="125"/>
      <c r="X518" s="186"/>
      <c r="Y518" s="125"/>
      <c r="Z518" s="125"/>
      <c r="AA518" s="125"/>
      <c r="AB518" s="125"/>
      <c r="AC518" s="125"/>
    </row>
    <row r="519" spans="1:29" ht="15.75" customHeight="1" x14ac:dyDescent="0.15">
      <c r="A519" s="125"/>
      <c r="B519" s="186"/>
      <c r="C519" s="125"/>
      <c r="D519" s="185"/>
      <c r="E519" s="125"/>
      <c r="F519" s="125"/>
      <c r="G519" s="125"/>
      <c r="H519" s="125"/>
      <c r="I519" s="125"/>
      <c r="J519" s="125"/>
      <c r="K519" s="125"/>
      <c r="L519" s="125"/>
      <c r="M519" s="125"/>
      <c r="N519" s="125"/>
      <c r="O519" s="125"/>
      <c r="P519" s="125"/>
      <c r="Q519" s="125"/>
      <c r="R519" s="125"/>
      <c r="S519" s="125"/>
      <c r="T519" s="125"/>
      <c r="U519" s="125"/>
      <c r="V519" s="125"/>
      <c r="W519" s="125"/>
      <c r="X519" s="186"/>
      <c r="Y519" s="125"/>
      <c r="Z519" s="125"/>
      <c r="AA519" s="125"/>
      <c r="AB519" s="125"/>
      <c r="AC519" s="125"/>
    </row>
    <row r="520" spans="1:29" ht="15.75" customHeight="1" x14ac:dyDescent="0.15">
      <c r="A520" s="125"/>
      <c r="B520" s="186"/>
      <c r="C520" s="125"/>
      <c r="D520" s="185"/>
      <c r="E520" s="125"/>
      <c r="F520" s="125"/>
      <c r="G520" s="125"/>
      <c r="H520" s="125"/>
      <c r="I520" s="125"/>
      <c r="J520" s="125"/>
      <c r="K520" s="125"/>
      <c r="L520" s="125"/>
      <c r="M520" s="125"/>
      <c r="N520" s="125"/>
      <c r="O520" s="125"/>
      <c r="P520" s="125"/>
      <c r="Q520" s="125"/>
      <c r="R520" s="125"/>
      <c r="S520" s="125"/>
      <c r="T520" s="125"/>
      <c r="U520" s="125"/>
      <c r="V520" s="125"/>
      <c r="W520" s="125"/>
      <c r="X520" s="186"/>
      <c r="Y520" s="125"/>
      <c r="Z520" s="125"/>
      <c r="AA520" s="125"/>
      <c r="AB520" s="125"/>
      <c r="AC520" s="125"/>
    </row>
    <row r="521" spans="1:29" ht="15.75" customHeight="1" x14ac:dyDescent="0.15">
      <c r="A521" s="125"/>
      <c r="B521" s="186"/>
      <c r="C521" s="125"/>
      <c r="D521" s="185"/>
      <c r="E521" s="125"/>
      <c r="F521" s="125"/>
      <c r="G521" s="125"/>
      <c r="H521" s="125"/>
      <c r="I521" s="125"/>
      <c r="J521" s="125"/>
      <c r="K521" s="125"/>
      <c r="L521" s="125"/>
      <c r="M521" s="125"/>
      <c r="N521" s="125"/>
      <c r="O521" s="125"/>
      <c r="P521" s="125"/>
      <c r="Q521" s="125"/>
      <c r="R521" s="125"/>
      <c r="S521" s="125"/>
      <c r="T521" s="125"/>
      <c r="U521" s="125"/>
      <c r="V521" s="125"/>
      <c r="W521" s="125"/>
      <c r="X521" s="186"/>
      <c r="Y521" s="125"/>
      <c r="Z521" s="125"/>
      <c r="AA521" s="125"/>
      <c r="AB521" s="125"/>
      <c r="AC521" s="125"/>
    </row>
    <row r="522" spans="1:29" ht="15.75" customHeight="1" x14ac:dyDescent="0.15">
      <c r="A522" s="125"/>
      <c r="B522" s="186"/>
      <c r="C522" s="125"/>
      <c r="D522" s="185"/>
      <c r="E522" s="125"/>
      <c r="F522" s="125"/>
      <c r="G522" s="125"/>
      <c r="H522" s="125"/>
      <c r="I522" s="125"/>
      <c r="J522" s="125"/>
      <c r="K522" s="125"/>
      <c r="L522" s="125"/>
      <c r="M522" s="125"/>
      <c r="N522" s="125"/>
      <c r="O522" s="125"/>
      <c r="P522" s="125"/>
      <c r="Q522" s="125"/>
      <c r="R522" s="125"/>
      <c r="S522" s="125"/>
      <c r="T522" s="125"/>
      <c r="U522" s="125"/>
      <c r="V522" s="125"/>
      <c r="W522" s="125"/>
      <c r="X522" s="186"/>
      <c r="Y522" s="125"/>
      <c r="Z522" s="125"/>
      <c r="AA522" s="125"/>
      <c r="AB522" s="125"/>
      <c r="AC522" s="125"/>
    </row>
    <row r="523" spans="1:29" ht="15.75" customHeight="1" x14ac:dyDescent="0.15">
      <c r="A523" s="125"/>
      <c r="B523" s="186"/>
      <c r="C523" s="125"/>
      <c r="D523" s="185"/>
      <c r="E523" s="125"/>
      <c r="F523" s="125"/>
      <c r="G523" s="125"/>
      <c r="H523" s="125"/>
      <c r="I523" s="125"/>
      <c r="J523" s="125"/>
      <c r="K523" s="125"/>
      <c r="L523" s="125"/>
      <c r="M523" s="125"/>
      <c r="N523" s="125"/>
      <c r="O523" s="125"/>
      <c r="P523" s="125"/>
      <c r="Q523" s="125"/>
      <c r="R523" s="125"/>
      <c r="S523" s="125"/>
      <c r="T523" s="125"/>
      <c r="U523" s="125"/>
      <c r="V523" s="125"/>
      <c r="W523" s="125"/>
      <c r="X523" s="186"/>
      <c r="Y523" s="125"/>
      <c r="Z523" s="125"/>
      <c r="AA523" s="125"/>
      <c r="AB523" s="125"/>
      <c r="AC523" s="125"/>
    </row>
    <row r="524" spans="1:29" ht="15.75" customHeight="1" x14ac:dyDescent="0.15">
      <c r="A524" s="125"/>
      <c r="B524" s="186"/>
      <c r="C524" s="125"/>
      <c r="D524" s="185"/>
      <c r="E524" s="125"/>
      <c r="F524" s="125"/>
      <c r="G524" s="125"/>
      <c r="H524" s="125"/>
      <c r="I524" s="125"/>
      <c r="J524" s="125"/>
      <c r="K524" s="125"/>
      <c r="L524" s="125"/>
      <c r="M524" s="125"/>
      <c r="N524" s="125"/>
      <c r="O524" s="125"/>
      <c r="P524" s="125"/>
      <c r="Q524" s="125"/>
      <c r="R524" s="125"/>
      <c r="S524" s="125"/>
      <c r="T524" s="125"/>
      <c r="U524" s="125"/>
      <c r="V524" s="125"/>
      <c r="W524" s="125"/>
      <c r="X524" s="186"/>
      <c r="Y524" s="125"/>
      <c r="Z524" s="125"/>
      <c r="AA524" s="125"/>
      <c r="AB524" s="125"/>
      <c r="AC524" s="125"/>
    </row>
    <row r="525" spans="1:29" ht="15.75" customHeight="1" x14ac:dyDescent="0.15">
      <c r="A525" s="125"/>
      <c r="B525" s="186"/>
      <c r="C525" s="125"/>
      <c r="D525" s="185"/>
      <c r="E525" s="125"/>
      <c r="F525" s="125"/>
      <c r="G525" s="125"/>
      <c r="H525" s="125"/>
      <c r="I525" s="125"/>
      <c r="J525" s="125"/>
      <c r="K525" s="125"/>
      <c r="L525" s="125"/>
      <c r="M525" s="125"/>
      <c r="N525" s="125"/>
      <c r="O525" s="125"/>
      <c r="P525" s="125"/>
      <c r="Q525" s="125"/>
      <c r="R525" s="125"/>
      <c r="S525" s="125"/>
      <c r="T525" s="125"/>
      <c r="U525" s="125"/>
      <c r="V525" s="125"/>
      <c r="W525" s="125"/>
      <c r="X525" s="186"/>
      <c r="Y525" s="125"/>
      <c r="Z525" s="125"/>
      <c r="AA525" s="125"/>
      <c r="AB525" s="125"/>
      <c r="AC525" s="125"/>
    </row>
    <row r="526" spans="1:29" ht="15.75" customHeight="1" x14ac:dyDescent="0.15">
      <c r="A526" s="125"/>
      <c r="B526" s="186"/>
      <c r="C526" s="125"/>
      <c r="D526" s="185"/>
      <c r="E526" s="125"/>
      <c r="F526" s="125"/>
      <c r="G526" s="125"/>
      <c r="H526" s="125"/>
      <c r="I526" s="125"/>
      <c r="J526" s="125"/>
      <c r="K526" s="125"/>
      <c r="L526" s="125"/>
      <c r="M526" s="125"/>
      <c r="N526" s="125"/>
      <c r="O526" s="125"/>
      <c r="P526" s="125"/>
      <c r="Q526" s="125"/>
      <c r="R526" s="125"/>
      <c r="S526" s="125"/>
      <c r="T526" s="125"/>
      <c r="U526" s="125"/>
      <c r="V526" s="125"/>
      <c r="W526" s="125"/>
      <c r="X526" s="186"/>
      <c r="Y526" s="125"/>
      <c r="Z526" s="125"/>
      <c r="AA526" s="125"/>
      <c r="AB526" s="125"/>
      <c r="AC526" s="125"/>
    </row>
    <row r="527" spans="1:29" ht="15.75" customHeight="1" x14ac:dyDescent="0.15">
      <c r="A527" s="125"/>
      <c r="B527" s="186"/>
      <c r="C527" s="125"/>
      <c r="D527" s="185"/>
      <c r="E527" s="125"/>
      <c r="F527" s="125"/>
      <c r="G527" s="125"/>
      <c r="H527" s="125"/>
      <c r="I527" s="125"/>
      <c r="J527" s="125"/>
      <c r="K527" s="125"/>
      <c r="L527" s="125"/>
      <c r="M527" s="125"/>
      <c r="N527" s="125"/>
      <c r="O527" s="125"/>
      <c r="P527" s="125"/>
      <c r="Q527" s="125"/>
      <c r="R527" s="125"/>
      <c r="S527" s="125"/>
      <c r="T527" s="125"/>
      <c r="U527" s="125"/>
      <c r="V527" s="125"/>
      <c r="W527" s="125"/>
      <c r="X527" s="186"/>
      <c r="Y527" s="125"/>
      <c r="Z527" s="125"/>
      <c r="AA527" s="125"/>
      <c r="AB527" s="125"/>
      <c r="AC527" s="125"/>
    </row>
    <row r="528" spans="1:29" ht="15.75" customHeight="1" x14ac:dyDescent="0.15">
      <c r="A528" s="125"/>
      <c r="B528" s="186"/>
      <c r="C528" s="125"/>
      <c r="D528" s="185"/>
      <c r="E528" s="125"/>
      <c r="F528" s="125"/>
      <c r="G528" s="125"/>
      <c r="H528" s="125"/>
      <c r="I528" s="125"/>
      <c r="J528" s="125"/>
      <c r="K528" s="125"/>
      <c r="L528" s="125"/>
      <c r="M528" s="125"/>
      <c r="N528" s="125"/>
      <c r="O528" s="125"/>
      <c r="P528" s="125"/>
      <c r="Q528" s="125"/>
      <c r="R528" s="125"/>
      <c r="S528" s="125"/>
      <c r="T528" s="125"/>
      <c r="U528" s="125"/>
      <c r="V528" s="125"/>
      <c r="W528" s="125"/>
      <c r="X528" s="186"/>
      <c r="Y528" s="125"/>
      <c r="Z528" s="125"/>
      <c r="AA528" s="125"/>
      <c r="AB528" s="125"/>
      <c r="AC528" s="125"/>
    </row>
    <row r="529" spans="1:29" ht="15.75" customHeight="1" x14ac:dyDescent="0.15">
      <c r="A529" s="125"/>
      <c r="B529" s="186"/>
      <c r="C529" s="125"/>
      <c r="D529" s="185"/>
      <c r="E529" s="125"/>
      <c r="F529" s="125"/>
      <c r="G529" s="125"/>
      <c r="H529" s="125"/>
      <c r="I529" s="125"/>
      <c r="J529" s="125"/>
      <c r="K529" s="125"/>
      <c r="L529" s="125"/>
      <c r="M529" s="125"/>
      <c r="N529" s="125"/>
      <c r="O529" s="125"/>
      <c r="P529" s="125"/>
      <c r="Q529" s="125"/>
      <c r="R529" s="125"/>
      <c r="S529" s="125"/>
      <c r="T529" s="125"/>
      <c r="U529" s="125"/>
      <c r="V529" s="125"/>
      <c r="W529" s="125"/>
      <c r="X529" s="186"/>
      <c r="Y529" s="125"/>
      <c r="Z529" s="125"/>
      <c r="AA529" s="125"/>
      <c r="AB529" s="125"/>
      <c r="AC529" s="125"/>
    </row>
    <row r="530" spans="1:29" ht="15.75" customHeight="1" x14ac:dyDescent="0.15">
      <c r="A530" s="125"/>
      <c r="B530" s="186"/>
      <c r="C530" s="125"/>
      <c r="D530" s="185"/>
      <c r="E530" s="125"/>
      <c r="F530" s="125"/>
      <c r="G530" s="125"/>
      <c r="H530" s="125"/>
      <c r="I530" s="125"/>
      <c r="J530" s="125"/>
      <c r="K530" s="125"/>
      <c r="L530" s="125"/>
      <c r="M530" s="125"/>
      <c r="N530" s="125"/>
      <c r="O530" s="125"/>
      <c r="P530" s="125"/>
      <c r="Q530" s="125"/>
      <c r="R530" s="125"/>
      <c r="S530" s="125"/>
      <c r="T530" s="125"/>
      <c r="U530" s="125"/>
      <c r="V530" s="125"/>
      <c r="W530" s="125"/>
      <c r="X530" s="186"/>
      <c r="Y530" s="125"/>
      <c r="Z530" s="125"/>
      <c r="AA530" s="125"/>
      <c r="AB530" s="125"/>
      <c r="AC530" s="125"/>
    </row>
    <row r="531" spans="1:29" ht="15.75" customHeight="1" x14ac:dyDescent="0.15">
      <c r="A531" s="125"/>
      <c r="B531" s="186"/>
      <c r="C531" s="125"/>
      <c r="D531" s="185"/>
      <c r="E531" s="125"/>
      <c r="F531" s="125"/>
      <c r="G531" s="125"/>
      <c r="H531" s="125"/>
      <c r="I531" s="125"/>
      <c r="J531" s="125"/>
      <c r="K531" s="125"/>
      <c r="L531" s="125"/>
      <c r="M531" s="125"/>
      <c r="N531" s="125"/>
      <c r="O531" s="125"/>
      <c r="P531" s="125"/>
      <c r="Q531" s="125"/>
      <c r="R531" s="125"/>
      <c r="S531" s="125"/>
      <c r="T531" s="125"/>
      <c r="U531" s="125"/>
      <c r="V531" s="125"/>
      <c r="W531" s="125"/>
      <c r="X531" s="186"/>
      <c r="Y531" s="125"/>
      <c r="Z531" s="125"/>
      <c r="AA531" s="125"/>
      <c r="AB531" s="125"/>
      <c r="AC531" s="125"/>
    </row>
    <row r="532" spans="1:29" ht="15.75" customHeight="1" x14ac:dyDescent="0.15">
      <c r="A532" s="125"/>
      <c r="B532" s="186"/>
      <c r="C532" s="125"/>
      <c r="D532" s="185"/>
      <c r="E532" s="125"/>
      <c r="F532" s="125"/>
      <c r="G532" s="125"/>
      <c r="H532" s="125"/>
      <c r="I532" s="125"/>
      <c r="J532" s="125"/>
      <c r="K532" s="125"/>
      <c r="L532" s="125"/>
      <c r="M532" s="125"/>
      <c r="N532" s="125"/>
      <c r="O532" s="125"/>
      <c r="P532" s="125"/>
      <c r="Q532" s="125"/>
      <c r="R532" s="125"/>
      <c r="S532" s="125"/>
      <c r="T532" s="125"/>
      <c r="U532" s="125"/>
      <c r="V532" s="125"/>
      <c r="W532" s="125"/>
      <c r="X532" s="186"/>
      <c r="Y532" s="125"/>
      <c r="Z532" s="125"/>
      <c r="AA532" s="125"/>
      <c r="AB532" s="125"/>
      <c r="AC532" s="125"/>
    </row>
    <row r="533" spans="1:29" ht="15.75" customHeight="1" x14ac:dyDescent="0.15">
      <c r="A533" s="125"/>
      <c r="B533" s="186"/>
      <c r="C533" s="125"/>
      <c r="D533" s="185"/>
      <c r="E533" s="125"/>
      <c r="F533" s="125"/>
      <c r="G533" s="125"/>
      <c r="H533" s="125"/>
      <c r="I533" s="125"/>
      <c r="J533" s="125"/>
      <c r="K533" s="125"/>
      <c r="L533" s="125"/>
      <c r="M533" s="125"/>
      <c r="N533" s="125"/>
      <c r="O533" s="125"/>
      <c r="P533" s="125"/>
      <c r="Q533" s="125"/>
      <c r="R533" s="125"/>
      <c r="S533" s="125"/>
      <c r="T533" s="125"/>
      <c r="U533" s="125"/>
      <c r="V533" s="125"/>
      <c r="W533" s="125"/>
      <c r="X533" s="186"/>
      <c r="Y533" s="125"/>
      <c r="Z533" s="125"/>
      <c r="AA533" s="125"/>
      <c r="AB533" s="125"/>
      <c r="AC533" s="125"/>
    </row>
    <row r="534" spans="1:29" ht="15.75" customHeight="1" x14ac:dyDescent="0.15">
      <c r="A534" s="125"/>
      <c r="B534" s="186"/>
      <c r="C534" s="125"/>
      <c r="D534" s="185"/>
      <c r="E534" s="125"/>
      <c r="F534" s="125"/>
      <c r="G534" s="125"/>
      <c r="H534" s="125"/>
      <c r="I534" s="125"/>
      <c r="J534" s="125"/>
      <c r="K534" s="125"/>
      <c r="L534" s="125"/>
      <c r="M534" s="125"/>
      <c r="N534" s="125"/>
      <c r="O534" s="125"/>
      <c r="P534" s="125"/>
      <c r="Q534" s="125"/>
      <c r="R534" s="125"/>
      <c r="S534" s="125"/>
      <c r="T534" s="125"/>
      <c r="U534" s="125"/>
      <c r="V534" s="125"/>
      <c r="W534" s="125"/>
      <c r="X534" s="186"/>
      <c r="Y534" s="125"/>
      <c r="Z534" s="125"/>
      <c r="AA534" s="125"/>
      <c r="AB534" s="125"/>
      <c r="AC534" s="125"/>
    </row>
    <row r="535" spans="1:29" ht="15.75" customHeight="1" x14ac:dyDescent="0.15">
      <c r="A535" s="125"/>
      <c r="B535" s="186"/>
      <c r="C535" s="125"/>
      <c r="D535" s="185"/>
      <c r="E535" s="125"/>
      <c r="F535" s="125"/>
      <c r="G535" s="125"/>
      <c r="H535" s="125"/>
      <c r="I535" s="125"/>
      <c r="J535" s="125"/>
      <c r="K535" s="125"/>
      <c r="L535" s="125"/>
      <c r="M535" s="125"/>
      <c r="N535" s="125"/>
      <c r="O535" s="125"/>
      <c r="P535" s="125"/>
      <c r="Q535" s="125"/>
      <c r="R535" s="125"/>
      <c r="S535" s="125"/>
      <c r="T535" s="125"/>
      <c r="U535" s="125"/>
      <c r="V535" s="125"/>
      <c r="W535" s="125"/>
      <c r="X535" s="186"/>
      <c r="Y535" s="125"/>
      <c r="Z535" s="125"/>
      <c r="AA535" s="125"/>
      <c r="AB535" s="125"/>
      <c r="AC535" s="125"/>
    </row>
    <row r="536" spans="1:29" ht="15.75" customHeight="1" x14ac:dyDescent="0.15">
      <c r="A536" s="125"/>
      <c r="B536" s="186"/>
      <c r="C536" s="125"/>
      <c r="D536" s="185"/>
      <c r="E536" s="125"/>
      <c r="F536" s="125"/>
      <c r="G536" s="125"/>
      <c r="H536" s="125"/>
      <c r="I536" s="125"/>
      <c r="J536" s="125"/>
      <c r="K536" s="125"/>
      <c r="L536" s="125"/>
      <c r="M536" s="125"/>
      <c r="N536" s="125"/>
      <c r="O536" s="125"/>
      <c r="P536" s="125"/>
      <c r="Q536" s="125"/>
      <c r="R536" s="125"/>
      <c r="S536" s="125"/>
      <c r="T536" s="125"/>
      <c r="U536" s="125"/>
      <c r="V536" s="125"/>
      <c r="W536" s="125"/>
      <c r="X536" s="186"/>
      <c r="Y536" s="125"/>
      <c r="Z536" s="125"/>
      <c r="AA536" s="125"/>
      <c r="AB536" s="125"/>
      <c r="AC536" s="125"/>
    </row>
    <row r="537" spans="1:29" ht="15.75" customHeight="1" x14ac:dyDescent="0.15">
      <c r="A537" s="125"/>
      <c r="B537" s="186"/>
      <c r="C537" s="125"/>
      <c r="D537" s="185"/>
      <c r="E537" s="125"/>
      <c r="F537" s="125"/>
      <c r="G537" s="125"/>
      <c r="H537" s="125"/>
      <c r="I537" s="125"/>
      <c r="J537" s="125"/>
      <c r="K537" s="125"/>
      <c r="L537" s="125"/>
      <c r="M537" s="125"/>
      <c r="N537" s="125"/>
      <c r="O537" s="125"/>
      <c r="P537" s="125"/>
      <c r="Q537" s="125"/>
      <c r="R537" s="125"/>
      <c r="S537" s="125"/>
      <c r="T537" s="125"/>
      <c r="U537" s="125"/>
      <c r="V537" s="125"/>
      <c r="W537" s="125"/>
      <c r="X537" s="186"/>
      <c r="Y537" s="125"/>
      <c r="Z537" s="125"/>
      <c r="AA537" s="125"/>
      <c r="AB537" s="125"/>
      <c r="AC537" s="125"/>
    </row>
    <row r="538" spans="1:29" ht="15.75" customHeight="1" x14ac:dyDescent="0.15">
      <c r="A538" s="125"/>
      <c r="B538" s="186"/>
      <c r="C538" s="125"/>
      <c r="D538" s="185"/>
      <c r="E538" s="125"/>
      <c r="F538" s="125"/>
      <c r="G538" s="125"/>
      <c r="H538" s="125"/>
      <c r="I538" s="125"/>
      <c r="J538" s="125"/>
      <c r="K538" s="125"/>
      <c r="L538" s="125"/>
      <c r="M538" s="125"/>
      <c r="N538" s="125"/>
      <c r="O538" s="125"/>
      <c r="P538" s="125"/>
      <c r="Q538" s="125"/>
      <c r="R538" s="125"/>
      <c r="S538" s="125"/>
      <c r="T538" s="125"/>
      <c r="U538" s="125"/>
      <c r="V538" s="125"/>
      <c r="W538" s="125"/>
      <c r="X538" s="186"/>
      <c r="Y538" s="125"/>
      <c r="Z538" s="125"/>
      <c r="AA538" s="125"/>
      <c r="AB538" s="125"/>
      <c r="AC538" s="125"/>
    </row>
    <row r="539" spans="1:29" ht="15.75" customHeight="1" x14ac:dyDescent="0.15">
      <c r="A539" s="125"/>
      <c r="B539" s="186"/>
      <c r="C539" s="125"/>
      <c r="D539" s="185"/>
      <c r="E539" s="125"/>
      <c r="F539" s="125"/>
      <c r="G539" s="125"/>
      <c r="H539" s="125"/>
      <c r="I539" s="125"/>
      <c r="J539" s="125"/>
      <c r="K539" s="125"/>
      <c r="L539" s="125"/>
      <c r="M539" s="125"/>
      <c r="N539" s="125"/>
      <c r="O539" s="125"/>
      <c r="P539" s="125"/>
      <c r="Q539" s="125"/>
      <c r="R539" s="125"/>
      <c r="S539" s="125"/>
      <c r="T539" s="125"/>
      <c r="U539" s="125"/>
      <c r="V539" s="125"/>
      <c r="W539" s="125"/>
      <c r="X539" s="186"/>
      <c r="Y539" s="125"/>
      <c r="Z539" s="125"/>
      <c r="AA539" s="125"/>
      <c r="AB539" s="125"/>
      <c r="AC539" s="125"/>
    </row>
    <row r="540" spans="1:29" ht="15.75" customHeight="1" x14ac:dyDescent="0.15">
      <c r="A540" s="125"/>
      <c r="B540" s="186"/>
      <c r="C540" s="125"/>
      <c r="D540" s="185"/>
      <c r="E540" s="125"/>
      <c r="F540" s="125"/>
      <c r="G540" s="125"/>
      <c r="H540" s="125"/>
      <c r="I540" s="125"/>
      <c r="J540" s="125"/>
      <c r="K540" s="125"/>
      <c r="L540" s="125"/>
      <c r="M540" s="125"/>
      <c r="N540" s="125"/>
      <c r="O540" s="125"/>
      <c r="P540" s="125"/>
      <c r="Q540" s="125"/>
      <c r="R540" s="125"/>
      <c r="S540" s="125"/>
      <c r="T540" s="125"/>
      <c r="U540" s="125"/>
      <c r="V540" s="125"/>
      <c r="W540" s="125"/>
      <c r="X540" s="186"/>
      <c r="Y540" s="125"/>
      <c r="Z540" s="125"/>
      <c r="AA540" s="125"/>
      <c r="AB540" s="125"/>
      <c r="AC540" s="125"/>
    </row>
    <row r="541" spans="1:29" ht="15.75" customHeight="1" x14ac:dyDescent="0.15">
      <c r="A541" s="125"/>
      <c r="B541" s="186"/>
      <c r="C541" s="125"/>
      <c r="D541" s="185"/>
      <c r="E541" s="125"/>
      <c r="F541" s="125"/>
      <c r="G541" s="125"/>
      <c r="H541" s="125"/>
      <c r="I541" s="125"/>
      <c r="J541" s="125"/>
      <c r="K541" s="125"/>
      <c r="L541" s="125"/>
      <c r="M541" s="125"/>
      <c r="N541" s="125"/>
      <c r="O541" s="125"/>
      <c r="P541" s="125"/>
      <c r="Q541" s="125"/>
      <c r="R541" s="125"/>
      <c r="S541" s="125"/>
      <c r="T541" s="125"/>
      <c r="U541" s="125"/>
      <c r="V541" s="125"/>
      <c r="W541" s="125"/>
      <c r="X541" s="186"/>
      <c r="Y541" s="125"/>
      <c r="Z541" s="125"/>
      <c r="AA541" s="125"/>
      <c r="AB541" s="125"/>
      <c r="AC541" s="125"/>
    </row>
    <row r="542" spans="1:29" ht="15.75" customHeight="1" x14ac:dyDescent="0.15">
      <c r="A542" s="125"/>
      <c r="B542" s="186"/>
      <c r="C542" s="125"/>
      <c r="D542" s="185"/>
      <c r="E542" s="125"/>
      <c r="F542" s="125"/>
      <c r="G542" s="125"/>
      <c r="H542" s="125"/>
      <c r="I542" s="125"/>
      <c r="J542" s="125"/>
      <c r="K542" s="125"/>
      <c r="L542" s="125"/>
      <c r="M542" s="125"/>
      <c r="N542" s="125"/>
      <c r="O542" s="125"/>
      <c r="P542" s="125"/>
      <c r="Q542" s="125"/>
      <c r="R542" s="125"/>
      <c r="S542" s="125"/>
      <c r="T542" s="125"/>
      <c r="U542" s="125"/>
      <c r="V542" s="125"/>
      <c r="W542" s="125"/>
      <c r="X542" s="186"/>
      <c r="Y542" s="125"/>
      <c r="Z542" s="125"/>
      <c r="AA542" s="125"/>
      <c r="AB542" s="125"/>
      <c r="AC542" s="125"/>
    </row>
    <row r="543" spans="1:29" ht="15.75" customHeight="1" x14ac:dyDescent="0.15">
      <c r="A543" s="125"/>
      <c r="B543" s="186"/>
      <c r="C543" s="125"/>
      <c r="D543" s="185"/>
      <c r="E543" s="125"/>
      <c r="F543" s="125"/>
      <c r="G543" s="125"/>
      <c r="H543" s="125"/>
      <c r="I543" s="125"/>
      <c r="J543" s="125"/>
      <c r="K543" s="125"/>
      <c r="L543" s="125"/>
      <c r="M543" s="125"/>
      <c r="N543" s="125"/>
      <c r="O543" s="125"/>
      <c r="P543" s="125"/>
      <c r="Q543" s="125"/>
      <c r="R543" s="125"/>
      <c r="S543" s="125"/>
      <c r="T543" s="125"/>
      <c r="U543" s="125"/>
      <c r="V543" s="125"/>
      <c r="W543" s="125"/>
      <c r="X543" s="186"/>
      <c r="Y543" s="125"/>
      <c r="Z543" s="125"/>
      <c r="AA543" s="125"/>
      <c r="AB543" s="125"/>
      <c r="AC543" s="125"/>
    </row>
    <row r="544" spans="1:29" ht="15.75" customHeight="1" x14ac:dyDescent="0.15">
      <c r="A544" s="125"/>
      <c r="B544" s="186"/>
      <c r="C544" s="125"/>
      <c r="D544" s="185"/>
      <c r="E544" s="125"/>
      <c r="F544" s="125"/>
      <c r="G544" s="125"/>
      <c r="H544" s="125"/>
      <c r="I544" s="125"/>
      <c r="J544" s="125"/>
      <c r="K544" s="125"/>
      <c r="L544" s="125"/>
      <c r="M544" s="125"/>
      <c r="N544" s="125"/>
      <c r="O544" s="125"/>
      <c r="P544" s="125"/>
      <c r="Q544" s="125"/>
      <c r="R544" s="125"/>
      <c r="S544" s="125"/>
      <c r="T544" s="125"/>
      <c r="U544" s="125"/>
      <c r="V544" s="125"/>
      <c r="W544" s="125"/>
      <c r="X544" s="186"/>
      <c r="Y544" s="125"/>
      <c r="Z544" s="125"/>
      <c r="AA544" s="125"/>
      <c r="AB544" s="125"/>
      <c r="AC544" s="125"/>
    </row>
    <row r="545" spans="1:29" ht="15.75" customHeight="1" x14ac:dyDescent="0.15">
      <c r="A545" s="125"/>
      <c r="B545" s="186"/>
      <c r="C545" s="125"/>
      <c r="D545" s="185"/>
      <c r="E545" s="125"/>
      <c r="F545" s="125"/>
      <c r="G545" s="125"/>
      <c r="H545" s="125"/>
      <c r="I545" s="125"/>
      <c r="J545" s="125"/>
      <c r="K545" s="125"/>
      <c r="L545" s="125"/>
      <c r="M545" s="125"/>
      <c r="N545" s="125"/>
      <c r="O545" s="125"/>
      <c r="P545" s="125"/>
      <c r="Q545" s="125"/>
      <c r="R545" s="125"/>
      <c r="S545" s="125"/>
      <c r="T545" s="125"/>
      <c r="U545" s="125"/>
      <c r="V545" s="125"/>
      <c r="W545" s="125"/>
      <c r="X545" s="186"/>
      <c r="Y545" s="125"/>
      <c r="Z545" s="125"/>
      <c r="AA545" s="125"/>
      <c r="AB545" s="125"/>
      <c r="AC545" s="125"/>
    </row>
    <row r="546" spans="1:29" ht="15.75" customHeight="1" x14ac:dyDescent="0.15">
      <c r="A546" s="125"/>
      <c r="B546" s="186"/>
      <c r="C546" s="125"/>
      <c r="D546" s="185"/>
      <c r="E546" s="125"/>
      <c r="F546" s="125"/>
      <c r="G546" s="125"/>
      <c r="H546" s="125"/>
      <c r="I546" s="125"/>
      <c r="J546" s="125"/>
      <c r="K546" s="125"/>
      <c r="L546" s="125"/>
      <c r="M546" s="125"/>
      <c r="N546" s="125"/>
      <c r="O546" s="125"/>
      <c r="P546" s="125"/>
      <c r="Q546" s="125"/>
      <c r="R546" s="125"/>
      <c r="S546" s="125"/>
      <c r="T546" s="125"/>
      <c r="U546" s="125"/>
      <c r="V546" s="125"/>
      <c r="W546" s="125"/>
      <c r="X546" s="186"/>
      <c r="Y546" s="125"/>
      <c r="Z546" s="125"/>
      <c r="AA546" s="125"/>
      <c r="AB546" s="125"/>
      <c r="AC546" s="125"/>
    </row>
    <row r="547" spans="1:29" ht="15.75" customHeight="1" x14ac:dyDescent="0.15">
      <c r="A547" s="125"/>
      <c r="B547" s="186"/>
      <c r="C547" s="125"/>
      <c r="D547" s="185"/>
      <c r="E547" s="125"/>
      <c r="F547" s="125"/>
      <c r="G547" s="125"/>
      <c r="H547" s="125"/>
      <c r="I547" s="125"/>
      <c r="J547" s="125"/>
      <c r="K547" s="125"/>
      <c r="L547" s="125"/>
      <c r="M547" s="125"/>
      <c r="N547" s="125"/>
      <c r="O547" s="125"/>
      <c r="P547" s="125"/>
      <c r="Q547" s="125"/>
      <c r="R547" s="125"/>
      <c r="S547" s="125"/>
      <c r="T547" s="125"/>
      <c r="U547" s="125"/>
      <c r="V547" s="125"/>
      <c r="W547" s="125"/>
      <c r="X547" s="186"/>
      <c r="Y547" s="125"/>
      <c r="Z547" s="125"/>
      <c r="AA547" s="125"/>
      <c r="AB547" s="125"/>
      <c r="AC547" s="125"/>
    </row>
    <row r="548" spans="1:29" ht="15.75" customHeight="1" x14ac:dyDescent="0.15">
      <c r="A548" s="125"/>
      <c r="B548" s="186"/>
      <c r="C548" s="125"/>
      <c r="D548" s="185"/>
      <c r="E548" s="125"/>
      <c r="F548" s="125"/>
      <c r="G548" s="125"/>
      <c r="H548" s="125"/>
      <c r="I548" s="125"/>
      <c r="J548" s="125"/>
      <c r="K548" s="125"/>
      <c r="L548" s="125"/>
      <c r="M548" s="125"/>
      <c r="N548" s="125"/>
      <c r="O548" s="125"/>
      <c r="P548" s="125"/>
      <c r="Q548" s="125"/>
      <c r="R548" s="125"/>
      <c r="S548" s="125"/>
      <c r="T548" s="125"/>
      <c r="U548" s="125"/>
      <c r="V548" s="125"/>
      <c r="W548" s="125"/>
      <c r="X548" s="186"/>
      <c r="Y548" s="125"/>
      <c r="Z548" s="125"/>
      <c r="AA548" s="125"/>
      <c r="AB548" s="125"/>
      <c r="AC548" s="125"/>
    </row>
    <row r="549" spans="1:29" ht="15.75" customHeight="1" x14ac:dyDescent="0.15">
      <c r="A549" s="125"/>
      <c r="B549" s="186"/>
      <c r="C549" s="125"/>
      <c r="D549" s="185"/>
      <c r="E549" s="125"/>
      <c r="F549" s="125"/>
      <c r="G549" s="125"/>
      <c r="H549" s="125"/>
      <c r="I549" s="125"/>
      <c r="J549" s="125"/>
      <c r="K549" s="125"/>
      <c r="L549" s="125"/>
      <c r="M549" s="125"/>
      <c r="N549" s="125"/>
      <c r="O549" s="125"/>
      <c r="P549" s="125"/>
      <c r="Q549" s="125"/>
      <c r="R549" s="125"/>
      <c r="S549" s="125"/>
      <c r="T549" s="125"/>
      <c r="U549" s="125"/>
      <c r="V549" s="125"/>
      <c r="W549" s="125"/>
      <c r="X549" s="186"/>
      <c r="Y549" s="125"/>
      <c r="Z549" s="125"/>
      <c r="AA549" s="125"/>
      <c r="AB549" s="125"/>
      <c r="AC549" s="125"/>
    </row>
    <row r="550" spans="1:29" ht="15.75" customHeight="1" x14ac:dyDescent="0.15">
      <c r="A550" s="125"/>
      <c r="B550" s="186"/>
      <c r="C550" s="125"/>
      <c r="D550" s="185"/>
      <c r="E550" s="125"/>
      <c r="F550" s="125"/>
      <c r="G550" s="125"/>
      <c r="H550" s="125"/>
      <c r="I550" s="125"/>
      <c r="J550" s="125"/>
      <c r="K550" s="125"/>
      <c r="L550" s="125"/>
      <c r="M550" s="125"/>
      <c r="N550" s="125"/>
      <c r="O550" s="125"/>
      <c r="P550" s="125"/>
      <c r="Q550" s="125"/>
      <c r="R550" s="125"/>
      <c r="S550" s="125"/>
      <c r="T550" s="125"/>
      <c r="U550" s="125"/>
      <c r="V550" s="125"/>
      <c r="W550" s="125"/>
      <c r="X550" s="186"/>
      <c r="Y550" s="125"/>
      <c r="Z550" s="125"/>
      <c r="AA550" s="125"/>
      <c r="AB550" s="125"/>
      <c r="AC550" s="125"/>
    </row>
    <row r="551" spans="1:29" ht="15.75" customHeight="1" x14ac:dyDescent="0.15">
      <c r="A551" s="125"/>
      <c r="B551" s="186"/>
      <c r="C551" s="125"/>
      <c r="D551" s="185"/>
      <c r="E551" s="125"/>
      <c r="F551" s="125"/>
      <c r="G551" s="125"/>
      <c r="H551" s="125"/>
      <c r="I551" s="125"/>
      <c r="J551" s="125"/>
      <c r="K551" s="125"/>
      <c r="L551" s="125"/>
      <c r="M551" s="125"/>
      <c r="N551" s="125"/>
      <c r="O551" s="125"/>
      <c r="P551" s="125"/>
      <c r="Q551" s="125"/>
      <c r="R551" s="125"/>
      <c r="S551" s="125"/>
      <c r="T551" s="125"/>
      <c r="U551" s="125"/>
      <c r="V551" s="125"/>
      <c r="W551" s="125"/>
      <c r="X551" s="186"/>
      <c r="Y551" s="125"/>
      <c r="Z551" s="125"/>
      <c r="AA551" s="125"/>
      <c r="AB551" s="125"/>
      <c r="AC551" s="125"/>
    </row>
    <row r="552" spans="1:29" ht="15.75" customHeight="1" x14ac:dyDescent="0.15">
      <c r="A552" s="125"/>
      <c r="B552" s="186"/>
      <c r="C552" s="125"/>
      <c r="D552" s="185"/>
      <c r="E552" s="125"/>
      <c r="F552" s="125"/>
      <c r="G552" s="125"/>
      <c r="H552" s="125"/>
      <c r="I552" s="125"/>
      <c r="J552" s="125"/>
      <c r="K552" s="125"/>
      <c r="L552" s="125"/>
      <c r="M552" s="125"/>
      <c r="N552" s="125"/>
      <c r="O552" s="125"/>
      <c r="P552" s="125"/>
      <c r="Q552" s="125"/>
      <c r="R552" s="125"/>
      <c r="S552" s="125"/>
      <c r="T552" s="125"/>
      <c r="U552" s="125"/>
      <c r="V552" s="125"/>
      <c r="W552" s="125"/>
      <c r="X552" s="186"/>
      <c r="Y552" s="125"/>
      <c r="Z552" s="125"/>
      <c r="AA552" s="125"/>
      <c r="AB552" s="125"/>
      <c r="AC552" s="125"/>
    </row>
    <row r="553" spans="1:29" ht="15.75" customHeight="1" x14ac:dyDescent="0.15">
      <c r="A553" s="125"/>
      <c r="B553" s="186"/>
      <c r="C553" s="125"/>
      <c r="D553" s="185"/>
      <c r="E553" s="125"/>
      <c r="F553" s="125"/>
      <c r="G553" s="125"/>
      <c r="H553" s="125"/>
      <c r="I553" s="125"/>
      <c r="J553" s="125"/>
      <c r="K553" s="125"/>
      <c r="L553" s="125"/>
      <c r="M553" s="125"/>
      <c r="N553" s="125"/>
      <c r="O553" s="125"/>
      <c r="P553" s="125"/>
      <c r="Q553" s="125"/>
      <c r="R553" s="125"/>
      <c r="S553" s="125"/>
      <c r="T553" s="125"/>
      <c r="U553" s="125"/>
      <c r="V553" s="125"/>
      <c r="W553" s="125"/>
      <c r="X553" s="186"/>
      <c r="Y553" s="125"/>
      <c r="Z553" s="125"/>
      <c r="AA553" s="125"/>
      <c r="AB553" s="125"/>
      <c r="AC553" s="125"/>
    </row>
    <row r="554" spans="1:29" ht="15.75" customHeight="1" x14ac:dyDescent="0.15">
      <c r="A554" s="125"/>
      <c r="B554" s="186"/>
      <c r="C554" s="125"/>
      <c r="D554" s="185"/>
      <c r="E554" s="125"/>
      <c r="F554" s="125"/>
      <c r="G554" s="125"/>
      <c r="H554" s="125"/>
      <c r="I554" s="125"/>
      <c r="J554" s="125"/>
      <c r="K554" s="125"/>
      <c r="L554" s="125"/>
      <c r="M554" s="125"/>
      <c r="N554" s="125"/>
      <c r="O554" s="125"/>
      <c r="P554" s="125"/>
      <c r="Q554" s="125"/>
      <c r="R554" s="125"/>
      <c r="S554" s="125"/>
      <c r="T554" s="125"/>
      <c r="U554" s="125"/>
      <c r="V554" s="125"/>
      <c r="W554" s="125"/>
      <c r="X554" s="186"/>
      <c r="Y554" s="125"/>
      <c r="Z554" s="125"/>
      <c r="AA554" s="125"/>
      <c r="AB554" s="125"/>
      <c r="AC554" s="125"/>
    </row>
    <row r="555" spans="1:29" ht="15.75" customHeight="1" x14ac:dyDescent="0.15">
      <c r="A555" s="125"/>
      <c r="B555" s="186"/>
      <c r="C555" s="125"/>
      <c r="D555" s="185"/>
      <c r="E555" s="125"/>
      <c r="F555" s="125"/>
      <c r="G555" s="125"/>
      <c r="H555" s="125"/>
      <c r="I555" s="125"/>
      <c r="J555" s="125"/>
      <c r="K555" s="125"/>
      <c r="L555" s="125"/>
      <c r="M555" s="125"/>
      <c r="N555" s="125"/>
      <c r="O555" s="125"/>
      <c r="P555" s="125"/>
      <c r="Q555" s="125"/>
      <c r="R555" s="125"/>
      <c r="S555" s="125"/>
      <c r="T555" s="125"/>
      <c r="U555" s="125"/>
      <c r="V555" s="125"/>
      <c r="W555" s="125"/>
      <c r="X555" s="186"/>
      <c r="Y555" s="125"/>
      <c r="Z555" s="125"/>
      <c r="AA555" s="125"/>
      <c r="AB555" s="125"/>
      <c r="AC555" s="125"/>
    </row>
    <row r="556" spans="1:29" ht="15.75" customHeight="1" x14ac:dyDescent="0.15">
      <c r="A556" s="125"/>
      <c r="B556" s="186"/>
      <c r="C556" s="125"/>
      <c r="D556" s="185"/>
      <c r="E556" s="125"/>
      <c r="F556" s="125"/>
      <c r="G556" s="125"/>
      <c r="H556" s="125"/>
      <c r="I556" s="125"/>
      <c r="J556" s="125"/>
      <c r="K556" s="125"/>
      <c r="L556" s="125"/>
      <c r="M556" s="125"/>
      <c r="N556" s="125"/>
      <c r="O556" s="125"/>
      <c r="P556" s="125"/>
      <c r="Q556" s="125"/>
      <c r="R556" s="125"/>
      <c r="S556" s="125"/>
      <c r="T556" s="125"/>
      <c r="U556" s="125"/>
      <c r="V556" s="125"/>
      <c r="W556" s="125"/>
      <c r="X556" s="186"/>
      <c r="Y556" s="125"/>
      <c r="Z556" s="125"/>
      <c r="AA556" s="125"/>
      <c r="AB556" s="125"/>
      <c r="AC556" s="125"/>
    </row>
    <row r="557" spans="1:29" ht="15.75" customHeight="1" x14ac:dyDescent="0.15">
      <c r="A557" s="125"/>
      <c r="B557" s="186"/>
      <c r="C557" s="125"/>
      <c r="D557" s="185"/>
      <c r="E557" s="125"/>
      <c r="F557" s="125"/>
      <c r="G557" s="125"/>
      <c r="H557" s="125"/>
      <c r="I557" s="125"/>
      <c r="J557" s="125"/>
      <c r="K557" s="125"/>
      <c r="L557" s="125"/>
      <c r="M557" s="125"/>
      <c r="N557" s="125"/>
      <c r="O557" s="125"/>
      <c r="P557" s="125"/>
      <c r="Q557" s="125"/>
      <c r="R557" s="125"/>
      <c r="S557" s="125"/>
      <c r="T557" s="125"/>
      <c r="U557" s="125"/>
      <c r="V557" s="125"/>
      <c r="W557" s="125"/>
      <c r="X557" s="186"/>
      <c r="Y557" s="125"/>
      <c r="Z557" s="125"/>
      <c r="AA557" s="125"/>
      <c r="AB557" s="125"/>
      <c r="AC557" s="125"/>
    </row>
    <row r="558" spans="1:29" ht="15.75" customHeight="1" x14ac:dyDescent="0.15">
      <c r="A558" s="125"/>
      <c r="B558" s="186"/>
      <c r="C558" s="125"/>
      <c r="D558" s="185"/>
      <c r="E558" s="125"/>
      <c r="F558" s="125"/>
      <c r="G558" s="125"/>
      <c r="H558" s="125"/>
      <c r="I558" s="125"/>
      <c r="J558" s="125"/>
      <c r="K558" s="125"/>
      <c r="L558" s="125"/>
      <c r="M558" s="125"/>
      <c r="N558" s="125"/>
      <c r="O558" s="125"/>
      <c r="P558" s="125"/>
      <c r="Q558" s="125"/>
      <c r="R558" s="125"/>
      <c r="S558" s="125"/>
      <c r="T558" s="125"/>
      <c r="U558" s="125"/>
      <c r="V558" s="125"/>
      <c r="W558" s="125"/>
      <c r="X558" s="186"/>
      <c r="Y558" s="125"/>
      <c r="Z558" s="125"/>
      <c r="AA558" s="125"/>
      <c r="AB558" s="125"/>
      <c r="AC558" s="125"/>
    </row>
    <row r="559" spans="1:29" ht="15.75" customHeight="1" x14ac:dyDescent="0.15">
      <c r="A559" s="125"/>
      <c r="B559" s="186"/>
      <c r="C559" s="125"/>
      <c r="D559" s="185"/>
      <c r="E559" s="125"/>
      <c r="F559" s="125"/>
      <c r="G559" s="125"/>
      <c r="H559" s="125"/>
      <c r="I559" s="125"/>
      <c r="J559" s="125"/>
      <c r="K559" s="125"/>
      <c r="L559" s="125"/>
      <c r="M559" s="125"/>
      <c r="N559" s="125"/>
      <c r="O559" s="125"/>
      <c r="P559" s="125"/>
      <c r="Q559" s="125"/>
      <c r="R559" s="125"/>
      <c r="S559" s="125"/>
      <c r="T559" s="125"/>
      <c r="U559" s="125"/>
      <c r="V559" s="125"/>
      <c r="W559" s="125"/>
      <c r="X559" s="186"/>
      <c r="Y559" s="125"/>
      <c r="Z559" s="125"/>
      <c r="AA559" s="125"/>
      <c r="AB559" s="125"/>
      <c r="AC559" s="125"/>
    </row>
    <row r="560" spans="1:29" ht="15.75" customHeight="1" x14ac:dyDescent="0.15">
      <c r="A560" s="125"/>
      <c r="B560" s="186"/>
      <c r="C560" s="125"/>
      <c r="D560" s="185"/>
      <c r="E560" s="125"/>
      <c r="F560" s="125"/>
      <c r="G560" s="125"/>
      <c r="H560" s="125"/>
      <c r="I560" s="125"/>
      <c r="J560" s="125"/>
      <c r="K560" s="125"/>
      <c r="L560" s="125"/>
      <c r="M560" s="125"/>
      <c r="N560" s="125"/>
      <c r="O560" s="125"/>
      <c r="P560" s="125"/>
      <c r="Q560" s="125"/>
      <c r="R560" s="125"/>
      <c r="S560" s="125"/>
      <c r="T560" s="125"/>
      <c r="U560" s="125"/>
      <c r="V560" s="125"/>
      <c r="W560" s="125"/>
      <c r="X560" s="186"/>
      <c r="Y560" s="125"/>
      <c r="Z560" s="125"/>
      <c r="AA560" s="125"/>
      <c r="AB560" s="125"/>
      <c r="AC560" s="125"/>
    </row>
    <row r="561" spans="1:29" ht="15.75" customHeight="1" x14ac:dyDescent="0.15">
      <c r="A561" s="125"/>
      <c r="B561" s="186"/>
      <c r="C561" s="125"/>
      <c r="D561" s="185"/>
      <c r="E561" s="125"/>
      <c r="F561" s="125"/>
      <c r="G561" s="125"/>
      <c r="H561" s="125"/>
      <c r="I561" s="125"/>
      <c r="J561" s="125"/>
      <c r="K561" s="125"/>
      <c r="L561" s="125"/>
      <c r="M561" s="125"/>
      <c r="N561" s="125"/>
      <c r="O561" s="125"/>
      <c r="P561" s="125"/>
      <c r="Q561" s="125"/>
      <c r="R561" s="125"/>
      <c r="S561" s="125"/>
      <c r="T561" s="125"/>
      <c r="U561" s="125"/>
      <c r="V561" s="125"/>
      <c r="W561" s="125"/>
      <c r="X561" s="186"/>
      <c r="Y561" s="125"/>
      <c r="Z561" s="125"/>
      <c r="AA561" s="125"/>
      <c r="AB561" s="125"/>
      <c r="AC561" s="125"/>
    </row>
    <row r="562" spans="1:29" ht="15.75" customHeight="1" x14ac:dyDescent="0.15">
      <c r="A562" s="125"/>
      <c r="B562" s="186"/>
      <c r="C562" s="125"/>
      <c r="D562" s="185"/>
      <c r="E562" s="125"/>
      <c r="F562" s="125"/>
      <c r="G562" s="125"/>
      <c r="H562" s="125"/>
      <c r="I562" s="125"/>
      <c r="J562" s="125"/>
      <c r="K562" s="125"/>
      <c r="L562" s="125"/>
      <c r="M562" s="125"/>
      <c r="N562" s="125"/>
      <c r="O562" s="125"/>
      <c r="P562" s="125"/>
      <c r="Q562" s="125"/>
      <c r="R562" s="125"/>
      <c r="S562" s="125"/>
      <c r="T562" s="125"/>
      <c r="U562" s="125"/>
      <c r="V562" s="125"/>
      <c r="W562" s="125"/>
      <c r="X562" s="186"/>
      <c r="Y562" s="125"/>
      <c r="Z562" s="125"/>
      <c r="AA562" s="125"/>
      <c r="AB562" s="125"/>
      <c r="AC562" s="125"/>
    </row>
    <row r="563" spans="1:29" ht="15.75" customHeight="1" x14ac:dyDescent="0.15">
      <c r="A563" s="125"/>
      <c r="B563" s="186"/>
      <c r="C563" s="125"/>
      <c r="D563" s="185"/>
      <c r="E563" s="125"/>
      <c r="F563" s="125"/>
      <c r="G563" s="125"/>
      <c r="H563" s="125"/>
      <c r="I563" s="125"/>
      <c r="J563" s="125"/>
      <c r="K563" s="125"/>
      <c r="L563" s="125"/>
      <c r="M563" s="125"/>
      <c r="N563" s="125"/>
      <c r="O563" s="125"/>
      <c r="P563" s="125"/>
      <c r="Q563" s="125"/>
      <c r="R563" s="125"/>
      <c r="S563" s="125"/>
      <c r="T563" s="125"/>
      <c r="U563" s="125"/>
      <c r="V563" s="125"/>
      <c r="W563" s="125"/>
      <c r="X563" s="186"/>
      <c r="Y563" s="125"/>
      <c r="Z563" s="125"/>
      <c r="AA563" s="125"/>
      <c r="AB563" s="125"/>
      <c r="AC563" s="125"/>
    </row>
    <row r="564" spans="1:29" ht="15.75" customHeight="1" x14ac:dyDescent="0.15">
      <c r="A564" s="125"/>
      <c r="B564" s="186"/>
      <c r="C564" s="125"/>
      <c r="D564" s="185"/>
      <c r="E564" s="125"/>
      <c r="F564" s="125"/>
      <c r="G564" s="125"/>
      <c r="H564" s="125"/>
      <c r="I564" s="125"/>
      <c r="J564" s="125"/>
      <c r="K564" s="125"/>
      <c r="L564" s="125"/>
      <c r="M564" s="125"/>
      <c r="N564" s="125"/>
      <c r="O564" s="125"/>
      <c r="P564" s="125"/>
      <c r="Q564" s="125"/>
      <c r="R564" s="125"/>
      <c r="S564" s="125"/>
      <c r="T564" s="125"/>
      <c r="U564" s="125"/>
      <c r="V564" s="125"/>
      <c r="W564" s="125"/>
      <c r="X564" s="186"/>
      <c r="Y564" s="125"/>
      <c r="Z564" s="125"/>
      <c r="AA564" s="125"/>
      <c r="AB564" s="125"/>
      <c r="AC564" s="125"/>
    </row>
    <row r="565" spans="1:29" ht="15.75" customHeight="1" x14ac:dyDescent="0.15">
      <c r="A565" s="125"/>
      <c r="B565" s="186"/>
      <c r="C565" s="125"/>
      <c r="D565" s="185"/>
      <c r="E565" s="125"/>
      <c r="F565" s="125"/>
      <c r="G565" s="125"/>
      <c r="H565" s="125"/>
      <c r="I565" s="125"/>
      <c r="J565" s="125"/>
      <c r="K565" s="125"/>
      <c r="L565" s="125"/>
      <c r="M565" s="125"/>
      <c r="N565" s="125"/>
      <c r="O565" s="125"/>
      <c r="P565" s="125"/>
      <c r="Q565" s="125"/>
      <c r="R565" s="125"/>
      <c r="S565" s="125"/>
      <c r="T565" s="125"/>
      <c r="U565" s="125"/>
      <c r="V565" s="125"/>
      <c r="W565" s="125"/>
      <c r="X565" s="186"/>
      <c r="Y565" s="125"/>
      <c r="Z565" s="125"/>
      <c r="AA565" s="125"/>
      <c r="AB565" s="125"/>
      <c r="AC565" s="125"/>
    </row>
    <row r="566" spans="1:29" ht="15.75" customHeight="1" x14ac:dyDescent="0.15">
      <c r="A566" s="125"/>
      <c r="B566" s="186"/>
      <c r="C566" s="125"/>
      <c r="D566" s="185"/>
      <c r="E566" s="125"/>
      <c r="F566" s="125"/>
      <c r="G566" s="125"/>
      <c r="H566" s="125"/>
      <c r="I566" s="125"/>
      <c r="J566" s="125"/>
      <c r="K566" s="125"/>
      <c r="L566" s="125"/>
      <c r="M566" s="125"/>
      <c r="N566" s="125"/>
      <c r="O566" s="125"/>
      <c r="P566" s="125"/>
      <c r="Q566" s="125"/>
      <c r="R566" s="125"/>
      <c r="S566" s="125"/>
      <c r="T566" s="125"/>
      <c r="U566" s="125"/>
      <c r="V566" s="125"/>
      <c r="W566" s="125"/>
      <c r="X566" s="186"/>
      <c r="Y566" s="125"/>
      <c r="Z566" s="125"/>
      <c r="AA566" s="125"/>
      <c r="AB566" s="125"/>
      <c r="AC566" s="125"/>
    </row>
    <row r="567" spans="1:29" ht="15.75" customHeight="1" x14ac:dyDescent="0.15">
      <c r="A567" s="125"/>
      <c r="B567" s="186"/>
      <c r="C567" s="125"/>
      <c r="D567" s="185"/>
      <c r="E567" s="125"/>
      <c r="F567" s="125"/>
      <c r="G567" s="125"/>
      <c r="H567" s="125"/>
      <c r="I567" s="125"/>
      <c r="J567" s="125"/>
      <c r="K567" s="125"/>
      <c r="L567" s="125"/>
      <c r="M567" s="125"/>
      <c r="N567" s="125"/>
      <c r="O567" s="125"/>
      <c r="P567" s="125"/>
      <c r="Q567" s="125"/>
      <c r="R567" s="125"/>
      <c r="S567" s="125"/>
      <c r="T567" s="125"/>
      <c r="U567" s="125"/>
      <c r="V567" s="125"/>
      <c r="W567" s="125"/>
      <c r="X567" s="186"/>
      <c r="Y567" s="125"/>
      <c r="Z567" s="125"/>
      <c r="AA567" s="125"/>
      <c r="AB567" s="125"/>
      <c r="AC567" s="125"/>
    </row>
    <row r="568" spans="1:29" ht="15.75" customHeight="1" x14ac:dyDescent="0.15">
      <c r="A568" s="125"/>
      <c r="B568" s="186"/>
      <c r="C568" s="125"/>
      <c r="D568" s="185"/>
      <c r="E568" s="125"/>
      <c r="F568" s="125"/>
      <c r="G568" s="125"/>
      <c r="H568" s="125"/>
      <c r="I568" s="125"/>
      <c r="J568" s="125"/>
      <c r="K568" s="125"/>
      <c r="L568" s="125"/>
      <c r="M568" s="125"/>
      <c r="N568" s="125"/>
      <c r="O568" s="125"/>
      <c r="P568" s="125"/>
      <c r="Q568" s="125"/>
      <c r="R568" s="125"/>
      <c r="S568" s="125"/>
      <c r="T568" s="125"/>
      <c r="U568" s="125"/>
      <c r="V568" s="125"/>
      <c r="W568" s="125"/>
      <c r="X568" s="186"/>
      <c r="Y568" s="125"/>
      <c r="Z568" s="125"/>
      <c r="AA568" s="125"/>
      <c r="AB568" s="125"/>
      <c r="AC568" s="125"/>
    </row>
    <row r="569" spans="1:29" ht="15.75" customHeight="1" x14ac:dyDescent="0.15">
      <c r="A569" s="125"/>
      <c r="B569" s="186"/>
      <c r="C569" s="125"/>
      <c r="D569" s="185"/>
      <c r="E569" s="125"/>
      <c r="F569" s="125"/>
      <c r="G569" s="125"/>
      <c r="H569" s="125"/>
      <c r="I569" s="125"/>
      <c r="J569" s="125"/>
      <c r="K569" s="125"/>
      <c r="L569" s="125"/>
      <c r="M569" s="125"/>
      <c r="N569" s="125"/>
      <c r="O569" s="125"/>
      <c r="P569" s="125"/>
      <c r="Q569" s="125"/>
      <c r="R569" s="125"/>
      <c r="S569" s="125"/>
      <c r="T569" s="125"/>
      <c r="U569" s="125"/>
      <c r="V569" s="125"/>
      <c r="W569" s="125"/>
      <c r="X569" s="186"/>
      <c r="Y569" s="125"/>
      <c r="Z569" s="125"/>
      <c r="AA569" s="125"/>
      <c r="AB569" s="125"/>
      <c r="AC569" s="125"/>
    </row>
    <row r="570" spans="1:29" ht="15.75" customHeight="1" x14ac:dyDescent="0.15">
      <c r="A570" s="125"/>
      <c r="B570" s="186"/>
      <c r="C570" s="125"/>
      <c r="D570" s="185"/>
      <c r="E570" s="125"/>
      <c r="F570" s="125"/>
      <c r="G570" s="125"/>
      <c r="H570" s="125"/>
      <c r="I570" s="125"/>
      <c r="J570" s="125"/>
      <c r="K570" s="125"/>
      <c r="L570" s="125"/>
      <c r="M570" s="125"/>
      <c r="N570" s="125"/>
      <c r="O570" s="125"/>
      <c r="P570" s="125"/>
      <c r="Q570" s="125"/>
      <c r="R570" s="125"/>
      <c r="S570" s="125"/>
      <c r="T570" s="125"/>
      <c r="U570" s="125"/>
      <c r="V570" s="125"/>
      <c r="W570" s="125"/>
      <c r="X570" s="186"/>
      <c r="Y570" s="125"/>
      <c r="Z570" s="125"/>
      <c r="AA570" s="125"/>
      <c r="AB570" s="125"/>
      <c r="AC570" s="125"/>
    </row>
    <row r="571" spans="1:29" ht="15.75" customHeight="1" x14ac:dyDescent="0.15">
      <c r="A571" s="125"/>
      <c r="B571" s="186"/>
      <c r="C571" s="125"/>
      <c r="D571" s="185"/>
      <c r="E571" s="125"/>
      <c r="F571" s="125"/>
      <c r="G571" s="125"/>
      <c r="H571" s="125"/>
      <c r="I571" s="125"/>
      <c r="J571" s="125"/>
      <c r="K571" s="125"/>
      <c r="L571" s="125"/>
      <c r="M571" s="125"/>
      <c r="N571" s="125"/>
      <c r="O571" s="125"/>
      <c r="P571" s="125"/>
      <c r="Q571" s="125"/>
      <c r="R571" s="125"/>
      <c r="S571" s="125"/>
      <c r="T571" s="125"/>
      <c r="U571" s="125"/>
      <c r="V571" s="125"/>
      <c r="W571" s="125"/>
      <c r="X571" s="186"/>
      <c r="Y571" s="125"/>
      <c r="Z571" s="125"/>
      <c r="AA571" s="125"/>
      <c r="AB571" s="125"/>
      <c r="AC571" s="125"/>
    </row>
    <row r="572" spans="1:29" ht="15.75" customHeight="1" x14ac:dyDescent="0.15">
      <c r="A572" s="125"/>
      <c r="B572" s="186"/>
      <c r="C572" s="125"/>
      <c r="D572" s="185"/>
      <c r="E572" s="125"/>
      <c r="F572" s="125"/>
      <c r="G572" s="125"/>
      <c r="H572" s="125"/>
      <c r="I572" s="125"/>
      <c r="J572" s="125"/>
      <c r="K572" s="125"/>
      <c r="L572" s="125"/>
      <c r="M572" s="125"/>
      <c r="N572" s="125"/>
      <c r="O572" s="125"/>
      <c r="P572" s="125"/>
      <c r="Q572" s="125"/>
      <c r="R572" s="125"/>
      <c r="S572" s="125"/>
      <c r="T572" s="125"/>
      <c r="U572" s="125"/>
      <c r="V572" s="125"/>
      <c r="W572" s="125"/>
      <c r="X572" s="186"/>
      <c r="Y572" s="125"/>
      <c r="Z572" s="125"/>
      <c r="AA572" s="125"/>
      <c r="AB572" s="125"/>
      <c r="AC572" s="125"/>
    </row>
    <row r="573" spans="1:29" ht="15.75" customHeight="1" x14ac:dyDescent="0.15">
      <c r="A573" s="125"/>
      <c r="B573" s="186"/>
      <c r="C573" s="125"/>
      <c r="D573" s="185"/>
      <c r="E573" s="125"/>
      <c r="F573" s="125"/>
      <c r="G573" s="125"/>
      <c r="H573" s="125"/>
      <c r="I573" s="125"/>
      <c r="J573" s="125"/>
      <c r="K573" s="125"/>
      <c r="L573" s="125"/>
      <c r="M573" s="125"/>
      <c r="N573" s="125"/>
      <c r="O573" s="125"/>
      <c r="P573" s="125"/>
      <c r="Q573" s="125"/>
      <c r="R573" s="125"/>
      <c r="S573" s="125"/>
      <c r="T573" s="125"/>
      <c r="U573" s="125"/>
      <c r="V573" s="125"/>
      <c r="W573" s="125"/>
      <c r="X573" s="186"/>
      <c r="Y573" s="125"/>
      <c r="Z573" s="125"/>
      <c r="AA573" s="125"/>
      <c r="AB573" s="125"/>
      <c r="AC573" s="125"/>
    </row>
    <row r="574" spans="1:29" ht="15.75" customHeight="1" x14ac:dyDescent="0.15">
      <c r="A574" s="125"/>
      <c r="B574" s="186"/>
      <c r="C574" s="125"/>
      <c r="D574" s="185"/>
      <c r="E574" s="125"/>
      <c r="F574" s="125"/>
      <c r="G574" s="125"/>
      <c r="H574" s="125"/>
      <c r="I574" s="125"/>
      <c r="J574" s="125"/>
      <c r="K574" s="125"/>
      <c r="L574" s="125"/>
      <c r="M574" s="125"/>
      <c r="N574" s="125"/>
      <c r="O574" s="125"/>
      <c r="P574" s="125"/>
      <c r="Q574" s="125"/>
      <c r="R574" s="125"/>
      <c r="S574" s="125"/>
      <c r="T574" s="125"/>
      <c r="U574" s="125"/>
      <c r="V574" s="125"/>
      <c r="W574" s="125"/>
      <c r="X574" s="186"/>
      <c r="Y574" s="125"/>
      <c r="Z574" s="125"/>
      <c r="AA574" s="125"/>
      <c r="AB574" s="125"/>
      <c r="AC574" s="125"/>
    </row>
    <row r="575" spans="1:29" ht="15.75" customHeight="1" x14ac:dyDescent="0.15">
      <c r="A575" s="125"/>
      <c r="B575" s="186"/>
      <c r="C575" s="125"/>
      <c r="D575" s="185"/>
      <c r="E575" s="125"/>
      <c r="F575" s="125"/>
      <c r="G575" s="125"/>
      <c r="H575" s="125"/>
      <c r="I575" s="125"/>
      <c r="J575" s="125"/>
      <c r="K575" s="125"/>
      <c r="L575" s="125"/>
      <c r="M575" s="125"/>
      <c r="N575" s="125"/>
      <c r="O575" s="125"/>
      <c r="P575" s="125"/>
      <c r="Q575" s="125"/>
      <c r="R575" s="125"/>
      <c r="S575" s="125"/>
      <c r="T575" s="125"/>
      <c r="U575" s="125"/>
      <c r="V575" s="125"/>
      <c r="W575" s="125"/>
      <c r="X575" s="186"/>
      <c r="Y575" s="125"/>
      <c r="Z575" s="125"/>
      <c r="AA575" s="125"/>
      <c r="AB575" s="125"/>
      <c r="AC575" s="125"/>
    </row>
    <row r="576" spans="1:29" ht="15.75" customHeight="1" x14ac:dyDescent="0.15">
      <c r="A576" s="125"/>
      <c r="B576" s="186"/>
      <c r="C576" s="125"/>
      <c r="D576" s="185"/>
      <c r="E576" s="125"/>
      <c r="F576" s="125"/>
      <c r="G576" s="125"/>
      <c r="H576" s="125"/>
      <c r="I576" s="125"/>
      <c r="J576" s="125"/>
      <c r="K576" s="125"/>
      <c r="L576" s="125"/>
      <c r="M576" s="125"/>
      <c r="N576" s="125"/>
      <c r="O576" s="125"/>
      <c r="P576" s="125"/>
      <c r="Q576" s="125"/>
      <c r="R576" s="125"/>
      <c r="S576" s="125"/>
      <c r="T576" s="125"/>
      <c r="U576" s="125"/>
      <c r="V576" s="125"/>
      <c r="W576" s="125"/>
      <c r="X576" s="186"/>
      <c r="Y576" s="125"/>
      <c r="Z576" s="125"/>
      <c r="AA576" s="125"/>
      <c r="AB576" s="125"/>
      <c r="AC576" s="125"/>
    </row>
    <row r="577" spans="1:29" ht="15.75" customHeight="1" x14ac:dyDescent="0.15">
      <c r="A577" s="125"/>
      <c r="B577" s="186"/>
      <c r="C577" s="125"/>
      <c r="D577" s="185"/>
      <c r="E577" s="125"/>
      <c r="F577" s="125"/>
      <c r="G577" s="125"/>
      <c r="H577" s="125"/>
      <c r="I577" s="125"/>
      <c r="J577" s="125"/>
      <c r="K577" s="125"/>
      <c r="L577" s="125"/>
      <c r="M577" s="125"/>
      <c r="N577" s="125"/>
      <c r="O577" s="125"/>
      <c r="P577" s="125"/>
      <c r="Q577" s="125"/>
      <c r="R577" s="125"/>
      <c r="S577" s="125"/>
      <c r="T577" s="125"/>
      <c r="U577" s="125"/>
      <c r="V577" s="125"/>
      <c r="W577" s="125"/>
      <c r="X577" s="186"/>
      <c r="Y577" s="125"/>
      <c r="Z577" s="125"/>
      <c r="AA577" s="125"/>
      <c r="AB577" s="125"/>
      <c r="AC577" s="125"/>
    </row>
    <row r="578" spans="1:29" ht="15.75" customHeight="1" x14ac:dyDescent="0.15">
      <c r="A578" s="125"/>
      <c r="B578" s="186"/>
      <c r="C578" s="125"/>
      <c r="D578" s="185"/>
      <c r="E578" s="125"/>
      <c r="F578" s="125"/>
      <c r="G578" s="125"/>
      <c r="H578" s="125"/>
      <c r="I578" s="125"/>
      <c r="J578" s="125"/>
      <c r="K578" s="125"/>
      <c r="L578" s="125"/>
      <c r="M578" s="125"/>
      <c r="N578" s="125"/>
      <c r="O578" s="125"/>
      <c r="P578" s="125"/>
      <c r="Q578" s="125"/>
      <c r="R578" s="125"/>
      <c r="S578" s="125"/>
      <c r="T578" s="125"/>
      <c r="U578" s="125"/>
      <c r="V578" s="125"/>
      <c r="W578" s="125"/>
      <c r="X578" s="186"/>
      <c r="Y578" s="125"/>
      <c r="Z578" s="125"/>
      <c r="AA578" s="125"/>
      <c r="AB578" s="125"/>
      <c r="AC578" s="125"/>
    </row>
    <row r="579" spans="1:29" ht="15.75" customHeight="1" x14ac:dyDescent="0.15">
      <c r="A579" s="125"/>
      <c r="B579" s="186"/>
      <c r="C579" s="125"/>
      <c r="D579" s="185"/>
      <c r="E579" s="125"/>
      <c r="F579" s="125"/>
      <c r="G579" s="125"/>
      <c r="H579" s="125"/>
      <c r="I579" s="125"/>
      <c r="J579" s="125"/>
      <c r="K579" s="125"/>
      <c r="L579" s="125"/>
      <c r="M579" s="125"/>
      <c r="N579" s="125"/>
      <c r="O579" s="125"/>
      <c r="P579" s="125"/>
      <c r="Q579" s="125"/>
      <c r="R579" s="125"/>
      <c r="S579" s="125"/>
      <c r="T579" s="125"/>
      <c r="U579" s="125"/>
      <c r="V579" s="125"/>
      <c r="W579" s="125"/>
      <c r="X579" s="186"/>
      <c r="Y579" s="125"/>
      <c r="Z579" s="125"/>
      <c r="AA579" s="125"/>
      <c r="AB579" s="125"/>
      <c r="AC579" s="125"/>
    </row>
    <row r="580" spans="1:29" ht="15.75" customHeight="1" x14ac:dyDescent="0.15">
      <c r="A580" s="125"/>
      <c r="B580" s="186"/>
      <c r="C580" s="125"/>
      <c r="D580" s="185"/>
      <c r="E580" s="125"/>
      <c r="F580" s="125"/>
      <c r="G580" s="125"/>
      <c r="H580" s="125"/>
      <c r="I580" s="125"/>
      <c r="J580" s="125"/>
      <c r="K580" s="125"/>
      <c r="L580" s="125"/>
      <c r="M580" s="125"/>
      <c r="N580" s="125"/>
      <c r="O580" s="125"/>
      <c r="P580" s="125"/>
      <c r="Q580" s="125"/>
      <c r="R580" s="125"/>
      <c r="S580" s="125"/>
      <c r="T580" s="125"/>
      <c r="U580" s="125"/>
      <c r="V580" s="125"/>
      <c r="W580" s="125"/>
      <c r="X580" s="186"/>
      <c r="Y580" s="125"/>
      <c r="Z580" s="125"/>
      <c r="AA580" s="125"/>
      <c r="AB580" s="125"/>
      <c r="AC580" s="125"/>
    </row>
    <row r="581" spans="1:29" ht="15.75" customHeight="1" x14ac:dyDescent="0.15">
      <c r="A581" s="125"/>
      <c r="B581" s="186"/>
      <c r="C581" s="125"/>
      <c r="D581" s="185"/>
      <c r="E581" s="125"/>
      <c r="F581" s="125"/>
      <c r="G581" s="125"/>
      <c r="H581" s="125"/>
      <c r="I581" s="125"/>
      <c r="J581" s="125"/>
      <c r="K581" s="125"/>
      <c r="L581" s="125"/>
      <c r="M581" s="125"/>
      <c r="N581" s="125"/>
      <c r="O581" s="125"/>
      <c r="P581" s="125"/>
      <c r="Q581" s="125"/>
      <c r="R581" s="125"/>
      <c r="S581" s="125"/>
      <c r="T581" s="125"/>
      <c r="U581" s="125"/>
      <c r="V581" s="125"/>
      <c r="W581" s="125"/>
      <c r="X581" s="186"/>
      <c r="Y581" s="125"/>
      <c r="Z581" s="125"/>
      <c r="AA581" s="125"/>
      <c r="AB581" s="125"/>
      <c r="AC581" s="125"/>
    </row>
    <row r="582" spans="1:29" ht="15.75" customHeight="1" x14ac:dyDescent="0.15">
      <c r="A582" s="125"/>
      <c r="B582" s="186"/>
      <c r="C582" s="125"/>
      <c r="D582" s="185"/>
      <c r="E582" s="125"/>
      <c r="F582" s="125"/>
      <c r="G582" s="125"/>
      <c r="H582" s="125"/>
      <c r="I582" s="125"/>
      <c r="J582" s="125"/>
      <c r="K582" s="125"/>
      <c r="L582" s="125"/>
      <c r="M582" s="125"/>
      <c r="N582" s="125"/>
      <c r="O582" s="125"/>
      <c r="P582" s="125"/>
      <c r="Q582" s="125"/>
      <c r="R582" s="125"/>
      <c r="S582" s="125"/>
      <c r="T582" s="125"/>
      <c r="U582" s="125"/>
      <c r="V582" s="125"/>
      <c r="W582" s="125"/>
      <c r="X582" s="186"/>
      <c r="Y582" s="125"/>
      <c r="Z582" s="125"/>
      <c r="AA582" s="125"/>
      <c r="AB582" s="125"/>
      <c r="AC582" s="125"/>
    </row>
    <row r="583" spans="1:29" ht="15.75" customHeight="1" x14ac:dyDescent="0.15">
      <c r="A583" s="125"/>
      <c r="B583" s="186"/>
      <c r="C583" s="125"/>
      <c r="D583" s="185"/>
      <c r="E583" s="125"/>
      <c r="F583" s="125"/>
      <c r="G583" s="125"/>
      <c r="H583" s="125"/>
      <c r="I583" s="125"/>
      <c r="J583" s="125"/>
      <c r="K583" s="125"/>
      <c r="L583" s="125"/>
      <c r="M583" s="125"/>
      <c r="N583" s="125"/>
      <c r="O583" s="125"/>
      <c r="P583" s="125"/>
      <c r="Q583" s="125"/>
      <c r="R583" s="125"/>
      <c r="S583" s="125"/>
      <c r="T583" s="125"/>
      <c r="U583" s="125"/>
      <c r="V583" s="125"/>
      <c r="W583" s="125"/>
      <c r="X583" s="186"/>
      <c r="Y583" s="125"/>
      <c r="Z583" s="125"/>
      <c r="AA583" s="125"/>
      <c r="AB583" s="125"/>
      <c r="AC583" s="125"/>
    </row>
    <row r="584" spans="1:29" ht="15.75" customHeight="1" x14ac:dyDescent="0.15">
      <c r="A584" s="125"/>
      <c r="B584" s="186"/>
      <c r="C584" s="125"/>
      <c r="D584" s="185"/>
      <c r="E584" s="125"/>
      <c r="F584" s="125"/>
      <c r="G584" s="125"/>
      <c r="H584" s="125"/>
      <c r="I584" s="125"/>
      <c r="J584" s="125"/>
      <c r="K584" s="125"/>
      <c r="L584" s="125"/>
      <c r="M584" s="125"/>
      <c r="N584" s="125"/>
      <c r="O584" s="125"/>
      <c r="P584" s="125"/>
      <c r="Q584" s="125"/>
      <c r="R584" s="125"/>
      <c r="S584" s="125"/>
      <c r="T584" s="125"/>
      <c r="U584" s="125"/>
      <c r="V584" s="125"/>
      <c r="W584" s="125"/>
      <c r="X584" s="186"/>
      <c r="Y584" s="125"/>
      <c r="Z584" s="125"/>
      <c r="AA584" s="125"/>
      <c r="AB584" s="125"/>
      <c r="AC584" s="125"/>
    </row>
    <row r="585" spans="1:29" ht="15.75" customHeight="1" x14ac:dyDescent="0.15">
      <c r="A585" s="125"/>
      <c r="B585" s="186"/>
      <c r="C585" s="125"/>
      <c r="D585" s="185"/>
      <c r="E585" s="125"/>
      <c r="F585" s="125"/>
      <c r="G585" s="125"/>
      <c r="H585" s="125"/>
      <c r="I585" s="125"/>
      <c r="J585" s="125"/>
      <c r="K585" s="125"/>
      <c r="L585" s="125"/>
      <c r="M585" s="125"/>
      <c r="N585" s="125"/>
      <c r="O585" s="125"/>
      <c r="P585" s="125"/>
      <c r="Q585" s="125"/>
      <c r="R585" s="125"/>
      <c r="S585" s="125"/>
      <c r="T585" s="125"/>
      <c r="U585" s="125"/>
      <c r="V585" s="125"/>
      <c r="W585" s="125"/>
      <c r="X585" s="186"/>
      <c r="Y585" s="125"/>
      <c r="Z585" s="125"/>
      <c r="AA585" s="125"/>
      <c r="AB585" s="125"/>
      <c r="AC585" s="125"/>
    </row>
    <row r="586" spans="1:29" ht="15.75" customHeight="1" x14ac:dyDescent="0.15">
      <c r="A586" s="125"/>
      <c r="B586" s="186"/>
      <c r="C586" s="125"/>
      <c r="D586" s="185"/>
      <c r="E586" s="125"/>
      <c r="F586" s="125"/>
      <c r="G586" s="125"/>
      <c r="H586" s="125"/>
      <c r="I586" s="125"/>
      <c r="J586" s="125"/>
      <c r="K586" s="125"/>
      <c r="L586" s="125"/>
      <c r="M586" s="125"/>
      <c r="N586" s="125"/>
      <c r="O586" s="125"/>
      <c r="P586" s="125"/>
      <c r="Q586" s="125"/>
      <c r="R586" s="125"/>
      <c r="S586" s="125"/>
      <c r="T586" s="125"/>
      <c r="U586" s="125"/>
      <c r="V586" s="125"/>
      <c r="W586" s="125"/>
      <c r="X586" s="186"/>
      <c r="Y586" s="125"/>
      <c r="Z586" s="125"/>
      <c r="AA586" s="125"/>
      <c r="AB586" s="125"/>
      <c r="AC586" s="125"/>
    </row>
    <row r="587" spans="1:29" ht="15.75" customHeight="1" x14ac:dyDescent="0.15">
      <c r="A587" s="125"/>
      <c r="B587" s="186"/>
      <c r="C587" s="125"/>
      <c r="D587" s="185"/>
      <c r="E587" s="125"/>
      <c r="F587" s="125"/>
      <c r="G587" s="125"/>
      <c r="H587" s="125"/>
      <c r="I587" s="125"/>
      <c r="J587" s="125"/>
      <c r="K587" s="125"/>
      <c r="L587" s="125"/>
      <c r="M587" s="125"/>
      <c r="N587" s="125"/>
      <c r="O587" s="125"/>
      <c r="P587" s="125"/>
      <c r="Q587" s="125"/>
      <c r="R587" s="125"/>
      <c r="S587" s="125"/>
      <c r="T587" s="125"/>
      <c r="U587" s="125"/>
      <c r="V587" s="125"/>
      <c r="W587" s="125"/>
      <c r="X587" s="186"/>
      <c r="Y587" s="125"/>
      <c r="Z587" s="125"/>
      <c r="AA587" s="125"/>
      <c r="AB587" s="125"/>
      <c r="AC587" s="125"/>
    </row>
    <row r="588" spans="1:29" ht="15.75" customHeight="1" x14ac:dyDescent="0.15">
      <c r="A588" s="125"/>
      <c r="B588" s="186"/>
      <c r="C588" s="125"/>
      <c r="D588" s="185"/>
      <c r="E588" s="125"/>
      <c r="F588" s="125"/>
      <c r="G588" s="125"/>
      <c r="H588" s="125"/>
      <c r="I588" s="125"/>
      <c r="J588" s="125"/>
      <c r="K588" s="125"/>
      <c r="L588" s="125"/>
      <c r="M588" s="125"/>
      <c r="N588" s="125"/>
      <c r="O588" s="125"/>
      <c r="P588" s="125"/>
      <c r="Q588" s="125"/>
      <c r="R588" s="125"/>
      <c r="S588" s="125"/>
      <c r="T588" s="125"/>
      <c r="U588" s="125"/>
      <c r="V588" s="125"/>
      <c r="W588" s="125"/>
      <c r="X588" s="186"/>
      <c r="Y588" s="125"/>
      <c r="Z588" s="125"/>
      <c r="AA588" s="125"/>
      <c r="AB588" s="125"/>
      <c r="AC588" s="125"/>
    </row>
    <row r="589" spans="1:29" ht="15.75" customHeight="1" x14ac:dyDescent="0.15">
      <c r="A589" s="125"/>
      <c r="B589" s="186"/>
      <c r="C589" s="125"/>
      <c r="D589" s="185"/>
      <c r="E589" s="125"/>
      <c r="F589" s="125"/>
      <c r="G589" s="125"/>
      <c r="H589" s="125"/>
      <c r="I589" s="125"/>
      <c r="J589" s="125"/>
      <c r="K589" s="125"/>
      <c r="L589" s="125"/>
      <c r="M589" s="125"/>
      <c r="N589" s="125"/>
      <c r="O589" s="125"/>
      <c r="P589" s="125"/>
      <c r="Q589" s="125"/>
      <c r="R589" s="125"/>
      <c r="S589" s="125"/>
      <c r="T589" s="125"/>
      <c r="U589" s="125"/>
      <c r="V589" s="125"/>
      <c r="W589" s="125"/>
      <c r="X589" s="186"/>
      <c r="Y589" s="125"/>
      <c r="Z589" s="125"/>
      <c r="AA589" s="125"/>
      <c r="AB589" s="125"/>
      <c r="AC589" s="125"/>
    </row>
    <row r="590" spans="1:29" ht="15.75" customHeight="1" x14ac:dyDescent="0.15">
      <c r="A590" s="125"/>
      <c r="B590" s="186"/>
      <c r="C590" s="125"/>
      <c r="D590" s="185"/>
      <c r="E590" s="125"/>
      <c r="F590" s="125"/>
      <c r="G590" s="125"/>
      <c r="H590" s="125"/>
      <c r="I590" s="125"/>
      <c r="J590" s="125"/>
      <c r="K590" s="125"/>
      <c r="L590" s="125"/>
      <c r="M590" s="125"/>
      <c r="N590" s="125"/>
      <c r="O590" s="125"/>
      <c r="P590" s="125"/>
      <c r="Q590" s="125"/>
      <c r="R590" s="125"/>
      <c r="S590" s="125"/>
      <c r="T590" s="125"/>
      <c r="U590" s="125"/>
      <c r="V590" s="125"/>
      <c r="W590" s="125"/>
      <c r="X590" s="186"/>
      <c r="Y590" s="125"/>
      <c r="Z590" s="125"/>
      <c r="AA590" s="125"/>
      <c r="AB590" s="125"/>
      <c r="AC590" s="125"/>
    </row>
    <row r="591" spans="1:29" ht="15.75" customHeight="1" x14ac:dyDescent="0.15">
      <c r="A591" s="125"/>
      <c r="B591" s="186"/>
      <c r="C591" s="125"/>
      <c r="D591" s="185"/>
      <c r="E591" s="125"/>
      <c r="F591" s="125"/>
      <c r="G591" s="125"/>
      <c r="H591" s="125"/>
      <c r="I591" s="125"/>
      <c r="J591" s="125"/>
      <c r="K591" s="125"/>
      <c r="L591" s="125"/>
      <c r="M591" s="125"/>
      <c r="N591" s="125"/>
      <c r="O591" s="125"/>
      <c r="P591" s="125"/>
      <c r="Q591" s="125"/>
      <c r="R591" s="125"/>
      <c r="S591" s="125"/>
      <c r="T591" s="125"/>
      <c r="U591" s="125"/>
      <c r="V591" s="125"/>
      <c r="W591" s="125"/>
      <c r="X591" s="186"/>
      <c r="Y591" s="125"/>
      <c r="Z591" s="125"/>
      <c r="AA591" s="125"/>
      <c r="AB591" s="125"/>
      <c r="AC591" s="125"/>
    </row>
    <row r="592" spans="1:29" ht="15.75" customHeight="1" x14ac:dyDescent="0.15">
      <c r="A592" s="125"/>
      <c r="B592" s="186"/>
      <c r="C592" s="125"/>
      <c r="D592" s="185"/>
      <c r="E592" s="125"/>
      <c r="F592" s="125"/>
      <c r="G592" s="125"/>
      <c r="H592" s="125"/>
      <c r="I592" s="125"/>
      <c r="J592" s="125"/>
      <c r="K592" s="125"/>
      <c r="L592" s="125"/>
      <c r="M592" s="125"/>
      <c r="N592" s="125"/>
      <c r="O592" s="125"/>
      <c r="P592" s="125"/>
      <c r="Q592" s="125"/>
      <c r="R592" s="125"/>
      <c r="S592" s="125"/>
      <c r="T592" s="125"/>
      <c r="U592" s="125"/>
      <c r="V592" s="125"/>
      <c r="W592" s="125"/>
      <c r="X592" s="186"/>
      <c r="Y592" s="125"/>
      <c r="Z592" s="125"/>
      <c r="AA592" s="125"/>
      <c r="AB592" s="125"/>
      <c r="AC592" s="125"/>
    </row>
    <row r="593" spans="1:29" ht="15.75" customHeight="1" x14ac:dyDescent="0.15">
      <c r="A593" s="125"/>
      <c r="B593" s="186"/>
      <c r="C593" s="125"/>
      <c r="D593" s="185"/>
      <c r="E593" s="125"/>
      <c r="F593" s="125"/>
      <c r="G593" s="125"/>
      <c r="H593" s="125"/>
      <c r="I593" s="125"/>
      <c r="J593" s="125"/>
      <c r="K593" s="125"/>
      <c r="L593" s="125"/>
      <c r="M593" s="125"/>
      <c r="N593" s="125"/>
      <c r="O593" s="125"/>
      <c r="P593" s="125"/>
      <c r="Q593" s="125"/>
      <c r="R593" s="125"/>
      <c r="S593" s="125"/>
      <c r="T593" s="125"/>
      <c r="U593" s="125"/>
      <c r="V593" s="125"/>
      <c r="W593" s="125"/>
      <c r="X593" s="186"/>
      <c r="Y593" s="125"/>
      <c r="Z593" s="125"/>
      <c r="AA593" s="125"/>
      <c r="AB593" s="125"/>
      <c r="AC593" s="125"/>
    </row>
    <row r="594" spans="1:29" ht="15.75" customHeight="1" x14ac:dyDescent="0.15">
      <c r="A594" s="125"/>
      <c r="B594" s="186"/>
      <c r="C594" s="125"/>
      <c r="D594" s="185"/>
      <c r="E594" s="125"/>
      <c r="F594" s="125"/>
      <c r="G594" s="125"/>
      <c r="H594" s="125"/>
      <c r="I594" s="125"/>
      <c r="J594" s="125"/>
      <c r="K594" s="125"/>
      <c r="L594" s="125"/>
      <c r="M594" s="125"/>
      <c r="N594" s="125"/>
      <c r="O594" s="125"/>
      <c r="P594" s="125"/>
      <c r="Q594" s="125"/>
      <c r="R594" s="125"/>
      <c r="S594" s="125"/>
      <c r="T594" s="125"/>
      <c r="U594" s="125"/>
      <c r="V594" s="125"/>
      <c r="W594" s="125"/>
      <c r="X594" s="186"/>
      <c r="Y594" s="125"/>
      <c r="Z594" s="125"/>
      <c r="AA594" s="125"/>
      <c r="AB594" s="125"/>
      <c r="AC594" s="125"/>
    </row>
    <row r="595" spans="1:29" ht="15.75" customHeight="1" x14ac:dyDescent="0.15">
      <c r="A595" s="125"/>
      <c r="B595" s="186"/>
      <c r="C595" s="125"/>
      <c r="D595" s="185"/>
      <c r="E595" s="125"/>
      <c r="F595" s="125"/>
      <c r="G595" s="125"/>
      <c r="H595" s="125"/>
      <c r="I595" s="125"/>
      <c r="J595" s="125"/>
      <c r="K595" s="125"/>
      <c r="L595" s="125"/>
      <c r="M595" s="125"/>
      <c r="N595" s="125"/>
      <c r="O595" s="125"/>
      <c r="P595" s="125"/>
      <c r="Q595" s="125"/>
      <c r="R595" s="125"/>
      <c r="S595" s="125"/>
      <c r="T595" s="125"/>
      <c r="U595" s="125"/>
      <c r="V595" s="125"/>
      <c r="W595" s="125"/>
      <c r="X595" s="186"/>
      <c r="Y595" s="125"/>
      <c r="Z595" s="125"/>
      <c r="AA595" s="125"/>
      <c r="AB595" s="125"/>
      <c r="AC595" s="125"/>
    </row>
    <row r="596" spans="1:29" ht="15.75" customHeight="1" x14ac:dyDescent="0.15">
      <c r="A596" s="125"/>
      <c r="B596" s="186"/>
      <c r="C596" s="125"/>
      <c r="D596" s="185"/>
      <c r="E596" s="125"/>
      <c r="F596" s="125"/>
      <c r="G596" s="125"/>
      <c r="H596" s="125"/>
      <c r="I596" s="125"/>
      <c r="J596" s="125"/>
      <c r="K596" s="125"/>
      <c r="L596" s="125"/>
      <c r="M596" s="125"/>
      <c r="N596" s="125"/>
      <c r="O596" s="125"/>
      <c r="P596" s="125"/>
      <c r="Q596" s="125"/>
      <c r="R596" s="125"/>
      <c r="S596" s="125"/>
      <c r="T596" s="125"/>
      <c r="U596" s="125"/>
      <c r="V596" s="125"/>
      <c r="W596" s="125"/>
      <c r="X596" s="186"/>
      <c r="Y596" s="125"/>
      <c r="Z596" s="125"/>
      <c r="AA596" s="125"/>
      <c r="AB596" s="125"/>
      <c r="AC596" s="125"/>
    </row>
    <row r="597" spans="1:29" ht="15.75" customHeight="1" x14ac:dyDescent="0.15">
      <c r="A597" s="125"/>
      <c r="B597" s="186"/>
      <c r="C597" s="125"/>
      <c r="D597" s="185"/>
      <c r="E597" s="125"/>
      <c r="F597" s="125"/>
      <c r="G597" s="125"/>
      <c r="H597" s="125"/>
      <c r="I597" s="125"/>
      <c r="J597" s="125"/>
      <c r="K597" s="125"/>
      <c r="L597" s="125"/>
      <c r="M597" s="125"/>
      <c r="N597" s="125"/>
      <c r="O597" s="125"/>
      <c r="P597" s="125"/>
      <c r="Q597" s="125"/>
      <c r="R597" s="125"/>
      <c r="S597" s="125"/>
      <c r="T597" s="125"/>
      <c r="U597" s="125"/>
      <c r="V597" s="125"/>
      <c r="W597" s="125"/>
      <c r="X597" s="186"/>
      <c r="Y597" s="125"/>
      <c r="Z597" s="125"/>
      <c r="AA597" s="125"/>
      <c r="AB597" s="125"/>
      <c r="AC597" s="125"/>
    </row>
    <row r="598" spans="1:29" ht="15.75" customHeight="1" x14ac:dyDescent="0.15">
      <c r="A598" s="125"/>
      <c r="B598" s="186"/>
      <c r="C598" s="125"/>
      <c r="D598" s="185"/>
      <c r="E598" s="125"/>
      <c r="F598" s="125"/>
      <c r="G598" s="125"/>
      <c r="H598" s="125"/>
      <c r="I598" s="125"/>
      <c r="J598" s="125"/>
      <c r="K598" s="125"/>
      <c r="L598" s="125"/>
      <c r="M598" s="125"/>
      <c r="N598" s="125"/>
      <c r="O598" s="125"/>
      <c r="P598" s="125"/>
      <c r="Q598" s="125"/>
      <c r="R598" s="125"/>
      <c r="S598" s="125"/>
      <c r="T598" s="125"/>
      <c r="U598" s="125"/>
      <c r="V598" s="125"/>
      <c r="W598" s="125"/>
      <c r="X598" s="186"/>
      <c r="Y598" s="125"/>
      <c r="Z598" s="125"/>
      <c r="AA598" s="125"/>
      <c r="AB598" s="125"/>
      <c r="AC598" s="125"/>
    </row>
    <row r="599" spans="1:29" ht="15.75" customHeight="1" x14ac:dyDescent="0.15">
      <c r="A599" s="125"/>
      <c r="B599" s="186"/>
      <c r="C599" s="125"/>
      <c r="D599" s="185"/>
      <c r="E599" s="125"/>
      <c r="F599" s="125"/>
      <c r="G599" s="125"/>
      <c r="H599" s="125"/>
      <c r="I599" s="125"/>
      <c r="J599" s="125"/>
      <c r="K599" s="125"/>
      <c r="L599" s="125"/>
      <c r="M599" s="125"/>
      <c r="N599" s="125"/>
      <c r="O599" s="125"/>
      <c r="P599" s="125"/>
      <c r="Q599" s="125"/>
      <c r="R599" s="125"/>
      <c r="S599" s="125"/>
      <c r="T599" s="125"/>
      <c r="U599" s="125"/>
      <c r="V599" s="125"/>
      <c r="W599" s="125"/>
      <c r="X599" s="186"/>
      <c r="Y599" s="125"/>
      <c r="Z599" s="125"/>
      <c r="AA599" s="125"/>
      <c r="AB599" s="125"/>
      <c r="AC599" s="125"/>
    </row>
    <row r="600" spans="1:29" ht="15.75" customHeight="1" x14ac:dyDescent="0.15">
      <c r="A600" s="125"/>
      <c r="B600" s="186"/>
      <c r="C600" s="125"/>
      <c r="D600" s="185"/>
      <c r="E600" s="125"/>
      <c r="F600" s="125"/>
      <c r="G600" s="125"/>
      <c r="H600" s="125"/>
      <c r="I600" s="125"/>
      <c r="J600" s="125"/>
      <c r="K600" s="125"/>
      <c r="L600" s="125"/>
      <c r="M600" s="125"/>
      <c r="N600" s="125"/>
      <c r="O600" s="125"/>
      <c r="P600" s="125"/>
      <c r="Q600" s="125"/>
      <c r="R600" s="125"/>
      <c r="S600" s="125"/>
      <c r="T600" s="125"/>
      <c r="U600" s="125"/>
      <c r="V600" s="125"/>
      <c r="W600" s="125"/>
      <c r="X600" s="186"/>
      <c r="Y600" s="125"/>
      <c r="Z600" s="125"/>
      <c r="AA600" s="125"/>
      <c r="AB600" s="125"/>
      <c r="AC600" s="125"/>
    </row>
    <row r="601" spans="1:29" ht="15.75" customHeight="1" x14ac:dyDescent="0.15">
      <c r="A601" s="125"/>
      <c r="B601" s="186"/>
      <c r="C601" s="125"/>
      <c r="D601" s="185"/>
      <c r="E601" s="125"/>
      <c r="F601" s="125"/>
      <c r="G601" s="125"/>
      <c r="H601" s="125"/>
      <c r="I601" s="125"/>
      <c r="J601" s="125"/>
      <c r="K601" s="125"/>
      <c r="L601" s="125"/>
      <c r="M601" s="125"/>
      <c r="N601" s="125"/>
      <c r="O601" s="125"/>
      <c r="P601" s="125"/>
      <c r="Q601" s="125"/>
      <c r="R601" s="125"/>
      <c r="S601" s="125"/>
      <c r="T601" s="125"/>
      <c r="U601" s="125"/>
      <c r="V601" s="125"/>
      <c r="W601" s="125"/>
      <c r="X601" s="186"/>
      <c r="Y601" s="125"/>
      <c r="Z601" s="125"/>
      <c r="AA601" s="125"/>
      <c r="AB601" s="125"/>
      <c r="AC601" s="125"/>
    </row>
    <row r="602" spans="1:29" ht="15.75" customHeight="1" x14ac:dyDescent="0.15">
      <c r="A602" s="125"/>
      <c r="B602" s="186"/>
      <c r="C602" s="125"/>
      <c r="D602" s="185"/>
      <c r="E602" s="125"/>
      <c r="F602" s="125"/>
      <c r="G602" s="125"/>
      <c r="H602" s="125"/>
      <c r="I602" s="125"/>
      <c r="J602" s="125"/>
      <c r="K602" s="125"/>
      <c r="L602" s="125"/>
      <c r="M602" s="125"/>
      <c r="N602" s="125"/>
      <c r="O602" s="125"/>
      <c r="P602" s="125"/>
      <c r="Q602" s="125"/>
      <c r="R602" s="125"/>
      <c r="S602" s="125"/>
      <c r="T602" s="125"/>
      <c r="U602" s="125"/>
      <c r="V602" s="125"/>
      <c r="W602" s="125"/>
      <c r="X602" s="186"/>
      <c r="Y602" s="125"/>
      <c r="Z602" s="125"/>
      <c r="AA602" s="125"/>
      <c r="AB602" s="125"/>
      <c r="AC602" s="125"/>
    </row>
    <row r="603" spans="1:29" ht="15.75" customHeight="1" x14ac:dyDescent="0.15">
      <c r="A603" s="125"/>
      <c r="B603" s="186"/>
      <c r="C603" s="125"/>
      <c r="D603" s="185"/>
      <c r="E603" s="125"/>
      <c r="F603" s="125"/>
      <c r="G603" s="125"/>
      <c r="H603" s="125"/>
      <c r="I603" s="125"/>
      <c r="J603" s="125"/>
      <c r="K603" s="125"/>
      <c r="L603" s="125"/>
      <c r="M603" s="125"/>
      <c r="N603" s="125"/>
      <c r="O603" s="125"/>
      <c r="P603" s="125"/>
      <c r="Q603" s="125"/>
      <c r="R603" s="125"/>
      <c r="S603" s="125"/>
      <c r="T603" s="125"/>
      <c r="U603" s="125"/>
      <c r="V603" s="125"/>
      <c r="W603" s="125"/>
      <c r="X603" s="186"/>
      <c r="Y603" s="125"/>
      <c r="Z603" s="125"/>
      <c r="AA603" s="125"/>
      <c r="AB603" s="125"/>
      <c r="AC603" s="125"/>
    </row>
    <row r="604" spans="1:29" ht="15.75" customHeight="1" x14ac:dyDescent="0.15">
      <c r="A604" s="125"/>
      <c r="B604" s="186"/>
      <c r="C604" s="125"/>
      <c r="D604" s="185"/>
      <c r="E604" s="125"/>
      <c r="F604" s="125"/>
      <c r="G604" s="125"/>
      <c r="H604" s="125"/>
      <c r="I604" s="125"/>
      <c r="J604" s="125"/>
      <c r="K604" s="125"/>
      <c r="L604" s="125"/>
      <c r="M604" s="125"/>
      <c r="N604" s="125"/>
      <c r="O604" s="125"/>
      <c r="P604" s="125"/>
      <c r="Q604" s="125"/>
      <c r="R604" s="125"/>
      <c r="S604" s="125"/>
      <c r="T604" s="125"/>
      <c r="U604" s="125"/>
      <c r="V604" s="125"/>
      <c r="W604" s="125"/>
      <c r="X604" s="186"/>
      <c r="Y604" s="125"/>
      <c r="Z604" s="125"/>
      <c r="AA604" s="125"/>
      <c r="AB604" s="125"/>
      <c r="AC604" s="125"/>
    </row>
    <row r="605" spans="1:29" ht="15.75" customHeight="1" x14ac:dyDescent="0.15">
      <c r="A605" s="125"/>
      <c r="B605" s="186"/>
      <c r="C605" s="125"/>
      <c r="D605" s="185"/>
      <c r="E605" s="125"/>
      <c r="F605" s="125"/>
      <c r="G605" s="125"/>
      <c r="H605" s="125"/>
      <c r="I605" s="125"/>
      <c r="J605" s="125"/>
      <c r="K605" s="125"/>
      <c r="L605" s="125"/>
      <c r="M605" s="125"/>
      <c r="N605" s="125"/>
      <c r="O605" s="125"/>
      <c r="P605" s="125"/>
      <c r="Q605" s="125"/>
      <c r="R605" s="125"/>
      <c r="S605" s="125"/>
      <c r="T605" s="125"/>
      <c r="U605" s="125"/>
      <c r="V605" s="125"/>
      <c r="W605" s="125"/>
      <c r="X605" s="186"/>
      <c r="Y605" s="125"/>
      <c r="Z605" s="125"/>
      <c r="AA605" s="125"/>
      <c r="AB605" s="125"/>
      <c r="AC605" s="125"/>
    </row>
    <row r="606" spans="1:29" ht="15.75" customHeight="1" x14ac:dyDescent="0.15">
      <c r="A606" s="125"/>
      <c r="B606" s="186"/>
      <c r="C606" s="125"/>
      <c r="D606" s="185"/>
      <c r="E606" s="125"/>
      <c r="F606" s="125"/>
      <c r="G606" s="125"/>
      <c r="H606" s="125"/>
      <c r="I606" s="125"/>
      <c r="J606" s="125"/>
      <c r="K606" s="125"/>
      <c r="L606" s="125"/>
      <c r="M606" s="125"/>
      <c r="N606" s="125"/>
      <c r="O606" s="125"/>
      <c r="P606" s="125"/>
      <c r="Q606" s="125"/>
      <c r="R606" s="125"/>
      <c r="S606" s="125"/>
      <c r="T606" s="125"/>
      <c r="U606" s="125"/>
      <c r="V606" s="125"/>
      <c r="W606" s="125"/>
      <c r="X606" s="186"/>
      <c r="Y606" s="125"/>
      <c r="Z606" s="125"/>
      <c r="AA606" s="125"/>
      <c r="AB606" s="125"/>
      <c r="AC606" s="125"/>
    </row>
    <row r="607" spans="1:29" ht="15.75" customHeight="1" x14ac:dyDescent="0.15">
      <c r="A607" s="125"/>
      <c r="B607" s="186"/>
      <c r="C607" s="125"/>
      <c r="D607" s="185"/>
      <c r="E607" s="125"/>
      <c r="F607" s="125"/>
      <c r="G607" s="125"/>
      <c r="H607" s="125"/>
      <c r="I607" s="125"/>
      <c r="J607" s="125"/>
      <c r="K607" s="125"/>
      <c r="L607" s="125"/>
      <c r="M607" s="125"/>
      <c r="N607" s="125"/>
      <c r="O607" s="125"/>
      <c r="P607" s="125"/>
      <c r="Q607" s="125"/>
      <c r="R607" s="125"/>
      <c r="S607" s="125"/>
      <c r="T607" s="125"/>
      <c r="U607" s="125"/>
      <c r="V607" s="125"/>
      <c r="W607" s="125"/>
      <c r="X607" s="186"/>
      <c r="Y607" s="125"/>
      <c r="Z607" s="125"/>
      <c r="AA607" s="125"/>
      <c r="AB607" s="125"/>
      <c r="AC607" s="125"/>
    </row>
    <row r="608" spans="1:29" ht="15.75" customHeight="1" x14ac:dyDescent="0.15">
      <c r="A608" s="125"/>
      <c r="B608" s="186"/>
      <c r="C608" s="125"/>
      <c r="D608" s="185"/>
      <c r="E608" s="125"/>
      <c r="F608" s="125"/>
      <c r="G608" s="125"/>
      <c r="H608" s="125"/>
      <c r="I608" s="125"/>
      <c r="J608" s="125"/>
      <c r="K608" s="125"/>
      <c r="L608" s="125"/>
      <c r="M608" s="125"/>
      <c r="N608" s="125"/>
      <c r="O608" s="125"/>
      <c r="P608" s="125"/>
      <c r="Q608" s="125"/>
      <c r="R608" s="125"/>
      <c r="S608" s="125"/>
      <c r="T608" s="125"/>
      <c r="U608" s="125"/>
      <c r="V608" s="125"/>
      <c r="W608" s="125"/>
      <c r="X608" s="186"/>
      <c r="Y608" s="125"/>
      <c r="Z608" s="125"/>
      <c r="AA608" s="125"/>
      <c r="AB608" s="125"/>
      <c r="AC608" s="125"/>
    </row>
    <row r="609" spans="1:29" ht="15.75" customHeight="1" x14ac:dyDescent="0.15">
      <c r="A609" s="125"/>
      <c r="B609" s="186"/>
      <c r="C609" s="125"/>
      <c r="D609" s="185"/>
      <c r="E609" s="125"/>
      <c r="F609" s="125"/>
      <c r="G609" s="125"/>
      <c r="H609" s="125"/>
      <c r="I609" s="125"/>
      <c r="J609" s="125"/>
      <c r="K609" s="125"/>
      <c r="L609" s="125"/>
      <c r="M609" s="125"/>
      <c r="N609" s="125"/>
      <c r="O609" s="125"/>
      <c r="P609" s="125"/>
      <c r="Q609" s="125"/>
      <c r="R609" s="125"/>
      <c r="S609" s="125"/>
      <c r="T609" s="125"/>
      <c r="U609" s="125"/>
      <c r="V609" s="125"/>
      <c r="W609" s="125"/>
      <c r="X609" s="186"/>
      <c r="Y609" s="125"/>
      <c r="Z609" s="125"/>
      <c r="AA609" s="125"/>
      <c r="AB609" s="125"/>
      <c r="AC609" s="125"/>
    </row>
    <row r="610" spans="1:29" ht="15.75" customHeight="1" x14ac:dyDescent="0.15">
      <c r="A610" s="125"/>
      <c r="B610" s="186"/>
      <c r="C610" s="125"/>
      <c r="D610" s="185"/>
      <c r="E610" s="125"/>
      <c r="F610" s="125"/>
      <c r="G610" s="125"/>
      <c r="H610" s="125"/>
      <c r="I610" s="125"/>
      <c r="J610" s="125"/>
      <c r="K610" s="125"/>
      <c r="L610" s="125"/>
      <c r="M610" s="125"/>
      <c r="N610" s="125"/>
      <c r="O610" s="125"/>
      <c r="P610" s="125"/>
      <c r="Q610" s="125"/>
      <c r="R610" s="125"/>
      <c r="S610" s="125"/>
      <c r="T610" s="125"/>
      <c r="U610" s="125"/>
      <c r="V610" s="125"/>
      <c r="W610" s="125"/>
      <c r="X610" s="186"/>
      <c r="Y610" s="125"/>
      <c r="Z610" s="125"/>
      <c r="AA610" s="125"/>
      <c r="AB610" s="125"/>
      <c r="AC610" s="125"/>
    </row>
    <row r="611" spans="1:29" ht="15.75" customHeight="1" x14ac:dyDescent="0.15">
      <c r="A611" s="125"/>
      <c r="B611" s="186"/>
      <c r="C611" s="125"/>
      <c r="D611" s="185"/>
      <c r="E611" s="125"/>
      <c r="F611" s="125"/>
      <c r="G611" s="125"/>
      <c r="H611" s="125"/>
      <c r="I611" s="125"/>
      <c r="J611" s="125"/>
      <c r="K611" s="125"/>
      <c r="L611" s="125"/>
      <c r="M611" s="125"/>
      <c r="N611" s="125"/>
      <c r="O611" s="125"/>
      <c r="P611" s="125"/>
      <c r="Q611" s="125"/>
      <c r="R611" s="125"/>
      <c r="S611" s="125"/>
      <c r="T611" s="125"/>
      <c r="U611" s="125"/>
      <c r="V611" s="125"/>
      <c r="W611" s="125"/>
      <c r="X611" s="186"/>
      <c r="Y611" s="125"/>
      <c r="Z611" s="125"/>
      <c r="AA611" s="125"/>
      <c r="AB611" s="125"/>
      <c r="AC611" s="125"/>
    </row>
    <row r="612" spans="1:29" ht="15.75" customHeight="1" x14ac:dyDescent="0.15">
      <c r="A612" s="125"/>
      <c r="B612" s="186"/>
      <c r="C612" s="125"/>
      <c r="D612" s="185"/>
      <c r="E612" s="125"/>
      <c r="F612" s="125"/>
      <c r="G612" s="125"/>
      <c r="H612" s="125"/>
      <c r="I612" s="125"/>
      <c r="J612" s="125"/>
      <c r="K612" s="125"/>
      <c r="L612" s="125"/>
      <c r="M612" s="125"/>
      <c r="N612" s="125"/>
      <c r="O612" s="125"/>
      <c r="P612" s="125"/>
      <c r="Q612" s="125"/>
      <c r="R612" s="125"/>
      <c r="S612" s="125"/>
      <c r="T612" s="125"/>
      <c r="U612" s="125"/>
      <c r="V612" s="125"/>
      <c r="W612" s="125"/>
      <c r="X612" s="186"/>
      <c r="Y612" s="125"/>
      <c r="Z612" s="125"/>
      <c r="AA612" s="125"/>
      <c r="AB612" s="125"/>
      <c r="AC612" s="125"/>
    </row>
    <row r="613" spans="1:29" ht="15.75" customHeight="1" x14ac:dyDescent="0.15">
      <c r="A613" s="125"/>
      <c r="B613" s="186"/>
      <c r="C613" s="125"/>
      <c r="D613" s="185"/>
      <c r="E613" s="125"/>
      <c r="F613" s="125"/>
      <c r="G613" s="125"/>
      <c r="H613" s="125"/>
      <c r="I613" s="125"/>
      <c r="J613" s="125"/>
      <c r="K613" s="125"/>
      <c r="L613" s="125"/>
      <c r="M613" s="125"/>
      <c r="N613" s="125"/>
      <c r="O613" s="125"/>
      <c r="P613" s="125"/>
      <c r="Q613" s="125"/>
      <c r="R613" s="125"/>
      <c r="S613" s="125"/>
      <c r="T613" s="125"/>
      <c r="U613" s="125"/>
      <c r="V613" s="125"/>
      <c r="W613" s="125"/>
      <c r="X613" s="186"/>
      <c r="Y613" s="125"/>
      <c r="Z613" s="125"/>
      <c r="AA613" s="125"/>
      <c r="AB613" s="125"/>
      <c r="AC613" s="125"/>
    </row>
    <row r="614" spans="1:29" ht="15.75" customHeight="1" x14ac:dyDescent="0.15">
      <c r="A614" s="125"/>
      <c r="B614" s="186"/>
      <c r="C614" s="125"/>
      <c r="D614" s="185"/>
      <c r="E614" s="125"/>
      <c r="F614" s="125"/>
      <c r="G614" s="125"/>
      <c r="H614" s="125"/>
      <c r="I614" s="125"/>
      <c r="J614" s="125"/>
      <c r="K614" s="125"/>
      <c r="L614" s="125"/>
      <c r="M614" s="125"/>
      <c r="N614" s="125"/>
      <c r="O614" s="125"/>
      <c r="P614" s="125"/>
      <c r="Q614" s="125"/>
      <c r="R614" s="125"/>
      <c r="S614" s="125"/>
      <c r="T614" s="125"/>
      <c r="U614" s="125"/>
      <c r="V614" s="125"/>
      <c r="W614" s="125"/>
      <c r="X614" s="186"/>
      <c r="Y614" s="125"/>
      <c r="Z614" s="125"/>
      <c r="AA614" s="125"/>
      <c r="AB614" s="125"/>
      <c r="AC614" s="125"/>
    </row>
    <row r="615" spans="1:29" ht="15.75" customHeight="1" x14ac:dyDescent="0.15">
      <c r="A615" s="125"/>
      <c r="B615" s="186"/>
      <c r="C615" s="125"/>
      <c r="D615" s="185"/>
      <c r="E615" s="125"/>
      <c r="F615" s="125"/>
      <c r="G615" s="125"/>
      <c r="H615" s="125"/>
      <c r="I615" s="125"/>
      <c r="J615" s="125"/>
      <c r="K615" s="125"/>
      <c r="L615" s="125"/>
      <c r="M615" s="125"/>
      <c r="N615" s="125"/>
      <c r="O615" s="125"/>
      <c r="P615" s="125"/>
      <c r="Q615" s="125"/>
      <c r="R615" s="125"/>
      <c r="S615" s="125"/>
      <c r="T615" s="125"/>
      <c r="U615" s="125"/>
      <c r="V615" s="125"/>
      <c r="W615" s="125"/>
      <c r="X615" s="186"/>
      <c r="Y615" s="125"/>
      <c r="Z615" s="125"/>
      <c r="AA615" s="125"/>
      <c r="AB615" s="125"/>
      <c r="AC615" s="125"/>
    </row>
    <row r="616" spans="1:29" ht="15.75" customHeight="1" x14ac:dyDescent="0.15">
      <c r="A616" s="125"/>
      <c r="B616" s="186"/>
      <c r="C616" s="125"/>
      <c r="D616" s="185"/>
      <c r="E616" s="125"/>
      <c r="F616" s="125"/>
      <c r="G616" s="125"/>
      <c r="H616" s="125"/>
      <c r="I616" s="125"/>
      <c r="J616" s="125"/>
      <c r="K616" s="125"/>
      <c r="L616" s="125"/>
      <c r="M616" s="125"/>
      <c r="N616" s="125"/>
      <c r="O616" s="125"/>
      <c r="P616" s="125"/>
      <c r="Q616" s="125"/>
      <c r="R616" s="125"/>
      <c r="S616" s="125"/>
      <c r="T616" s="125"/>
      <c r="U616" s="125"/>
      <c r="V616" s="125"/>
      <c r="W616" s="125"/>
      <c r="X616" s="186"/>
      <c r="Y616" s="125"/>
      <c r="Z616" s="125"/>
      <c r="AA616" s="125"/>
      <c r="AB616" s="125"/>
      <c r="AC616" s="125"/>
    </row>
    <row r="617" spans="1:29" ht="15.75" customHeight="1" x14ac:dyDescent="0.15">
      <c r="A617" s="125"/>
      <c r="B617" s="186"/>
      <c r="C617" s="125"/>
      <c r="D617" s="185"/>
      <c r="E617" s="125"/>
      <c r="F617" s="125"/>
      <c r="G617" s="125"/>
      <c r="H617" s="125"/>
      <c r="I617" s="125"/>
      <c r="J617" s="125"/>
      <c r="K617" s="125"/>
      <c r="L617" s="125"/>
      <c r="M617" s="125"/>
      <c r="N617" s="125"/>
      <c r="O617" s="125"/>
      <c r="P617" s="125"/>
      <c r="Q617" s="125"/>
      <c r="R617" s="125"/>
      <c r="S617" s="125"/>
      <c r="T617" s="125"/>
      <c r="U617" s="125"/>
      <c r="V617" s="125"/>
      <c r="W617" s="125"/>
      <c r="X617" s="186"/>
      <c r="Y617" s="125"/>
      <c r="Z617" s="125"/>
      <c r="AA617" s="125"/>
      <c r="AB617" s="125"/>
      <c r="AC617" s="125"/>
    </row>
    <row r="618" spans="1:29" ht="15.75" customHeight="1" x14ac:dyDescent="0.15">
      <c r="A618" s="125"/>
      <c r="B618" s="186"/>
      <c r="C618" s="125"/>
      <c r="D618" s="185"/>
      <c r="E618" s="125"/>
      <c r="F618" s="125"/>
      <c r="G618" s="125"/>
      <c r="H618" s="125"/>
      <c r="I618" s="125"/>
      <c r="J618" s="125"/>
      <c r="K618" s="125"/>
      <c r="L618" s="125"/>
      <c r="M618" s="125"/>
      <c r="N618" s="125"/>
      <c r="O618" s="125"/>
      <c r="P618" s="125"/>
      <c r="Q618" s="125"/>
      <c r="R618" s="125"/>
      <c r="S618" s="125"/>
      <c r="T618" s="125"/>
      <c r="U618" s="125"/>
      <c r="V618" s="125"/>
      <c r="W618" s="125"/>
      <c r="X618" s="186"/>
      <c r="Y618" s="125"/>
      <c r="Z618" s="125"/>
      <c r="AA618" s="125"/>
      <c r="AB618" s="125"/>
      <c r="AC618" s="125"/>
    </row>
    <row r="619" spans="1:29" ht="15.75" customHeight="1" x14ac:dyDescent="0.15">
      <c r="A619" s="125"/>
      <c r="B619" s="186"/>
      <c r="C619" s="125"/>
      <c r="D619" s="185"/>
      <c r="E619" s="125"/>
      <c r="F619" s="125"/>
      <c r="G619" s="125"/>
      <c r="H619" s="125"/>
      <c r="I619" s="125"/>
      <c r="J619" s="125"/>
      <c r="K619" s="125"/>
      <c r="L619" s="125"/>
      <c r="M619" s="125"/>
      <c r="N619" s="125"/>
      <c r="O619" s="125"/>
      <c r="P619" s="125"/>
      <c r="Q619" s="125"/>
      <c r="R619" s="125"/>
      <c r="S619" s="125"/>
      <c r="T619" s="125"/>
      <c r="U619" s="125"/>
      <c r="V619" s="125"/>
      <c r="W619" s="125"/>
      <c r="X619" s="186"/>
      <c r="Y619" s="125"/>
      <c r="Z619" s="125"/>
      <c r="AA619" s="125"/>
      <c r="AB619" s="125"/>
      <c r="AC619" s="125"/>
    </row>
    <row r="620" spans="1:29" ht="15.75" customHeight="1" x14ac:dyDescent="0.15">
      <c r="A620" s="125"/>
      <c r="B620" s="186"/>
      <c r="C620" s="125"/>
      <c r="D620" s="185"/>
      <c r="E620" s="125"/>
      <c r="F620" s="125"/>
      <c r="G620" s="125"/>
      <c r="H620" s="125"/>
      <c r="I620" s="125"/>
      <c r="J620" s="125"/>
      <c r="K620" s="125"/>
      <c r="L620" s="125"/>
      <c r="M620" s="125"/>
      <c r="N620" s="125"/>
      <c r="O620" s="125"/>
      <c r="P620" s="125"/>
      <c r="Q620" s="125"/>
      <c r="R620" s="125"/>
      <c r="S620" s="125"/>
      <c r="T620" s="125"/>
      <c r="U620" s="125"/>
      <c r="V620" s="125"/>
      <c r="W620" s="125"/>
      <c r="X620" s="186"/>
      <c r="Y620" s="125"/>
      <c r="Z620" s="125"/>
      <c r="AA620" s="125"/>
      <c r="AB620" s="125"/>
      <c r="AC620" s="125"/>
    </row>
    <row r="621" spans="1:29" ht="15.75" customHeight="1" x14ac:dyDescent="0.15">
      <c r="A621" s="125"/>
      <c r="B621" s="186"/>
      <c r="C621" s="125"/>
      <c r="D621" s="185"/>
      <c r="E621" s="125"/>
      <c r="F621" s="125"/>
      <c r="G621" s="125"/>
      <c r="H621" s="125"/>
      <c r="I621" s="125"/>
      <c r="J621" s="125"/>
      <c r="K621" s="125"/>
      <c r="L621" s="125"/>
      <c r="M621" s="125"/>
      <c r="N621" s="125"/>
      <c r="O621" s="125"/>
      <c r="P621" s="125"/>
      <c r="Q621" s="125"/>
      <c r="R621" s="125"/>
      <c r="S621" s="125"/>
      <c r="T621" s="125"/>
      <c r="U621" s="125"/>
      <c r="V621" s="125"/>
      <c r="W621" s="125"/>
      <c r="X621" s="186"/>
      <c r="Y621" s="125"/>
      <c r="Z621" s="125"/>
      <c r="AA621" s="125"/>
      <c r="AB621" s="125"/>
      <c r="AC621" s="125"/>
    </row>
    <row r="622" spans="1:29" ht="15.75" customHeight="1" x14ac:dyDescent="0.15">
      <c r="A622" s="125"/>
      <c r="B622" s="186"/>
      <c r="C622" s="125"/>
      <c r="D622" s="185"/>
      <c r="E622" s="125"/>
      <c r="F622" s="125"/>
      <c r="G622" s="125"/>
      <c r="H622" s="125"/>
      <c r="I622" s="125"/>
      <c r="J622" s="125"/>
      <c r="K622" s="125"/>
      <c r="L622" s="125"/>
      <c r="M622" s="125"/>
      <c r="N622" s="125"/>
      <c r="O622" s="125"/>
      <c r="P622" s="125"/>
      <c r="Q622" s="125"/>
      <c r="R622" s="125"/>
      <c r="S622" s="125"/>
      <c r="T622" s="125"/>
      <c r="U622" s="125"/>
      <c r="V622" s="125"/>
      <c r="W622" s="125"/>
      <c r="X622" s="186"/>
      <c r="Y622" s="125"/>
      <c r="Z622" s="125"/>
      <c r="AA622" s="125"/>
      <c r="AB622" s="125"/>
      <c r="AC622" s="125"/>
    </row>
    <row r="623" spans="1:29" ht="15.75" customHeight="1" x14ac:dyDescent="0.15">
      <c r="A623" s="125"/>
      <c r="B623" s="186"/>
      <c r="C623" s="125"/>
      <c r="D623" s="185"/>
      <c r="E623" s="125"/>
      <c r="F623" s="125"/>
      <c r="G623" s="125"/>
      <c r="H623" s="125"/>
      <c r="I623" s="125"/>
      <c r="J623" s="125"/>
      <c r="K623" s="125"/>
      <c r="L623" s="125"/>
      <c r="M623" s="125"/>
      <c r="N623" s="125"/>
      <c r="O623" s="125"/>
      <c r="P623" s="125"/>
      <c r="Q623" s="125"/>
      <c r="R623" s="125"/>
      <c r="S623" s="125"/>
      <c r="T623" s="125"/>
      <c r="U623" s="125"/>
      <c r="V623" s="125"/>
      <c r="W623" s="125"/>
      <c r="X623" s="186"/>
      <c r="Y623" s="125"/>
      <c r="Z623" s="125"/>
      <c r="AA623" s="125"/>
      <c r="AB623" s="125"/>
      <c r="AC623" s="125"/>
    </row>
    <row r="624" spans="1:29" ht="15.75" customHeight="1" x14ac:dyDescent="0.15">
      <c r="A624" s="125"/>
      <c r="B624" s="186"/>
      <c r="C624" s="125"/>
      <c r="D624" s="185"/>
      <c r="E624" s="125"/>
      <c r="F624" s="125"/>
      <c r="G624" s="125"/>
      <c r="H624" s="125"/>
      <c r="I624" s="125"/>
      <c r="J624" s="125"/>
      <c r="K624" s="125"/>
      <c r="L624" s="125"/>
      <c r="M624" s="125"/>
      <c r="N624" s="125"/>
      <c r="O624" s="125"/>
      <c r="P624" s="125"/>
      <c r="Q624" s="125"/>
      <c r="R624" s="125"/>
      <c r="S624" s="125"/>
      <c r="T624" s="125"/>
      <c r="U624" s="125"/>
      <c r="V624" s="125"/>
      <c r="W624" s="125"/>
      <c r="X624" s="186"/>
      <c r="Y624" s="125"/>
      <c r="Z624" s="125"/>
      <c r="AA624" s="125"/>
      <c r="AB624" s="125"/>
      <c r="AC624" s="125"/>
    </row>
    <row r="625" spans="1:29" ht="15.75" customHeight="1" x14ac:dyDescent="0.15">
      <c r="A625" s="125"/>
      <c r="B625" s="186"/>
      <c r="C625" s="125"/>
      <c r="D625" s="185"/>
      <c r="E625" s="125"/>
      <c r="F625" s="125"/>
      <c r="G625" s="125"/>
      <c r="H625" s="125"/>
      <c r="I625" s="125"/>
      <c r="J625" s="125"/>
      <c r="K625" s="125"/>
      <c r="L625" s="125"/>
      <c r="M625" s="125"/>
      <c r="N625" s="125"/>
      <c r="O625" s="125"/>
      <c r="P625" s="125"/>
      <c r="Q625" s="125"/>
      <c r="R625" s="125"/>
      <c r="S625" s="125"/>
      <c r="T625" s="125"/>
      <c r="U625" s="125"/>
      <c r="V625" s="125"/>
      <c r="W625" s="125"/>
      <c r="X625" s="186"/>
      <c r="Y625" s="125"/>
      <c r="Z625" s="125"/>
      <c r="AA625" s="125"/>
      <c r="AB625" s="125"/>
      <c r="AC625" s="125"/>
    </row>
    <row r="626" spans="1:29" ht="15.75" customHeight="1" x14ac:dyDescent="0.15">
      <c r="A626" s="125"/>
      <c r="B626" s="186"/>
      <c r="C626" s="125"/>
      <c r="D626" s="185"/>
      <c r="E626" s="125"/>
      <c r="F626" s="125"/>
      <c r="G626" s="125"/>
      <c r="H626" s="125"/>
      <c r="I626" s="125"/>
      <c r="J626" s="125"/>
      <c r="K626" s="125"/>
      <c r="L626" s="125"/>
      <c r="M626" s="125"/>
      <c r="N626" s="125"/>
      <c r="O626" s="125"/>
      <c r="P626" s="125"/>
      <c r="Q626" s="125"/>
      <c r="R626" s="125"/>
      <c r="S626" s="125"/>
      <c r="T626" s="125"/>
      <c r="U626" s="125"/>
      <c r="V626" s="125"/>
      <c r="W626" s="125"/>
      <c r="X626" s="186"/>
      <c r="Y626" s="125"/>
      <c r="Z626" s="125"/>
      <c r="AA626" s="125"/>
      <c r="AB626" s="125"/>
      <c r="AC626" s="125"/>
    </row>
    <row r="627" spans="1:29" ht="15.75" customHeight="1" x14ac:dyDescent="0.15">
      <c r="A627" s="125"/>
      <c r="B627" s="186"/>
      <c r="C627" s="125"/>
      <c r="D627" s="185"/>
      <c r="E627" s="125"/>
      <c r="F627" s="125"/>
      <c r="G627" s="125"/>
      <c r="H627" s="125"/>
      <c r="I627" s="125"/>
      <c r="J627" s="125"/>
      <c r="K627" s="125"/>
      <c r="L627" s="125"/>
      <c r="M627" s="125"/>
      <c r="N627" s="125"/>
      <c r="O627" s="125"/>
      <c r="P627" s="125"/>
      <c r="Q627" s="125"/>
      <c r="R627" s="125"/>
      <c r="S627" s="125"/>
      <c r="T627" s="125"/>
      <c r="U627" s="125"/>
      <c r="V627" s="125"/>
      <c r="W627" s="125"/>
      <c r="X627" s="186"/>
      <c r="Y627" s="125"/>
      <c r="Z627" s="125"/>
      <c r="AA627" s="125"/>
      <c r="AB627" s="125"/>
      <c r="AC627" s="125"/>
    </row>
    <row r="628" spans="1:29" ht="15.75" customHeight="1" x14ac:dyDescent="0.15">
      <c r="A628" s="125"/>
      <c r="B628" s="186"/>
      <c r="C628" s="125"/>
      <c r="D628" s="185"/>
      <c r="E628" s="125"/>
      <c r="F628" s="125"/>
      <c r="G628" s="125"/>
      <c r="H628" s="125"/>
      <c r="I628" s="125"/>
      <c r="J628" s="125"/>
      <c r="K628" s="125"/>
      <c r="L628" s="125"/>
      <c r="M628" s="125"/>
      <c r="N628" s="125"/>
      <c r="O628" s="125"/>
      <c r="P628" s="125"/>
      <c r="Q628" s="125"/>
      <c r="R628" s="125"/>
      <c r="S628" s="125"/>
      <c r="T628" s="125"/>
      <c r="U628" s="125"/>
      <c r="V628" s="125"/>
      <c r="W628" s="125"/>
      <c r="X628" s="186"/>
      <c r="Y628" s="125"/>
      <c r="Z628" s="125"/>
      <c r="AA628" s="125"/>
      <c r="AB628" s="125"/>
      <c r="AC628" s="125"/>
    </row>
    <row r="629" spans="1:29" ht="15.75" customHeight="1" x14ac:dyDescent="0.15">
      <c r="A629" s="125"/>
      <c r="B629" s="186"/>
      <c r="C629" s="125"/>
      <c r="D629" s="185"/>
      <c r="E629" s="125"/>
      <c r="F629" s="125"/>
      <c r="G629" s="125"/>
      <c r="H629" s="125"/>
      <c r="I629" s="125"/>
      <c r="J629" s="125"/>
      <c r="K629" s="125"/>
      <c r="L629" s="125"/>
      <c r="M629" s="125"/>
      <c r="N629" s="125"/>
      <c r="O629" s="125"/>
      <c r="P629" s="125"/>
      <c r="Q629" s="125"/>
      <c r="R629" s="125"/>
      <c r="S629" s="125"/>
      <c r="T629" s="125"/>
      <c r="U629" s="125"/>
      <c r="V629" s="125"/>
      <c r="W629" s="125"/>
      <c r="X629" s="186"/>
      <c r="Y629" s="125"/>
      <c r="Z629" s="125"/>
      <c r="AA629" s="125"/>
      <c r="AB629" s="125"/>
      <c r="AC629" s="125"/>
    </row>
    <row r="630" spans="1:29" ht="15.75" customHeight="1" x14ac:dyDescent="0.15">
      <c r="A630" s="125"/>
      <c r="B630" s="186"/>
      <c r="C630" s="125"/>
      <c r="D630" s="185"/>
      <c r="E630" s="125"/>
      <c r="F630" s="125"/>
      <c r="G630" s="125"/>
      <c r="H630" s="125"/>
      <c r="I630" s="125"/>
      <c r="J630" s="125"/>
      <c r="K630" s="125"/>
      <c r="L630" s="125"/>
      <c r="M630" s="125"/>
      <c r="N630" s="125"/>
      <c r="O630" s="125"/>
      <c r="P630" s="125"/>
      <c r="Q630" s="125"/>
      <c r="R630" s="125"/>
      <c r="S630" s="125"/>
      <c r="T630" s="125"/>
      <c r="U630" s="125"/>
      <c r="V630" s="125"/>
      <c r="W630" s="125"/>
      <c r="X630" s="186"/>
      <c r="Y630" s="125"/>
      <c r="Z630" s="125"/>
      <c r="AA630" s="125"/>
      <c r="AB630" s="125"/>
      <c r="AC630" s="125"/>
    </row>
    <row r="631" spans="1:29" ht="15.75" customHeight="1" x14ac:dyDescent="0.15">
      <c r="A631" s="125"/>
      <c r="B631" s="186"/>
      <c r="C631" s="125"/>
      <c r="D631" s="185"/>
      <c r="E631" s="125"/>
      <c r="F631" s="125"/>
      <c r="G631" s="125"/>
      <c r="H631" s="125"/>
      <c r="I631" s="125"/>
      <c r="J631" s="125"/>
      <c r="K631" s="125"/>
      <c r="L631" s="125"/>
      <c r="M631" s="125"/>
      <c r="N631" s="125"/>
      <c r="O631" s="125"/>
      <c r="P631" s="125"/>
      <c r="Q631" s="125"/>
      <c r="R631" s="125"/>
      <c r="S631" s="125"/>
      <c r="T631" s="125"/>
      <c r="U631" s="125"/>
      <c r="V631" s="125"/>
      <c r="W631" s="125"/>
      <c r="X631" s="186"/>
      <c r="Y631" s="125"/>
      <c r="Z631" s="125"/>
      <c r="AA631" s="125"/>
      <c r="AB631" s="125"/>
      <c r="AC631" s="125"/>
    </row>
    <row r="632" spans="1:29" ht="15.75" customHeight="1" x14ac:dyDescent="0.15">
      <c r="A632" s="125"/>
      <c r="B632" s="186"/>
      <c r="C632" s="125"/>
      <c r="D632" s="185"/>
      <c r="E632" s="125"/>
      <c r="F632" s="125"/>
      <c r="G632" s="125"/>
      <c r="H632" s="125"/>
      <c r="I632" s="125"/>
      <c r="J632" s="125"/>
      <c r="K632" s="125"/>
      <c r="L632" s="125"/>
      <c r="M632" s="125"/>
      <c r="N632" s="125"/>
      <c r="O632" s="125"/>
      <c r="P632" s="125"/>
      <c r="Q632" s="125"/>
      <c r="R632" s="125"/>
      <c r="S632" s="125"/>
      <c r="T632" s="125"/>
      <c r="U632" s="125"/>
      <c r="V632" s="125"/>
      <c r="W632" s="125"/>
      <c r="X632" s="186"/>
      <c r="Y632" s="125"/>
      <c r="Z632" s="125"/>
      <c r="AA632" s="125"/>
      <c r="AB632" s="125"/>
      <c r="AC632" s="125"/>
    </row>
    <row r="633" spans="1:29" ht="15.75" customHeight="1" x14ac:dyDescent="0.15">
      <c r="A633" s="125"/>
      <c r="B633" s="186"/>
      <c r="C633" s="125"/>
      <c r="D633" s="185"/>
      <c r="E633" s="125"/>
      <c r="F633" s="125"/>
      <c r="G633" s="125"/>
      <c r="H633" s="125"/>
      <c r="I633" s="125"/>
      <c r="J633" s="125"/>
      <c r="K633" s="125"/>
      <c r="L633" s="125"/>
      <c r="M633" s="125"/>
      <c r="N633" s="125"/>
      <c r="O633" s="125"/>
      <c r="P633" s="125"/>
      <c r="Q633" s="125"/>
      <c r="R633" s="125"/>
      <c r="S633" s="125"/>
      <c r="T633" s="125"/>
      <c r="U633" s="125"/>
      <c r="V633" s="125"/>
      <c r="W633" s="125"/>
      <c r="X633" s="186"/>
      <c r="Y633" s="125"/>
      <c r="Z633" s="125"/>
      <c r="AA633" s="125"/>
      <c r="AB633" s="125"/>
      <c r="AC633" s="125"/>
    </row>
    <row r="634" spans="1:29" ht="15.75" customHeight="1" x14ac:dyDescent="0.15">
      <c r="A634" s="125"/>
      <c r="B634" s="186"/>
      <c r="C634" s="125"/>
      <c r="D634" s="185"/>
      <c r="E634" s="125"/>
      <c r="F634" s="125"/>
      <c r="G634" s="125"/>
      <c r="H634" s="125"/>
      <c r="I634" s="125"/>
      <c r="J634" s="125"/>
      <c r="K634" s="125"/>
      <c r="L634" s="125"/>
      <c r="M634" s="125"/>
      <c r="N634" s="125"/>
      <c r="O634" s="125"/>
      <c r="P634" s="125"/>
      <c r="Q634" s="125"/>
      <c r="R634" s="125"/>
      <c r="S634" s="125"/>
      <c r="T634" s="125"/>
      <c r="U634" s="125"/>
      <c r="V634" s="125"/>
      <c r="W634" s="125"/>
      <c r="X634" s="186"/>
      <c r="Y634" s="125"/>
      <c r="Z634" s="125"/>
      <c r="AA634" s="125"/>
      <c r="AB634" s="125"/>
      <c r="AC634" s="125"/>
    </row>
    <row r="635" spans="1:29" ht="15.75" customHeight="1" x14ac:dyDescent="0.15">
      <c r="A635" s="125"/>
      <c r="B635" s="186"/>
      <c r="C635" s="125"/>
      <c r="D635" s="185"/>
      <c r="E635" s="125"/>
      <c r="F635" s="125"/>
      <c r="G635" s="125"/>
      <c r="H635" s="125"/>
      <c r="I635" s="125"/>
      <c r="J635" s="125"/>
      <c r="K635" s="125"/>
      <c r="L635" s="125"/>
      <c r="M635" s="125"/>
      <c r="N635" s="125"/>
      <c r="O635" s="125"/>
      <c r="P635" s="125"/>
      <c r="Q635" s="125"/>
      <c r="R635" s="125"/>
      <c r="S635" s="125"/>
      <c r="T635" s="125"/>
      <c r="U635" s="125"/>
      <c r="V635" s="125"/>
      <c r="W635" s="125"/>
      <c r="X635" s="186"/>
      <c r="Y635" s="125"/>
      <c r="Z635" s="125"/>
      <c r="AA635" s="125"/>
      <c r="AB635" s="125"/>
      <c r="AC635" s="125"/>
    </row>
    <row r="636" spans="1:29" ht="15.75" customHeight="1" x14ac:dyDescent="0.15">
      <c r="A636" s="125"/>
      <c r="B636" s="186"/>
      <c r="C636" s="125"/>
      <c r="D636" s="185"/>
      <c r="E636" s="125"/>
      <c r="F636" s="125"/>
      <c r="G636" s="125"/>
      <c r="H636" s="125"/>
      <c r="I636" s="125"/>
      <c r="J636" s="125"/>
      <c r="K636" s="125"/>
      <c r="L636" s="125"/>
      <c r="M636" s="125"/>
      <c r="N636" s="125"/>
      <c r="O636" s="125"/>
      <c r="P636" s="125"/>
      <c r="Q636" s="125"/>
      <c r="R636" s="125"/>
      <c r="S636" s="125"/>
      <c r="T636" s="125"/>
      <c r="U636" s="125"/>
      <c r="V636" s="125"/>
      <c r="W636" s="125"/>
      <c r="X636" s="186"/>
      <c r="Y636" s="125"/>
      <c r="Z636" s="125"/>
      <c r="AA636" s="125"/>
      <c r="AB636" s="125"/>
      <c r="AC636" s="125"/>
    </row>
    <row r="637" spans="1:29" ht="15.75" customHeight="1" x14ac:dyDescent="0.15">
      <c r="A637" s="125"/>
      <c r="B637" s="186"/>
      <c r="C637" s="125"/>
      <c r="D637" s="185"/>
      <c r="E637" s="125"/>
      <c r="F637" s="125"/>
      <c r="G637" s="125"/>
      <c r="H637" s="125"/>
      <c r="I637" s="125"/>
      <c r="J637" s="125"/>
      <c r="K637" s="125"/>
      <c r="L637" s="125"/>
      <c r="M637" s="125"/>
      <c r="N637" s="125"/>
      <c r="O637" s="125"/>
      <c r="P637" s="125"/>
      <c r="Q637" s="125"/>
      <c r="R637" s="125"/>
      <c r="S637" s="125"/>
      <c r="T637" s="125"/>
      <c r="U637" s="125"/>
      <c r="V637" s="125"/>
      <c r="W637" s="125"/>
      <c r="X637" s="186"/>
      <c r="Y637" s="125"/>
      <c r="Z637" s="125"/>
      <c r="AA637" s="125"/>
      <c r="AB637" s="125"/>
      <c r="AC637" s="125"/>
    </row>
    <row r="638" spans="1:29" ht="15.75" customHeight="1" x14ac:dyDescent="0.15">
      <c r="A638" s="125"/>
      <c r="B638" s="186"/>
      <c r="C638" s="125"/>
      <c r="D638" s="185"/>
      <c r="E638" s="125"/>
      <c r="F638" s="125"/>
      <c r="G638" s="125"/>
      <c r="H638" s="125"/>
      <c r="I638" s="125"/>
      <c r="J638" s="125"/>
      <c r="K638" s="125"/>
      <c r="L638" s="125"/>
      <c r="M638" s="125"/>
      <c r="N638" s="125"/>
      <c r="O638" s="125"/>
      <c r="P638" s="125"/>
      <c r="Q638" s="125"/>
      <c r="R638" s="125"/>
      <c r="S638" s="125"/>
      <c r="T638" s="125"/>
      <c r="U638" s="125"/>
      <c r="V638" s="125"/>
      <c r="W638" s="125"/>
      <c r="X638" s="186"/>
      <c r="Y638" s="125"/>
      <c r="Z638" s="125"/>
      <c r="AA638" s="125"/>
      <c r="AB638" s="125"/>
      <c r="AC638" s="125"/>
    </row>
    <row r="639" spans="1:29" ht="15.75" customHeight="1" x14ac:dyDescent="0.15">
      <c r="A639" s="125"/>
      <c r="B639" s="186"/>
      <c r="C639" s="125"/>
      <c r="D639" s="185"/>
      <c r="E639" s="125"/>
      <c r="F639" s="125"/>
      <c r="G639" s="125"/>
      <c r="H639" s="125"/>
      <c r="I639" s="125"/>
      <c r="J639" s="125"/>
      <c r="K639" s="125"/>
      <c r="L639" s="125"/>
      <c r="M639" s="125"/>
      <c r="N639" s="125"/>
      <c r="O639" s="125"/>
      <c r="P639" s="125"/>
      <c r="Q639" s="125"/>
      <c r="R639" s="125"/>
      <c r="S639" s="125"/>
      <c r="T639" s="125"/>
      <c r="U639" s="125"/>
      <c r="V639" s="125"/>
      <c r="W639" s="125"/>
      <c r="X639" s="186"/>
      <c r="Y639" s="125"/>
      <c r="Z639" s="125"/>
      <c r="AA639" s="125"/>
      <c r="AB639" s="125"/>
      <c r="AC639" s="125"/>
    </row>
    <row r="640" spans="1:29" ht="15.75" customHeight="1" x14ac:dyDescent="0.15">
      <c r="A640" s="125"/>
      <c r="B640" s="186"/>
      <c r="C640" s="125"/>
      <c r="D640" s="185"/>
      <c r="E640" s="125"/>
      <c r="F640" s="125"/>
      <c r="G640" s="125"/>
      <c r="H640" s="125"/>
      <c r="I640" s="125"/>
      <c r="J640" s="125"/>
      <c r="K640" s="125"/>
      <c r="L640" s="125"/>
      <c r="M640" s="125"/>
      <c r="N640" s="125"/>
      <c r="O640" s="125"/>
      <c r="P640" s="125"/>
      <c r="Q640" s="125"/>
      <c r="R640" s="125"/>
      <c r="S640" s="125"/>
      <c r="T640" s="125"/>
      <c r="U640" s="125"/>
      <c r="V640" s="125"/>
      <c r="W640" s="125"/>
      <c r="X640" s="186"/>
      <c r="Y640" s="125"/>
      <c r="Z640" s="125"/>
      <c r="AA640" s="125"/>
      <c r="AB640" s="125"/>
      <c r="AC640" s="125"/>
    </row>
    <row r="641" spans="1:29" ht="15.75" customHeight="1" x14ac:dyDescent="0.15">
      <c r="A641" s="125"/>
      <c r="B641" s="186"/>
      <c r="C641" s="125"/>
      <c r="D641" s="185"/>
      <c r="E641" s="125"/>
      <c r="F641" s="125"/>
      <c r="G641" s="125"/>
      <c r="H641" s="125"/>
      <c r="I641" s="125"/>
      <c r="J641" s="125"/>
      <c r="K641" s="125"/>
      <c r="L641" s="125"/>
      <c r="M641" s="125"/>
      <c r="N641" s="125"/>
      <c r="O641" s="125"/>
      <c r="P641" s="125"/>
      <c r="Q641" s="125"/>
      <c r="R641" s="125"/>
      <c r="S641" s="125"/>
      <c r="T641" s="125"/>
      <c r="U641" s="125"/>
      <c r="V641" s="125"/>
      <c r="W641" s="125"/>
      <c r="X641" s="186"/>
      <c r="Y641" s="125"/>
      <c r="Z641" s="125"/>
      <c r="AA641" s="125"/>
      <c r="AB641" s="125"/>
      <c r="AC641" s="125"/>
    </row>
    <row r="642" spans="1:29" ht="15.75" customHeight="1" x14ac:dyDescent="0.15">
      <c r="A642" s="125"/>
      <c r="B642" s="186"/>
      <c r="C642" s="125"/>
      <c r="D642" s="185"/>
      <c r="E642" s="125"/>
      <c r="F642" s="125"/>
      <c r="G642" s="125"/>
      <c r="H642" s="125"/>
      <c r="I642" s="125"/>
      <c r="J642" s="125"/>
      <c r="K642" s="125"/>
      <c r="L642" s="125"/>
      <c r="M642" s="125"/>
      <c r="N642" s="125"/>
      <c r="O642" s="125"/>
      <c r="P642" s="125"/>
      <c r="Q642" s="125"/>
      <c r="R642" s="125"/>
      <c r="S642" s="125"/>
      <c r="T642" s="125"/>
      <c r="U642" s="125"/>
      <c r="V642" s="125"/>
      <c r="W642" s="125"/>
      <c r="X642" s="186"/>
      <c r="Y642" s="125"/>
      <c r="Z642" s="125"/>
      <c r="AA642" s="125"/>
      <c r="AB642" s="125"/>
      <c r="AC642" s="125"/>
    </row>
    <row r="643" spans="1:29" ht="15.75" customHeight="1" x14ac:dyDescent="0.15">
      <c r="A643" s="125"/>
      <c r="B643" s="186"/>
      <c r="C643" s="125"/>
      <c r="D643" s="185"/>
      <c r="E643" s="125"/>
      <c r="F643" s="125"/>
      <c r="G643" s="125"/>
      <c r="H643" s="125"/>
      <c r="I643" s="125"/>
      <c r="J643" s="125"/>
      <c r="K643" s="125"/>
      <c r="L643" s="125"/>
      <c r="M643" s="125"/>
      <c r="N643" s="125"/>
      <c r="O643" s="125"/>
      <c r="P643" s="125"/>
      <c r="Q643" s="125"/>
      <c r="R643" s="125"/>
      <c r="S643" s="125"/>
      <c r="T643" s="125"/>
      <c r="U643" s="125"/>
      <c r="V643" s="125"/>
      <c r="W643" s="125"/>
      <c r="X643" s="186"/>
      <c r="Y643" s="125"/>
      <c r="Z643" s="125"/>
      <c r="AA643" s="125"/>
      <c r="AB643" s="125"/>
      <c r="AC643" s="125"/>
    </row>
    <row r="644" spans="1:29" ht="15.75" customHeight="1" x14ac:dyDescent="0.15">
      <c r="A644" s="125"/>
      <c r="B644" s="186"/>
      <c r="C644" s="125"/>
      <c r="D644" s="185"/>
      <c r="E644" s="125"/>
      <c r="F644" s="125"/>
      <c r="G644" s="125"/>
      <c r="H644" s="125"/>
      <c r="I644" s="125"/>
      <c r="J644" s="125"/>
      <c r="K644" s="125"/>
      <c r="L644" s="125"/>
      <c r="M644" s="125"/>
      <c r="N644" s="125"/>
      <c r="O644" s="125"/>
      <c r="P644" s="125"/>
      <c r="Q644" s="125"/>
      <c r="R644" s="125"/>
      <c r="S644" s="125"/>
      <c r="T644" s="125"/>
      <c r="U644" s="125"/>
      <c r="V644" s="125"/>
      <c r="W644" s="125"/>
      <c r="X644" s="186"/>
      <c r="Y644" s="125"/>
      <c r="Z644" s="125"/>
      <c r="AA644" s="125"/>
      <c r="AB644" s="125"/>
      <c r="AC644" s="125"/>
    </row>
    <row r="645" spans="1:29" ht="15.75" customHeight="1" x14ac:dyDescent="0.15">
      <c r="A645" s="125"/>
      <c r="B645" s="186"/>
      <c r="C645" s="125"/>
      <c r="D645" s="185"/>
      <c r="E645" s="125"/>
      <c r="F645" s="125"/>
      <c r="G645" s="125"/>
      <c r="H645" s="125"/>
      <c r="I645" s="125"/>
      <c r="J645" s="125"/>
      <c r="K645" s="125"/>
      <c r="L645" s="125"/>
      <c r="M645" s="125"/>
      <c r="N645" s="125"/>
      <c r="O645" s="125"/>
      <c r="P645" s="125"/>
      <c r="Q645" s="125"/>
      <c r="R645" s="125"/>
      <c r="S645" s="125"/>
      <c r="T645" s="125"/>
      <c r="U645" s="125"/>
      <c r="V645" s="125"/>
      <c r="W645" s="125"/>
      <c r="X645" s="186"/>
      <c r="Y645" s="125"/>
      <c r="Z645" s="125"/>
      <c r="AA645" s="125"/>
      <c r="AB645" s="125"/>
      <c r="AC645" s="125"/>
    </row>
    <row r="646" spans="1:29" ht="15.75" customHeight="1" x14ac:dyDescent="0.15">
      <c r="A646" s="125"/>
      <c r="B646" s="186"/>
      <c r="C646" s="125"/>
      <c r="D646" s="185"/>
      <c r="E646" s="125"/>
      <c r="F646" s="125"/>
      <c r="G646" s="125"/>
      <c r="H646" s="125"/>
      <c r="I646" s="125"/>
      <c r="J646" s="125"/>
      <c r="K646" s="125"/>
      <c r="L646" s="125"/>
      <c r="M646" s="125"/>
      <c r="N646" s="125"/>
      <c r="O646" s="125"/>
      <c r="P646" s="125"/>
      <c r="Q646" s="125"/>
      <c r="R646" s="125"/>
      <c r="S646" s="125"/>
      <c r="T646" s="125"/>
      <c r="U646" s="125"/>
      <c r="V646" s="125"/>
      <c r="W646" s="125"/>
      <c r="X646" s="186"/>
      <c r="Y646" s="125"/>
      <c r="Z646" s="125"/>
      <c r="AA646" s="125"/>
      <c r="AB646" s="125"/>
      <c r="AC646" s="125"/>
    </row>
    <row r="647" spans="1:29" ht="15.75" customHeight="1" x14ac:dyDescent="0.15">
      <c r="A647" s="125"/>
      <c r="B647" s="186"/>
      <c r="C647" s="125"/>
      <c r="D647" s="185"/>
      <c r="E647" s="125"/>
      <c r="F647" s="125"/>
      <c r="G647" s="125"/>
      <c r="H647" s="125"/>
      <c r="I647" s="125"/>
      <c r="J647" s="125"/>
      <c r="K647" s="125"/>
      <c r="L647" s="125"/>
      <c r="M647" s="125"/>
      <c r="N647" s="125"/>
      <c r="O647" s="125"/>
      <c r="P647" s="125"/>
      <c r="Q647" s="125"/>
      <c r="R647" s="125"/>
      <c r="S647" s="125"/>
      <c r="T647" s="125"/>
      <c r="U647" s="125"/>
      <c r="V647" s="125"/>
      <c r="W647" s="125"/>
      <c r="X647" s="186"/>
      <c r="Y647" s="125"/>
      <c r="Z647" s="125"/>
      <c r="AA647" s="125"/>
      <c r="AB647" s="125"/>
      <c r="AC647" s="125"/>
    </row>
    <row r="648" spans="1:29" ht="15.75" customHeight="1" x14ac:dyDescent="0.15">
      <c r="A648" s="125"/>
      <c r="B648" s="186"/>
      <c r="C648" s="125"/>
      <c r="D648" s="185"/>
      <c r="E648" s="125"/>
      <c r="F648" s="125"/>
      <c r="G648" s="125"/>
      <c r="H648" s="125"/>
      <c r="I648" s="125"/>
      <c r="J648" s="125"/>
      <c r="K648" s="125"/>
      <c r="L648" s="125"/>
      <c r="M648" s="125"/>
      <c r="N648" s="125"/>
      <c r="O648" s="125"/>
      <c r="P648" s="125"/>
      <c r="Q648" s="125"/>
      <c r="R648" s="125"/>
      <c r="S648" s="125"/>
      <c r="T648" s="125"/>
      <c r="U648" s="125"/>
      <c r="V648" s="125"/>
      <c r="W648" s="125"/>
      <c r="X648" s="186"/>
      <c r="Y648" s="125"/>
      <c r="Z648" s="125"/>
      <c r="AA648" s="125"/>
      <c r="AB648" s="125"/>
      <c r="AC648" s="125"/>
    </row>
    <row r="649" spans="1:29" ht="15.75" customHeight="1" x14ac:dyDescent="0.15">
      <c r="A649" s="125"/>
      <c r="B649" s="186"/>
      <c r="C649" s="125"/>
      <c r="D649" s="185"/>
      <c r="E649" s="125"/>
      <c r="F649" s="125"/>
      <c r="G649" s="125"/>
      <c r="H649" s="125"/>
      <c r="I649" s="125"/>
      <c r="J649" s="125"/>
      <c r="K649" s="125"/>
      <c r="L649" s="125"/>
      <c r="M649" s="125"/>
      <c r="N649" s="125"/>
      <c r="O649" s="125"/>
      <c r="P649" s="125"/>
      <c r="Q649" s="125"/>
      <c r="R649" s="125"/>
      <c r="S649" s="125"/>
      <c r="T649" s="125"/>
      <c r="U649" s="125"/>
      <c r="V649" s="125"/>
      <c r="W649" s="125"/>
      <c r="X649" s="186"/>
      <c r="Y649" s="125"/>
      <c r="Z649" s="125"/>
      <c r="AA649" s="125"/>
      <c r="AB649" s="125"/>
      <c r="AC649" s="125"/>
    </row>
    <row r="650" spans="1:29" ht="15.75" customHeight="1" x14ac:dyDescent="0.15">
      <c r="A650" s="125"/>
      <c r="B650" s="186"/>
      <c r="C650" s="125"/>
      <c r="D650" s="185"/>
      <c r="E650" s="125"/>
      <c r="F650" s="125"/>
      <c r="G650" s="125"/>
      <c r="H650" s="125"/>
      <c r="I650" s="125"/>
      <c r="J650" s="125"/>
      <c r="K650" s="125"/>
      <c r="L650" s="125"/>
      <c r="M650" s="125"/>
      <c r="N650" s="125"/>
      <c r="O650" s="125"/>
      <c r="P650" s="125"/>
      <c r="Q650" s="125"/>
      <c r="R650" s="125"/>
      <c r="S650" s="125"/>
      <c r="T650" s="125"/>
      <c r="U650" s="125"/>
      <c r="V650" s="125"/>
      <c r="W650" s="125"/>
      <c r="X650" s="186"/>
      <c r="Y650" s="125"/>
      <c r="Z650" s="125"/>
      <c r="AA650" s="125"/>
      <c r="AB650" s="125"/>
      <c r="AC650" s="125"/>
    </row>
    <row r="651" spans="1:29" ht="15.75" customHeight="1" x14ac:dyDescent="0.15">
      <c r="A651" s="125"/>
      <c r="B651" s="186"/>
      <c r="C651" s="125"/>
      <c r="D651" s="185"/>
      <c r="E651" s="125"/>
      <c r="F651" s="125"/>
      <c r="G651" s="125"/>
      <c r="H651" s="125"/>
      <c r="I651" s="125"/>
      <c r="J651" s="125"/>
      <c r="K651" s="125"/>
      <c r="L651" s="125"/>
      <c r="M651" s="125"/>
      <c r="N651" s="125"/>
      <c r="O651" s="125"/>
      <c r="P651" s="125"/>
      <c r="Q651" s="125"/>
      <c r="R651" s="125"/>
      <c r="S651" s="125"/>
      <c r="T651" s="125"/>
      <c r="U651" s="125"/>
      <c r="V651" s="125"/>
      <c r="W651" s="125"/>
      <c r="X651" s="186"/>
      <c r="Y651" s="125"/>
      <c r="Z651" s="125"/>
      <c r="AA651" s="125"/>
      <c r="AB651" s="125"/>
      <c r="AC651" s="125"/>
    </row>
    <row r="652" spans="1:29" ht="15.75" customHeight="1" x14ac:dyDescent="0.15">
      <c r="A652" s="125"/>
      <c r="B652" s="186"/>
      <c r="C652" s="125"/>
      <c r="D652" s="185"/>
      <c r="E652" s="125"/>
      <c r="F652" s="125"/>
      <c r="G652" s="125"/>
      <c r="H652" s="125"/>
      <c r="I652" s="125"/>
      <c r="J652" s="125"/>
      <c r="K652" s="125"/>
      <c r="L652" s="125"/>
      <c r="M652" s="125"/>
      <c r="N652" s="125"/>
      <c r="O652" s="125"/>
      <c r="P652" s="125"/>
      <c r="Q652" s="125"/>
      <c r="R652" s="125"/>
      <c r="S652" s="125"/>
      <c r="T652" s="125"/>
      <c r="U652" s="125"/>
      <c r="V652" s="125"/>
      <c r="W652" s="125"/>
      <c r="X652" s="186"/>
      <c r="Y652" s="125"/>
      <c r="Z652" s="125"/>
      <c r="AA652" s="125"/>
      <c r="AB652" s="125"/>
      <c r="AC652" s="125"/>
    </row>
    <row r="653" spans="1:29" ht="15.75" customHeight="1" x14ac:dyDescent="0.15">
      <c r="A653" s="125"/>
      <c r="B653" s="186"/>
      <c r="C653" s="125"/>
      <c r="D653" s="185"/>
      <c r="E653" s="125"/>
      <c r="F653" s="125"/>
      <c r="G653" s="125"/>
      <c r="H653" s="125"/>
      <c r="I653" s="125"/>
      <c r="J653" s="125"/>
      <c r="K653" s="125"/>
      <c r="L653" s="125"/>
      <c r="M653" s="125"/>
      <c r="N653" s="125"/>
      <c r="O653" s="125"/>
      <c r="P653" s="125"/>
      <c r="Q653" s="125"/>
      <c r="R653" s="125"/>
      <c r="S653" s="125"/>
      <c r="T653" s="125"/>
      <c r="U653" s="125"/>
      <c r="V653" s="125"/>
      <c r="W653" s="125"/>
      <c r="X653" s="186"/>
      <c r="Y653" s="125"/>
      <c r="Z653" s="125"/>
      <c r="AA653" s="125"/>
      <c r="AB653" s="125"/>
      <c r="AC653" s="125"/>
    </row>
    <row r="654" spans="1:29" ht="15.75" customHeight="1" x14ac:dyDescent="0.15">
      <c r="A654" s="125"/>
      <c r="B654" s="186"/>
      <c r="C654" s="125"/>
      <c r="D654" s="185"/>
      <c r="E654" s="125"/>
      <c r="F654" s="125"/>
      <c r="G654" s="125"/>
      <c r="H654" s="125"/>
      <c r="I654" s="125"/>
      <c r="J654" s="125"/>
      <c r="K654" s="125"/>
      <c r="L654" s="125"/>
      <c r="M654" s="125"/>
      <c r="N654" s="125"/>
      <c r="O654" s="125"/>
      <c r="P654" s="125"/>
      <c r="Q654" s="125"/>
      <c r="R654" s="125"/>
      <c r="S654" s="125"/>
      <c r="T654" s="125"/>
      <c r="U654" s="125"/>
      <c r="V654" s="125"/>
      <c r="W654" s="125"/>
      <c r="X654" s="186"/>
      <c r="Y654" s="125"/>
      <c r="Z654" s="125"/>
      <c r="AA654" s="125"/>
      <c r="AB654" s="125"/>
      <c r="AC654" s="125"/>
    </row>
    <row r="655" spans="1:29" ht="15.75" customHeight="1" x14ac:dyDescent="0.15">
      <c r="A655" s="125"/>
      <c r="B655" s="186"/>
      <c r="C655" s="125"/>
      <c r="D655" s="185"/>
      <c r="E655" s="125"/>
      <c r="F655" s="125"/>
      <c r="G655" s="125"/>
      <c r="H655" s="125"/>
      <c r="I655" s="125"/>
      <c r="J655" s="125"/>
      <c r="K655" s="125"/>
      <c r="L655" s="125"/>
      <c r="M655" s="125"/>
      <c r="N655" s="125"/>
      <c r="O655" s="125"/>
      <c r="P655" s="125"/>
      <c r="Q655" s="125"/>
      <c r="R655" s="125"/>
      <c r="S655" s="125"/>
      <c r="T655" s="125"/>
      <c r="U655" s="125"/>
      <c r="V655" s="125"/>
      <c r="W655" s="125"/>
      <c r="X655" s="186"/>
      <c r="Y655" s="125"/>
      <c r="Z655" s="125"/>
      <c r="AA655" s="125"/>
      <c r="AB655" s="125"/>
      <c r="AC655" s="125"/>
    </row>
    <row r="656" spans="1:29" ht="15.75" customHeight="1" x14ac:dyDescent="0.15">
      <c r="A656" s="125"/>
      <c r="B656" s="186"/>
      <c r="C656" s="125"/>
      <c r="D656" s="185"/>
      <c r="E656" s="125"/>
      <c r="F656" s="125"/>
      <c r="G656" s="125"/>
      <c r="H656" s="125"/>
      <c r="I656" s="125"/>
      <c r="J656" s="125"/>
      <c r="K656" s="125"/>
      <c r="L656" s="125"/>
      <c r="M656" s="125"/>
      <c r="N656" s="125"/>
      <c r="O656" s="125"/>
      <c r="P656" s="125"/>
      <c r="Q656" s="125"/>
      <c r="R656" s="125"/>
      <c r="S656" s="125"/>
      <c r="T656" s="125"/>
      <c r="U656" s="125"/>
      <c r="V656" s="125"/>
      <c r="W656" s="125"/>
      <c r="X656" s="186"/>
      <c r="Y656" s="125"/>
      <c r="Z656" s="125"/>
      <c r="AA656" s="125"/>
      <c r="AB656" s="125"/>
      <c r="AC656" s="125"/>
    </row>
    <row r="657" spans="1:29" ht="15.75" customHeight="1" x14ac:dyDescent="0.15">
      <c r="A657" s="125"/>
      <c r="B657" s="186"/>
      <c r="C657" s="125"/>
      <c r="D657" s="185"/>
      <c r="E657" s="125"/>
      <c r="F657" s="125"/>
      <c r="G657" s="125"/>
      <c r="H657" s="125"/>
      <c r="I657" s="125"/>
      <c r="J657" s="125"/>
      <c r="K657" s="125"/>
      <c r="L657" s="125"/>
      <c r="M657" s="125"/>
      <c r="N657" s="125"/>
      <c r="O657" s="125"/>
      <c r="P657" s="125"/>
      <c r="Q657" s="125"/>
      <c r="R657" s="125"/>
      <c r="S657" s="125"/>
      <c r="T657" s="125"/>
      <c r="U657" s="125"/>
      <c r="V657" s="125"/>
      <c r="W657" s="125"/>
      <c r="X657" s="186"/>
      <c r="Y657" s="125"/>
      <c r="Z657" s="125"/>
      <c r="AA657" s="125"/>
      <c r="AB657" s="125"/>
      <c r="AC657" s="125"/>
    </row>
    <row r="658" spans="1:29" ht="15.75" customHeight="1" x14ac:dyDescent="0.15">
      <c r="A658" s="125"/>
      <c r="B658" s="186"/>
      <c r="C658" s="125"/>
      <c r="D658" s="185"/>
      <c r="E658" s="125"/>
      <c r="F658" s="125"/>
      <c r="G658" s="125"/>
      <c r="H658" s="125"/>
      <c r="I658" s="125"/>
      <c r="J658" s="125"/>
      <c r="K658" s="125"/>
      <c r="L658" s="125"/>
      <c r="M658" s="125"/>
      <c r="N658" s="125"/>
      <c r="O658" s="125"/>
      <c r="P658" s="125"/>
      <c r="Q658" s="125"/>
      <c r="R658" s="125"/>
      <c r="S658" s="125"/>
      <c r="T658" s="125"/>
      <c r="U658" s="125"/>
      <c r="V658" s="125"/>
      <c r="W658" s="125"/>
      <c r="X658" s="186"/>
      <c r="Y658" s="125"/>
      <c r="Z658" s="125"/>
      <c r="AA658" s="125"/>
      <c r="AB658" s="125"/>
      <c r="AC658" s="125"/>
    </row>
    <row r="659" spans="1:29" ht="15.75" customHeight="1" x14ac:dyDescent="0.15">
      <c r="A659" s="125"/>
      <c r="B659" s="186"/>
      <c r="C659" s="125"/>
      <c r="D659" s="185"/>
      <c r="E659" s="125"/>
      <c r="F659" s="125"/>
      <c r="G659" s="125"/>
      <c r="H659" s="125"/>
      <c r="I659" s="125"/>
      <c r="J659" s="125"/>
      <c r="K659" s="125"/>
      <c r="L659" s="125"/>
      <c r="M659" s="125"/>
      <c r="N659" s="125"/>
      <c r="O659" s="125"/>
      <c r="P659" s="125"/>
      <c r="Q659" s="125"/>
      <c r="R659" s="125"/>
      <c r="S659" s="125"/>
      <c r="T659" s="125"/>
      <c r="U659" s="125"/>
      <c r="V659" s="125"/>
      <c r="W659" s="125"/>
      <c r="X659" s="186"/>
      <c r="Y659" s="125"/>
      <c r="Z659" s="125"/>
      <c r="AA659" s="125"/>
      <c r="AB659" s="125"/>
      <c r="AC659" s="125"/>
    </row>
    <row r="660" spans="1:29" ht="15.75" customHeight="1" x14ac:dyDescent="0.15">
      <c r="A660" s="125"/>
      <c r="B660" s="186"/>
      <c r="C660" s="125"/>
      <c r="D660" s="185"/>
      <c r="E660" s="125"/>
      <c r="F660" s="125"/>
      <c r="G660" s="125"/>
      <c r="H660" s="125"/>
      <c r="I660" s="125"/>
      <c r="J660" s="125"/>
      <c r="K660" s="125"/>
      <c r="L660" s="125"/>
      <c r="M660" s="125"/>
      <c r="N660" s="125"/>
      <c r="O660" s="125"/>
      <c r="P660" s="125"/>
      <c r="Q660" s="125"/>
      <c r="R660" s="125"/>
      <c r="S660" s="125"/>
      <c r="T660" s="125"/>
      <c r="U660" s="125"/>
      <c r="V660" s="125"/>
      <c r="W660" s="125"/>
      <c r="X660" s="186"/>
      <c r="Y660" s="125"/>
      <c r="Z660" s="125"/>
      <c r="AA660" s="125"/>
      <c r="AB660" s="125"/>
      <c r="AC660" s="125"/>
    </row>
    <row r="661" spans="1:29" ht="15.75" customHeight="1" x14ac:dyDescent="0.15">
      <c r="A661" s="125"/>
      <c r="B661" s="186"/>
      <c r="C661" s="125"/>
      <c r="D661" s="185"/>
      <c r="E661" s="125"/>
      <c r="F661" s="125"/>
      <c r="G661" s="125"/>
      <c r="H661" s="125"/>
      <c r="I661" s="125"/>
      <c r="J661" s="125"/>
      <c r="K661" s="125"/>
      <c r="L661" s="125"/>
      <c r="M661" s="125"/>
      <c r="N661" s="125"/>
      <c r="O661" s="125"/>
      <c r="P661" s="125"/>
      <c r="Q661" s="125"/>
      <c r="R661" s="125"/>
      <c r="S661" s="125"/>
      <c r="T661" s="125"/>
      <c r="U661" s="125"/>
      <c r="V661" s="125"/>
      <c r="W661" s="125"/>
      <c r="X661" s="186"/>
      <c r="Y661" s="125"/>
      <c r="Z661" s="125"/>
      <c r="AA661" s="125"/>
      <c r="AB661" s="125"/>
      <c r="AC661" s="125"/>
    </row>
    <row r="662" spans="1:29" ht="15.75" customHeight="1" x14ac:dyDescent="0.15">
      <c r="A662" s="125"/>
      <c r="B662" s="186"/>
      <c r="C662" s="125"/>
      <c r="D662" s="185"/>
      <c r="E662" s="125"/>
      <c r="F662" s="125"/>
      <c r="G662" s="125"/>
      <c r="H662" s="125"/>
      <c r="I662" s="125"/>
      <c r="J662" s="125"/>
      <c r="K662" s="125"/>
      <c r="L662" s="125"/>
      <c r="M662" s="125"/>
      <c r="N662" s="125"/>
      <c r="O662" s="125"/>
      <c r="P662" s="125"/>
      <c r="Q662" s="125"/>
      <c r="R662" s="125"/>
      <c r="S662" s="125"/>
      <c r="T662" s="125"/>
      <c r="U662" s="125"/>
      <c r="V662" s="125"/>
      <c r="W662" s="125"/>
      <c r="X662" s="186"/>
      <c r="Y662" s="125"/>
      <c r="Z662" s="125"/>
      <c r="AA662" s="125"/>
      <c r="AB662" s="125"/>
      <c r="AC662" s="125"/>
    </row>
    <row r="663" spans="1:29" ht="15.75" customHeight="1" x14ac:dyDescent="0.15">
      <c r="A663" s="125"/>
      <c r="B663" s="186"/>
      <c r="C663" s="125"/>
      <c r="D663" s="185"/>
      <c r="E663" s="125"/>
      <c r="F663" s="125"/>
      <c r="G663" s="125"/>
      <c r="H663" s="125"/>
      <c r="I663" s="125"/>
      <c r="J663" s="125"/>
      <c r="K663" s="125"/>
      <c r="L663" s="125"/>
      <c r="M663" s="125"/>
      <c r="N663" s="125"/>
      <c r="O663" s="125"/>
      <c r="P663" s="125"/>
      <c r="Q663" s="125"/>
      <c r="R663" s="125"/>
      <c r="S663" s="125"/>
      <c r="T663" s="125"/>
      <c r="U663" s="125"/>
      <c r="V663" s="125"/>
      <c r="W663" s="125"/>
      <c r="X663" s="186"/>
      <c r="Y663" s="125"/>
      <c r="Z663" s="125"/>
      <c r="AA663" s="125"/>
      <c r="AB663" s="125"/>
      <c r="AC663" s="125"/>
    </row>
    <row r="664" spans="1:29" ht="15.75" customHeight="1" x14ac:dyDescent="0.15">
      <c r="A664" s="125"/>
      <c r="B664" s="186"/>
      <c r="C664" s="125"/>
      <c r="D664" s="185"/>
      <c r="E664" s="125"/>
      <c r="F664" s="125"/>
      <c r="G664" s="125"/>
      <c r="H664" s="125"/>
      <c r="I664" s="125"/>
      <c r="J664" s="125"/>
      <c r="K664" s="125"/>
      <c r="L664" s="125"/>
      <c r="M664" s="125"/>
      <c r="N664" s="125"/>
      <c r="O664" s="125"/>
      <c r="P664" s="125"/>
      <c r="Q664" s="125"/>
      <c r="R664" s="125"/>
      <c r="S664" s="125"/>
      <c r="T664" s="125"/>
      <c r="U664" s="125"/>
      <c r="V664" s="125"/>
      <c r="W664" s="125"/>
      <c r="X664" s="186"/>
      <c r="Y664" s="125"/>
      <c r="Z664" s="125"/>
      <c r="AA664" s="125"/>
      <c r="AB664" s="125"/>
      <c r="AC664" s="125"/>
    </row>
    <row r="665" spans="1:29" ht="15.75" customHeight="1" x14ac:dyDescent="0.15">
      <c r="A665" s="125"/>
      <c r="B665" s="186"/>
      <c r="C665" s="125"/>
      <c r="D665" s="185"/>
      <c r="E665" s="125"/>
      <c r="F665" s="125"/>
      <c r="G665" s="125"/>
      <c r="H665" s="125"/>
      <c r="I665" s="125"/>
      <c r="J665" s="125"/>
      <c r="K665" s="125"/>
      <c r="L665" s="125"/>
      <c r="M665" s="125"/>
      <c r="N665" s="125"/>
      <c r="O665" s="125"/>
      <c r="P665" s="125"/>
      <c r="Q665" s="125"/>
      <c r="R665" s="125"/>
      <c r="S665" s="125"/>
      <c r="T665" s="125"/>
      <c r="U665" s="125"/>
      <c r="V665" s="125"/>
      <c r="W665" s="125"/>
      <c r="X665" s="186"/>
      <c r="Y665" s="125"/>
      <c r="Z665" s="125"/>
      <c r="AA665" s="125"/>
      <c r="AB665" s="125"/>
      <c r="AC665" s="125"/>
    </row>
    <row r="666" spans="1:29" ht="15.75" customHeight="1" x14ac:dyDescent="0.15">
      <c r="A666" s="125"/>
      <c r="B666" s="186"/>
      <c r="C666" s="125"/>
      <c r="D666" s="185"/>
      <c r="E666" s="125"/>
      <c r="F666" s="125"/>
      <c r="G666" s="125"/>
      <c r="H666" s="125"/>
      <c r="I666" s="125"/>
      <c r="J666" s="125"/>
      <c r="K666" s="125"/>
      <c r="L666" s="125"/>
      <c r="M666" s="125"/>
      <c r="N666" s="125"/>
      <c r="O666" s="125"/>
      <c r="P666" s="125"/>
      <c r="Q666" s="125"/>
      <c r="R666" s="125"/>
      <c r="S666" s="125"/>
      <c r="T666" s="125"/>
      <c r="U666" s="125"/>
      <c r="V666" s="125"/>
      <c r="W666" s="125"/>
      <c r="X666" s="186"/>
      <c r="Y666" s="125"/>
      <c r="Z666" s="125"/>
      <c r="AA666" s="125"/>
      <c r="AB666" s="125"/>
      <c r="AC666" s="125"/>
    </row>
    <row r="667" spans="1:29" ht="15.75" customHeight="1" x14ac:dyDescent="0.15">
      <c r="A667" s="125"/>
      <c r="B667" s="186"/>
      <c r="C667" s="125"/>
      <c r="D667" s="185"/>
      <c r="E667" s="125"/>
      <c r="F667" s="125"/>
      <c r="G667" s="125"/>
      <c r="H667" s="125"/>
      <c r="I667" s="125"/>
      <c r="J667" s="125"/>
      <c r="K667" s="125"/>
      <c r="L667" s="125"/>
      <c r="M667" s="125"/>
      <c r="N667" s="125"/>
      <c r="O667" s="125"/>
      <c r="P667" s="125"/>
      <c r="Q667" s="125"/>
      <c r="R667" s="125"/>
      <c r="S667" s="125"/>
      <c r="T667" s="125"/>
      <c r="U667" s="125"/>
      <c r="V667" s="125"/>
      <c r="W667" s="125"/>
      <c r="X667" s="186"/>
      <c r="Y667" s="125"/>
      <c r="Z667" s="125"/>
      <c r="AA667" s="125"/>
      <c r="AB667" s="125"/>
      <c r="AC667" s="125"/>
    </row>
    <row r="668" spans="1:29" ht="15.75" customHeight="1" x14ac:dyDescent="0.15">
      <c r="A668" s="125"/>
      <c r="B668" s="186"/>
      <c r="C668" s="125"/>
      <c r="D668" s="185"/>
      <c r="E668" s="125"/>
      <c r="F668" s="125"/>
      <c r="G668" s="125"/>
      <c r="H668" s="125"/>
      <c r="I668" s="125"/>
      <c r="J668" s="125"/>
      <c r="K668" s="125"/>
      <c r="L668" s="125"/>
      <c r="M668" s="125"/>
      <c r="N668" s="125"/>
      <c r="O668" s="125"/>
      <c r="P668" s="125"/>
      <c r="Q668" s="125"/>
      <c r="R668" s="125"/>
      <c r="S668" s="125"/>
      <c r="T668" s="125"/>
      <c r="U668" s="125"/>
      <c r="V668" s="125"/>
      <c r="W668" s="125"/>
      <c r="X668" s="186"/>
      <c r="Y668" s="125"/>
      <c r="Z668" s="125"/>
      <c r="AA668" s="125"/>
      <c r="AB668" s="125"/>
      <c r="AC668" s="125"/>
    </row>
    <row r="669" spans="1:29" ht="15.75" customHeight="1" x14ac:dyDescent="0.15">
      <c r="A669" s="125"/>
      <c r="B669" s="186"/>
      <c r="C669" s="125"/>
      <c r="D669" s="185"/>
      <c r="E669" s="125"/>
      <c r="F669" s="125"/>
      <c r="G669" s="125"/>
      <c r="H669" s="125"/>
      <c r="I669" s="125"/>
      <c r="J669" s="125"/>
      <c r="K669" s="125"/>
      <c r="L669" s="125"/>
      <c r="M669" s="125"/>
      <c r="N669" s="125"/>
      <c r="O669" s="125"/>
      <c r="P669" s="125"/>
      <c r="Q669" s="125"/>
      <c r="R669" s="125"/>
      <c r="S669" s="125"/>
      <c r="T669" s="125"/>
      <c r="U669" s="125"/>
      <c r="V669" s="125"/>
      <c r="W669" s="125"/>
      <c r="X669" s="186"/>
      <c r="Y669" s="125"/>
      <c r="Z669" s="125"/>
      <c r="AA669" s="125"/>
      <c r="AB669" s="125"/>
      <c r="AC669" s="125"/>
    </row>
    <row r="670" spans="1:29" ht="15.75" customHeight="1" x14ac:dyDescent="0.15">
      <c r="A670" s="125"/>
      <c r="B670" s="186"/>
      <c r="C670" s="125"/>
      <c r="D670" s="185"/>
      <c r="E670" s="125"/>
      <c r="F670" s="125"/>
      <c r="G670" s="125"/>
      <c r="H670" s="125"/>
      <c r="I670" s="125"/>
      <c r="J670" s="125"/>
      <c r="K670" s="125"/>
      <c r="L670" s="125"/>
      <c r="M670" s="125"/>
      <c r="N670" s="125"/>
      <c r="O670" s="125"/>
      <c r="P670" s="125"/>
      <c r="Q670" s="125"/>
      <c r="R670" s="125"/>
      <c r="S670" s="125"/>
      <c r="T670" s="125"/>
      <c r="U670" s="125"/>
      <c r="V670" s="125"/>
      <c r="W670" s="125"/>
      <c r="X670" s="186"/>
      <c r="Y670" s="125"/>
      <c r="Z670" s="125"/>
      <c r="AA670" s="125"/>
      <c r="AB670" s="125"/>
      <c r="AC670" s="125"/>
    </row>
    <row r="671" spans="1:29" ht="15.75" customHeight="1" x14ac:dyDescent="0.15">
      <c r="A671" s="125"/>
      <c r="B671" s="186"/>
      <c r="C671" s="125"/>
      <c r="D671" s="185"/>
      <c r="E671" s="125"/>
      <c r="F671" s="125"/>
      <c r="G671" s="125"/>
      <c r="H671" s="125"/>
      <c r="I671" s="125"/>
      <c r="J671" s="125"/>
      <c r="K671" s="125"/>
      <c r="L671" s="125"/>
      <c r="M671" s="125"/>
      <c r="N671" s="125"/>
      <c r="O671" s="125"/>
      <c r="P671" s="125"/>
      <c r="Q671" s="125"/>
      <c r="R671" s="125"/>
      <c r="S671" s="125"/>
      <c r="T671" s="125"/>
      <c r="U671" s="125"/>
      <c r="V671" s="125"/>
      <c r="W671" s="125"/>
      <c r="X671" s="186"/>
      <c r="Y671" s="125"/>
      <c r="Z671" s="125"/>
      <c r="AA671" s="125"/>
      <c r="AB671" s="125"/>
      <c r="AC671" s="125"/>
    </row>
    <row r="672" spans="1:29" ht="15.75" customHeight="1" x14ac:dyDescent="0.15">
      <c r="A672" s="125"/>
      <c r="B672" s="186"/>
      <c r="C672" s="125"/>
      <c r="D672" s="185"/>
      <c r="E672" s="125"/>
      <c r="F672" s="125"/>
      <c r="G672" s="125"/>
      <c r="H672" s="125"/>
      <c r="I672" s="125"/>
      <c r="J672" s="125"/>
      <c r="K672" s="125"/>
      <c r="L672" s="125"/>
      <c r="M672" s="125"/>
      <c r="N672" s="125"/>
      <c r="O672" s="125"/>
      <c r="P672" s="125"/>
      <c r="Q672" s="125"/>
      <c r="R672" s="125"/>
      <c r="S672" s="125"/>
      <c r="T672" s="125"/>
      <c r="U672" s="125"/>
      <c r="V672" s="125"/>
      <c r="W672" s="125"/>
      <c r="X672" s="186"/>
      <c r="Y672" s="125"/>
      <c r="Z672" s="125"/>
      <c r="AA672" s="125"/>
      <c r="AB672" s="125"/>
      <c r="AC672" s="125"/>
    </row>
    <row r="673" spans="1:29" ht="15.75" customHeight="1" x14ac:dyDescent="0.15">
      <c r="A673" s="125"/>
      <c r="B673" s="186"/>
      <c r="C673" s="125"/>
      <c r="D673" s="185"/>
      <c r="E673" s="125"/>
      <c r="F673" s="125"/>
      <c r="G673" s="125"/>
      <c r="H673" s="125"/>
      <c r="I673" s="125"/>
      <c r="J673" s="125"/>
      <c r="K673" s="125"/>
      <c r="L673" s="125"/>
      <c r="M673" s="125"/>
      <c r="N673" s="125"/>
      <c r="O673" s="125"/>
      <c r="P673" s="125"/>
      <c r="Q673" s="125"/>
      <c r="R673" s="125"/>
      <c r="S673" s="125"/>
      <c r="T673" s="125"/>
      <c r="U673" s="125"/>
      <c r="V673" s="125"/>
      <c r="W673" s="125"/>
      <c r="X673" s="186"/>
      <c r="Y673" s="125"/>
      <c r="Z673" s="125"/>
      <c r="AA673" s="125"/>
      <c r="AB673" s="125"/>
      <c r="AC673" s="125"/>
    </row>
    <row r="674" spans="1:29" ht="15.75" customHeight="1" x14ac:dyDescent="0.15">
      <c r="A674" s="125"/>
      <c r="B674" s="186"/>
      <c r="C674" s="125"/>
      <c r="D674" s="185"/>
      <c r="E674" s="125"/>
      <c r="F674" s="125"/>
      <c r="G674" s="125"/>
      <c r="H674" s="125"/>
      <c r="I674" s="125"/>
      <c r="J674" s="125"/>
      <c r="K674" s="125"/>
      <c r="L674" s="125"/>
      <c r="M674" s="125"/>
      <c r="N674" s="125"/>
      <c r="O674" s="125"/>
      <c r="P674" s="125"/>
      <c r="Q674" s="125"/>
      <c r="R674" s="125"/>
      <c r="S674" s="125"/>
      <c r="T674" s="125"/>
      <c r="U674" s="125"/>
      <c r="V674" s="125"/>
      <c r="W674" s="125"/>
      <c r="X674" s="186"/>
      <c r="Y674" s="125"/>
      <c r="Z674" s="125"/>
      <c r="AA674" s="125"/>
      <c r="AB674" s="125"/>
      <c r="AC674" s="125"/>
    </row>
    <row r="675" spans="1:29" ht="15.75" customHeight="1" x14ac:dyDescent="0.15">
      <c r="A675" s="125"/>
      <c r="B675" s="186"/>
      <c r="C675" s="125"/>
      <c r="D675" s="185"/>
      <c r="E675" s="125"/>
      <c r="F675" s="125"/>
      <c r="G675" s="125"/>
      <c r="H675" s="125"/>
      <c r="I675" s="125"/>
      <c r="J675" s="125"/>
      <c r="K675" s="125"/>
      <c r="L675" s="125"/>
      <c r="M675" s="125"/>
      <c r="N675" s="125"/>
      <c r="O675" s="125"/>
      <c r="P675" s="125"/>
      <c r="Q675" s="125"/>
      <c r="R675" s="125"/>
      <c r="S675" s="125"/>
      <c r="T675" s="125"/>
      <c r="U675" s="125"/>
      <c r="V675" s="125"/>
      <c r="W675" s="125"/>
      <c r="X675" s="186"/>
      <c r="Y675" s="125"/>
      <c r="Z675" s="125"/>
      <c r="AA675" s="125"/>
      <c r="AB675" s="125"/>
      <c r="AC675" s="125"/>
    </row>
    <row r="676" spans="1:29" ht="15.75" customHeight="1" x14ac:dyDescent="0.15">
      <c r="A676" s="125"/>
      <c r="B676" s="186"/>
      <c r="C676" s="125"/>
      <c r="D676" s="185"/>
      <c r="E676" s="125"/>
      <c r="F676" s="125"/>
      <c r="G676" s="125"/>
      <c r="H676" s="125"/>
      <c r="I676" s="125"/>
      <c r="J676" s="125"/>
      <c r="K676" s="125"/>
      <c r="L676" s="125"/>
      <c r="M676" s="125"/>
      <c r="N676" s="125"/>
      <c r="O676" s="125"/>
      <c r="P676" s="125"/>
      <c r="Q676" s="125"/>
      <c r="R676" s="125"/>
      <c r="S676" s="125"/>
      <c r="T676" s="125"/>
      <c r="U676" s="125"/>
      <c r="V676" s="125"/>
      <c r="W676" s="125"/>
      <c r="X676" s="186"/>
      <c r="Y676" s="125"/>
      <c r="Z676" s="125"/>
      <c r="AA676" s="125"/>
      <c r="AB676" s="125"/>
      <c r="AC676" s="125"/>
    </row>
    <row r="677" spans="1:29" ht="15.75" customHeight="1" x14ac:dyDescent="0.15">
      <c r="A677" s="125"/>
      <c r="B677" s="186"/>
      <c r="C677" s="125"/>
      <c r="D677" s="185"/>
      <c r="E677" s="125"/>
      <c r="F677" s="125"/>
      <c r="G677" s="125"/>
      <c r="H677" s="125"/>
      <c r="I677" s="125"/>
      <c r="J677" s="125"/>
      <c r="K677" s="125"/>
      <c r="L677" s="125"/>
      <c r="M677" s="125"/>
      <c r="N677" s="125"/>
      <c r="O677" s="125"/>
      <c r="P677" s="125"/>
      <c r="Q677" s="125"/>
      <c r="R677" s="125"/>
      <c r="S677" s="125"/>
      <c r="T677" s="125"/>
      <c r="U677" s="125"/>
      <c r="V677" s="125"/>
      <c r="W677" s="125"/>
      <c r="X677" s="186"/>
      <c r="Y677" s="125"/>
      <c r="Z677" s="125"/>
      <c r="AA677" s="125"/>
      <c r="AB677" s="125"/>
      <c r="AC677" s="125"/>
    </row>
    <row r="678" spans="1:29" ht="15.75" customHeight="1" x14ac:dyDescent="0.15">
      <c r="A678" s="125"/>
      <c r="B678" s="186"/>
      <c r="C678" s="125"/>
      <c r="D678" s="185"/>
      <c r="E678" s="125"/>
      <c r="F678" s="125"/>
      <c r="G678" s="125"/>
      <c r="H678" s="125"/>
      <c r="I678" s="125"/>
      <c r="J678" s="125"/>
      <c r="K678" s="125"/>
      <c r="L678" s="125"/>
      <c r="M678" s="125"/>
      <c r="N678" s="125"/>
      <c r="O678" s="125"/>
      <c r="P678" s="125"/>
      <c r="Q678" s="125"/>
      <c r="R678" s="125"/>
      <c r="S678" s="125"/>
      <c r="T678" s="125"/>
      <c r="U678" s="125"/>
      <c r="V678" s="125"/>
      <c r="W678" s="125"/>
      <c r="X678" s="186"/>
      <c r="Y678" s="125"/>
      <c r="Z678" s="125"/>
      <c r="AA678" s="125"/>
      <c r="AB678" s="125"/>
      <c r="AC678" s="125"/>
    </row>
    <row r="679" spans="1:29" ht="15.75" customHeight="1" x14ac:dyDescent="0.15">
      <c r="A679" s="125"/>
      <c r="B679" s="186"/>
      <c r="C679" s="125"/>
      <c r="D679" s="185"/>
      <c r="E679" s="125"/>
      <c r="F679" s="125"/>
      <c r="G679" s="125"/>
      <c r="H679" s="125"/>
      <c r="I679" s="125"/>
      <c r="J679" s="125"/>
      <c r="K679" s="125"/>
      <c r="L679" s="125"/>
      <c r="M679" s="125"/>
      <c r="N679" s="125"/>
      <c r="O679" s="125"/>
      <c r="P679" s="125"/>
      <c r="Q679" s="125"/>
      <c r="R679" s="125"/>
      <c r="S679" s="125"/>
      <c r="T679" s="125"/>
      <c r="U679" s="125"/>
      <c r="V679" s="125"/>
      <c r="W679" s="125"/>
      <c r="X679" s="186"/>
      <c r="Y679" s="125"/>
      <c r="Z679" s="125"/>
      <c r="AA679" s="125"/>
      <c r="AB679" s="125"/>
      <c r="AC679" s="125"/>
    </row>
    <row r="680" spans="1:29" ht="15.75" customHeight="1" x14ac:dyDescent="0.15">
      <c r="A680" s="125"/>
      <c r="B680" s="186"/>
      <c r="C680" s="125"/>
      <c r="D680" s="185"/>
      <c r="E680" s="125"/>
      <c r="F680" s="125"/>
      <c r="G680" s="125"/>
      <c r="H680" s="125"/>
      <c r="I680" s="125"/>
      <c r="J680" s="125"/>
      <c r="K680" s="125"/>
      <c r="L680" s="125"/>
      <c r="M680" s="125"/>
      <c r="N680" s="125"/>
      <c r="O680" s="125"/>
      <c r="P680" s="125"/>
      <c r="Q680" s="125"/>
      <c r="R680" s="125"/>
      <c r="S680" s="125"/>
      <c r="T680" s="125"/>
      <c r="U680" s="125"/>
      <c r="V680" s="125"/>
      <c r="W680" s="125"/>
      <c r="X680" s="186"/>
      <c r="Y680" s="125"/>
      <c r="Z680" s="125"/>
      <c r="AA680" s="125"/>
      <c r="AB680" s="125"/>
      <c r="AC680" s="125"/>
    </row>
    <row r="681" spans="1:29" ht="15.75" customHeight="1" x14ac:dyDescent="0.15">
      <c r="A681" s="125"/>
      <c r="B681" s="186"/>
      <c r="C681" s="125"/>
      <c r="D681" s="185"/>
      <c r="E681" s="125"/>
      <c r="F681" s="125"/>
      <c r="G681" s="125"/>
      <c r="H681" s="125"/>
      <c r="I681" s="125"/>
      <c r="J681" s="125"/>
      <c r="K681" s="125"/>
      <c r="L681" s="125"/>
      <c r="M681" s="125"/>
      <c r="N681" s="125"/>
      <c r="O681" s="125"/>
      <c r="P681" s="125"/>
      <c r="Q681" s="125"/>
      <c r="R681" s="125"/>
      <c r="S681" s="125"/>
      <c r="T681" s="125"/>
      <c r="U681" s="125"/>
      <c r="V681" s="125"/>
      <c r="W681" s="125"/>
      <c r="X681" s="186"/>
      <c r="Y681" s="125"/>
      <c r="Z681" s="125"/>
      <c r="AA681" s="125"/>
      <c r="AB681" s="125"/>
      <c r="AC681" s="125"/>
    </row>
    <row r="682" spans="1:29" ht="15.75" customHeight="1" x14ac:dyDescent="0.15">
      <c r="A682" s="125"/>
      <c r="B682" s="186"/>
      <c r="C682" s="125"/>
      <c r="D682" s="185"/>
      <c r="E682" s="125"/>
      <c r="F682" s="125"/>
      <c r="G682" s="125"/>
      <c r="H682" s="125"/>
      <c r="I682" s="125"/>
      <c r="J682" s="125"/>
      <c r="K682" s="125"/>
      <c r="L682" s="125"/>
      <c r="M682" s="125"/>
      <c r="N682" s="125"/>
      <c r="O682" s="125"/>
      <c r="P682" s="125"/>
      <c r="Q682" s="125"/>
      <c r="R682" s="125"/>
      <c r="S682" s="125"/>
      <c r="T682" s="125"/>
      <c r="U682" s="125"/>
      <c r="V682" s="125"/>
      <c r="W682" s="125"/>
      <c r="X682" s="186"/>
      <c r="Y682" s="125"/>
      <c r="Z682" s="125"/>
      <c r="AA682" s="125"/>
      <c r="AB682" s="125"/>
      <c r="AC682" s="125"/>
    </row>
    <row r="683" spans="1:29" ht="15.75" customHeight="1" x14ac:dyDescent="0.15">
      <c r="A683" s="125"/>
      <c r="B683" s="186"/>
      <c r="C683" s="125"/>
      <c r="D683" s="185"/>
      <c r="E683" s="125"/>
      <c r="F683" s="125"/>
      <c r="G683" s="125"/>
      <c r="H683" s="125"/>
      <c r="I683" s="125"/>
      <c r="J683" s="125"/>
      <c r="K683" s="125"/>
      <c r="L683" s="125"/>
      <c r="M683" s="125"/>
      <c r="N683" s="125"/>
      <c r="O683" s="125"/>
      <c r="P683" s="125"/>
      <c r="Q683" s="125"/>
      <c r="R683" s="125"/>
      <c r="S683" s="125"/>
      <c r="T683" s="125"/>
      <c r="U683" s="125"/>
      <c r="V683" s="125"/>
      <c r="W683" s="125"/>
      <c r="X683" s="186"/>
      <c r="Y683" s="125"/>
      <c r="Z683" s="125"/>
      <c r="AA683" s="125"/>
      <c r="AB683" s="125"/>
      <c r="AC683" s="125"/>
    </row>
    <row r="684" spans="1:29" ht="15.75" customHeight="1" x14ac:dyDescent="0.15">
      <c r="A684" s="125"/>
      <c r="B684" s="186"/>
      <c r="C684" s="125"/>
      <c r="D684" s="185"/>
      <c r="E684" s="125"/>
      <c r="F684" s="125"/>
      <c r="G684" s="125"/>
      <c r="H684" s="125"/>
      <c r="I684" s="125"/>
      <c r="J684" s="125"/>
      <c r="K684" s="125"/>
      <c r="L684" s="125"/>
      <c r="M684" s="125"/>
      <c r="N684" s="125"/>
      <c r="O684" s="125"/>
      <c r="P684" s="125"/>
      <c r="Q684" s="125"/>
      <c r="R684" s="125"/>
      <c r="S684" s="125"/>
      <c r="T684" s="125"/>
      <c r="U684" s="125"/>
      <c r="V684" s="125"/>
      <c r="W684" s="125"/>
      <c r="X684" s="186"/>
      <c r="Y684" s="125"/>
      <c r="Z684" s="125"/>
      <c r="AA684" s="125"/>
      <c r="AB684" s="125"/>
      <c r="AC684" s="125"/>
    </row>
    <row r="685" spans="1:29" ht="15.75" customHeight="1" x14ac:dyDescent="0.15">
      <c r="A685" s="125"/>
      <c r="B685" s="186"/>
      <c r="C685" s="125"/>
      <c r="D685" s="185"/>
      <c r="E685" s="125"/>
      <c r="F685" s="125"/>
      <c r="G685" s="125"/>
      <c r="H685" s="125"/>
      <c r="I685" s="125"/>
      <c r="J685" s="125"/>
      <c r="K685" s="125"/>
      <c r="L685" s="125"/>
      <c r="M685" s="125"/>
      <c r="N685" s="125"/>
      <c r="O685" s="125"/>
      <c r="P685" s="125"/>
      <c r="Q685" s="125"/>
      <c r="R685" s="125"/>
      <c r="S685" s="125"/>
      <c r="T685" s="125"/>
      <c r="U685" s="125"/>
      <c r="V685" s="125"/>
      <c r="W685" s="125"/>
      <c r="X685" s="186"/>
      <c r="Y685" s="125"/>
      <c r="Z685" s="125"/>
      <c r="AA685" s="125"/>
      <c r="AB685" s="125"/>
      <c r="AC685" s="125"/>
    </row>
    <row r="686" spans="1:29" ht="15.75" customHeight="1" x14ac:dyDescent="0.15">
      <c r="A686" s="125"/>
      <c r="B686" s="186"/>
      <c r="C686" s="125"/>
      <c r="D686" s="185"/>
      <c r="E686" s="125"/>
      <c r="F686" s="125"/>
      <c r="G686" s="125"/>
      <c r="H686" s="125"/>
      <c r="I686" s="125"/>
      <c r="J686" s="125"/>
      <c r="K686" s="125"/>
      <c r="L686" s="125"/>
      <c r="M686" s="125"/>
      <c r="N686" s="125"/>
      <c r="O686" s="125"/>
      <c r="P686" s="125"/>
      <c r="Q686" s="125"/>
      <c r="R686" s="125"/>
      <c r="S686" s="125"/>
      <c r="T686" s="125"/>
      <c r="U686" s="125"/>
      <c r="V686" s="125"/>
      <c r="W686" s="125"/>
      <c r="X686" s="186"/>
      <c r="Y686" s="125"/>
      <c r="Z686" s="125"/>
      <c r="AA686" s="125"/>
      <c r="AB686" s="125"/>
      <c r="AC686" s="125"/>
    </row>
    <row r="687" spans="1:29" ht="15.75" customHeight="1" x14ac:dyDescent="0.15">
      <c r="A687" s="125"/>
      <c r="B687" s="186"/>
      <c r="C687" s="125"/>
      <c r="D687" s="185"/>
      <c r="E687" s="125"/>
      <c r="F687" s="125"/>
      <c r="G687" s="125"/>
      <c r="H687" s="125"/>
      <c r="I687" s="125"/>
      <c r="J687" s="125"/>
      <c r="K687" s="125"/>
      <c r="L687" s="125"/>
      <c r="M687" s="125"/>
      <c r="N687" s="125"/>
      <c r="O687" s="125"/>
      <c r="P687" s="125"/>
      <c r="Q687" s="125"/>
      <c r="R687" s="125"/>
      <c r="S687" s="125"/>
      <c r="T687" s="125"/>
      <c r="U687" s="125"/>
      <c r="V687" s="125"/>
      <c r="W687" s="125"/>
      <c r="X687" s="186"/>
      <c r="Y687" s="125"/>
      <c r="Z687" s="125"/>
      <c r="AA687" s="125"/>
      <c r="AB687" s="125"/>
      <c r="AC687" s="125"/>
    </row>
    <row r="688" spans="1:29" ht="15.75" customHeight="1" x14ac:dyDescent="0.15">
      <c r="A688" s="125"/>
      <c r="B688" s="186"/>
      <c r="C688" s="125"/>
      <c r="D688" s="185"/>
      <c r="E688" s="125"/>
      <c r="F688" s="125"/>
      <c r="G688" s="125"/>
      <c r="H688" s="125"/>
      <c r="I688" s="125"/>
      <c r="J688" s="125"/>
      <c r="K688" s="125"/>
      <c r="L688" s="125"/>
      <c r="M688" s="125"/>
      <c r="N688" s="125"/>
      <c r="O688" s="125"/>
      <c r="P688" s="125"/>
      <c r="Q688" s="125"/>
      <c r="R688" s="125"/>
      <c r="S688" s="125"/>
      <c r="T688" s="125"/>
      <c r="U688" s="125"/>
      <c r="V688" s="125"/>
      <c r="W688" s="125"/>
      <c r="X688" s="186"/>
      <c r="Y688" s="125"/>
      <c r="Z688" s="125"/>
      <c r="AA688" s="125"/>
      <c r="AB688" s="125"/>
      <c r="AC688" s="125"/>
    </row>
    <row r="689" spans="1:29" ht="15.75" customHeight="1" x14ac:dyDescent="0.15">
      <c r="A689" s="125"/>
      <c r="B689" s="186"/>
      <c r="C689" s="125"/>
      <c r="D689" s="185"/>
      <c r="E689" s="125"/>
      <c r="F689" s="125"/>
      <c r="G689" s="125"/>
      <c r="H689" s="125"/>
      <c r="I689" s="125"/>
      <c r="J689" s="125"/>
      <c r="K689" s="125"/>
      <c r="L689" s="125"/>
      <c r="M689" s="125"/>
      <c r="N689" s="125"/>
      <c r="O689" s="125"/>
      <c r="P689" s="125"/>
      <c r="Q689" s="125"/>
      <c r="R689" s="125"/>
      <c r="S689" s="125"/>
      <c r="T689" s="125"/>
      <c r="U689" s="125"/>
      <c r="V689" s="125"/>
      <c r="W689" s="125"/>
      <c r="X689" s="186"/>
      <c r="Y689" s="125"/>
      <c r="Z689" s="125"/>
      <c r="AA689" s="125"/>
      <c r="AB689" s="125"/>
      <c r="AC689" s="125"/>
    </row>
    <row r="690" spans="1:29" ht="15.75" customHeight="1" x14ac:dyDescent="0.15">
      <c r="A690" s="125"/>
      <c r="B690" s="186"/>
      <c r="C690" s="125"/>
      <c r="D690" s="185"/>
      <c r="E690" s="125"/>
      <c r="F690" s="125"/>
      <c r="G690" s="125"/>
      <c r="H690" s="125"/>
      <c r="I690" s="125"/>
      <c r="J690" s="125"/>
      <c r="K690" s="125"/>
      <c r="L690" s="125"/>
      <c r="M690" s="125"/>
      <c r="N690" s="125"/>
      <c r="O690" s="125"/>
      <c r="P690" s="125"/>
      <c r="Q690" s="125"/>
      <c r="R690" s="125"/>
      <c r="S690" s="125"/>
      <c r="T690" s="125"/>
      <c r="U690" s="125"/>
      <c r="V690" s="125"/>
      <c r="W690" s="125"/>
      <c r="X690" s="186"/>
      <c r="Y690" s="125"/>
      <c r="Z690" s="125"/>
      <c r="AA690" s="125"/>
      <c r="AB690" s="125"/>
      <c r="AC690" s="125"/>
    </row>
    <row r="691" spans="1:29" ht="15.75" customHeight="1" x14ac:dyDescent="0.15">
      <c r="A691" s="125"/>
      <c r="B691" s="186"/>
      <c r="C691" s="125"/>
      <c r="D691" s="185"/>
      <c r="E691" s="125"/>
      <c r="F691" s="125"/>
      <c r="G691" s="125"/>
      <c r="H691" s="125"/>
      <c r="I691" s="125"/>
      <c r="J691" s="125"/>
      <c r="K691" s="125"/>
      <c r="L691" s="125"/>
      <c r="M691" s="125"/>
      <c r="N691" s="125"/>
      <c r="O691" s="125"/>
      <c r="P691" s="125"/>
      <c r="Q691" s="125"/>
      <c r="R691" s="125"/>
      <c r="S691" s="125"/>
      <c r="T691" s="125"/>
      <c r="U691" s="125"/>
      <c r="V691" s="125"/>
      <c r="W691" s="125"/>
      <c r="X691" s="186"/>
      <c r="Y691" s="125"/>
      <c r="Z691" s="125"/>
      <c r="AA691" s="125"/>
      <c r="AB691" s="125"/>
      <c r="AC691" s="125"/>
    </row>
    <row r="692" spans="1:29" ht="15.75" customHeight="1" x14ac:dyDescent="0.15">
      <c r="A692" s="125"/>
      <c r="B692" s="186"/>
      <c r="C692" s="125"/>
      <c r="D692" s="185"/>
      <c r="E692" s="125"/>
      <c r="F692" s="125"/>
      <c r="G692" s="125"/>
      <c r="H692" s="125"/>
      <c r="I692" s="125"/>
      <c r="J692" s="125"/>
      <c r="K692" s="125"/>
      <c r="L692" s="125"/>
      <c r="M692" s="125"/>
      <c r="N692" s="125"/>
      <c r="O692" s="125"/>
      <c r="P692" s="125"/>
      <c r="Q692" s="125"/>
      <c r="R692" s="125"/>
      <c r="S692" s="125"/>
      <c r="T692" s="125"/>
      <c r="U692" s="125"/>
      <c r="V692" s="125"/>
      <c r="W692" s="125"/>
      <c r="X692" s="186"/>
      <c r="Y692" s="125"/>
      <c r="Z692" s="125"/>
      <c r="AA692" s="125"/>
      <c r="AB692" s="125"/>
      <c r="AC692" s="125"/>
    </row>
    <row r="693" spans="1:29" ht="15.75" customHeight="1" x14ac:dyDescent="0.15">
      <c r="A693" s="125"/>
      <c r="B693" s="186"/>
      <c r="C693" s="125"/>
      <c r="D693" s="185"/>
      <c r="E693" s="125"/>
      <c r="F693" s="125"/>
      <c r="G693" s="125"/>
      <c r="H693" s="125"/>
      <c r="I693" s="125"/>
      <c r="J693" s="125"/>
      <c r="K693" s="125"/>
      <c r="L693" s="125"/>
      <c r="M693" s="125"/>
      <c r="N693" s="125"/>
      <c r="O693" s="125"/>
      <c r="P693" s="125"/>
      <c r="Q693" s="125"/>
      <c r="R693" s="125"/>
      <c r="S693" s="125"/>
      <c r="T693" s="125"/>
      <c r="U693" s="125"/>
      <c r="V693" s="125"/>
      <c r="W693" s="125"/>
      <c r="X693" s="186"/>
      <c r="Y693" s="125"/>
      <c r="Z693" s="125"/>
      <c r="AA693" s="125"/>
      <c r="AB693" s="125"/>
      <c r="AC693" s="125"/>
    </row>
    <row r="694" spans="1:29" ht="15.75" customHeight="1" x14ac:dyDescent="0.15">
      <c r="A694" s="125"/>
      <c r="B694" s="186"/>
      <c r="C694" s="125"/>
      <c r="D694" s="185"/>
      <c r="E694" s="125"/>
      <c r="F694" s="125"/>
      <c r="G694" s="125"/>
      <c r="H694" s="125"/>
      <c r="I694" s="125"/>
      <c r="J694" s="125"/>
      <c r="K694" s="125"/>
      <c r="L694" s="125"/>
      <c r="M694" s="125"/>
      <c r="N694" s="125"/>
      <c r="O694" s="125"/>
      <c r="P694" s="125"/>
      <c r="Q694" s="125"/>
      <c r="R694" s="125"/>
      <c r="S694" s="125"/>
      <c r="T694" s="125"/>
      <c r="U694" s="125"/>
      <c r="V694" s="125"/>
      <c r="W694" s="125"/>
      <c r="X694" s="186"/>
      <c r="Y694" s="125"/>
      <c r="Z694" s="125"/>
      <c r="AA694" s="125"/>
      <c r="AB694" s="125"/>
      <c r="AC694" s="125"/>
    </row>
    <row r="695" spans="1:29" ht="15.75" customHeight="1" x14ac:dyDescent="0.15">
      <c r="A695" s="125"/>
      <c r="B695" s="186"/>
      <c r="C695" s="125"/>
      <c r="D695" s="185"/>
      <c r="E695" s="125"/>
      <c r="F695" s="125"/>
      <c r="G695" s="125"/>
      <c r="H695" s="125"/>
      <c r="I695" s="125"/>
      <c r="J695" s="125"/>
      <c r="K695" s="125"/>
      <c r="L695" s="125"/>
      <c r="M695" s="125"/>
      <c r="N695" s="125"/>
      <c r="O695" s="125"/>
      <c r="P695" s="125"/>
      <c r="Q695" s="125"/>
      <c r="R695" s="125"/>
      <c r="S695" s="125"/>
      <c r="T695" s="125"/>
      <c r="U695" s="125"/>
      <c r="V695" s="125"/>
      <c r="W695" s="125"/>
      <c r="X695" s="186"/>
      <c r="Y695" s="125"/>
      <c r="Z695" s="125"/>
      <c r="AA695" s="125"/>
      <c r="AB695" s="125"/>
      <c r="AC695" s="125"/>
    </row>
    <row r="696" spans="1:29" ht="15.75" customHeight="1" x14ac:dyDescent="0.15">
      <c r="A696" s="125"/>
      <c r="B696" s="186"/>
      <c r="C696" s="125"/>
      <c r="D696" s="185"/>
      <c r="E696" s="125"/>
      <c r="F696" s="125"/>
      <c r="G696" s="125"/>
      <c r="H696" s="125"/>
      <c r="I696" s="125"/>
      <c r="J696" s="125"/>
      <c r="K696" s="125"/>
      <c r="L696" s="125"/>
      <c r="M696" s="125"/>
      <c r="N696" s="125"/>
      <c r="O696" s="125"/>
      <c r="P696" s="125"/>
      <c r="Q696" s="125"/>
      <c r="R696" s="125"/>
      <c r="S696" s="125"/>
      <c r="T696" s="125"/>
      <c r="U696" s="125"/>
      <c r="V696" s="125"/>
      <c r="W696" s="125"/>
      <c r="X696" s="186"/>
      <c r="Y696" s="125"/>
      <c r="Z696" s="125"/>
      <c r="AA696" s="125"/>
      <c r="AB696" s="125"/>
      <c r="AC696" s="125"/>
    </row>
    <row r="697" spans="1:29" ht="15.75" customHeight="1" x14ac:dyDescent="0.15">
      <c r="A697" s="125"/>
      <c r="B697" s="186"/>
      <c r="C697" s="125"/>
      <c r="D697" s="185"/>
      <c r="E697" s="125"/>
      <c r="F697" s="125"/>
      <c r="G697" s="125"/>
      <c r="H697" s="125"/>
      <c r="I697" s="125"/>
      <c r="J697" s="125"/>
      <c r="K697" s="125"/>
      <c r="L697" s="125"/>
      <c r="M697" s="125"/>
      <c r="N697" s="125"/>
      <c r="O697" s="125"/>
      <c r="P697" s="125"/>
      <c r="Q697" s="125"/>
      <c r="R697" s="125"/>
      <c r="S697" s="125"/>
      <c r="T697" s="125"/>
      <c r="U697" s="125"/>
      <c r="V697" s="125"/>
      <c r="W697" s="125"/>
      <c r="X697" s="186"/>
      <c r="Y697" s="125"/>
      <c r="Z697" s="125"/>
      <c r="AA697" s="125"/>
      <c r="AB697" s="125"/>
      <c r="AC697" s="125"/>
    </row>
    <row r="698" spans="1:29" ht="15.75" customHeight="1" x14ac:dyDescent="0.15">
      <c r="A698" s="125"/>
      <c r="B698" s="186"/>
      <c r="C698" s="125"/>
      <c r="D698" s="185"/>
      <c r="E698" s="125"/>
      <c r="F698" s="125"/>
      <c r="G698" s="125"/>
      <c r="H698" s="125"/>
      <c r="I698" s="125"/>
      <c r="J698" s="125"/>
      <c r="K698" s="125"/>
      <c r="L698" s="125"/>
      <c r="M698" s="125"/>
      <c r="N698" s="125"/>
      <c r="O698" s="125"/>
      <c r="P698" s="125"/>
      <c r="Q698" s="125"/>
      <c r="R698" s="125"/>
      <c r="S698" s="125"/>
      <c r="T698" s="125"/>
      <c r="U698" s="125"/>
      <c r="V698" s="125"/>
      <c r="W698" s="125"/>
      <c r="X698" s="186"/>
      <c r="Y698" s="125"/>
      <c r="Z698" s="125"/>
      <c r="AA698" s="125"/>
      <c r="AB698" s="125"/>
      <c r="AC698" s="125"/>
    </row>
    <row r="699" spans="1:29" ht="15.75" customHeight="1" x14ac:dyDescent="0.15">
      <c r="A699" s="125"/>
      <c r="B699" s="186"/>
      <c r="C699" s="125"/>
      <c r="D699" s="185"/>
      <c r="E699" s="125"/>
      <c r="F699" s="125"/>
      <c r="G699" s="125"/>
      <c r="H699" s="125"/>
      <c r="I699" s="125"/>
      <c r="J699" s="125"/>
      <c r="K699" s="125"/>
      <c r="L699" s="125"/>
      <c r="M699" s="125"/>
      <c r="N699" s="125"/>
      <c r="O699" s="125"/>
      <c r="P699" s="125"/>
      <c r="Q699" s="125"/>
      <c r="R699" s="125"/>
      <c r="S699" s="125"/>
      <c r="T699" s="125"/>
      <c r="U699" s="125"/>
      <c r="V699" s="125"/>
      <c r="W699" s="125"/>
      <c r="X699" s="186"/>
      <c r="Y699" s="125"/>
      <c r="Z699" s="125"/>
      <c r="AA699" s="125"/>
      <c r="AB699" s="125"/>
      <c r="AC699" s="125"/>
    </row>
    <row r="700" spans="1:29" ht="15.75" customHeight="1" x14ac:dyDescent="0.15">
      <c r="A700" s="125"/>
      <c r="B700" s="186"/>
      <c r="C700" s="125"/>
      <c r="D700" s="185"/>
      <c r="E700" s="125"/>
      <c r="F700" s="125"/>
      <c r="G700" s="125"/>
      <c r="H700" s="125"/>
      <c r="I700" s="125"/>
      <c r="J700" s="125"/>
      <c r="K700" s="125"/>
      <c r="L700" s="125"/>
      <c r="M700" s="125"/>
      <c r="N700" s="125"/>
      <c r="O700" s="125"/>
      <c r="P700" s="125"/>
      <c r="Q700" s="125"/>
      <c r="R700" s="125"/>
      <c r="S700" s="125"/>
      <c r="T700" s="125"/>
      <c r="U700" s="125"/>
      <c r="V700" s="125"/>
      <c r="W700" s="125"/>
      <c r="X700" s="186"/>
      <c r="Y700" s="125"/>
      <c r="Z700" s="125"/>
      <c r="AA700" s="125"/>
      <c r="AB700" s="125"/>
      <c r="AC700" s="125"/>
    </row>
    <row r="701" spans="1:29" ht="15.75" customHeight="1" x14ac:dyDescent="0.15">
      <c r="A701" s="125"/>
      <c r="B701" s="186"/>
      <c r="C701" s="125"/>
      <c r="D701" s="185"/>
      <c r="E701" s="125"/>
      <c r="F701" s="125"/>
      <c r="G701" s="125"/>
      <c r="H701" s="125"/>
      <c r="I701" s="125"/>
      <c r="J701" s="125"/>
      <c r="K701" s="125"/>
      <c r="L701" s="125"/>
      <c r="M701" s="125"/>
      <c r="N701" s="125"/>
      <c r="O701" s="125"/>
      <c r="P701" s="125"/>
      <c r="Q701" s="125"/>
      <c r="R701" s="125"/>
      <c r="S701" s="125"/>
      <c r="T701" s="125"/>
      <c r="U701" s="125"/>
      <c r="V701" s="125"/>
      <c r="W701" s="125"/>
      <c r="X701" s="186"/>
      <c r="Y701" s="125"/>
      <c r="Z701" s="125"/>
      <c r="AA701" s="125"/>
      <c r="AB701" s="125"/>
      <c r="AC701" s="125"/>
    </row>
    <row r="702" spans="1:29" ht="15.75" customHeight="1" x14ac:dyDescent="0.15">
      <c r="A702" s="125"/>
      <c r="B702" s="186"/>
      <c r="C702" s="125"/>
      <c r="D702" s="185"/>
      <c r="E702" s="125"/>
      <c r="F702" s="125"/>
      <c r="G702" s="125"/>
      <c r="H702" s="125"/>
      <c r="I702" s="125"/>
      <c r="J702" s="125"/>
      <c r="K702" s="125"/>
      <c r="L702" s="125"/>
      <c r="M702" s="125"/>
      <c r="N702" s="125"/>
      <c r="O702" s="125"/>
      <c r="P702" s="125"/>
      <c r="Q702" s="125"/>
      <c r="R702" s="125"/>
      <c r="S702" s="125"/>
      <c r="T702" s="125"/>
      <c r="U702" s="125"/>
      <c r="V702" s="125"/>
      <c r="W702" s="125"/>
      <c r="X702" s="186"/>
      <c r="Y702" s="125"/>
      <c r="Z702" s="125"/>
      <c r="AA702" s="125"/>
      <c r="AB702" s="125"/>
      <c r="AC702" s="125"/>
    </row>
    <row r="703" spans="1:29" ht="15.75" customHeight="1" x14ac:dyDescent="0.15">
      <c r="A703" s="125"/>
      <c r="B703" s="186"/>
      <c r="C703" s="125"/>
      <c r="D703" s="185"/>
      <c r="E703" s="125"/>
      <c r="F703" s="125"/>
      <c r="G703" s="125"/>
      <c r="H703" s="125"/>
      <c r="I703" s="125"/>
      <c r="J703" s="125"/>
      <c r="K703" s="125"/>
      <c r="L703" s="125"/>
      <c r="M703" s="125"/>
      <c r="N703" s="125"/>
      <c r="O703" s="125"/>
      <c r="P703" s="125"/>
      <c r="Q703" s="125"/>
      <c r="R703" s="125"/>
      <c r="S703" s="125"/>
      <c r="T703" s="125"/>
      <c r="U703" s="125"/>
      <c r="V703" s="125"/>
      <c r="W703" s="125"/>
      <c r="X703" s="186"/>
      <c r="Y703" s="125"/>
      <c r="Z703" s="125"/>
      <c r="AA703" s="125"/>
      <c r="AB703" s="125"/>
      <c r="AC703" s="125"/>
    </row>
    <row r="704" spans="1:29" ht="15.75" customHeight="1" x14ac:dyDescent="0.15">
      <c r="A704" s="125"/>
      <c r="B704" s="186"/>
      <c r="C704" s="125"/>
      <c r="D704" s="185"/>
      <c r="E704" s="125"/>
      <c r="F704" s="125"/>
      <c r="G704" s="125"/>
      <c r="H704" s="125"/>
      <c r="I704" s="125"/>
      <c r="J704" s="125"/>
      <c r="K704" s="125"/>
      <c r="L704" s="125"/>
      <c r="M704" s="125"/>
      <c r="N704" s="125"/>
      <c r="O704" s="125"/>
      <c r="P704" s="125"/>
      <c r="Q704" s="125"/>
      <c r="R704" s="125"/>
      <c r="S704" s="125"/>
      <c r="T704" s="125"/>
      <c r="U704" s="125"/>
      <c r="V704" s="125"/>
      <c r="W704" s="125"/>
      <c r="X704" s="186"/>
      <c r="Y704" s="125"/>
      <c r="Z704" s="125"/>
      <c r="AA704" s="125"/>
      <c r="AB704" s="125"/>
      <c r="AC704" s="125"/>
    </row>
    <row r="705" spans="1:29" ht="15.75" customHeight="1" x14ac:dyDescent="0.15">
      <c r="A705" s="125"/>
      <c r="B705" s="186"/>
      <c r="C705" s="125"/>
      <c r="D705" s="185"/>
      <c r="E705" s="125"/>
      <c r="F705" s="125"/>
      <c r="G705" s="125"/>
      <c r="H705" s="125"/>
      <c r="I705" s="125"/>
      <c r="J705" s="125"/>
      <c r="K705" s="125"/>
      <c r="L705" s="125"/>
      <c r="M705" s="125"/>
      <c r="N705" s="125"/>
      <c r="O705" s="125"/>
      <c r="P705" s="125"/>
      <c r="Q705" s="125"/>
      <c r="R705" s="125"/>
      <c r="S705" s="125"/>
      <c r="T705" s="125"/>
      <c r="U705" s="125"/>
      <c r="V705" s="125"/>
      <c r="W705" s="125"/>
      <c r="X705" s="186"/>
      <c r="Y705" s="125"/>
      <c r="Z705" s="125"/>
      <c r="AA705" s="125"/>
      <c r="AB705" s="125"/>
      <c r="AC705" s="125"/>
    </row>
    <row r="706" spans="1:29" ht="15.75" customHeight="1" x14ac:dyDescent="0.15">
      <c r="A706" s="125"/>
      <c r="B706" s="186"/>
      <c r="C706" s="125"/>
      <c r="D706" s="185"/>
      <c r="E706" s="125"/>
      <c r="F706" s="125"/>
      <c r="G706" s="125"/>
      <c r="H706" s="125"/>
      <c r="I706" s="125"/>
      <c r="J706" s="125"/>
      <c r="K706" s="125"/>
      <c r="L706" s="125"/>
      <c r="M706" s="125"/>
      <c r="N706" s="125"/>
      <c r="O706" s="125"/>
      <c r="P706" s="125"/>
      <c r="Q706" s="125"/>
      <c r="R706" s="125"/>
      <c r="S706" s="125"/>
      <c r="T706" s="125"/>
      <c r="U706" s="125"/>
      <c r="V706" s="125"/>
      <c r="W706" s="125"/>
      <c r="X706" s="186"/>
      <c r="Y706" s="125"/>
      <c r="Z706" s="125"/>
      <c r="AA706" s="125"/>
      <c r="AB706" s="125"/>
      <c r="AC706" s="125"/>
    </row>
    <row r="707" spans="1:29" ht="15.75" customHeight="1" x14ac:dyDescent="0.15">
      <c r="A707" s="125"/>
      <c r="B707" s="186"/>
      <c r="C707" s="125"/>
      <c r="D707" s="185"/>
      <c r="E707" s="125"/>
      <c r="F707" s="125"/>
      <c r="G707" s="125"/>
      <c r="H707" s="125"/>
      <c r="I707" s="125"/>
      <c r="J707" s="125"/>
      <c r="K707" s="125"/>
      <c r="L707" s="125"/>
      <c r="M707" s="125"/>
      <c r="N707" s="125"/>
      <c r="O707" s="125"/>
      <c r="P707" s="125"/>
      <c r="Q707" s="125"/>
      <c r="R707" s="125"/>
      <c r="S707" s="125"/>
      <c r="T707" s="125"/>
      <c r="U707" s="125"/>
      <c r="V707" s="125"/>
      <c r="W707" s="125"/>
      <c r="X707" s="186"/>
      <c r="Y707" s="125"/>
      <c r="Z707" s="125"/>
      <c r="AA707" s="125"/>
      <c r="AB707" s="125"/>
      <c r="AC707" s="125"/>
    </row>
    <row r="708" spans="1:29" ht="15.75" customHeight="1" x14ac:dyDescent="0.15">
      <c r="A708" s="125"/>
      <c r="B708" s="186"/>
      <c r="C708" s="125"/>
      <c r="D708" s="185"/>
      <c r="E708" s="125"/>
      <c r="F708" s="125"/>
      <c r="G708" s="125"/>
      <c r="H708" s="125"/>
      <c r="I708" s="125"/>
      <c r="J708" s="125"/>
      <c r="K708" s="125"/>
      <c r="L708" s="125"/>
      <c r="M708" s="125"/>
      <c r="N708" s="125"/>
      <c r="O708" s="125"/>
      <c r="P708" s="125"/>
      <c r="Q708" s="125"/>
      <c r="R708" s="125"/>
      <c r="S708" s="125"/>
      <c r="T708" s="125"/>
      <c r="U708" s="125"/>
      <c r="V708" s="125"/>
      <c r="W708" s="125"/>
      <c r="X708" s="186"/>
      <c r="Y708" s="125"/>
      <c r="Z708" s="125"/>
      <c r="AA708" s="125"/>
      <c r="AB708" s="125"/>
      <c r="AC708" s="125"/>
    </row>
    <row r="709" spans="1:29" ht="15.75" customHeight="1" x14ac:dyDescent="0.15">
      <c r="A709" s="125"/>
      <c r="B709" s="186"/>
      <c r="C709" s="125"/>
      <c r="D709" s="185"/>
      <c r="E709" s="125"/>
      <c r="F709" s="125"/>
      <c r="G709" s="125"/>
      <c r="H709" s="125"/>
      <c r="I709" s="125"/>
      <c r="J709" s="125"/>
      <c r="K709" s="125"/>
      <c r="L709" s="125"/>
      <c r="M709" s="125"/>
      <c r="N709" s="125"/>
      <c r="O709" s="125"/>
      <c r="P709" s="125"/>
      <c r="Q709" s="125"/>
      <c r="R709" s="125"/>
      <c r="S709" s="125"/>
      <c r="T709" s="125"/>
      <c r="U709" s="125"/>
      <c r="V709" s="125"/>
      <c r="W709" s="125"/>
      <c r="X709" s="186"/>
      <c r="Y709" s="125"/>
      <c r="Z709" s="125"/>
      <c r="AA709" s="125"/>
      <c r="AB709" s="125"/>
      <c r="AC709" s="125"/>
    </row>
    <row r="710" spans="1:29" ht="15.75" customHeight="1" x14ac:dyDescent="0.15">
      <c r="A710" s="125"/>
      <c r="B710" s="186"/>
      <c r="C710" s="125"/>
      <c r="D710" s="185"/>
      <c r="E710" s="125"/>
      <c r="F710" s="125"/>
      <c r="G710" s="125"/>
      <c r="H710" s="125"/>
      <c r="I710" s="125"/>
      <c r="J710" s="125"/>
      <c r="K710" s="125"/>
      <c r="L710" s="125"/>
      <c r="M710" s="125"/>
      <c r="N710" s="125"/>
      <c r="O710" s="125"/>
      <c r="P710" s="125"/>
      <c r="Q710" s="125"/>
      <c r="R710" s="125"/>
      <c r="S710" s="125"/>
      <c r="T710" s="125"/>
      <c r="U710" s="125"/>
      <c r="V710" s="125"/>
      <c r="W710" s="125"/>
      <c r="X710" s="186"/>
      <c r="Y710" s="125"/>
      <c r="Z710" s="125"/>
      <c r="AA710" s="125"/>
      <c r="AB710" s="125"/>
      <c r="AC710" s="125"/>
    </row>
    <row r="711" spans="1:29" ht="15.75" customHeight="1" x14ac:dyDescent="0.15">
      <c r="A711" s="125"/>
      <c r="B711" s="186"/>
      <c r="C711" s="125"/>
      <c r="D711" s="185"/>
      <c r="E711" s="125"/>
      <c r="F711" s="125"/>
      <c r="G711" s="125"/>
      <c r="H711" s="125"/>
      <c r="I711" s="125"/>
      <c r="J711" s="125"/>
      <c r="K711" s="125"/>
      <c r="L711" s="125"/>
      <c r="M711" s="125"/>
      <c r="N711" s="125"/>
      <c r="O711" s="125"/>
      <c r="P711" s="125"/>
      <c r="Q711" s="125"/>
      <c r="R711" s="125"/>
      <c r="S711" s="125"/>
      <c r="T711" s="125"/>
      <c r="U711" s="125"/>
      <c r="V711" s="125"/>
      <c r="W711" s="125"/>
      <c r="X711" s="186"/>
      <c r="Y711" s="125"/>
      <c r="Z711" s="125"/>
      <c r="AA711" s="125"/>
      <c r="AB711" s="125"/>
      <c r="AC711" s="125"/>
    </row>
    <row r="712" spans="1:29" ht="15.75" customHeight="1" x14ac:dyDescent="0.15">
      <c r="A712" s="125"/>
      <c r="B712" s="186"/>
      <c r="C712" s="125"/>
      <c r="D712" s="185"/>
      <c r="E712" s="125"/>
      <c r="F712" s="125"/>
      <c r="G712" s="125"/>
      <c r="H712" s="125"/>
      <c r="I712" s="125"/>
      <c r="J712" s="125"/>
      <c r="K712" s="125"/>
      <c r="L712" s="125"/>
      <c r="M712" s="125"/>
      <c r="N712" s="125"/>
      <c r="O712" s="125"/>
      <c r="P712" s="125"/>
      <c r="Q712" s="125"/>
      <c r="R712" s="125"/>
      <c r="S712" s="125"/>
      <c r="T712" s="125"/>
      <c r="U712" s="125"/>
      <c r="V712" s="125"/>
      <c r="W712" s="125"/>
      <c r="X712" s="186"/>
      <c r="Y712" s="125"/>
      <c r="Z712" s="125"/>
      <c r="AA712" s="125"/>
      <c r="AB712" s="125"/>
      <c r="AC712" s="125"/>
    </row>
    <row r="713" spans="1:29" ht="15.75" customHeight="1" x14ac:dyDescent="0.15">
      <c r="A713" s="125"/>
      <c r="B713" s="186"/>
      <c r="C713" s="125"/>
      <c r="D713" s="185"/>
      <c r="E713" s="125"/>
      <c r="F713" s="125"/>
      <c r="G713" s="125"/>
      <c r="H713" s="125"/>
      <c r="I713" s="125"/>
      <c r="J713" s="125"/>
      <c r="K713" s="125"/>
      <c r="L713" s="125"/>
      <c r="M713" s="125"/>
      <c r="N713" s="125"/>
      <c r="O713" s="125"/>
      <c r="P713" s="125"/>
      <c r="Q713" s="125"/>
      <c r="R713" s="125"/>
      <c r="S713" s="125"/>
      <c r="T713" s="125"/>
      <c r="U713" s="125"/>
      <c r="V713" s="125"/>
      <c r="W713" s="125"/>
      <c r="X713" s="186"/>
      <c r="Y713" s="125"/>
      <c r="Z713" s="125"/>
      <c r="AA713" s="125"/>
      <c r="AB713" s="125"/>
      <c r="AC713" s="125"/>
    </row>
    <row r="714" spans="1:29" ht="15.75" customHeight="1" x14ac:dyDescent="0.15">
      <c r="A714" s="125"/>
      <c r="B714" s="186"/>
      <c r="C714" s="125"/>
      <c r="D714" s="185"/>
      <c r="E714" s="125"/>
      <c r="F714" s="125"/>
      <c r="G714" s="125"/>
      <c r="H714" s="125"/>
      <c r="I714" s="125"/>
      <c r="J714" s="125"/>
      <c r="K714" s="125"/>
      <c r="L714" s="125"/>
      <c r="M714" s="125"/>
      <c r="N714" s="125"/>
      <c r="O714" s="125"/>
      <c r="P714" s="125"/>
      <c r="Q714" s="125"/>
      <c r="R714" s="125"/>
      <c r="S714" s="125"/>
      <c r="T714" s="125"/>
      <c r="U714" s="125"/>
      <c r="V714" s="125"/>
      <c r="W714" s="125"/>
      <c r="X714" s="186"/>
      <c r="Y714" s="125"/>
      <c r="Z714" s="125"/>
      <c r="AA714" s="125"/>
      <c r="AB714" s="125"/>
      <c r="AC714" s="125"/>
    </row>
    <row r="715" spans="1:29" ht="15.75" customHeight="1" x14ac:dyDescent="0.15">
      <c r="A715" s="125"/>
      <c r="B715" s="186"/>
      <c r="C715" s="125"/>
      <c r="D715" s="185"/>
      <c r="E715" s="125"/>
      <c r="F715" s="125"/>
      <c r="G715" s="125"/>
      <c r="H715" s="125"/>
      <c r="I715" s="125"/>
      <c r="J715" s="125"/>
      <c r="K715" s="125"/>
      <c r="L715" s="125"/>
      <c r="M715" s="125"/>
      <c r="N715" s="125"/>
      <c r="O715" s="125"/>
      <c r="P715" s="125"/>
      <c r="Q715" s="125"/>
      <c r="R715" s="125"/>
      <c r="S715" s="125"/>
      <c r="T715" s="125"/>
      <c r="U715" s="125"/>
      <c r="V715" s="125"/>
      <c r="W715" s="125"/>
      <c r="X715" s="186"/>
      <c r="Y715" s="125"/>
      <c r="Z715" s="125"/>
      <c r="AA715" s="125"/>
      <c r="AB715" s="125"/>
      <c r="AC715" s="125"/>
    </row>
    <row r="716" spans="1:29" ht="15.75" customHeight="1" x14ac:dyDescent="0.15">
      <c r="A716" s="125"/>
      <c r="B716" s="186"/>
      <c r="C716" s="125"/>
      <c r="D716" s="185"/>
      <c r="E716" s="125"/>
      <c r="F716" s="125"/>
      <c r="G716" s="125"/>
      <c r="H716" s="125"/>
      <c r="I716" s="125"/>
      <c r="J716" s="125"/>
      <c r="K716" s="125"/>
      <c r="L716" s="125"/>
      <c r="M716" s="125"/>
      <c r="N716" s="125"/>
      <c r="O716" s="125"/>
      <c r="P716" s="125"/>
      <c r="Q716" s="125"/>
      <c r="R716" s="125"/>
      <c r="S716" s="125"/>
      <c r="T716" s="125"/>
      <c r="U716" s="125"/>
      <c r="V716" s="125"/>
      <c r="W716" s="125"/>
      <c r="X716" s="186"/>
      <c r="Y716" s="125"/>
      <c r="Z716" s="125"/>
      <c r="AA716" s="125"/>
      <c r="AB716" s="125"/>
      <c r="AC716" s="125"/>
    </row>
    <row r="717" spans="1:29" ht="15.75" customHeight="1" x14ac:dyDescent="0.15">
      <c r="A717" s="125"/>
      <c r="B717" s="186"/>
      <c r="C717" s="125"/>
      <c r="D717" s="185"/>
      <c r="E717" s="125"/>
      <c r="F717" s="125"/>
      <c r="G717" s="125"/>
      <c r="H717" s="125"/>
      <c r="I717" s="125"/>
      <c r="J717" s="125"/>
      <c r="K717" s="125"/>
      <c r="L717" s="125"/>
      <c r="M717" s="125"/>
      <c r="N717" s="125"/>
      <c r="O717" s="125"/>
      <c r="P717" s="125"/>
      <c r="Q717" s="125"/>
      <c r="R717" s="125"/>
      <c r="S717" s="125"/>
      <c r="T717" s="125"/>
      <c r="U717" s="125"/>
      <c r="V717" s="125"/>
      <c r="W717" s="125"/>
      <c r="X717" s="186"/>
      <c r="Y717" s="125"/>
      <c r="Z717" s="125"/>
      <c r="AA717" s="125"/>
      <c r="AB717" s="125"/>
      <c r="AC717" s="125"/>
    </row>
    <row r="718" spans="1:29" ht="15.75" customHeight="1" x14ac:dyDescent="0.15">
      <c r="A718" s="125"/>
      <c r="B718" s="186"/>
      <c r="C718" s="125"/>
      <c r="D718" s="185"/>
      <c r="E718" s="125"/>
      <c r="F718" s="125"/>
      <c r="G718" s="125"/>
      <c r="H718" s="125"/>
      <c r="I718" s="125"/>
      <c r="J718" s="125"/>
      <c r="K718" s="125"/>
      <c r="L718" s="125"/>
      <c r="M718" s="125"/>
      <c r="N718" s="125"/>
      <c r="O718" s="125"/>
      <c r="P718" s="125"/>
      <c r="Q718" s="125"/>
      <c r="R718" s="125"/>
      <c r="S718" s="125"/>
      <c r="T718" s="125"/>
      <c r="U718" s="125"/>
      <c r="V718" s="125"/>
      <c r="W718" s="125"/>
      <c r="X718" s="186"/>
      <c r="Y718" s="125"/>
      <c r="Z718" s="125"/>
      <c r="AA718" s="125"/>
      <c r="AB718" s="125"/>
      <c r="AC718" s="125"/>
    </row>
    <row r="719" spans="1:29" ht="15.75" customHeight="1" x14ac:dyDescent="0.15">
      <c r="A719" s="125"/>
      <c r="B719" s="186"/>
      <c r="C719" s="125"/>
      <c r="D719" s="185"/>
      <c r="E719" s="125"/>
      <c r="F719" s="125"/>
      <c r="G719" s="125"/>
      <c r="H719" s="125"/>
      <c r="I719" s="125"/>
      <c r="J719" s="125"/>
      <c r="K719" s="125"/>
      <c r="L719" s="125"/>
      <c r="M719" s="125"/>
      <c r="N719" s="125"/>
      <c r="O719" s="125"/>
      <c r="P719" s="125"/>
      <c r="Q719" s="125"/>
      <c r="R719" s="125"/>
      <c r="S719" s="125"/>
      <c r="T719" s="125"/>
      <c r="U719" s="125"/>
      <c r="V719" s="125"/>
      <c r="W719" s="125"/>
      <c r="X719" s="186"/>
      <c r="Y719" s="125"/>
      <c r="Z719" s="125"/>
      <c r="AA719" s="125"/>
      <c r="AB719" s="125"/>
      <c r="AC719" s="125"/>
    </row>
    <row r="720" spans="1:29" ht="15.75" customHeight="1" x14ac:dyDescent="0.15">
      <c r="A720" s="125"/>
      <c r="B720" s="186"/>
      <c r="C720" s="125"/>
      <c r="D720" s="185"/>
      <c r="E720" s="125"/>
      <c r="F720" s="125"/>
      <c r="G720" s="125"/>
      <c r="H720" s="125"/>
      <c r="I720" s="125"/>
      <c r="J720" s="125"/>
      <c r="K720" s="125"/>
      <c r="L720" s="125"/>
      <c r="M720" s="125"/>
      <c r="N720" s="125"/>
      <c r="O720" s="125"/>
      <c r="P720" s="125"/>
      <c r="Q720" s="125"/>
      <c r="R720" s="125"/>
      <c r="S720" s="125"/>
      <c r="T720" s="125"/>
      <c r="U720" s="125"/>
      <c r="V720" s="125"/>
      <c r="W720" s="125"/>
      <c r="X720" s="186"/>
      <c r="Y720" s="125"/>
      <c r="Z720" s="125"/>
      <c r="AA720" s="125"/>
      <c r="AB720" s="125"/>
      <c r="AC720" s="125"/>
    </row>
    <row r="721" spans="1:29" ht="15.75" customHeight="1" x14ac:dyDescent="0.15">
      <c r="A721" s="125"/>
      <c r="B721" s="186"/>
      <c r="C721" s="125"/>
      <c r="D721" s="185"/>
      <c r="E721" s="125"/>
      <c r="F721" s="125"/>
      <c r="G721" s="125"/>
      <c r="H721" s="125"/>
      <c r="I721" s="125"/>
      <c r="J721" s="125"/>
      <c r="K721" s="125"/>
      <c r="L721" s="125"/>
      <c r="M721" s="125"/>
      <c r="N721" s="125"/>
      <c r="O721" s="125"/>
      <c r="P721" s="125"/>
      <c r="Q721" s="125"/>
      <c r="R721" s="125"/>
      <c r="S721" s="125"/>
      <c r="T721" s="125"/>
      <c r="U721" s="125"/>
      <c r="V721" s="125"/>
      <c r="W721" s="125"/>
      <c r="X721" s="186"/>
      <c r="Y721" s="125"/>
      <c r="Z721" s="125"/>
      <c r="AA721" s="125"/>
      <c r="AB721" s="125"/>
      <c r="AC721" s="125"/>
    </row>
    <row r="722" spans="1:29" ht="15.75" customHeight="1" x14ac:dyDescent="0.15">
      <c r="A722" s="125"/>
      <c r="B722" s="186"/>
      <c r="C722" s="125"/>
      <c r="D722" s="185"/>
      <c r="E722" s="125"/>
      <c r="F722" s="125"/>
      <c r="G722" s="125"/>
      <c r="H722" s="125"/>
      <c r="I722" s="125"/>
      <c r="J722" s="125"/>
      <c r="K722" s="125"/>
      <c r="L722" s="125"/>
      <c r="M722" s="125"/>
      <c r="N722" s="125"/>
      <c r="O722" s="125"/>
      <c r="P722" s="125"/>
      <c r="Q722" s="125"/>
      <c r="R722" s="125"/>
      <c r="S722" s="125"/>
      <c r="T722" s="125"/>
      <c r="U722" s="125"/>
      <c r="V722" s="125"/>
      <c r="W722" s="125"/>
      <c r="X722" s="186"/>
      <c r="Y722" s="125"/>
      <c r="Z722" s="125"/>
      <c r="AA722" s="125"/>
      <c r="AB722" s="125"/>
      <c r="AC722" s="125"/>
    </row>
    <row r="723" spans="1:29" ht="15.75" customHeight="1" x14ac:dyDescent="0.15">
      <c r="A723" s="125"/>
      <c r="B723" s="186"/>
      <c r="C723" s="125"/>
      <c r="D723" s="185"/>
      <c r="E723" s="125"/>
      <c r="F723" s="125"/>
      <c r="G723" s="125"/>
      <c r="H723" s="125"/>
      <c r="I723" s="125"/>
      <c r="J723" s="125"/>
      <c r="K723" s="125"/>
      <c r="L723" s="125"/>
      <c r="M723" s="125"/>
      <c r="N723" s="125"/>
      <c r="O723" s="125"/>
      <c r="P723" s="125"/>
      <c r="Q723" s="125"/>
      <c r="R723" s="125"/>
      <c r="S723" s="125"/>
      <c r="T723" s="125"/>
      <c r="U723" s="125"/>
      <c r="V723" s="125"/>
      <c r="W723" s="125"/>
      <c r="X723" s="186"/>
      <c r="Y723" s="125"/>
      <c r="Z723" s="125"/>
      <c r="AA723" s="125"/>
      <c r="AB723" s="125"/>
      <c r="AC723" s="125"/>
    </row>
    <row r="724" spans="1:29" ht="15.75" customHeight="1" x14ac:dyDescent="0.15">
      <c r="A724" s="125"/>
      <c r="B724" s="186"/>
      <c r="C724" s="125"/>
      <c r="D724" s="185"/>
      <c r="E724" s="125"/>
      <c r="F724" s="125"/>
      <c r="G724" s="125"/>
      <c r="H724" s="125"/>
      <c r="I724" s="125"/>
      <c r="J724" s="125"/>
      <c r="K724" s="125"/>
      <c r="L724" s="125"/>
      <c r="M724" s="125"/>
      <c r="N724" s="125"/>
      <c r="O724" s="125"/>
      <c r="P724" s="125"/>
      <c r="Q724" s="125"/>
      <c r="R724" s="125"/>
      <c r="S724" s="125"/>
      <c r="T724" s="125"/>
      <c r="U724" s="125"/>
      <c r="V724" s="125"/>
      <c r="W724" s="125"/>
      <c r="X724" s="186"/>
      <c r="Y724" s="125"/>
      <c r="Z724" s="125"/>
      <c r="AA724" s="125"/>
      <c r="AB724" s="125"/>
      <c r="AC724" s="125"/>
    </row>
    <row r="725" spans="1:29" ht="15.75" customHeight="1" x14ac:dyDescent="0.15">
      <c r="A725" s="125"/>
      <c r="B725" s="186"/>
      <c r="C725" s="125"/>
      <c r="D725" s="185"/>
      <c r="E725" s="125"/>
      <c r="F725" s="125"/>
      <c r="G725" s="125"/>
      <c r="H725" s="125"/>
      <c r="I725" s="125"/>
      <c r="J725" s="125"/>
      <c r="K725" s="125"/>
      <c r="L725" s="125"/>
      <c r="M725" s="125"/>
      <c r="N725" s="125"/>
      <c r="O725" s="125"/>
      <c r="P725" s="125"/>
      <c r="Q725" s="125"/>
      <c r="R725" s="125"/>
      <c r="S725" s="125"/>
      <c r="T725" s="125"/>
      <c r="U725" s="125"/>
      <c r="V725" s="125"/>
      <c r="W725" s="125"/>
      <c r="X725" s="186"/>
      <c r="Y725" s="125"/>
      <c r="Z725" s="125"/>
      <c r="AA725" s="125"/>
      <c r="AB725" s="125"/>
      <c r="AC725" s="125"/>
    </row>
    <row r="726" spans="1:29" ht="15.75" customHeight="1" x14ac:dyDescent="0.15">
      <c r="A726" s="125"/>
      <c r="B726" s="186"/>
      <c r="C726" s="125"/>
      <c r="D726" s="185"/>
      <c r="E726" s="125"/>
      <c r="F726" s="125"/>
      <c r="G726" s="125"/>
      <c r="H726" s="125"/>
      <c r="I726" s="125"/>
      <c r="J726" s="125"/>
      <c r="K726" s="125"/>
      <c r="L726" s="125"/>
      <c r="M726" s="125"/>
      <c r="N726" s="125"/>
      <c r="O726" s="125"/>
      <c r="P726" s="125"/>
      <c r="Q726" s="125"/>
      <c r="R726" s="125"/>
      <c r="S726" s="125"/>
      <c r="T726" s="125"/>
      <c r="U726" s="125"/>
      <c r="V726" s="125"/>
      <c r="W726" s="125"/>
      <c r="X726" s="186"/>
      <c r="Y726" s="125"/>
      <c r="Z726" s="125"/>
      <c r="AA726" s="125"/>
      <c r="AB726" s="125"/>
      <c r="AC726" s="125"/>
    </row>
    <row r="727" spans="1:29" ht="15.75" customHeight="1" x14ac:dyDescent="0.15">
      <c r="A727" s="125"/>
      <c r="B727" s="186"/>
      <c r="C727" s="125"/>
      <c r="D727" s="185"/>
      <c r="E727" s="125"/>
      <c r="F727" s="125"/>
      <c r="G727" s="125"/>
      <c r="H727" s="125"/>
      <c r="I727" s="125"/>
      <c r="J727" s="125"/>
      <c r="K727" s="125"/>
      <c r="L727" s="125"/>
      <c r="M727" s="125"/>
      <c r="N727" s="125"/>
      <c r="O727" s="125"/>
      <c r="P727" s="125"/>
      <c r="Q727" s="125"/>
      <c r="R727" s="125"/>
      <c r="S727" s="125"/>
      <c r="T727" s="125"/>
      <c r="U727" s="125"/>
      <c r="V727" s="125"/>
      <c r="W727" s="125"/>
      <c r="X727" s="186"/>
      <c r="Y727" s="125"/>
      <c r="Z727" s="125"/>
      <c r="AA727" s="125"/>
      <c r="AB727" s="125"/>
      <c r="AC727" s="125"/>
    </row>
    <row r="728" spans="1:29" ht="15.75" customHeight="1" x14ac:dyDescent="0.15">
      <c r="A728" s="125"/>
      <c r="B728" s="186"/>
      <c r="C728" s="125"/>
      <c r="D728" s="185"/>
      <c r="E728" s="125"/>
      <c r="F728" s="125"/>
      <c r="G728" s="125"/>
      <c r="H728" s="125"/>
      <c r="I728" s="125"/>
      <c r="J728" s="125"/>
      <c r="K728" s="125"/>
      <c r="L728" s="125"/>
      <c r="M728" s="125"/>
      <c r="N728" s="125"/>
      <c r="O728" s="125"/>
      <c r="P728" s="125"/>
      <c r="Q728" s="125"/>
      <c r="R728" s="125"/>
      <c r="S728" s="125"/>
      <c r="T728" s="125"/>
      <c r="U728" s="125"/>
      <c r="V728" s="125"/>
      <c r="W728" s="125"/>
      <c r="X728" s="186"/>
      <c r="Y728" s="125"/>
      <c r="Z728" s="125"/>
      <c r="AA728" s="125"/>
      <c r="AB728" s="125"/>
      <c r="AC728" s="125"/>
    </row>
    <row r="729" spans="1:29" ht="15.75" customHeight="1" x14ac:dyDescent="0.15">
      <c r="A729" s="125"/>
      <c r="B729" s="186"/>
      <c r="C729" s="125"/>
      <c r="D729" s="185"/>
      <c r="E729" s="125"/>
      <c r="F729" s="125"/>
      <c r="G729" s="125"/>
      <c r="H729" s="125"/>
      <c r="I729" s="125"/>
      <c r="J729" s="125"/>
      <c r="K729" s="125"/>
      <c r="L729" s="125"/>
      <c r="M729" s="125"/>
      <c r="N729" s="125"/>
      <c r="O729" s="125"/>
      <c r="P729" s="125"/>
      <c r="Q729" s="125"/>
      <c r="R729" s="125"/>
      <c r="S729" s="125"/>
      <c r="T729" s="125"/>
      <c r="U729" s="125"/>
      <c r="V729" s="125"/>
      <c r="W729" s="125"/>
      <c r="X729" s="186"/>
      <c r="Y729" s="125"/>
      <c r="Z729" s="125"/>
      <c r="AA729" s="125"/>
      <c r="AB729" s="125"/>
      <c r="AC729" s="125"/>
    </row>
    <row r="730" spans="1:29" ht="15.75" customHeight="1" x14ac:dyDescent="0.15">
      <c r="A730" s="125"/>
      <c r="B730" s="186"/>
      <c r="C730" s="125"/>
      <c r="D730" s="185"/>
      <c r="E730" s="125"/>
      <c r="F730" s="125"/>
      <c r="G730" s="125"/>
      <c r="H730" s="125"/>
      <c r="I730" s="125"/>
      <c r="J730" s="125"/>
      <c r="K730" s="125"/>
      <c r="L730" s="125"/>
      <c r="M730" s="125"/>
      <c r="N730" s="125"/>
      <c r="O730" s="125"/>
      <c r="P730" s="125"/>
      <c r="Q730" s="125"/>
      <c r="R730" s="125"/>
      <c r="S730" s="125"/>
      <c r="T730" s="125"/>
      <c r="U730" s="125"/>
      <c r="V730" s="125"/>
      <c r="W730" s="125"/>
      <c r="X730" s="186"/>
      <c r="Y730" s="125"/>
      <c r="Z730" s="125"/>
      <c r="AA730" s="125"/>
      <c r="AB730" s="125"/>
      <c r="AC730" s="125"/>
    </row>
    <row r="731" spans="1:29" ht="15.75" customHeight="1" x14ac:dyDescent="0.15">
      <c r="A731" s="125"/>
      <c r="B731" s="186"/>
      <c r="C731" s="125"/>
      <c r="D731" s="185"/>
      <c r="E731" s="125"/>
      <c r="F731" s="125"/>
      <c r="G731" s="125"/>
      <c r="H731" s="125"/>
      <c r="I731" s="125"/>
      <c r="J731" s="125"/>
      <c r="K731" s="125"/>
      <c r="L731" s="125"/>
      <c r="M731" s="125"/>
      <c r="N731" s="125"/>
      <c r="O731" s="125"/>
      <c r="P731" s="125"/>
      <c r="Q731" s="125"/>
      <c r="R731" s="125"/>
      <c r="S731" s="125"/>
      <c r="T731" s="125"/>
      <c r="U731" s="125"/>
      <c r="V731" s="125"/>
      <c r="W731" s="125"/>
      <c r="X731" s="186"/>
      <c r="Y731" s="125"/>
      <c r="Z731" s="125"/>
      <c r="AA731" s="125"/>
      <c r="AB731" s="125"/>
      <c r="AC731" s="125"/>
    </row>
    <row r="732" spans="1:29" ht="15.75" customHeight="1" x14ac:dyDescent="0.15">
      <c r="A732" s="125"/>
      <c r="B732" s="186"/>
      <c r="C732" s="125"/>
      <c r="D732" s="185"/>
      <c r="E732" s="125"/>
      <c r="F732" s="125"/>
      <c r="G732" s="125"/>
      <c r="H732" s="125"/>
      <c r="I732" s="125"/>
      <c r="J732" s="125"/>
      <c r="K732" s="125"/>
      <c r="L732" s="125"/>
      <c r="M732" s="125"/>
      <c r="N732" s="125"/>
      <c r="O732" s="125"/>
      <c r="P732" s="125"/>
      <c r="Q732" s="125"/>
      <c r="R732" s="125"/>
      <c r="S732" s="125"/>
      <c r="T732" s="125"/>
      <c r="U732" s="125"/>
      <c r="V732" s="125"/>
      <c r="W732" s="125"/>
      <c r="X732" s="186"/>
      <c r="Y732" s="125"/>
      <c r="Z732" s="125"/>
      <c r="AA732" s="125"/>
      <c r="AB732" s="125"/>
      <c r="AC732" s="125"/>
    </row>
    <row r="733" spans="1:29" ht="15.75" customHeight="1" x14ac:dyDescent="0.15">
      <c r="A733" s="125"/>
      <c r="B733" s="186"/>
      <c r="C733" s="125"/>
      <c r="D733" s="185"/>
      <c r="E733" s="125"/>
      <c r="F733" s="125"/>
      <c r="G733" s="125"/>
      <c r="H733" s="125"/>
      <c r="I733" s="125"/>
      <c r="J733" s="125"/>
      <c r="K733" s="125"/>
      <c r="L733" s="125"/>
      <c r="M733" s="125"/>
      <c r="N733" s="125"/>
      <c r="O733" s="125"/>
      <c r="P733" s="125"/>
      <c r="Q733" s="125"/>
      <c r="R733" s="125"/>
      <c r="S733" s="125"/>
      <c r="T733" s="125"/>
      <c r="U733" s="125"/>
      <c r="V733" s="125"/>
      <c r="W733" s="125"/>
      <c r="X733" s="186"/>
      <c r="Y733" s="125"/>
      <c r="Z733" s="125"/>
      <c r="AA733" s="125"/>
      <c r="AB733" s="125"/>
      <c r="AC733" s="125"/>
    </row>
    <row r="734" spans="1:29" ht="15.75" customHeight="1" x14ac:dyDescent="0.15">
      <c r="A734" s="125"/>
      <c r="B734" s="186"/>
      <c r="C734" s="125"/>
      <c r="D734" s="185"/>
      <c r="E734" s="125"/>
      <c r="F734" s="125"/>
      <c r="G734" s="125"/>
      <c r="H734" s="125"/>
      <c r="I734" s="125"/>
      <c r="J734" s="125"/>
      <c r="K734" s="125"/>
      <c r="L734" s="125"/>
      <c r="M734" s="125"/>
      <c r="N734" s="125"/>
      <c r="O734" s="125"/>
      <c r="P734" s="125"/>
      <c r="Q734" s="125"/>
      <c r="R734" s="125"/>
      <c r="S734" s="125"/>
      <c r="T734" s="125"/>
      <c r="U734" s="125"/>
      <c r="V734" s="125"/>
      <c r="W734" s="125"/>
      <c r="X734" s="186"/>
      <c r="Y734" s="125"/>
      <c r="Z734" s="125"/>
      <c r="AA734" s="125"/>
      <c r="AB734" s="125"/>
      <c r="AC734" s="125"/>
    </row>
    <row r="735" spans="1:29" ht="15.75" customHeight="1" x14ac:dyDescent="0.15">
      <c r="A735" s="125"/>
      <c r="B735" s="186"/>
      <c r="C735" s="125"/>
      <c r="D735" s="185"/>
      <c r="E735" s="125"/>
      <c r="F735" s="125"/>
      <c r="G735" s="125"/>
      <c r="H735" s="125"/>
      <c r="I735" s="125"/>
      <c r="J735" s="125"/>
      <c r="K735" s="125"/>
      <c r="L735" s="125"/>
      <c r="M735" s="125"/>
      <c r="N735" s="125"/>
      <c r="O735" s="125"/>
      <c r="P735" s="125"/>
      <c r="Q735" s="125"/>
      <c r="R735" s="125"/>
      <c r="S735" s="125"/>
      <c r="T735" s="125"/>
      <c r="U735" s="125"/>
      <c r="V735" s="125"/>
      <c r="W735" s="125"/>
      <c r="X735" s="186"/>
      <c r="Y735" s="125"/>
      <c r="Z735" s="125"/>
      <c r="AA735" s="125"/>
      <c r="AB735" s="125"/>
      <c r="AC735" s="125"/>
    </row>
    <row r="736" spans="1:29" ht="15.75" customHeight="1" x14ac:dyDescent="0.15">
      <c r="A736" s="125"/>
      <c r="B736" s="186"/>
      <c r="C736" s="125"/>
      <c r="D736" s="185"/>
      <c r="E736" s="125"/>
      <c r="F736" s="125"/>
      <c r="G736" s="125"/>
      <c r="H736" s="125"/>
      <c r="I736" s="125"/>
      <c r="J736" s="125"/>
      <c r="K736" s="125"/>
      <c r="L736" s="125"/>
      <c r="M736" s="125"/>
      <c r="N736" s="125"/>
      <c r="O736" s="125"/>
      <c r="P736" s="125"/>
      <c r="Q736" s="125"/>
      <c r="R736" s="125"/>
      <c r="S736" s="125"/>
      <c r="T736" s="125"/>
      <c r="U736" s="125"/>
      <c r="V736" s="125"/>
      <c r="W736" s="125"/>
      <c r="X736" s="186"/>
      <c r="Y736" s="125"/>
      <c r="Z736" s="125"/>
      <c r="AA736" s="125"/>
      <c r="AB736" s="125"/>
      <c r="AC736" s="125"/>
    </row>
    <row r="737" spans="1:29" ht="15.75" customHeight="1" x14ac:dyDescent="0.15">
      <c r="A737" s="125"/>
      <c r="B737" s="186"/>
      <c r="C737" s="125"/>
      <c r="D737" s="185"/>
      <c r="E737" s="125"/>
      <c r="F737" s="125"/>
      <c r="G737" s="125"/>
      <c r="H737" s="125"/>
      <c r="I737" s="125"/>
      <c r="J737" s="125"/>
      <c r="K737" s="125"/>
      <c r="L737" s="125"/>
      <c r="M737" s="125"/>
      <c r="N737" s="125"/>
      <c r="O737" s="125"/>
      <c r="P737" s="125"/>
      <c r="Q737" s="125"/>
      <c r="R737" s="125"/>
      <c r="S737" s="125"/>
      <c r="T737" s="125"/>
      <c r="U737" s="125"/>
      <c r="V737" s="125"/>
      <c r="W737" s="125"/>
      <c r="X737" s="186"/>
      <c r="Y737" s="125"/>
      <c r="Z737" s="125"/>
      <c r="AA737" s="125"/>
      <c r="AB737" s="125"/>
      <c r="AC737" s="125"/>
    </row>
    <row r="738" spans="1:29" ht="15.75" customHeight="1" x14ac:dyDescent="0.15">
      <c r="A738" s="125"/>
      <c r="B738" s="186"/>
      <c r="C738" s="125"/>
      <c r="D738" s="185"/>
      <c r="E738" s="125"/>
      <c r="F738" s="125"/>
      <c r="G738" s="125"/>
      <c r="H738" s="125"/>
      <c r="I738" s="125"/>
      <c r="J738" s="125"/>
      <c r="K738" s="125"/>
      <c r="L738" s="125"/>
      <c r="M738" s="125"/>
      <c r="N738" s="125"/>
      <c r="O738" s="125"/>
      <c r="P738" s="125"/>
      <c r="Q738" s="125"/>
      <c r="R738" s="125"/>
      <c r="S738" s="125"/>
      <c r="T738" s="125"/>
      <c r="U738" s="125"/>
      <c r="V738" s="125"/>
      <c r="W738" s="125"/>
      <c r="X738" s="186"/>
      <c r="Y738" s="125"/>
      <c r="Z738" s="125"/>
      <c r="AA738" s="125"/>
      <c r="AB738" s="125"/>
      <c r="AC738" s="125"/>
    </row>
    <row r="739" spans="1:29" ht="15.75" customHeight="1" x14ac:dyDescent="0.15">
      <c r="A739" s="125"/>
      <c r="B739" s="186"/>
      <c r="C739" s="125"/>
      <c r="D739" s="185"/>
      <c r="E739" s="125"/>
      <c r="F739" s="125"/>
      <c r="G739" s="125"/>
      <c r="H739" s="125"/>
      <c r="I739" s="125"/>
      <c r="J739" s="125"/>
      <c r="K739" s="125"/>
      <c r="L739" s="125"/>
      <c r="M739" s="125"/>
      <c r="N739" s="125"/>
      <c r="O739" s="125"/>
      <c r="P739" s="125"/>
      <c r="Q739" s="125"/>
      <c r="R739" s="125"/>
      <c r="S739" s="125"/>
      <c r="T739" s="125"/>
      <c r="U739" s="125"/>
      <c r="V739" s="125"/>
      <c r="W739" s="125"/>
      <c r="X739" s="186"/>
      <c r="Y739" s="125"/>
      <c r="Z739" s="125"/>
      <c r="AA739" s="125"/>
      <c r="AB739" s="125"/>
      <c r="AC739" s="125"/>
    </row>
    <row r="740" spans="1:29" ht="15.75" customHeight="1" x14ac:dyDescent="0.15">
      <c r="A740" s="125"/>
      <c r="B740" s="186"/>
      <c r="C740" s="125"/>
      <c r="D740" s="185"/>
      <c r="E740" s="125"/>
      <c r="F740" s="125"/>
      <c r="G740" s="125"/>
      <c r="H740" s="125"/>
      <c r="I740" s="125"/>
      <c r="J740" s="125"/>
      <c r="K740" s="125"/>
      <c r="L740" s="125"/>
      <c r="M740" s="125"/>
      <c r="N740" s="125"/>
      <c r="O740" s="125"/>
      <c r="P740" s="125"/>
      <c r="Q740" s="125"/>
      <c r="R740" s="125"/>
      <c r="S740" s="125"/>
      <c r="T740" s="125"/>
      <c r="U740" s="125"/>
      <c r="V740" s="125"/>
      <c r="W740" s="125"/>
      <c r="X740" s="186"/>
      <c r="Y740" s="125"/>
      <c r="Z740" s="125"/>
      <c r="AA740" s="125"/>
      <c r="AB740" s="125"/>
      <c r="AC740" s="125"/>
    </row>
    <row r="741" spans="1:29" ht="15.75" customHeight="1" x14ac:dyDescent="0.15">
      <c r="A741" s="125"/>
      <c r="B741" s="186"/>
      <c r="C741" s="125"/>
      <c r="D741" s="185"/>
      <c r="E741" s="125"/>
      <c r="F741" s="125"/>
      <c r="G741" s="125"/>
      <c r="H741" s="125"/>
      <c r="I741" s="125"/>
      <c r="J741" s="125"/>
      <c r="K741" s="125"/>
      <c r="L741" s="125"/>
      <c r="M741" s="125"/>
      <c r="N741" s="125"/>
      <c r="O741" s="125"/>
      <c r="P741" s="125"/>
      <c r="Q741" s="125"/>
      <c r="R741" s="125"/>
      <c r="S741" s="125"/>
      <c r="T741" s="125"/>
      <c r="U741" s="125"/>
      <c r="V741" s="125"/>
      <c r="W741" s="125"/>
      <c r="X741" s="186"/>
      <c r="Y741" s="125"/>
      <c r="Z741" s="125"/>
      <c r="AA741" s="125"/>
      <c r="AB741" s="125"/>
      <c r="AC741" s="125"/>
    </row>
    <row r="742" spans="1:29" ht="15.75" customHeight="1" x14ac:dyDescent="0.15">
      <c r="A742" s="125"/>
      <c r="B742" s="186"/>
      <c r="C742" s="125"/>
      <c r="D742" s="185"/>
      <c r="E742" s="125"/>
      <c r="F742" s="125"/>
      <c r="G742" s="125"/>
      <c r="H742" s="125"/>
      <c r="I742" s="125"/>
      <c r="J742" s="125"/>
      <c r="K742" s="125"/>
      <c r="L742" s="125"/>
      <c r="M742" s="125"/>
      <c r="N742" s="125"/>
      <c r="O742" s="125"/>
      <c r="P742" s="125"/>
      <c r="Q742" s="125"/>
      <c r="R742" s="125"/>
      <c r="S742" s="125"/>
      <c r="T742" s="125"/>
      <c r="U742" s="125"/>
      <c r="V742" s="125"/>
      <c r="W742" s="125"/>
      <c r="X742" s="186"/>
      <c r="Y742" s="125"/>
      <c r="Z742" s="125"/>
      <c r="AA742" s="125"/>
      <c r="AB742" s="125"/>
      <c r="AC742" s="125"/>
    </row>
    <row r="743" spans="1:29" ht="15.75" customHeight="1" x14ac:dyDescent="0.15">
      <c r="A743" s="125"/>
      <c r="B743" s="186"/>
      <c r="C743" s="125"/>
      <c r="D743" s="185"/>
      <c r="E743" s="125"/>
      <c r="F743" s="125"/>
      <c r="G743" s="125"/>
      <c r="H743" s="125"/>
      <c r="I743" s="125"/>
      <c r="J743" s="125"/>
      <c r="K743" s="125"/>
      <c r="L743" s="125"/>
      <c r="M743" s="125"/>
      <c r="N743" s="125"/>
      <c r="O743" s="125"/>
      <c r="P743" s="125"/>
      <c r="Q743" s="125"/>
      <c r="R743" s="125"/>
      <c r="S743" s="125"/>
      <c r="T743" s="125"/>
      <c r="U743" s="125"/>
      <c r="V743" s="125"/>
      <c r="W743" s="125"/>
      <c r="X743" s="186"/>
      <c r="Y743" s="125"/>
      <c r="Z743" s="125"/>
      <c r="AA743" s="125"/>
      <c r="AB743" s="125"/>
      <c r="AC743" s="125"/>
    </row>
    <row r="744" spans="1:29" ht="15.75" customHeight="1" x14ac:dyDescent="0.15">
      <c r="A744" s="125"/>
      <c r="B744" s="186"/>
      <c r="C744" s="125"/>
      <c r="D744" s="185"/>
      <c r="E744" s="125"/>
      <c r="F744" s="125"/>
      <c r="G744" s="125"/>
      <c r="H744" s="125"/>
      <c r="I744" s="125"/>
      <c r="J744" s="125"/>
      <c r="K744" s="125"/>
      <c r="L744" s="125"/>
      <c r="M744" s="125"/>
      <c r="N744" s="125"/>
      <c r="O744" s="125"/>
      <c r="P744" s="125"/>
      <c r="Q744" s="125"/>
      <c r="R744" s="125"/>
      <c r="S744" s="125"/>
      <c r="T744" s="125"/>
      <c r="U744" s="125"/>
      <c r="V744" s="125"/>
      <c r="W744" s="125"/>
      <c r="X744" s="186"/>
      <c r="Y744" s="125"/>
      <c r="Z744" s="125"/>
      <c r="AA744" s="125"/>
      <c r="AB744" s="125"/>
      <c r="AC744" s="125"/>
    </row>
    <row r="745" spans="1:29" ht="15.75" customHeight="1" x14ac:dyDescent="0.15">
      <c r="A745" s="125"/>
      <c r="B745" s="186"/>
      <c r="C745" s="125"/>
      <c r="D745" s="185"/>
      <c r="E745" s="125"/>
      <c r="F745" s="125"/>
      <c r="G745" s="125"/>
      <c r="H745" s="125"/>
      <c r="I745" s="125"/>
      <c r="J745" s="125"/>
      <c r="K745" s="125"/>
      <c r="L745" s="125"/>
      <c r="M745" s="125"/>
      <c r="N745" s="125"/>
      <c r="O745" s="125"/>
      <c r="P745" s="125"/>
      <c r="Q745" s="125"/>
      <c r="R745" s="125"/>
      <c r="S745" s="125"/>
      <c r="T745" s="125"/>
      <c r="U745" s="125"/>
      <c r="V745" s="125"/>
      <c r="W745" s="125"/>
      <c r="X745" s="186"/>
      <c r="Y745" s="125"/>
      <c r="Z745" s="125"/>
      <c r="AA745" s="125"/>
      <c r="AB745" s="125"/>
      <c r="AC745" s="125"/>
    </row>
    <row r="746" spans="1:29" ht="15.75" customHeight="1" x14ac:dyDescent="0.15">
      <c r="A746" s="125"/>
      <c r="B746" s="186"/>
      <c r="C746" s="125"/>
      <c r="D746" s="185"/>
      <c r="E746" s="125"/>
      <c r="F746" s="125"/>
      <c r="G746" s="125"/>
      <c r="H746" s="125"/>
      <c r="I746" s="125"/>
      <c r="J746" s="125"/>
      <c r="K746" s="125"/>
      <c r="L746" s="125"/>
      <c r="M746" s="125"/>
      <c r="N746" s="125"/>
      <c r="O746" s="125"/>
      <c r="P746" s="125"/>
      <c r="Q746" s="125"/>
      <c r="R746" s="125"/>
      <c r="S746" s="125"/>
      <c r="T746" s="125"/>
      <c r="U746" s="125"/>
      <c r="V746" s="125"/>
      <c r="W746" s="125"/>
      <c r="X746" s="186"/>
      <c r="Y746" s="125"/>
      <c r="Z746" s="125"/>
      <c r="AA746" s="125"/>
      <c r="AB746" s="125"/>
      <c r="AC746" s="125"/>
    </row>
    <row r="747" spans="1:29" ht="15.75" customHeight="1" x14ac:dyDescent="0.15">
      <c r="A747" s="125"/>
      <c r="B747" s="186"/>
      <c r="C747" s="125"/>
      <c r="D747" s="185"/>
      <c r="E747" s="125"/>
      <c r="F747" s="125"/>
      <c r="G747" s="125"/>
      <c r="H747" s="125"/>
      <c r="I747" s="125"/>
      <c r="J747" s="125"/>
      <c r="K747" s="125"/>
      <c r="L747" s="125"/>
      <c r="M747" s="125"/>
      <c r="N747" s="125"/>
      <c r="O747" s="125"/>
      <c r="P747" s="125"/>
      <c r="Q747" s="125"/>
      <c r="R747" s="125"/>
      <c r="S747" s="125"/>
      <c r="T747" s="125"/>
      <c r="U747" s="125"/>
      <c r="V747" s="125"/>
      <c r="W747" s="125"/>
      <c r="X747" s="186"/>
      <c r="Y747" s="125"/>
      <c r="Z747" s="125"/>
      <c r="AA747" s="125"/>
      <c r="AB747" s="125"/>
      <c r="AC747" s="125"/>
    </row>
    <row r="748" spans="1:29" ht="15.75" customHeight="1" x14ac:dyDescent="0.15">
      <c r="A748" s="125"/>
      <c r="B748" s="186"/>
      <c r="C748" s="125"/>
      <c r="D748" s="185"/>
      <c r="E748" s="125"/>
      <c r="F748" s="125"/>
      <c r="G748" s="125"/>
      <c r="H748" s="125"/>
      <c r="I748" s="125"/>
      <c r="J748" s="125"/>
      <c r="K748" s="125"/>
      <c r="L748" s="125"/>
      <c r="M748" s="125"/>
      <c r="N748" s="125"/>
      <c r="O748" s="125"/>
      <c r="P748" s="125"/>
      <c r="Q748" s="125"/>
      <c r="R748" s="125"/>
      <c r="S748" s="125"/>
      <c r="T748" s="125"/>
      <c r="U748" s="125"/>
      <c r="V748" s="125"/>
      <c r="W748" s="125"/>
      <c r="X748" s="186"/>
      <c r="Y748" s="125"/>
      <c r="Z748" s="125"/>
      <c r="AA748" s="125"/>
      <c r="AB748" s="125"/>
      <c r="AC748" s="125"/>
    </row>
    <row r="749" spans="1:29" ht="15.75" customHeight="1" x14ac:dyDescent="0.15">
      <c r="A749" s="125"/>
      <c r="B749" s="186"/>
      <c r="C749" s="125"/>
      <c r="D749" s="185"/>
      <c r="E749" s="125"/>
      <c r="F749" s="125"/>
      <c r="G749" s="125"/>
      <c r="H749" s="125"/>
      <c r="I749" s="125"/>
      <c r="J749" s="125"/>
      <c r="K749" s="125"/>
      <c r="L749" s="125"/>
      <c r="M749" s="125"/>
      <c r="N749" s="125"/>
      <c r="O749" s="125"/>
      <c r="P749" s="125"/>
      <c r="Q749" s="125"/>
      <c r="R749" s="125"/>
      <c r="S749" s="125"/>
      <c r="T749" s="125"/>
      <c r="U749" s="125"/>
      <c r="V749" s="125"/>
      <c r="W749" s="125"/>
      <c r="X749" s="186"/>
      <c r="Y749" s="125"/>
      <c r="Z749" s="125"/>
      <c r="AA749" s="125"/>
      <c r="AB749" s="125"/>
      <c r="AC749" s="125"/>
    </row>
    <row r="750" spans="1:29" ht="15.75" customHeight="1" x14ac:dyDescent="0.15">
      <c r="A750" s="125"/>
      <c r="B750" s="186"/>
      <c r="C750" s="125"/>
      <c r="D750" s="185"/>
      <c r="E750" s="125"/>
      <c r="F750" s="125"/>
      <c r="G750" s="125"/>
      <c r="H750" s="125"/>
      <c r="I750" s="125"/>
      <c r="J750" s="125"/>
      <c r="K750" s="125"/>
      <c r="L750" s="125"/>
      <c r="M750" s="125"/>
      <c r="N750" s="125"/>
      <c r="O750" s="125"/>
      <c r="P750" s="125"/>
      <c r="Q750" s="125"/>
      <c r="R750" s="125"/>
      <c r="S750" s="125"/>
      <c r="T750" s="125"/>
      <c r="U750" s="125"/>
      <c r="V750" s="125"/>
      <c r="W750" s="125"/>
      <c r="X750" s="186"/>
      <c r="Y750" s="125"/>
      <c r="Z750" s="125"/>
      <c r="AA750" s="125"/>
      <c r="AB750" s="125"/>
      <c r="AC750" s="125"/>
    </row>
    <row r="751" spans="1:29" ht="15.75" customHeight="1" x14ac:dyDescent="0.15">
      <c r="A751" s="125"/>
      <c r="B751" s="186"/>
      <c r="C751" s="125"/>
      <c r="D751" s="185"/>
      <c r="E751" s="125"/>
      <c r="F751" s="125"/>
      <c r="G751" s="125"/>
      <c r="H751" s="125"/>
      <c r="I751" s="125"/>
      <c r="J751" s="125"/>
      <c r="K751" s="125"/>
      <c r="L751" s="125"/>
      <c r="M751" s="125"/>
      <c r="N751" s="125"/>
      <c r="O751" s="125"/>
      <c r="P751" s="125"/>
      <c r="Q751" s="125"/>
      <c r="R751" s="125"/>
      <c r="S751" s="125"/>
      <c r="T751" s="125"/>
      <c r="U751" s="125"/>
      <c r="V751" s="125"/>
      <c r="W751" s="125"/>
      <c r="X751" s="186"/>
      <c r="Y751" s="125"/>
      <c r="Z751" s="125"/>
      <c r="AA751" s="125"/>
      <c r="AB751" s="125"/>
      <c r="AC751" s="125"/>
    </row>
    <row r="752" spans="1:29" ht="15.75" customHeight="1" x14ac:dyDescent="0.15">
      <c r="A752" s="125"/>
      <c r="B752" s="186"/>
      <c r="C752" s="125"/>
      <c r="D752" s="185"/>
      <c r="E752" s="125"/>
      <c r="F752" s="125"/>
      <c r="G752" s="125"/>
      <c r="H752" s="125"/>
      <c r="I752" s="125"/>
      <c r="J752" s="125"/>
      <c r="K752" s="125"/>
      <c r="L752" s="125"/>
      <c r="M752" s="125"/>
      <c r="N752" s="125"/>
      <c r="O752" s="125"/>
      <c r="P752" s="125"/>
      <c r="Q752" s="125"/>
      <c r="R752" s="125"/>
      <c r="S752" s="125"/>
      <c r="T752" s="125"/>
      <c r="U752" s="125"/>
      <c r="V752" s="125"/>
      <c r="W752" s="125"/>
      <c r="X752" s="186"/>
      <c r="Y752" s="125"/>
      <c r="Z752" s="125"/>
      <c r="AA752" s="125"/>
      <c r="AB752" s="125"/>
      <c r="AC752" s="125"/>
    </row>
    <row r="753" spans="1:29" ht="15.75" customHeight="1" x14ac:dyDescent="0.15">
      <c r="A753" s="125"/>
      <c r="B753" s="186"/>
      <c r="C753" s="125"/>
      <c r="D753" s="185"/>
      <c r="E753" s="125"/>
      <c r="F753" s="125"/>
      <c r="G753" s="125"/>
      <c r="H753" s="125"/>
      <c r="I753" s="125"/>
      <c r="J753" s="125"/>
      <c r="K753" s="125"/>
      <c r="L753" s="125"/>
      <c r="M753" s="125"/>
      <c r="N753" s="125"/>
      <c r="O753" s="125"/>
      <c r="P753" s="125"/>
      <c r="Q753" s="125"/>
      <c r="R753" s="125"/>
      <c r="S753" s="125"/>
      <c r="T753" s="125"/>
      <c r="U753" s="125"/>
      <c r="V753" s="125"/>
      <c r="W753" s="125"/>
      <c r="X753" s="186"/>
      <c r="Y753" s="125"/>
      <c r="Z753" s="125"/>
      <c r="AA753" s="125"/>
      <c r="AB753" s="125"/>
      <c r="AC753" s="125"/>
    </row>
    <row r="754" spans="1:29" ht="15.75" customHeight="1" x14ac:dyDescent="0.15">
      <c r="A754" s="125"/>
      <c r="B754" s="186"/>
      <c r="C754" s="125"/>
      <c r="D754" s="185"/>
      <c r="E754" s="125"/>
      <c r="F754" s="125"/>
      <c r="G754" s="125"/>
      <c r="H754" s="125"/>
      <c r="I754" s="125"/>
      <c r="J754" s="125"/>
      <c r="K754" s="125"/>
      <c r="L754" s="125"/>
      <c r="M754" s="125"/>
      <c r="N754" s="125"/>
      <c r="O754" s="125"/>
      <c r="P754" s="125"/>
      <c r="Q754" s="125"/>
      <c r="R754" s="125"/>
      <c r="S754" s="125"/>
      <c r="T754" s="125"/>
      <c r="U754" s="125"/>
      <c r="V754" s="125"/>
      <c r="W754" s="125"/>
      <c r="X754" s="186"/>
      <c r="Y754" s="125"/>
      <c r="Z754" s="125"/>
      <c r="AA754" s="125"/>
      <c r="AB754" s="125"/>
      <c r="AC754" s="125"/>
    </row>
    <row r="755" spans="1:29" ht="15.75" customHeight="1" x14ac:dyDescent="0.15">
      <c r="A755" s="125"/>
      <c r="B755" s="186"/>
      <c r="C755" s="125"/>
      <c r="D755" s="185"/>
      <c r="E755" s="125"/>
      <c r="F755" s="125"/>
      <c r="G755" s="125"/>
      <c r="H755" s="125"/>
      <c r="I755" s="125"/>
      <c r="J755" s="125"/>
      <c r="K755" s="125"/>
      <c r="L755" s="125"/>
      <c r="M755" s="125"/>
      <c r="N755" s="125"/>
      <c r="O755" s="125"/>
      <c r="P755" s="125"/>
      <c r="Q755" s="125"/>
      <c r="R755" s="125"/>
      <c r="S755" s="125"/>
      <c r="T755" s="125"/>
      <c r="U755" s="125"/>
      <c r="V755" s="125"/>
      <c r="W755" s="125"/>
      <c r="X755" s="186"/>
      <c r="Y755" s="125"/>
      <c r="Z755" s="125"/>
      <c r="AA755" s="125"/>
      <c r="AB755" s="125"/>
      <c r="AC755" s="125"/>
    </row>
    <row r="756" spans="1:29" ht="15.75" customHeight="1" x14ac:dyDescent="0.15">
      <c r="A756" s="125"/>
      <c r="B756" s="186"/>
      <c r="C756" s="125"/>
      <c r="D756" s="185"/>
      <c r="E756" s="125"/>
      <c r="F756" s="125"/>
      <c r="G756" s="125"/>
      <c r="H756" s="125"/>
      <c r="I756" s="125"/>
      <c r="J756" s="125"/>
      <c r="K756" s="125"/>
      <c r="L756" s="125"/>
      <c r="M756" s="125"/>
      <c r="N756" s="125"/>
      <c r="O756" s="125"/>
      <c r="P756" s="125"/>
      <c r="Q756" s="125"/>
      <c r="R756" s="125"/>
      <c r="S756" s="125"/>
      <c r="T756" s="125"/>
      <c r="U756" s="125"/>
      <c r="V756" s="125"/>
      <c r="W756" s="125"/>
      <c r="X756" s="186"/>
      <c r="Y756" s="125"/>
      <c r="Z756" s="125"/>
      <c r="AA756" s="125"/>
      <c r="AB756" s="125"/>
      <c r="AC756" s="125"/>
    </row>
    <row r="757" spans="1:29" ht="15.75" customHeight="1" x14ac:dyDescent="0.15">
      <c r="A757" s="125"/>
      <c r="B757" s="186"/>
      <c r="C757" s="125"/>
      <c r="D757" s="185"/>
      <c r="E757" s="125"/>
      <c r="F757" s="125"/>
      <c r="G757" s="125"/>
      <c r="H757" s="125"/>
      <c r="I757" s="125"/>
      <c r="J757" s="125"/>
      <c r="K757" s="125"/>
      <c r="L757" s="125"/>
      <c r="M757" s="125"/>
      <c r="N757" s="125"/>
      <c r="O757" s="125"/>
      <c r="P757" s="125"/>
      <c r="Q757" s="125"/>
      <c r="R757" s="125"/>
      <c r="S757" s="125"/>
      <c r="T757" s="125"/>
      <c r="U757" s="125"/>
      <c r="V757" s="125"/>
      <c r="W757" s="125"/>
      <c r="X757" s="186"/>
      <c r="Y757" s="125"/>
      <c r="Z757" s="125"/>
      <c r="AA757" s="125"/>
      <c r="AB757" s="125"/>
      <c r="AC757" s="125"/>
    </row>
    <row r="758" spans="1:29" ht="15.75" customHeight="1" x14ac:dyDescent="0.15">
      <c r="A758" s="125"/>
      <c r="B758" s="186"/>
      <c r="C758" s="125"/>
      <c r="D758" s="185"/>
      <c r="E758" s="125"/>
      <c r="F758" s="125"/>
      <c r="G758" s="125"/>
      <c r="H758" s="125"/>
      <c r="I758" s="125"/>
      <c r="J758" s="125"/>
      <c r="K758" s="125"/>
      <c r="L758" s="125"/>
      <c r="M758" s="125"/>
      <c r="N758" s="125"/>
      <c r="O758" s="125"/>
      <c r="P758" s="125"/>
      <c r="Q758" s="125"/>
      <c r="R758" s="125"/>
      <c r="S758" s="125"/>
      <c r="T758" s="125"/>
      <c r="U758" s="125"/>
      <c r="V758" s="125"/>
      <c r="W758" s="125"/>
      <c r="X758" s="186"/>
      <c r="Y758" s="125"/>
      <c r="Z758" s="125"/>
      <c r="AA758" s="125"/>
      <c r="AB758" s="125"/>
      <c r="AC758" s="125"/>
    </row>
    <row r="759" spans="1:29" ht="15.75" customHeight="1" x14ac:dyDescent="0.15">
      <c r="A759" s="125"/>
      <c r="B759" s="186"/>
      <c r="C759" s="125"/>
      <c r="D759" s="185"/>
      <c r="E759" s="125"/>
      <c r="F759" s="125"/>
      <c r="G759" s="125"/>
      <c r="H759" s="125"/>
      <c r="I759" s="125"/>
      <c r="J759" s="125"/>
      <c r="K759" s="125"/>
      <c r="L759" s="125"/>
      <c r="M759" s="125"/>
      <c r="N759" s="125"/>
      <c r="O759" s="125"/>
      <c r="P759" s="125"/>
      <c r="Q759" s="125"/>
      <c r="R759" s="125"/>
      <c r="S759" s="125"/>
      <c r="T759" s="125"/>
      <c r="U759" s="125"/>
      <c r="V759" s="125"/>
      <c r="W759" s="125"/>
      <c r="X759" s="186"/>
      <c r="Y759" s="125"/>
      <c r="Z759" s="125"/>
      <c r="AA759" s="125"/>
      <c r="AB759" s="125"/>
      <c r="AC759" s="125"/>
    </row>
    <row r="760" spans="1:29" ht="15.75" customHeight="1" x14ac:dyDescent="0.15">
      <c r="A760" s="125"/>
      <c r="B760" s="186"/>
      <c r="C760" s="125"/>
      <c r="D760" s="185"/>
      <c r="E760" s="125"/>
      <c r="F760" s="125"/>
      <c r="G760" s="125"/>
      <c r="H760" s="125"/>
      <c r="I760" s="125"/>
      <c r="J760" s="125"/>
      <c r="K760" s="125"/>
      <c r="L760" s="125"/>
      <c r="M760" s="125"/>
      <c r="N760" s="125"/>
      <c r="O760" s="125"/>
      <c r="P760" s="125"/>
      <c r="Q760" s="125"/>
      <c r="R760" s="125"/>
      <c r="S760" s="125"/>
      <c r="T760" s="125"/>
      <c r="U760" s="125"/>
      <c r="V760" s="125"/>
      <c r="W760" s="125"/>
      <c r="X760" s="186"/>
      <c r="Y760" s="125"/>
      <c r="Z760" s="125"/>
      <c r="AA760" s="125"/>
      <c r="AB760" s="125"/>
      <c r="AC760" s="125"/>
    </row>
    <row r="761" spans="1:29" ht="15.75" customHeight="1" x14ac:dyDescent="0.15">
      <c r="A761" s="125"/>
      <c r="B761" s="186"/>
      <c r="C761" s="125"/>
      <c r="D761" s="185"/>
      <c r="E761" s="125"/>
      <c r="F761" s="125"/>
      <c r="G761" s="125"/>
      <c r="H761" s="125"/>
      <c r="I761" s="125"/>
      <c r="J761" s="125"/>
      <c r="K761" s="125"/>
      <c r="L761" s="125"/>
      <c r="M761" s="125"/>
      <c r="N761" s="125"/>
      <c r="O761" s="125"/>
      <c r="P761" s="125"/>
      <c r="Q761" s="125"/>
      <c r="R761" s="125"/>
      <c r="S761" s="125"/>
      <c r="T761" s="125"/>
      <c r="U761" s="125"/>
      <c r="V761" s="125"/>
      <c r="W761" s="125"/>
      <c r="X761" s="186"/>
      <c r="Y761" s="125"/>
      <c r="Z761" s="125"/>
      <c r="AA761" s="125"/>
      <c r="AB761" s="125"/>
      <c r="AC761" s="125"/>
    </row>
    <row r="762" spans="1:29" ht="15.75" customHeight="1" x14ac:dyDescent="0.15">
      <c r="A762" s="125"/>
      <c r="B762" s="186"/>
      <c r="C762" s="125"/>
      <c r="D762" s="185"/>
      <c r="E762" s="125"/>
      <c r="F762" s="125"/>
      <c r="G762" s="125"/>
      <c r="H762" s="125"/>
      <c r="I762" s="125"/>
      <c r="J762" s="125"/>
      <c r="K762" s="125"/>
      <c r="L762" s="125"/>
      <c r="M762" s="125"/>
      <c r="N762" s="125"/>
      <c r="O762" s="125"/>
      <c r="P762" s="125"/>
      <c r="Q762" s="125"/>
      <c r="R762" s="125"/>
      <c r="S762" s="125"/>
      <c r="T762" s="125"/>
      <c r="U762" s="125"/>
      <c r="V762" s="125"/>
      <c r="W762" s="125"/>
      <c r="X762" s="186"/>
      <c r="Y762" s="125"/>
      <c r="Z762" s="125"/>
      <c r="AA762" s="125"/>
      <c r="AB762" s="125"/>
      <c r="AC762" s="125"/>
    </row>
    <row r="763" spans="1:29" ht="15.75" customHeight="1" x14ac:dyDescent="0.15">
      <c r="A763" s="125"/>
      <c r="B763" s="186"/>
      <c r="C763" s="125"/>
      <c r="D763" s="185"/>
      <c r="E763" s="125"/>
      <c r="F763" s="125"/>
      <c r="G763" s="125"/>
      <c r="H763" s="125"/>
      <c r="I763" s="125"/>
      <c r="J763" s="125"/>
      <c r="K763" s="125"/>
      <c r="L763" s="125"/>
      <c r="M763" s="125"/>
      <c r="N763" s="125"/>
      <c r="O763" s="125"/>
      <c r="P763" s="125"/>
      <c r="Q763" s="125"/>
      <c r="R763" s="125"/>
      <c r="S763" s="125"/>
      <c r="T763" s="125"/>
      <c r="U763" s="125"/>
      <c r="V763" s="125"/>
      <c r="W763" s="125"/>
      <c r="X763" s="186"/>
      <c r="Y763" s="125"/>
      <c r="Z763" s="125"/>
      <c r="AA763" s="125"/>
      <c r="AB763" s="125"/>
      <c r="AC763" s="125"/>
    </row>
    <row r="764" spans="1:29" ht="15.75" customHeight="1" x14ac:dyDescent="0.15">
      <c r="A764" s="125"/>
      <c r="B764" s="186"/>
      <c r="C764" s="125"/>
      <c r="D764" s="185"/>
      <c r="E764" s="125"/>
      <c r="F764" s="125"/>
      <c r="G764" s="125"/>
      <c r="H764" s="125"/>
      <c r="I764" s="125"/>
      <c r="J764" s="125"/>
      <c r="K764" s="125"/>
      <c r="L764" s="125"/>
      <c r="M764" s="125"/>
      <c r="N764" s="125"/>
      <c r="O764" s="125"/>
      <c r="P764" s="125"/>
      <c r="Q764" s="125"/>
      <c r="R764" s="125"/>
      <c r="S764" s="125"/>
      <c r="T764" s="125"/>
      <c r="U764" s="125"/>
      <c r="V764" s="125"/>
      <c r="W764" s="125"/>
      <c r="X764" s="186"/>
      <c r="Y764" s="125"/>
      <c r="Z764" s="125"/>
      <c r="AA764" s="125"/>
      <c r="AB764" s="125"/>
      <c r="AC764" s="125"/>
    </row>
    <row r="765" spans="1:29" ht="15.75" customHeight="1" x14ac:dyDescent="0.15">
      <c r="A765" s="125"/>
      <c r="B765" s="186"/>
      <c r="C765" s="125"/>
      <c r="D765" s="185"/>
      <c r="E765" s="125"/>
      <c r="F765" s="125"/>
      <c r="G765" s="125"/>
      <c r="H765" s="125"/>
      <c r="I765" s="125"/>
      <c r="J765" s="125"/>
      <c r="K765" s="125"/>
      <c r="L765" s="125"/>
      <c r="M765" s="125"/>
      <c r="N765" s="125"/>
      <c r="O765" s="125"/>
      <c r="P765" s="125"/>
      <c r="Q765" s="125"/>
      <c r="R765" s="125"/>
      <c r="S765" s="125"/>
      <c r="T765" s="125"/>
      <c r="U765" s="125"/>
      <c r="V765" s="125"/>
      <c r="W765" s="125"/>
      <c r="X765" s="186"/>
      <c r="Y765" s="125"/>
      <c r="Z765" s="125"/>
      <c r="AA765" s="125"/>
      <c r="AB765" s="125"/>
      <c r="AC765" s="125"/>
    </row>
    <row r="766" spans="1:29" ht="15.75" customHeight="1" x14ac:dyDescent="0.15">
      <c r="A766" s="125"/>
      <c r="B766" s="186"/>
      <c r="C766" s="125"/>
      <c r="D766" s="185"/>
      <c r="E766" s="125"/>
      <c r="F766" s="125"/>
      <c r="G766" s="125"/>
      <c r="H766" s="125"/>
      <c r="I766" s="125"/>
      <c r="J766" s="125"/>
      <c r="K766" s="125"/>
      <c r="L766" s="125"/>
      <c r="M766" s="125"/>
      <c r="N766" s="125"/>
      <c r="O766" s="125"/>
      <c r="P766" s="125"/>
      <c r="Q766" s="125"/>
      <c r="R766" s="125"/>
      <c r="S766" s="125"/>
      <c r="T766" s="125"/>
      <c r="U766" s="125"/>
      <c r="V766" s="125"/>
      <c r="W766" s="125"/>
      <c r="X766" s="186"/>
      <c r="Y766" s="125"/>
      <c r="Z766" s="125"/>
      <c r="AA766" s="125"/>
      <c r="AB766" s="125"/>
      <c r="AC766" s="125"/>
    </row>
    <row r="767" spans="1:29" ht="15.75" customHeight="1" x14ac:dyDescent="0.15">
      <c r="A767" s="125"/>
      <c r="B767" s="186"/>
      <c r="C767" s="125"/>
      <c r="D767" s="185"/>
      <c r="E767" s="125"/>
      <c r="F767" s="125"/>
      <c r="G767" s="125"/>
      <c r="H767" s="125"/>
      <c r="I767" s="125"/>
      <c r="J767" s="125"/>
      <c r="K767" s="125"/>
      <c r="L767" s="125"/>
      <c r="M767" s="125"/>
      <c r="N767" s="125"/>
      <c r="O767" s="125"/>
      <c r="P767" s="125"/>
      <c r="Q767" s="125"/>
      <c r="R767" s="125"/>
      <c r="S767" s="125"/>
      <c r="T767" s="125"/>
      <c r="U767" s="125"/>
      <c r="V767" s="125"/>
      <c r="W767" s="125"/>
      <c r="X767" s="186"/>
      <c r="Y767" s="125"/>
      <c r="Z767" s="125"/>
      <c r="AA767" s="125"/>
      <c r="AB767" s="125"/>
      <c r="AC767" s="125"/>
    </row>
    <row r="768" spans="1:29" ht="15.75" customHeight="1" x14ac:dyDescent="0.15">
      <c r="A768" s="125"/>
      <c r="B768" s="186"/>
      <c r="C768" s="125"/>
      <c r="D768" s="185"/>
      <c r="E768" s="125"/>
      <c r="F768" s="125"/>
      <c r="G768" s="125"/>
      <c r="H768" s="125"/>
      <c r="I768" s="125"/>
      <c r="J768" s="125"/>
      <c r="K768" s="125"/>
      <c r="L768" s="125"/>
      <c r="M768" s="125"/>
      <c r="N768" s="125"/>
      <c r="O768" s="125"/>
      <c r="P768" s="125"/>
      <c r="Q768" s="125"/>
      <c r="R768" s="125"/>
      <c r="S768" s="125"/>
      <c r="T768" s="125"/>
      <c r="U768" s="125"/>
      <c r="V768" s="125"/>
      <c r="W768" s="125"/>
      <c r="X768" s="186"/>
      <c r="Y768" s="125"/>
      <c r="Z768" s="125"/>
      <c r="AA768" s="125"/>
      <c r="AB768" s="125"/>
      <c r="AC768" s="125"/>
    </row>
    <row r="769" spans="1:29" ht="15.75" customHeight="1" x14ac:dyDescent="0.15">
      <c r="A769" s="125"/>
      <c r="B769" s="186"/>
      <c r="C769" s="125"/>
      <c r="D769" s="185"/>
      <c r="E769" s="125"/>
      <c r="F769" s="125"/>
      <c r="G769" s="125"/>
      <c r="H769" s="125"/>
      <c r="I769" s="125"/>
      <c r="J769" s="125"/>
      <c r="K769" s="125"/>
      <c r="L769" s="125"/>
      <c r="M769" s="125"/>
      <c r="N769" s="125"/>
      <c r="O769" s="125"/>
      <c r="P769" s="125"/>
      <c r="Q769" s="125"/>
      <c r="R769" s="125"/>
      <c r="S769" s="125"/>
      <c r="T769" s="125"/>
      <c r="U769" s="125"/>
      <c r="V769" s="125"/>
      <c r="W769" s="125"/>
      <c r="X769" s="186"/>
      <c r="Y769" s="125"/>
      <c r="Z769" s="125"/>
      <c r="AA769" s="125"/>
      <c r="AB769" s="125"/>
      <c r="AC769" s="125"/>
    </row>
    <row r="770" spans="1:29" ht="15.75" customHeight="1" x14ac:dyDescent="0.15">
      <c r="A770" s="125"/>
      <c r="B770" s="186"/>
      <c r="C770" s="125"/>
      <c r="D770" s="185"/>
      <c r="E770" s="125"/>
      <c r="F770" s="125"/>
      <c r="G770" s="125"/>
      <c r="H770" s="125"/>
      <c r="I770" s="125"/>
      <c r="J770" s="125"/>
      <c r="K770" s="125"/>
      <c r="L770" s="125"/>
      <c r="M770" s="125"/>
      <c r="N770" s="125"/>
      <c r="O770" s="125"/>
      <c r="P770" s="125"/>
      <c r="Q770" s="125"/>
      <c r="R770" s="125"/>
      <c r="S770" s="125"/>
      <c r="T770" s="125"/>
      <c r="U770" s="125"/>
      <c r="V770" s="125"/>
      <c r="W770" s="125"/>
      <c r="X770" s="186"/>
      <c r="Y770" s="125"/>
      <c r="Z770" s="125"/>
      <c r="AA770" s="125"/>
      <c r="AB770" s="125"/>
      <c r="AC770" s="125"/>
    </row>
    <row r="771" spans="1:29" ht="15.75" customHeight="1" x14ac:dyDescent="0.15">
      <c r="A771" s="125"/>
      <c r="B771" s="186"/>
      <c r="C771" s="125"/>
      <c r="D771" s="185"/>
      <c r="E771" s="125"/>
      <c r="F771" s="125"/>
      <c r="G771" s="125"/>
      <c r="H771" s="125"/>
      <c r="I771" s="125"/>
      <c r="J771" s="125"/>
      <c r="K771" s="125"/>
      <c r="L771" s="125"/>
      <c r="M771" s="125"/>
      <c r="N771" s="125"/>
      <c r="O771" s="125"/>
      <c r="P771" s="125"/>
      <c r="Q771" s="125"/>
      <c r="R771" s="125"/>
      <c r="S771" s="125"/>
      <c r="T771" s="125"/>
      <c r="U771" s="125"/>
      <c r="V771" s="125"/>
      <c r="W771" s="125"/>
      <c r="X771" s="186"/>
      <c r="Y771" s="125"/>
      <c r="Z771" s="125"/>
      <c r="AA771" s="125"/>
      <c r="AB771" s="125"/>
      <c r="AC771" s="125"/>
    </row>
    <row r="772" spans="1:29" ht="15.75" customHeight="1" x14ac:dyDescent="0.15">
      <c r="A772" s="125"/>
      <c r="B772" s="186"/>
      <c r="C772" s="125"/>
      <c r="D772" s="185"/>
      <c r="E772" s="125"/>
      <c r="F772" s="125"/>
      <c r="G772" s="125"/>
      <c r="H772" s="125"/>
      <c r="I772" s="125"/>
      <c r="J772" s="125"/>
      <c r="K772" s="125"/>
      <c r="L772" s="125"/>
      <c r="M772" s="125"/>
      <c r="N772" s="125"/>
      <c r="O772" s="125"/>
      <c r="P772" s="125"/>
      <c r="Q772" s="125"/>
      <c r="R772" s="125"/>
      <c r="S772" s="125"/>
      <c r="T772" s="125"/>
      <c r="U772" s="125"/>
      <c r="V772" s="125"/>
      <c r="W772" s="125"/>
      <c r="X772" s="186"/>
      <c r="Y772" s="125"/>
      <c r="Z772" s="125"/>
      <c r="AA772" s="125"/>
      <c r="AB772" s="125"/>
      <c r="AC772" s="125"/>
    </row>
    <row r="773" spans="1:29" ht="15.75" customHeight="1" x14ac:dyDescent="0.15">
      <c r="A773" s="125"/>
      <c r="B773" s="186"/>
      <c r="C773" s="125"/>
      <c r="D773" s="185"/>
      <c r="E773" s="125"/>
      <c r="F773" s="125"/>
      <c r="G773" s="125"/>
      <c r="H773" s="125"/>
      <c r="I773" s="125"/>
      <c r="J773" s="125"/>
      <c r="K773" s="125"/>
      <c r="L773" s="125"/>
      <c r="M773" s="125"/>
      <c r="N773" s="125"/>
      <c r="O773" s="125"/>
      <c r="P773" s="125"/>
      <c r="Q773" s="125"/>
      <c r="R773" s="125"/>
      <c r="S773" s="125"/>
      <c r="T773" s="125"/>
      <c r="U773" s="125"/>
      <c r="V773" s="125"/>
      <c r="W773" s="125"/>
      <c r="X773" s="186"/>
      <c r="Y773" s="125"/>
      <c r="Z773" s="125"/>
      <c r="AA773" s="125"/>
      <c r="AB773" s="125"/>
      <c r="AC773" s="125"/>
    </row>
    <row r="774" spans="1:29" ht="15.75" customHeight="1" x14ac:dyDescent="0.15">
      <c r="A774" s="125"/>
      <c r="B774" s="186"/>
      <c r="C774" s="125"/>
      <c r="D774" s="185"/>
      <c r="E774" s="125"/>
      <c r="F774" s="125"/>
      <c r="G774" s="125"/>
      <c r="H774" s="125"/>
      <c r="I774" s="125"/>
      <c r="J774" s="125"/>
      <c r="K774" s="125"/>
      <c r="L774" s="125"/>
      <c r="M774" s="125"/>
      <c r="N774" s="125"/>
      <c r="O774" s="125"/>
      <c r="P774" s="125"/>
      <c r="Q774" s="125"/>
      <c r="R774" s="125"/>
      <c r="S774" s="125"/>
      <c r="T774" s="125"/>
      <c r="U774" s="125"/>
      <c r="V774" s="125"/>
      <c r="W774" s="125"/>
      <c r="X774" s="186"/>
      <c r="Y774" s="125"/>
      <c r="Z774" s="125"/>
      <c r="AA774" s="125"/>
      <c r="AB774" s="125"/>
      <c r="AC774" s="125"/>
    </row>
    <row r="775" spans="1:29" ht="15.75" customHeight="1" x14ac:dyDescent="0.15">
      <c r="A775" s="125"/>
      <c r="B775" s="186"/>
      <c r="C775" s="125"/>
      <c r="D775" s="185"/>
      <c r="E775" s="125"/>
      <c r="F775" s="125"/>
      <c r="G775" s="125"/>
      <c r="H775" s="125"/>
      <c r="I775" s="125"/>
      <c r="J775" s="125"/>
      <c r="K775" s="125"/>
      <c r="L775" s="125"/>
      <c r="M775" s="125"/>
      <c r="N775" s="125"/>
      <c r="O775" s="125"/>
      <c r="P775" s="125"/>
      <c r="Q775" s="125"/>
      <c r="R775" s="125"/>
      <c r="S775" s="125"/>
      <c r="T775" s="125"/>
      <c r="U775" s="125"/>
      <c r="V775" s="125"/>
      <c r="W775" s="125"/>
      <c r="X775" s="186"/>
      <c r="Y775" s="125"/>
      <c r="Z775" s="125"/>
      <c r="AA775" s="125"/>
      <c r="AB775" s="125"/>
      <c r="AC775" s="125"/>
    </row>
    <row r="776" spans="1:29" ht="15.75" customHeight="1" x14ac:dyDescent="0.15">
      <c r="A776" s="125"/>
      <c r="B776" s="186"/>
      <c r="C776" s="125"/>
      <c r="D776" s="185"/>
      <c r="E776" s="125"/>
      <c r="F776" s="125"/>
      <c r="G776" s="125"/>
      <c r="H776" s="125"/>
      <c r="I776" s="125"/>
      <c r="J776" s="125"/>
      <c r="K776" s="125"/>
      <c r="L776" s="125"/>
      <c r="M776" s="125"/>
      <c r="N776" s="125"/>
      <c r="O776" s="125"/>
      <c r="P776" s="125"/>
      <c r="Q776" s="125"/>
      <c r="R776" s="125"/>
      <c r="S776" s="125"/>
      <c r="T776" s="125"/>
      <c r="U776" s="125"/>
      <c r="V776" s="125"/>
      <c r="W776" s="125"/>
      <c r="X776" s="186"/>
      <c r="Y776" s="125"/>
      <c r="Z776" s="125"/>
      <c r="AA776" s="125"/>
      <c r="AB776" s="125"/>
      <c r="AC776" s="125"/>
    </row>
    <row r="777" spans="1:29" ht="15.75" customHeight="1" x14ac:dyDescent="0.15">
      <c r="A777" s="125"/>
      <c r="B777" s="186"/>
      <c r="C777" s="125"/>
      <c r="D777" s="185"/>
      <c r="E777" s="125"/>
      <c r="F777" s="125"/>
      <c r="G777" s="125"/>
      <c r="H777" s="125"/>
      <c r="I777" s="125"/>
      <c r="J777" s="125"/>
      <c r="K777" s="125"/>
      <c r="L777" s="125"/>
      <c r="M777" s="125"/>
      <c r="N777" s="125"/>
      <c r="O777" s="125"/>
      <c r="P777" s="125"/>
      <c r="Q777" s="125"/>
      <c r="R777" s="125"/>
      <c r="S777" s="125"/>
      <c r="T777" s="125"/>
      <c r="U777" s="125"/>
      <c r="V777" s="125"/>
      <c r="W777" s="125"/>
      <c r="X777" s="186"/>
      <c r="Y777" s="125"/>
      <c r="Z777" s="125"/>
      <c r="AA777" s="125"/>
      <c r="AB777" s="125"/>
      <c r="AC777" s="125"/>
    </row>
    <row r="778" spans="1:29" ht="15.75" customHeight="1" x14ac:dyDescent="0.15">
      <c r="A778" s="125"/>
      <c r="B778" s="186"/>
      <c r="C778" s="125"/>
      <c r="D778" s="185"/>
      <c r="E778" s="125"/>
      <c r="F778" s="125"/>
      <c r="G778" s="125"/>
      <c r="H778" s="125"/>
      <c r="I778" s="125"/>
      <c r="J778" s="125"/>
      <c r="K778" s="125"/>
      <c r="L778" s="125"/>
      <c r="M778" s="125"/>
      <c r="N778" s="125"/>
      <c r="O778" s="125"/>
      <c r="P778" s="125"/>
      <c r="Q778" s="125"/>
      <c r="R778" s="125"/>
      <c r="S778" s="125"/>
      <c r="T778" s="125"/>
      <c r="U778" s="125"/>
      <c r="V778" s="125"/>
      <c r="W778" s="125"/>
      <c r="X778" s="186"/>
      <c r="Y778" s="125"/>
      <c r="Z778" s="125"/>
      <c r="AA778" s="125"/>
      <c r="AB778" s="125"/>
      <c r="AC778" s="125"/>
    </row>
    <row r="779" spans="1:29" ht="15.75" customHeight="1" x14ac:dyDescent="0.15">
      <c r="A779" s="125"/>
      <c r="B779" s="186"/>
      <c r="C779" s="125"/>
      <c r="D779" s="185"/>
      <c r="E779" s="125"/>
      <c r="F779" s="125"/>
      <c r="G779" s="125"/>
      <c r="H779" s="125"/>
      <c r="I779" s="125"/>
      <c r="J779" s="125"/>
      <c r="K779" s="125"/>
      <c r="L779" s="125"/>
      <c r="M779" s="125"/>
      <c r="N779" s="125"/>
      <c r="O779" s="125"/>
      <c r="P779" s="125"/>
      <c r="Q779" s="125"/>
      <c r="R779" s="125"/>
      <c r="S779" s="125"/>
      <c r="T779" s="125"/>
      <c r="U779" s="125"/>
      <c r="V779" s="125"/>
      <c r="W779" s="125"/>
      <c r="X779" s="186"/>
      <c r="Y779" s="125"/>
      <c r="Z779" s="125"/>
      <c r="AA779" s="125"/>
      <c r="AB779" s="125"/>
      <c r="AC779" s="125"/>
    </row>
    <row r="780" spans="1:29" ht="15.75" customHeight="1" x14ac:dyDescent="0.15">
      <c r="A780" s="125"/>
      <c r="B780" s="186"/>
      <c r="C780" s="125"/>
      <c r="D780" s="185"/>
      <c r="E780" s="125"/>
      <c r="F780" s="125"/>
      <c r="G780" s="125"/>
      <c r="H780" s="125"/>
      <c r="I780" s="125"/>
      <c r="J780" s="125"/>
      <c r="K780" s="125"/>
      <c r="L780" s="125"/>
      <c r="M780" s="125"/>
      <c r="N780" s="125"/>
      <c r="O780" s="125"/>
      <c r="P780" s="125"/>
      <c r="Q780" s="125"/>
      <c r="R780" s="125"/>
      <c r="S780" s="125"/>
      <c r="T780" s="125"/>
      <c r="U780" s="125"/>
      <c r="V780" s="125"/>
      <c r="W780" s="125"/>
      <c r="X780" s="186"/>
      <c r="Y780" s="125"/>
      <c r="Z780" s="125"/>
      <c r="AA780" s="125"/>
      <c r="AB780" s="125"/>
      <c r="AC780" s="125"/>
    </row>
    <row r="781" spans="1:29" ht="15.75" customHeight="1" x14ac:dyDescent="0.15">
      <c r="A781" s="125"/>
      <c r="B781" s="186"/>
      <c r="C781" s="125"/>
      <c r="D781" s="185"/>
      <c r="E781" s="125"/>
      <c r="F781" s="125"/>
      <c r="G781" s="125"/>
      <c r="H781" s="125"/>
      <c r="I781" s="125"/>
      <c r="J781" s="125"/>
      <c r="K781" s="125"/>
      <c r="L781" s="125"/>
      <c r="M781" s="125"/>
      <c r="N781" s="125"/>
      <c r="O781" s="125"/>
      <c r="P781" s="125"/>
      <c r="Q781" s="125"/>
      <c r="R781" s="125"/>
      <c r="S781" s="125"/>
      <c r="T781" s="125"/>
      <c r="U781" s="125"/>
      <c r="V781" s="125"/>
      <c r="W781" s="125"/>
      <c r="X781" s="186"/>
      <c r="Y781" s="125"/>
      <c r="Z781" s="125"/>
      <c r="AA781" s="125"/>
      <c r="AB781" s="125"/>
      <c r="AC781" s="125"/>
    </row>
    <row r="782" spans="1:29" ht="15.75" customHeight="1" x14ac:dyDescent="0.15">
      <c r="A782" s="125"/>
      <c r="B782" s="186"/>
      <c r="C782" s="125"/>
      <c r="D782" s="185"/>
      <c r="E782" s="125"/>
      <c r="F782" s="125"/>
      <c r="G782" s="125"/>
      <c r="H782" s="125"/>
      <c r="I782" s="125"/>
      <c r="J782" s="125"/>
      <c r="K782" s="125"/>
      <c r="L782" s="125"/>
      <c r="M782" s="125"/>
      <c r="N782" s="125"/>
      <c r="O782" s="125"/>
      <c r="P782" s="125"/>
      <c r="Q782" s="125"/>
      <c r="R782" s="125"/>
      <c r="S782" s="125"/>
      <c r="T782" s="125"/>
      <c r="U782" s="125"/>
      <c r="V782" s="125"/>
      <c r="W782" s="125"/>
      <c r="X782" s="186"/>
      <c r="Y782" s="125"/>
      <c r="Z782" s="125"/>
      <c r="AA782" s="125"/>
      <c r="AB782" s="125"/>
      <c r="AC782" s="125"/>
    </row>
    <row r="783" spans="1:29" ht="15.75" customHeight="1" x14ac:dyDescent="0.15">
      <c r="A783" s="125"/>
      <c r="B783" s="186"/>
      <c r="C783" s="125"/>
      <c r="D783" s="185"/>
      <c r="E783" s="125"/>
      <c r="F783" s="125"/>
      <c r="G783" s="125"/>
      <c r="H783" s="125"/>
      <c r="I783" s="125"/>
      <c r="J783" s="125"/>
      <c r="K783" s="125"/>
      <c r="L783" s="125"/>
      <c r="M783" s="125"/>
      <c r="N783" s="125"/>
      <c r="O783" s="125"/>
      <c r="P783" s="125"/>
      <c r="Q783" s="125"/>
      <c r="R783" s="125"/>
      <c r="S783" s="125"/>
      <c r="T783" s="125"/>
      <c r="U783" s="125"/>
      <c r="V783" s="125"/>
      <c r="W783" s="125"/>
      <c r="X783" s="186"/>
      <c r="Y783" s="125"/>
      <c r="Z783" s="125"/>
      <c r="AA783" s="125"/>
      <c r="AB783" s="125"/>
      <c r="AC783" s="125"/>
    </row>
    <row r="784" spans="1:29" ht="15.75" customHeight="1" x14ac:dyDescent="0.15">
      <c r="A784" s="125"/>
      <c r="B784" s="186"/>
      <c r="C784" s="125"/>
      <c r="D784" s="185"/>
      <c r="E784" s="125"/>
      <c r="F784" s="125"/>
      <c r="G784" s="125"/>
      <c r="H784" s="125"/>
      <c r="I784" s="125"/>
      <c r="J784" s="125"/>
      <c r="K784" s="125"/>
      <c r="L784" s="125"/>
      <c r="M784" s="125"/>
      <c r="N784" s="125"/>
      <c r="O784" s="125"/>
      <c r="P784" s="125"/>
      <c r="Q784" s="125"/>
      <c r="R784" s="125"/>
      <c r="S784" s="125"/>
      <c r="T784" s="125"/>
      <c r="U784" s="125"/>
      <c r="V784" s="125"/>
      <c r="W784" s="125"/>
      <c r="X784" s="186"/>
      <c r="Y784" s="125"/>
      <c r="Z784" s="125"/>
      <c r="AA784" s="125"/>
      <c r="AB784" s="125"/>
      <c r="AC784" s="125"/>
    </row>
    <row r="785" spans="1:29" ht="15.75" customHeight="1" x14ac:dyDescent="0.15">
      <c r="A785" s="125"/>
      <c r="B785" s="186"/>
      <c r="C785" s="125"/>
      <c r="D785" s="185"/>
      <c r="E785" s="125"/>
      <c r="F785" s="125"/>
      <c r="G785" s="125"/>
      <c r="H785" s="125"/>
      <c r="I785" s="125"/>
      <c r="J785" s="125"/>
      <c r="K785" s="125"/>
      <c r="L785" s="125"/>
      <c r="M785" s="125"/>
      <c r="N785" s="125"/>
      <c r="O785" s="125"/>
      <c r="P785" s="125"/>
      <c r="Q785" s="125"/>
      <c r="R785" s="125"/>
      <c r="S785" s="125"/>
      <c r="T785" s="125"/>
      <c r="U785" s="125"/>
      <c r="V785" s="125"/>
      <c r="W785" s="125"/>
      <c r="X785" s="186"/>
      <c r="Y785" s="125"/>
      <c r="Z785" s="125"/>
      <c r="AA785" s="125"/>
      <c r="AB785" s="125"/>
      <c r="AC785" s="125"/>
    </row>
    <row r="786" spans="1:29" ht="15.75" customHeight="1" x14ac:dyDescent="0.15">
      <c r="A786" s="125"/>
      <c r="B786" s="186"/>
      <c r="C786" s="125"/>
      <c r="D786" s="185"/>
      <c r="E786" s="125"/>
      <c r="F786" s="125"/>
      <c r="G786" s="125"/>
      <c r="H786" s="125"/>
      <c r="I786" s="125"/>
      <c r="J786" s="125"/>
      <c r="K786" s="125"/>
      <c r="L786" s="125"/>
      <c r="M786" s="125"/>
      <c r="N786" s="125"/>
      <c r="O786" s="125"/>
      <c r="P786" s="125"/>
      <c r="Q786" s="125"/>
      <c r="R786" s="125"/>
      <c r="S786" s="125"/>
      <c r="T786" s="125"/>
      <c r="U786" s="125"/>
      <c r="V786" s="125"/>
      <c r="W786" s="125"/>
      <c r="X786" s="186"/>
      <c r="Y786" s="125"/>
      <c r="Z786" s="125"/>
      <c r="AA786" s="125"/>
      <c r="AB786" s="125"/>
      <c r="AC786" s="125"/>
    </row>
    <row r="787" spans="1:29" ht="15.75" customHeight="1" x14ac:dyDescent="0.15">
      <c r="A787" s="125"/>
      <c r="B787" s="186"/>
      <c r="C787" s="125"/>
      <c r="D787" s="185"/>
      <c r="E787" s="125"/>
      <c r="F787" s="125"/>
      <c r="G787" s="125"/>
      <c r="H787" s="125"/>
      <c r="I787" s="125"/>
      <c r="J787" s="125"/>
      <c r="K787" s="125"/>
      <c r="L787" s="125"/>
      <c r="M787" s="125"/>
      <c r="N787" s="125"/>
      <c r="O787" s="125"/>
      <c r="P787" s="125"/>
      <c r="Q787" s="125"/>
      <c r="R787" s="125"/>
      <c r="S787" s="125"/>
      <c r="T787" s="125"/>
      <c r="U787" s="125"/>
      <c r="V787" s="125"/>
      <c r="W787" s="125"/>
      <c r="X787" s="186"/>
      <c r="Y787" s="125"/>
      <c r="Z787" s="125"/>
      <c r="AA787" s="125"/>
      <c r="AB787" s="125"/>
      <c r="AC787" s="125"/>
    </row>
    <row r="788" spans="1:29" ht="15.75" customHeight="1" x14ac:dyDescent="0.15">
      <c r="A788" s="125"/>
      <c r="B788" s="186"/>
      <c r="C788" s="125"/>
      <c r="D788" s="185"/>
      <c r="E788" s="125"/>
      <c r="F788" s="125"/>
      <c r="G788" s="125"/>
      <c r="H788" s="125"/>
      <c r="I788" s="125"/>
      <c r="J788" s="125"/>
      <c r="K788" s="125"/>
      <c r="L788" s="125"/>
      <c r="M788" s="125"/>
      <c r="N788" s="125"/>
      <c r="O788" s="125"/>
      <c r="P788" s="125"/>
      <c r="Q788" s="125"/>
      <c r="R788" s="125"/>
      <c r="S788" s="125"/>
      <c r="T788" s="125"/>
      <c r="U788" s="125"/>
      <c r="V788" s="125"/>
      <c r="W788" s="125"/>
      <c r="X788" s="186"/>
      <c r="Y788" s="125"/>
      <c r="Z788" s="125"/>
      <c r="AA788" s="125"/>
      <c r="AB788" s="125"/>
      <c r="AC788" s="125"/>
    </row>
    <row r="789" spans="1:29" ht="15.75" customHeight="1" x14ac:dyDescent="0.15">
      <c r="A789" s="125"/>
      <c r="B789" s="186"/>
      <c r="C789" s="125"/>
      <c r="D789" s="185"/>
      <c r="E789" s="125"/>
      <c r="F789" s="125"/>
      <c r="G789" s="125"/>
      <c r="H789" s="125"/>
      <c r="I789" s="125"/>
      <c r="J789" s="125"/>
      <c r="K789" s="125"/>
      <c r="L789" s="125"/>
      <c r="M789" s="125"/>
      <c r="N789" s="125"/>
      <c r="O789" s="125"/>
      <c r="P789" s="125"/>
      <c r="Q789" s="125"/>
      <c r="R789" s="125"/>
      <c r="S789" s="125"/>
      <c r="T789" s="125"/>
      <c r="U789" s="125"/>
      <c r="V789" s="125"/>
      <c r="W789" s="125"/>
      <c r="X789" s="186"/>
      <c r="Y789" s="125"/>
      <c r="Z789" s="125"/>
      <c r="AA789" s="125"/>
      <c r="AB789" s="125"/>
      <c r="AC789" s="125"/>
    </row>
    <row r="790" spans="1:29" ht="15.75" customHeight="1" x14ac:dyDescent="0.15">
      <c r="A790" s="125"/>
      <c r="B790" s="186"/>
      <c r="C790" s="125"/>
      <c r="D790" s="185"/>
      <c r="E790" s="125"/>
      <c r="F790" s="125"/>
      <c r="G790" s="125"/>
      <c r="H790" s="125"/>
      <c r="I790" s="125"/>
      <c r="J790" s="125"/>
      <c r="K790" s="125"/>
      <c r="L790" s="125"/>
      <c r="M790" s="125"/>
      <c r="N790" s="125"/>
      <c r="O790" s="125"/>
      <c r="P790" s="125"/>
      <c r="Q790" s="125"/>
      <c r="R790" s="125"/>
      <c r="S790" s="125"/>
      <c r="T790" s="125"/>
      <c r="U790" s="125"/>
      <c r="V790" s="125"/>
      <c r="W790" s="125"/>
      <c r="X790" s="186"/>
      <c r="Y790" s="125"/>
      <c r="Z790" s="125"/>
      <c r="AA790" s="125"/>
      <c r="AB790" s="125"/>
      <c r="AC790" s="125"/>
    </row>
    <row r="791" spans="1:29" ht="15.75" customHeight="1" x14ac:dyDescent="0.15">
      <c r="A791" s="125"/>
      <c r="B791" s="186"/>
      <c r="C791" s="125"/>
      <c r="D791" s="185"/>
      <c r="E791" s="125"/>
      <c r="F791" s="125"/>
      <c r="G791" s="125"/>
      <c r="H791" s="125"/>
      <c r="I791" s="125"/>
      <c r="J791" s="125"/>
      <c r="K791" s="125"/>
      <c r="L791" s="125"/>
      <c r="M791" s="125"/>
      <c r="N791" s="125"/>
      <c r="O791" s="125"/>
      <c r="P791" s="125"/>
      <c r="Q791" s="125"/>
      <c r="R791" s="125"/>
      <c r="S791" s="125"/>
      <c r="T791" s="125"/>
      <c r="U791" s="125"/>
      <c r="V791" s="125"/>
      <c r="W791" s="125"/>
      <c r="X791" s="186"/>
      <c r="Y791" s="125"/>
      <c r="Z791" s="125"/>
      <c r="AA791" s="125"/>
      <c r="AB791" s="125"/>
      <c r="AC791" s="125"/>
    </row>
    <row r="792" spans="1:29" ht="15.75" customHeight="1" x14ac:dyDescent="0.15">
      <c r="A792" s="125"/>
      <c r="B792" s="186"/>
      <c r="C792" s="125"/>
      <c r="D792" s="185"/>
      <c r="E792" s="125"/>
      <c r="F792" s="125"/>
      <c r="G792" s="125"/>
      <c r="H792" s="125"/>
      <c r="I792" s="125"/>
      <c r="J792" s="125"/>
      <c r="K792" s="125"/>
      <c r="L792" s="125"/>
      <c r="M792" s="125"/>
      <c r="N792" s="125"/>
      <c r="O792" s="125"/>
      <c r="P792" s="125"/>
      <c r="Q792" s="125"/>
      <c r="R792" s="125"/>
      <c r="S792" s="125"/>
      <c r="T792" s="125"/>
      <c r="U792" s="125"/>
      <c r="V792" s="125"/>
      <c r="W792" s="125"/>
      <c r="X792" s="186"/>
      <c r="Y792" s="125"/>
      <c r="Z792" s="125"/>
      <c r="AA792" s="125"/>
      <c r="AB792" s="125"/>
      <c r="AC792" s="125"/>
    </row>
    <row r="793" spans="1:29" ht="15.75" customHeight="1" x14ac:dyDescent="0.15">
      <c r="A793" s="125"/>
      <c r="B793" s="186"/>
      <c r="C793" s="125"/>
      <c r="D793" s="185"/>
      <c r="E793" s="125"/>
      <c r="F793" s="125"/>
      <c r="G793" s="125"/>
      <c r="H793" s="125"/>
      <c r="I793" s="125"/>
      <c r="J793" s="125"/>
      <c r="K793" s="125"/>
      <c r="L793" s="125"/>
      <c r="M793" s="125"/>
      <c r="N793" s="125"/>
      <c r="O793" s="125"/>
      <c r="P793" s="125"/>
      <c r="Q793" s="125"/>
      <c r="R793" s="125"/>
      <c r="S793" s="125"/>
      <c r="T793" s="125"/>
      <c r="U793" s="125"/>
      <c r="V793" s="125"/>
      <c r="W793" s="125"/>
      <c r="X793" s="186"/>
      <c r="Y793" s="125"/>
      <c r="Z793" s="125"/>
      <c r="AA793" s="125"/>
      <c r="AB793" s="125"/>
      <c r="AC793" s="125"/>
    </row>
    <row r="794" spans="1:29" ht="15.75" customHeight="1" x14ac:dyDescent="0.15">
      <c r="A794" s="125"/>
      <c r="B794" s="186"/>
      <c r="C794" s="125"/>
      <c r="D794" s="185"/>
      <c r="E794" s="125"/>
      <c r="F794" s="125"/>
      <c r="G794" s="125"/>
      <c r="H794" s="125"/>
      <c r="I794" s="125"/>
      <c r="J794" s="125"/>
      <c r="K794" s="125"/>
      <c r="L794" s="125"/>
      <c r="M794" s="125"/>
      <c r="N794" s="125"/>
      <c r="O794" s="125"/>
      <c r="P794" s="125"/>
      <c r="Q794" s="125"/>
      <c r="R794" s="125"/>
      <c r="S794" s="125"/>
      <c r="T794" s="125"/>
      <c r="U794" s="125"/>
      <c r="V794" s="125"/>
      <c r="W794" s="125"/>
      <c r="X794" s="186"/>
      <c r="Y794" s="125"/>
      <c r="Z794" s="125"/>
      <c r="AA794" s="125"/>
      <c r="AB794" s="125"/>
      <c r="AC794" s="125"/>
    </row>
    <row r="795" spans="1:29" ht="15.75" customHeight="1" x14ac:dyDescent="0.15">
      <c r="A795" s="125"/>
      <c r="B795" s="186"/>
      <c r="C795" s="125"/>
      <c r="D795" s="185"/>
      <c r="E795" s="125"/>
      <c r="F795" s="125"/>
      <c r="G795" s="125"/>
      <c r="H795" s="125"/>
      <c r="I795" s="125"/>
      <c r="J795" s="125"/>
      <c r="K795" s="125"/>
      <c r="L795" s="125"/>
      <c r="M795" s="125"/>
      <c r="N795" s="125"/>
      <c r="O795" s="125"/>
      <c r="P795" s="125"/>
      <c r="Q795" s="125"/>
      <c r="R795" s="125"/>
      <c r="S795" s="125"/>
      <c r="T795" s="125"/>
      <c r="U795" s="125"/>
      <c r="V795" s="125"/>
      <c r="W795" s="125"/>
      <c r="X795" s="186"/>
      <c r="Y795" s="125"/>
      <c r="Z795" s="125"/>
      <c r="AA795" s="125"/>
      <c r="AB795" s="125"/>
      <c r="AC795" s="125"/>
    </row>
    <row r="796" spans="1:29" ht="15.75" customHeight="1" x14ac:dyDescent="0.15">
      <c r="A796" s="125"/>
      <c r="B796" s="186"/>
      <c r="C796" s="125"/>
      <c r="D796" s="185"/>
      <c r="E796" s="125"/>
      <c r="F796" s="125"/>
      <c r="G796" s="125"/>
      <c r="H796" s="125"/>
      <c r="I796" s="125"/>
      <c r="J796" s="125"/>
      <c r="K796" s="125"/>
      <c r="L796" s="125"/>
      <c r="M796" s="125"/>
      <c r="N796" s="125"/>
      <c r="O796" s="125"/>
      <c r="P796" s="125"/>
      <c r="Q796" s="125"/>
      <c r="R796" s="125"/>
      <c r="S796" s="125"/>
      <c r="T796" s="125"/>
      <c r="U796" s="125"/>
      <c r="V796" s="125"/>
      <c r="W796" s="125"/>
      <c r="X796" s="186"/>
      <c r="Y796" s="125"/>
      <c r="Z796" s="125"/>
      <c r="AA796" s="125"/>
      <c r="AB796" s="125"/>
      <c r="AC796" s="125"/>
    </row>
    <row r="797" spans="1:29" ht="15.75" customHeight="1" x14ac:dyDescent="0.15">
      <c r="A797" s="125"/>
      <c r="B797" s="186"/>
      <c r="C797" s="125"/>
      <c r="D797" s="185"/>
      <c r="E797" s="125"/>
      <c r="F797" s="125"/>
      <c r="G797" s="125"/>
      <c r="H797" s="125"/>
      <c r="I797" s="125"/>
      <c r="J797" s="125"/>
      <c r="K797" s="125"/>
      <c r="L797" s="125"/>
      <c r="M797" s="125"/>
      <c r="N797" s="125"/>
      <c r="O797" s="125"/>
      <c r="P797" s="125"/>
      <c r="Q797" s="125"/>
      <c r="R797" s="125"/>
      <c r="S797" s="125"/>
      <c r="T797" s="125"/>
      <c r="U797" s="125"/>
      <c r="V797" s="125"/>
      <c r="W797" s="125"/>
      <c r="X797" s="186"/>
      <c r="Y797" s="125"/>
      <c r="Z797" s="125"/>
      <c r="AA797" s="125"/>
      <c r="AB797" s="125"/>
      <c r="AC797" s="125"/>
    </row>
    <row r="798" spans="1:29" ht="15.75" customHeight="1" x14ac:dyDescent="0.15">
      <c r="A798" s="125"/>
      <c r="B798" s="186"/>
      <c r="C798" s="125"/>
      <c r="D798" s="185"/>
      <c r="E798" s="125"/>
      <c r="F798" s="125"/>
      <c r="G798" s="125"/>
      <c r="H798" s="125"/>
      <c r="I798" s="125"/>
      <c r="J798" s="125"/>
      <c r="K798" s="125"/>
      <c r="L798" s="125"/>
      <c r="M798" s="125"/>
      <c r="N798" s="125"/>
      <c r="O798" s="125"/>
      <c r="P798" s="125"/>
      <c r="Q798" s="125"/>
      <c r="R798" s="125"/>
      <c r="S798" s="125"/>
      <c r="T798" s="125"/>
      <c r="U798" s="125"/>
      <c r="V798" s="125"/>
      <c r="W798" s="125"/>
      <c r="X798" s="186"/>
      <c r="Y798" s="125"/>
      <c r="Z798" s="125"/>
      <c r="AA798" s="125"/>
      <c r="AB798" s="125"/>
      <c r="AC798" s="125"/>
    </row>
    <row r="799" spans="1:29" ht="15.75" customHeight="1" x14ac:dyDescent="0.15">
      <c r="A799" s="125"/>
      <c r="B799" s="186"/>
      <c r="C799" s="125"/>
      <c r="D799" s="185"/>
      <c r="E799" s="125"/>
      <c r="F799" s="125"/>
      <c r="G799" s="125"/>
      <c r="H799" s="125"/>
      <c r="I799" s="125"/>
      <c r="J799" s="125"/>
      <c r="K799" s="125"/>
      <c r="L799" s="125"/>
      <c r="M799" s="125"/>
      <c r="N799" s="125"/>
      <c r="O799" s="125"/>
      <c r="P799" s="125"/>
      <c r="Q799" s="125"/>
      <c r="R799" s="125"/>
      <c r="S799" s="125"/>
      <c r="T799" s="125"/>
      <c r="U799" s="125"/>
      <c r="V799" s="125"/>
      <c r="W799" s="125"/>
      <c r="X799" s="186"/>
      <c r="Y799" s="125"/>
      <c r="Z799" s="125"/>
      <c r="AA799" s="125"/>
      <c r="AB799" s="125"/>
      <c r="AC799" s="125"/>
    </row>
    <row r="800" spans="1:29" ht="15.75" customHeight="1" x14ac:dyDescent="0.15">
      <c r="A800" s="125"/>
      <c r="B800" s="186"/>
      <c r="C800" s="125"/>
      <c r="D800" s="185"/>
      <c r="E800" s="125"/>
      <c r="F800" s="125"/>
      <c r="G800" s="125"/>
      <c r="H800" s="125"/>
      <c r="I800" s="125"/>
      <c r="J800" s="125"/>
      <c r="K800" s="125"/>
      <c r="L800" s="125"/>
      <c r="M800" s="125"/>
      <c r="N800" s="125"/>
      <c r="O800" s="125"/>
      <c r="P800" s="125"/>
      <c r="Q800" s="125"/>
      <c r="R800" s="125"/>
      <c r="S800" s="125"/>
      <c r="T800" s="125"/>
      <c r="U800" s="125"/>
      <c r="V800" s="125"/>
      <c r="W800" s="125"/>
      <c r="X800" s="186"/>
      <c r="Y800" s="125"/>
      <c r="Z800" s="125"/>
      <c r="AA800" s="125"/>
      <c r="AB800" s="125"/>
      <c r="AC800" s="125"/>
    </row>
    <row r="801" spans="1:29" ht="15.75" customHeight="1" x14ac:dyDescent="0.15">
      <c r="A801" s="125"/>
      <c r="B801" s="186"/>
      <c r="C801" s="125"/>
      <c r="D801" s="185"/>
      <c r="E801" s="125"/>
      <c r="F801" s="125"/>
      <c r="G801" s="125"/>
      <c r="H801" s="125"/>
      <c r="I801" s="125"/>
      <c r="J801" s="125"/>
      <c r="K801" s="125"/>
      <c r="L801" s="125"/>
      <c r="M801" s="125"/>
      <c r="N801" s="125"/>
      <c r="O801" s="125"/>
      <c r="P801" s="125"/>
      <c r="Q801" s="125"/>
      <c r="R801" s="125"/>
      <c r="S801" s="125"/>
      <c r="T801" s="125"/>
      <c r="U801" s="125"/>
      <c r="V801" s="125"/>
      <c r="W801" s="125"/>
      <c r="X801" s="186"/>
      <c r="Y801" s="125"/>
      <c r="Z801" s="125"/>
      <c r="AA801" s="125"/>
      <c r="AB801" s="125"/>
      <c r="AC801" s="125"/>
    </row>
    <row r="802" spans="1:29" ht="15.75" customHeight="1" x14ac:dyDescent="0.15">
      <c r="A802" s="125"/>
      <c r="B802" s="186"/>
      <c r="C802" s="125"/>
      <c r="D802" s="185"/>
      <c r="E802" s="125"/>
      <c r="F802" s="125"/>
      <c r="G802" s="125"/>
      <c r="H802" s="125"/>
      <c r="I802" s="125"/>
      <c r="J802" s="125"/>
      <c r="K802" s="125"/>
      <c r="L802" s="125"/>
      <c r="M802" s="125"/>
      <c r="N802" s="125"/>
      <c r="O802" s="125"/>
      <c r="P802" s="125"/>
      <c r="Q802" s="125"/>
      <c r="R802" s="125"/>
      <c r="S802" s="125"/>
      <c r="T802" s="125"/>
      <c r="U802" s="125"/>
      <c r="V802" s="125"/>
      <c r="W802" s="125"/>
      <c r="X802" s="186"/>
      <c r="Y802" s="125"/>
      <c r="Z802" s="125"/>
      <c r="AA802" s="125"/>
      <c r="AB802" s="125"/>
      <c r="AC802" s="125"/>
    </row>
    <row r="803" spans="1:29" ht="15.75" customHeight="1" x14ac:dyDescent="0.15">
      <c r="A803" s="125"/>
      <c r="B803" s="186"/>
      <c r="C803" s="125"/>
      <c r="D803" s="185"/>
      <c r="E803" s="125"/>
      <c r="F803" s="125"/>
      <c r="G803" s="125"/>
      <c r="H803" s="125"/>
      <c r="I803" s="125"/>
      <c r="J803" s="125"/>
      <c r="K803" s="125"/>
      <c r="L803" s="125"/>
      <c r="M803" s="125"/>
      <c r="N803" s="125"/>
      <c r="O803" s="125"/>
      <c r="P803" s="125"/>
      <c r="Q803" s="125"/>
      <c r="R803" s="125"/>
      <c r="S803" s="125"/>
      <c r="T803" s="125"/>
      <c r="U803" s="125"/>
      <c r="V803" s="125"/>
      <c r="W803" s="125"/>
      <c r="X803" s="186"/>
      <c r="Y803" s="125"/>
      <c r="Z803" s="125"/>
      <c r="AA803" s="125"/>
      <c r="AB803" s="125"/>
      <c r="AC803" s="125"/>
    </row>
    <row r="804" spans="1:29" ht="15.75" customHeight="1" x14ac:dyDescent="0.15">
      <c r="A804" s="125"/>
      <c r="B804" s="186"/>
      <c r="C804" s="125"/>
      <c r="D804" s="185"/>
      <c r="E804" s="125"/>
      <c r="F804" s="125"/>
      <c r="G804" s="125"/>
      <c r="H804" s="125"/>
      <c r="I804" s="125"/>
      <c r="J804" s="125"/>
      <c r="K804" s="125"/>
      <c r="L804" s="125"/>
      <c r="M804" s="125"/>
      <c r="N804" s="125"/>
      <c r="O804" s="125"/>
      <c r="P804" s="125"/>
      <c r="Q804" s="125"/>
      <c r="R804" s="125"/>
      <c r="S804" s="125"/>
      <c r="T804" s="125"/>
      <c r="U804" s="125"/>
      <c r="V804" s="125"/>
      <c r="W804" s="125"/>
      <c r="X804" s="186"/>
      <c r="Y804" s="125"/>
      <c r="Z804" s="125"/>
      <c r="AA804" s="125"/>
      <c r="AB804" s="125"/>
      <c r="AC804" s="125"/>
    </row>
    <row r="805" spans="1:29" ht="15.75" customHeight="1" x14ac:dyDescent="0.15">
      <c r="A805" s="125"/>
      <c r="B805" s="186"/>
      <c r="C805" s="125"/>
      <c r="D805" s="185"/>
      <c r="E805" s="125"/>
      <c r="F805" s="125"/>
      <c r="G805" s="125"/>
      <c r="H805" s="125"/>
      <c r="I805" s="125"/>
      <c r="J805" s="125"/>
      <c r="K805" s="125"/>
      <c r="L805" s="125"/>
      <c r="M805" s="125"/>
      <c r="N805" s="125"/>
      <c r="O805" s="125"/>
      <c r="P805" s="125"/>
      <c r="Q805" s="125"/>
      <c r="R805" s="125"/>
      <c r="S805" s="125"/>
      <c r="T805" s="125"/>
      <c r="U805" s="125"/>
      <c r="V805" s="125"/>
      <c r="W805" s="125"/>
      <c r="X805" s="186"/>
      <c r="Y805" s="125"/>
      <c r="Z805" s="125"/>
      <c r="AA805" s="125"/>
      <c r="AB805" s="125"/>
      <c r="AC805" s="125"/>
    </row>
    <row r="806" spans="1:29" ht="15.75" customHeight="1" x14ac:dyDescent="0.15">
      <c r="A806" s="125"/>
      <c r="B806" s="186"/>
      <c r="C806" s="125"/>
      <c r="D806" s="185"/>
      <c r="E806" s="125"/>
      <c r="F806" s="125"/>
      <c r="G806" s="125"/>
      <c r="H806" s="125"/>
      <c r="I806" s="125"/>
      <c r="J806" s="125"/>
      <c r="K806" s="125"/>
      <c r="L806" s="125"/>
      <c r="M806" s="125"/>
      <c r="N806" s="125"/>
      <c r="O806" s="125"/>
      <c r="P806" s="125"/>
      <c r="Q806" s="125"/>
      <c r="R806" s="125"/>
      <c r="S806" s="125"/>
      <c r="T806" s="125"/>
      <c r="U806" s="125"/>
      <c r="V806" s="125"/>
      <c r="W806" s="125"/>
      <c r="X806" s="186"/>
      <c r="Y806" s="125"/>
      <c r="Z806" s="125"/>
      <c r="AA806" s="125"/>
      <c r="AB806" s="125"/>
      <c r="AC806" s="125"/>
    </row>
    <row r="807" spans="1:29" ht="15.75" customHeight="1" x14ac:dyDescent="0.15">
      <c r="A807" s="125"/>
      <c r="B807" s="186"/>
      <c r="C807" s="125"/>
      <c r="D807" s="185"/>
      <c r="E807" s="125"/>
      <c r="F807" s="125"/>
      <c r="G807" s="125"/>
      <c r="H807" s="125"/>
      <c r="I807" s="125"/>
      <c r="J807" s="125"/>
      <c r="K807" s="125"/>
      <c r="L807" s="125"/>
      <c r="M807" s="125"/>
      <c r="N807" s="125"/>
      <c r="O807" s="125"/>
      <c r="P807" s="125"/>
      <c r="Q807" s="125"/>
      <c r="R807" s="125"/>
      <c r="S807" s="125"/>
      <c r="T807" s="125"/>
      <c r="U807" s="125"/>
      <c r="V807" s="125"/>
      <c r="W807" s="125"/>
      <c r="X807" s="186"/>
      <c r="Y807" s="125"/>
      <c r="Z807" s="125"/>
      <c r="AA807" s="125"/>
      <c r="AB807" s="125"/>
      <c r="AC807" s="125"/>
    </row>
    <row r="808" spans="1:29" ht="15.75" customHeight="1" x14ac:dyDescent="0.15">
      <c r="A808" s="125"/>
      <c r="B808" s="186"/>
      <c r="C808" s="125"/>
      <c r="D808" s="185"/>
      <c r="E808" s="125"/>
      <c r="F808" s="125"/>
      <c r="G808" s="125"/>
      <c r="H808" s="125"/>
      <c r="I808" s="125"/>
      <c r="J808" s="125"/>
      <c r="K808" s="125"/>
      <c r="L808" s="125"/>
      <c r="M808" s="125"/>
      <c r="N808" s="125"/>
      <c r="O808" s="125"/>
      <c r="P808" s="125"/>
      <c r="Q808" s="125"/>
      <c r="R808" s="125"/>
      <c r="S808" s="125"/>
      <c r="T808" s="125"/>
      <c r="U808" s="125"/>
      <c r="V808" s="125"/>
      <c r="W808" s="125"/>
      <c r="X808" s="186"/>
      <c r="Y808" s="125"/>
      <c r="Z808" s="125"/>
      <c r="AA808" s="125"/>
      <c r="AB808" s="125"/>
      <c r="AC808" s="125"/>
    </row>
    <row r="809" spans="1:29" ht="15.75" customHeight="1" x14ac:dyDescent="0.15">
      <c r="A809" s="125"/>
      <c r="B809" s="186"/>
      <c r="C809" s="125"/>
      <c r="D809" s="185"/>
      <c r="E809" s="125"/>
      <c r="F809" s="125"/>
      <c r="G809" s="125"/>
      <c r="H809" s="125"/>
      <c r="I809" s="125"/>
      <c r="J809" s="125"/>
      <c r="K809" s="125"/>
      <c r="L809" s="125"/>
      <c r="M809" s="125"/>
      <c r="N809" s="125"/>
      <c r="O809" s="125"/>
      <c r="P809" s="125"/>
      <c r="Q809" s="125"/>
      <c r="R809" s="125"/>
      <c r="S809" s="125"/>
      <c r="T809" s="125"/>
      <c r="U809" s="125"/>
      <c r="V809" s="125"/>
      <c r="W809" s="125"/>
      <c r="X809" s="186"/>
      <c r="Y809" s="125"/>
      <c r="Z809" s="125"/>
      <c r="AA809" s="125"/>
      <c r="AB809" s="125"/>
      <c r="AC809" s="125"/>
    </row>
    <row r="810" spans="1:29" ht="15.75" customHeight="1" x14ac:dyDescent="0.15">
      <c r="A810" s="125"/>
      <c r="B810" s="186"/>
      <c r="C810" s="125"/>
      <c r="D810" s="185"/>
      <c r="E810" s="125"/>
      <c r="F810" s="125"/>
      <c r="G810" s="125"/>
      <c r="H810" s="125"/>
      <c r="I810" s="125"/>
      <c r="J810" s="125"/>
      <c r="K810" s="125"/>
      <c r="L810" s="125"/>
      <c r="M810" s="125"/>
      <c r="N810" s="125"/>
      <c r="O810" s="125"/>
      <c r="P810" s="125"/>
      <c r="Q810" s="125"/>
      <c r="R810" s="125"/>
      <c r="S810" s="125"/>
      <c r="T810" s="125"/>
      <c r="U810" s="125"/>
      <c r="V810" s="125"/>
      <c r="W810" s="125"/>
      <c r="X810" s="186"/>
      <c r="Y810" s="125"/>
      <c r="Z810" s="125"/>
      <c r="AA810" s="125"/>
      <c r="AB810" s="125"/>
      <c r="AC810" s="125"/>
    </row>
    <row r="811" spans="1:29" ht="15.75" customHeight="1" x14ac:dyDescent="0.15">
      <c r="A811" s="125"/>
      <c r="B811" s="186"/>
      <c r="C811" s="125"/>
      <c r="D811" s="185"/>
      <c r="E811" s="125"/>
      <c r="F811" s="125"/>
      <c r="G811" s="125"/>
      <c r="H811" s="125"/>
      <c r="I811" s="125"/>
      <c r="J811" s="125"/>
      <c r="K811" s="125"/>
      <c r="L811" s="125"/>
      <c r="M811" s="125"/>
      <c r="N811" s="125"/>
      <c r="O811" s="125"/>
      <c r="P811" s="125"/>
      <c r="Q811" s="125"/>
      <c r="R811" s="125"/>
      <c r="S811" s="125"/>
      <c r="T811" s="125"/>
      <c r="U811" s="125"/>
      <c r="V811" s="125"/>
      <c r="W811" s="125"/>
      <c r="X811" s="186"/>
      <c r="Y811" s="125"/>
      <c r="Z811" s="125"/>
      <c r="AA811" s="125"/>
      <c r="AB811" s="125"/>
      <c r="AC811" s="125"/>
    </row>
    <row r="812" spans="1:29" ht="15.75" customHeight="1" x14ac:dyDescent="0.15">
      <c r="A812" s="125"/>
      <c r="B812" s="186"/>
      <c r="C812" s="125"/>
      <c r="D812" s="185"/>
      <c r="E812" s="125"/>
      <c r="F812" s="125"/>
      <c r="G812" s="125"/>
      <c r="H812" s="125"/>
      <c r="I812" s="125"/>
      <c r="J812" s="125"/>
      <c r="K812" s="125"/>
      <c r="L812" s="125"/>
      <c r="M812" s="125"/>
      <c r="N812" s="125"/>
      <c r="O812" s="125"/>
      <c r="P812" s="125"/>
      <c r="Q812" s="125"/>
      <c r="R812" s="125"/>
      <c r="S812" s="125"/>
      <c r="T812" s="125"/>
      <c r="U812" s="125"/>
      <c r="V812" s="125"/>
      <c r="W812" s="125"/>
      <c r="X812" s="186"/>
      <c r="Y812" s="125"/>
      <c r="Z812" s="125"/>
      <c r="AA812" s="125"/>
      <c r="AB812" s="125"/>
      <c r="AC812" s="125"/>
    </row>
    <row r="813" spans="1:29" ht="15.75" customHeight="1" x14ac:dyDescent="0.15">
      <c r="A813" s="125"/>
      <c r="B813" s="186"/>
      <c r="C813" s="125"/>
      <c r="D813" s="185"/>
      <c r="E813" s="125"/>
      <c r="F813" s="125"/>
      <c r="G813" s="125"/>
      <c r="H813" s="125"/>
      <c r="I813" s="125"/>
      <c r="J813" s="125"/>
      <c r="K813" s="125"/>
      <c r="L813" s="125"/>
      <c r="M813" s="125"/>
      <c r="N813" s="125"/>
      <c r="O813" s="125"/>
      <c r="P813" s="125"/>
      <c r="Q813" s="125"/>
      <c r="R813" s="125"/>
      <c r="S813" s="125"/>
      <c r="T813" s="125"/>
      <c r="U813" s="125"/>
      <c r="V813" s="125"/>
      <c r="W813" s="125"/>
      <c r="X813" s="186"/>
      <c r="Y813" s="125"/>
      <c r="Z813" s="125"/>
      <c r="AA813" s="125"/>
      <c r="AB813" s="125"/>
      <c r="AC813" s="125"/>
    </row>
    <row r="814" spans="1:29" ht="15.75" customHeight="1" x14ac:dyDescent="0.15">
      <c r="A814" s="125"/>
      <c r="B814" s="186"/>
      <c r="C814" s="125"/>
      <c r="D814" s="185"/>
      <c r="E814" s="125"/>
      <c r="F814" s="125"/>
      <c r="G814" s="125"/>
      <c r="H814" s="125"/>
      <c r="I814" s="125"/>
      <c r="J814" s="125"/>
      <c r="K814" s="125"/>
      <c r="L814" s="125"/>
      <c r="M814" s="125"/>
      <c r="N814" s="125"/>
      <c r="O814" s="125"/>
      <c r="P814" s="125"/>
      <c r="Q814" s="125"/>
      <c r="R814" s="125"/>
      <c r="S814" s="125"/>
      <c r="T814" s="125"/>
      <c r="U814" s="125"/>
      <c r="V814" s="125"/>
      <c r="W814" s="125"/>
      <c r="X814" s="186"/>
      <c r="Y814" s="125"/>
      <c r="Z814" s="125"/>
      <c r="AA814" s="125"/>
      <c r="AB814" s="125"/>
      <c r="AC814" s="125"/>
    </row>
    <row r="815" spans="1:29" ht="15.75" customHeight="1" x14ac:dyDescent="0.15">
      <c r="A815" s="125"/>
      <c r="B815" s="186"/>
      <c r="C815" s="125"/>
      <c r="D815" s="185"/>
      <c r="E815" s="125"/>
      <c r="F815" s="125"/>
      <c r="G815" s="125"/>
      <c r="H815" s="125"/>
      <c r="I815" s="125"/>
      <c r="J815" s="125"/>
      <c r="K815" s="125"/>
      <c r="L815" s="125"/>
      <c r="M815" s="125"/>
      <c r="N815" s="125"/>
      <c r="O815" s="125"/>
      <c r="P815" s="125"/>
      <c r="Q815" s="125"/>
      <c r="R815" s="125"/>
      <c r="S815" s="125"/>
      <c r="T815" s="125"/>
      <c r="U815" s="125"/>
      <c r="V815" s="125"/>
      <c r="W815" s="125"/>
      <c r="X815" s="186"/>
      <c r="Y815" s="125"/>
      <c r="Z815" s="125"/>
      <c r="AA815" s="125"/>
      <c r="AB815" s="125"/>
      <c r="AC815" s="125"/>
    </row>
    <row r="816" spans="1:29" ht="15.75" customHeight="1" x14ac:dyDescent="0.15">
      <c r="A816" s="125"/>
      <c r="B816" s="186"/>
      <c r="C816" s="125"/>
      <c r="D816" s="185"/>
      <c r="E816" s="125"/>
      <c r="F816" s="125"/>
      <c r="G816" s="125"/>
      <c r="H816" s="125"/>
      <c r="I816" s="125"/>
      <c r="J816" s="125"/>
      <c r="K816" s="125"/>
      <c r="L816" s="125"/>
      <c r="M816" s="125"/>
      <c r="N816" s="125"/>
      <c r="O816" s="125"/>
      <c r="P816" s="125"/>
      <c r="Q816" s="125"/>
      <c r="R816" s="125"/>
      <c r="S816" s="125"/>
      <c r="T816" s="125"/>
      <c r="U816" s="125"/>
      <c r="V816" s="125"/>
      <c r="W816" s="125"/>
      <c r="X816" s="186"/>
      <c r="Y816" s="125"/>
      <c r="Z816" s="125"/>
      <c r="AA816" s="125"/>
      <c r="AB816" s="125"/>
      <c r="AC816" s="125"/>
    </row>
    <row r="817" spans="1:29" ht="15.75" customHeight="1" x14ac:dyDescent="0.15">
      <c r="A817" s="125"/>
      <c r="B817" s="186"/>
      <c r="C817" s="125"/>
      <c r="D817" s="185"/>
      <c r="E817" s="125"/>
      <c r="F817" s="125"/>
      <c r="G817" s="125"/>
      <c r="H817" s="125"/>
      <c r="I817" s="125"/>
      <c r="J817" s="125"/>
      <c r="K817" s="125"/>
      <c r="L817" s="125"/>
      <c r="M817" s="125"/>
      <c r="N817" s="125"/>
      <c r="O817" s="125"/>
      <c r="P817" s="125"/>
      <c r="Q817" s="125"/>
      <c r="R817" s="125"/>
      <c r="S817" s="125"/>
      <c r="T817" s="125"/>
      <c r="U817" s="125"/>
      <c r="V817" s="125"/>
      <c r="W817" s="125"/>
      <c r="X817" s="186"/>
      <c r="Y817" s="125"/>
      <c r="Z817" s="125"/>
      <c r="AA817" s="125"/>
      <c r="AB817" s="125"/>
      <c r="AC817" s="125"/>
    </row>
    <row r="818" spans="1:29" ht="15.75" customHeight="1" x14ac:dyDescent="0.15">
      <c r="A818" s="125"/>
      <c r="B818" s="186"/>
      <c r="C818" s="125"/>
      <c r="D818" s="185"/>
      <c r="E818" s="125"/>
      <c r="F818" s="125"/>
      <c r="G818" s="125"/>
      <c r="H818" s="125"/>
      <c r="I818" s="125"/>
      <c r="J818" s="125"/>
      <c r="K818" s="125"/>
      <c r="L818" s="125"/>
      <c r="M818" s="125"/>
      <c r="N818" s="125"/>
      <c r="O818" s="125"/>
      <c r="P818" s="125"/>
      <c r="Q818" s="125"/>
      <c r="R818" s="125"/>
      <c r="S818" s="125"/>
      <c r="T818" s="125"/>
      <c r="U818" s="125"/>
      <c r="V818" s="125"/>
      <c r="W818" s="125"/>
      <c r="X818" s="186"/>
      <c r="Y818" s="125"/>
      <c r="Z818" s="125"/>
      <c r="AA818" s="125"/>
      <c r="AB818" s="125"/>
      <c r="AC818" s="125"/>
    </row>
    <row r="819" spans="1:29" ht="15.75" customHeight="1" x14ac:dyDescent="0.15">
      <c r="A819" s="125"/>
      <c r="B819" s="186"/>
      <c r="C819" s="125"/>
      <c r="D819" s="185"/>
      <c r="E819" s="125"/>
      <c r="F819" s="125"/>
      <c r="G819" s="125"/>
      <c r="H819" s="125"/>
      <c r="I819" s="125"/>
      <c r="J819" s="125"/>
      <c r="K819" s="125"/>
      <c r="L819" s="125"/>
      <c r="M819" s="125"/>
      <c r="N819" s="125"/>
      <c r="O819" s="125"/>
      <c r="P819" s="125"/>
      <c r="Q819" s="125"/>
      <c r="R819" s="125"/>
      <c r="S819" s="125"/>
      <c r="T819" s="125"/>
      <c r="U819" s="125"/>
      <c r="V819" s="125"/>
      <c r="W819" s="125"/>
      <c r="X819" s="186"/>
      <c r="Y819" s="125"/>
      <c r="Z819" s="125"/>
      <c r="AA819" s="125"/>
      <c r="AB819" s="125"/>
      <c r="AC819" s="125"/>
    </row>
    <row r="820" spans="1:29" ht="15.75" customHeight="1" x14ac:dyDescent="0.15">
      <c r="A820" s="125"/>
      <c r="B820" s="186"/>
      <c r="C820" s="125"/>
      <c r="D820" s="185"/>
      <c r="E820" s="125"/>
      <c r="F820" s="125"/>
      <c r="G820" s="125"/>
      <c r="H820" s="125"/>
      <c r="I820" s="125"/>
      <c r="J820" s="125"/>
      <c r="K820" s="125"/>
      <c r="L820" s="125"/>
      <c r="M820" s="125"/>
      <c r="N820" s="125"/>
      <c r="O820" s="125"/>
      <c r="P820" s="125"/>
      <c r="Q820" s="125"/>
      <c r="R820" s="125"/>
      <c r="S820" s="125"/>
      <c r="T820" s="125"/>
      <c r="U820" s="125"/>
      <c r="V820" s="125"/>
      <c r="W820" s="125"/>
      <c r="X820" s="186"/>
      <c r="Y820" s="125"/>
      <c r="Z820" s="125"/>
      <c r="AA820" s="125"/>
      <c r="AB820" s="125"/>
      <c r="AC820" s="125"/>
    </row>
    <row r="821" spans="1:29" ht="15.75" customHeight="1" x14ac:dyDescent="0.15">
      <c r="A821" s="125"/>
      <c r="B821" s="186"/>
      <c r="C821" s="125"/>
      <c r="D821" s="185"/>
      <c r="E821" s="125"/>
      <c r="F821" s="125"/>
      <c r="G821" s="125"/>
      <c r="H821" s="125"/>
      <c r="I821" s="125"/>
      <c r="J821" s="125"/>
      <c r="K821" s="125"/>
      <c r="L821" s="125"/>
      <c r="M821" s="125"/>
      <c r="N821" s="125"/>
      <c r="O821" s="125"/>
      <c r="P821" s="125"/>
      <c r="Q821" s="125"/>
      <c r="R821" s="125"/>
      <c r="S821" s="125"/>
      <c r="T821" s="125"/>
      <c r="U821" s="125"/>
      <c r="V821" s="125"/>
      <c r="W821" s="125"/>
      <c r="X821" s="186"/>
      <c r="Y821" s="125"/>
      <c r="Z821" s="125"/>
      <c r="AA821" s="125"/>
      <c r="AB821" s="125"/>
      <c r="AC821" s="125"/>
    </row>
    <row r="822" spans="1:29" ht="15.75" customHeight="1" x14ac:dyDescent="0.15">
      <c r="A822" s="125"/>
      <c r="B822" s="186"/>
      <c r="C822" s="125"/>
      <c r="D822" s="185"/>
      <c r="E822" s="125"/>
      <c r="F822" s="125"/>
      <c r="G822" s="125"/>
      <c r="H822" s="125"/>
      <c r="I822" s="125"/>
      <c r="J822" s="125"/>
      <c r="K822" s="125"/>
      <c r="L822" s="125"/>
      <c r="M822" s="125"/>
      <c r="N822" s="125"/>
      <c r="O822" s="125"/>
      <c r="P822" s="125"/>
      <c r="Q822" s="125"/>
      <c r="R822" s="125"/>
      <c r="S822" s="125"/>
      <c r="T822" s="125"/>
      <c r="U822" s="125"/>
      <c r="V822" s="125"/>
      <c r="W822" s="125"/>
      <c r="X822" s="186"/>
      <c r="Y822" s="125"/>
      <c r="Z822" s="125"/>
      <c r="AA822" s="125"/>
      <c r="AB822" s="125"/>
      <c r="AC822" s="125"/>
    </row>
    <row r="823" spans="1:29" ht="15.75" customHeight="1" x14ac:dyDescent="0.15">
      <c r="A823" s="125"/>
      <c r="B823" s="186"/>
      <c r="C823" s="125"/>
      <c r="D823" s="185"/>
      <c r="E823" s="125"/>
      <c r="F823" s="125"/>
      <c r="G823" s="125"/>
      <c r="H823" s="125"/>
      <c r="I823" s="125"/>
      <c r="J823" s="125"/>
      <c r="K823" s="125"/>
      <c r="L823" s="125"/>
      <c r="M823" s="125"/>
      <c r="N823" s="125"/>
      <c r="O823" s="125"/>
      <c r="P823" s="125"/>
      <c r="Q823" s="125"/>
      <c r="R823" s="125"/>
      <c r="S823" s="125"/>
      <c r="T823" s="125"/>
      <c r="U823" s="125"/>
      <c r="V823" s="125"/>
      <c r="W823" s="125"/>
      <c r="X823" s="186"/>
      <c r="Y823" s="125"/>
      <c r="Z823" s="125"/>
      <c r="AA823" s="125"/>
      <c r="AB823" s="125"/>
      <c r="AC823" s="125"/>
    </row>
    <row r="824" spans="1:29" ht="15.75" customHeight="1" x14ac:dyDescent="0.15">
      <c r="A824" s="125"/>
      <c r="B824" s="186"/>
      <c r="C824" s="125"/>
      <c r="D824" s="185"/>
      <c r="E824" s="125"/>
      <c r="F824" s="125"/>
      <c r="G824" s="125"/>
      <c r="H824" s="125"/>
      <c r="I824" s="125"/>
      <c r="J824" s="125"/>
      <c r="K824" s="125"/>
      <c r="L824" s="125"/>
      <c r="M824" s="125"/>
      <c r="N824" s="125"/>
      <c r="O824" s="125"/>
      <c r="P824" s="125"/>
      <c r="Q824" s="125"/>
      <c r="R824" s="125"/>
      <c r="S824" s="125"/>
      <c r="T824" s="125"/>
      <c r="U824" s="125"/>
      <c r="V824" s="125"/>
      <c r="W824" s="125"/>
      <c r="X824" s="186"/>
      <c r="Y824" s="125"/>
      <c r="Z824" s="125"/>
      <c r="AA824" s="125"/>
      <c r="AB824" s="125"/>
      <c r="AC824" s="125"/>
    </row>
    <row r="825" spans="1:29" ht="15.75" customHeight="1" x14ac:dyDescent="0.15">
      <c r="A825" s="125"/>
      <c r="B825" s="186"/>
      <c r="C825" s="125"/>
      <c r="D825" s="185"/>
      <c r="E825" s="125"/>
      <c r="F825" s="125"/>
      <c r="G825" s="125"/>
      <c r="H825" s="125"/>
      <c r="I825" s="125"/>
      <c r="J825" s="125"/>
      <c r="K825" s="125"/>
      <c r="L825" s="125"/>
      <c r="M825" s="125"/>
      <c r="N825" s="125"/>
      <c r="O825" s="125"/>
      <c r="P825" s="125"/>
      <c r="Q825" s="125"/>
      <c r="R825" s="125"/>
      <c r="S825" s="125"/>
      <c r="T825" s="125"/>
      <c r="U825" s="125"/>
      <c r="V825" s="125"/>
      <c r="W825" s="125"/>
      <c r="X825" s="186"/>
      <c r="Y825" s="125"/>
      <c r="Z825" s="125"/>
      <c r="AA825" s="125"/>
      <c r="AB825" s="125"/>
      <c r="AC825" s="125"/>
    </row>
    <row r="826" spans="1:29" ht="15.75" customHeight="1" x14ac:dyDescent="0.15">
      <c r="A826" s="125"/>
      <c r="B826" s="186"/>
      <c r="C826" s="125"/>
      <c r="D826" s="185"/>
      <c r="E826" s="125"/>
      <c r="F826" s="125"/>
      <c r="G826" s="125"/>
      <c r="H826" s="125"/>
      <c r="I826" s="125"/>
      <c r="J826" s="125"/>
      <c r="K826" s="125"/>
      <c r="L826" s="125"/>
      <c r="M826" s="125"/>
      <c r="N826" s="125"/>
      <c r="O826" s="125"/>
      <c r="P826" s="125"/>
      <c r="Q826" s="125"/>
      <c r="R826" s="125"/>
      <c r="S826" s="125"/>
      <c r="T826" s="125"/>
      <c r="U826" s="125"/>
      <c r="V826" s="125"/>
      <c r="W826" s="125"/>
      <c r="X826" s="186"/>
      <c r="Y826" s="125"/>
      <c r="Z826" s="125"/>
      <c r="AA826" s="125"/>
      <c r="AB826" s="125"/>
      <c r="AC826" s="125"/>
    </row>
    <row r="827" spans="1:29" ht="15.75" customHeight="1" x14ac:dyDescent="0.15">
      <c r="A827" s="125"/>
      <c r="B827" s="186"/>
      <c r="C827" s="125"/>
      <c r="D827" s="185"/>
      <c r="E827" s="125"/>
      <c r="F827" s="125"/>
      <c r="G827" s="125"/>
      <c r="H827" s="125"/>
      <c r="I827" s="125"/>
      <c r="J827" s="125"/>
      <c r="K827" s="125"/>
      <c r="L827" s="125"/>
      <c r="M827" s="125"/>
      <c r="N827" s="125"/>
      <c r="O827" s="125"/>
      <c r="P827" s="125"/>
      <c r="Q827" s="125"/>
      <c r="R827" s="125"/>
      <c r="S827" s="125"/>
      <c r="T827" s="125"/>
      <c r="U827" s="125"/>
      <c r="V827" s="125"/>
      <c r="W827" s="125"/>
      <c r="X827" s="186"/>
      <c r="Y827" s="125"/>
      <c r="Z827" s="125"/>
      <c r="AA827" s="125"/>
      <c r="AB827" s="125"/>
      <c r="AC827" s="125"/>
    </row>
    <row r="828" spans="1:29" ht="15.75" customHeight="1" x14ac:dyDescent="0.15">
      <c r="A828" s="125"/>
      <c r="B828" s="186"/>
      <c r="C828" s="125"/>
      <c r="D828" s="185"/>
      <c r="E828" s="125"/>
      <c r="F828" s="125"/>
      <c r="G828" s="125"/>
      <c r="H828" s="125"/>
      <c r="I828" s="125"/>
      <c r="J828" s="125"/>
      <c r="K828" s="125"/>
      <c r="L828" s="125"/>
      <c r="M828" s="125"/>
      <c r="N828" s="125"/>
      <c r="O828" s="125"/>
      <c r="P828" s="125"/>
      <c r="Q828" s="125"/>
      <c r="R828" s="125"/>
      <c r="S828" s="125"/>
      <c r="T828" s="125"/>
      <c r="U828" s="125"/>
      <c r="V828" s="125"/>
      <c r="W828" s="125"/>
      <c r="X828" s="186"/>
      <c r="Y828" s="125"/>
      <c r="Z828" s="125"/>
      <c r="AA828" s="125"/>
      <c r="AB828" s="125"/>
      <c r="AC828" s="125"/>
    </row>
    <row r="829" spans="1:29" ht="15.75" customHeight="1" x14ac:dyDescent="0.15">
      <c r="A829" s="125"/>
      <c r="B829" s="186"/>
      <c r="C829" s="125"/>
      <c r="D829" s="185"/>
      <c r="E829" s="125"/>
      <c r="F829" s="125"/>
      <c r="G829" s="125"/>
      <c r="H829" s="125"/>
      <c r="I829" s="125"/>
      <c r="J829" s="125"/>
      <c r="K829" s="125"/>
      <c r="L829" s="125"/>
      <c r="M829" s="125"/>
      <c r="N829" s="125"/>
      <c r="O829" s="125"/>
      <c r="P829" s="125"/>
      <c r="Q829" s="125"/>
      <c r="R829" s="125"/>
      <c r="S829" s="125"/>
      <c r="T829" s="125"/>
      <c r="U829" s="125"/>
      <c r="V829" s="125"/>
      <c r="W829" s="125"/>
      <c r="X829" s="186"/>
      <c r="Y829" s="125"/>
      <c r="Z829" s="125"/>
      <c r="AA829" s="125"/>
      <c r="AB829" s="125"/>
      <c r="AC829" s="125"/>
    </row>
    <row r="830" spans="1:29" ht="15.75" customHeight="1" x14ac:dyDescent="0.15">
      <c r="A830" s="125"/>
      <c r="B830" s="186"/>
      <c r="C830" s="125"/>
      <c r="D830" s="185"/>
      <c r="E830" s="125"/>
      <c r="F830" s="125"/>
      <c r="G830" s="125"/>
      <c r="H830" s="125"/>
      <c r="I830" s="125"/>
      <c r="J830" s="125"/>
      <c r="K830" s="125"/>
      <c r="L830" s="125"/>
      <c r="M830" s="125"/>
      <c r="N830" s="125"/>
      <c r="O830" s="125"/>
      <c r="P830" s="125"/>
      <c r="Q830" s="125"/>
      <c r="R830" s="125"/>
      <c r="S830" s="125"/>
      <c r="T830" s="125"/>
      <c r="U830" s="125"/>
      <c r="V830" s="125"/>
      <c r="W830" s="125"/>
      <c r="X830" s="186"/>
      <c r="Y830" s="125"/>
      <c r="Z830" s="125"/>
      <c r="AA830" s="125"/>
      <c r="AB830" s="125"/>
      <c r="AC830" s="125"/>
    </row>
    <row r="831" spans="1:29" ht="15.75" customHeight="1" x14ac:dyDescent="0.15">
      <c r="A831" s="125"/>
      <c r="B831" s="186"/>
      <c r="C831" s="125"/>
      <c r="D831" s="185"/>
      <c r="E831" s="125"/>
      <c r="F831" s="125"/>
      <c r="G831" s="125"/>
      <c r="H831" s="125"/>
      <c r="I831" s="125"/>
      <c r="J831" s="125"/>
      <c r="K831" s="125"/>
      <c r="L831" s="125"/>
      <c r="M831" s="125"/>
      <c r="N831" s="125"/>
      <c r="O831" s="125"/>
      <c r="P831" s="125"/>
      <c r="Q831" s="125"/>
      <c r="R831" s="125"/>
      <c r="S831" s="125"/>
      <c r="T831" s="125"/>
      <c r="U831" s="125"/>
      <c r="V831" s="125"/>
      <c r="W831" s="125"/>
      <c r="X831" s="186"/>
      <c r="Y831" s="125"/>
      <c r="Z831" s="125"/>
      <c r="AA831" s="125"/>
      <c r="AB831" s="125"/>
      <c r="AC831" s="125"/>
    </row>
    <row r="832" spans="1:29" ht="15.75" customHeight="1" x14ac:dyDescent="0.15">
      <c r="A832" s="125"/>
      <c r="B832" s="186"/>
      <c r="C832" s="125"/>
      <c r="D832" s="185"/>
      <c r="E832" s="125"/>
      <c r="F832" s="125"/>
      <c r="G832" s="125"/>
      <c r="H832" s="125"/>
      <c r="I832" s="125"/>
      <c r="J832" s="125"/>
      <c r="K832" s="125"/>
      <c r="L832" s="125"/>
      <c r="M832" s="125"/>
      <c r="N832" s="125"/>
      <c r="O832" s="125"/>
      <c r="P832" s="125"/>
      <c r="Q832" s="125"/>
      <c r="R832" s="125"/>
      <c r="S832" s="125"/>
      <c r="T832" s="125"/>
      <c r="U832" s="125"/>
      <c r="V832" s="125"/>
      <c r="W832" s="125"/>
      <c r="X832" s="186"/>
      <c r="Y832" s="125"/>
      <c r="Z832" s="125"/>
      <c r="AA832" s="125"/>
      <c r="AB832" s="125"/>
      <c r="AC832" s="125"/>
    </row>
    <row r="833" spans="1:29" ht="15.75" customHeight="1" x14ac:dyDescent="0.15">
      <c r="A833" s="125"/>
      <c r="B833" s="186"/>
      <c r="C833" s="125"/>
      <c r="D833" s="185"/>
      <c r="E833" s="125"/>
      <c r="F833" s="125"/>
      <c r="G833" s="125"/>
      <c r="H833" s="125"/>
      <c r="I833" s="125"/>
      <c r="J833" s="125"/>
      <c r="K833" s="125"/>
      <c r="L833" s="125"/>
      <c r="M833" s="125"/>
      <c r="N833" s="125"/>
      <c r="O833" s="125"/>
      <c r="P833" s="125"/>
      <c r="Q833" s="125"/>
      <c r="R833" s="125"/>
      <c r="S833" s="125"/>
      <c r="T833" s="125"/>
      <c r="U833" s="125"/>
      <c r="V833" s="125"/>
      <c r="W833" s="125"/>
      <c r="X833" s="186"/>
      <c r="Y833" s="125"/>
      <c r="Z833" s="125"/>
      <c r="AA833" s="125"/>
      <c r="AB833" s="125"/>
      <c r="AC833" s="125"/>
    </row>
    <row r="834" spans="1:29" ht="15.75" customHeight="1" x14ac:dyDescent="0.15">
      <c r="A834" s="125"/>
      <c r="B834" s="186"/>
      <c r="C834" s="125"/>
      <c r="D834" s="185"/>
      <c r="E834" s="125"/>
      <c r="F834" s="125"/>
      <c r="G834" s="125"/>
      <c r="H834" s="125"/>
      <c r="I834" s="125"/>
      <c r="J834" s="125"/>
      <c r="K834" s="125"/>
      <c r="L834" s="125"/>
      <c r="M834" s="125"/>
      <c r="N834" s="125"/>
      <c r="O834" s="125"/>
      <c r="P834" s="125"/>
      <c r="Q834" s="125"/>
      <c r="R834" s="125"/>
      <c r="S834" s="125"/>
      <c r="T834" s="125"/>
      <c r="U834" s="125"/>
      <c r="V834" s="125"/>
      <c r="W834" s="125"/>
      <c r="X834" s="186"/>
      <c r="Y834" s="125"/>
      <c r="Z834" s="125"/>
      <c r="AA834" s="125"/>
      <c r="AB834" s="125"/>
      <c r="AC834" s="125"/>
    </row>
    <row r="835" spans="1:29" ht="15.75" customHeight="1" x14ac:dyDescent="0.15">
      <c r="A835" s="125"/>
      <c r="B835" s="186"/>
      <c r="C835" s="125"/>
      <c r="D835" s="185"/>
      <c r="E835" s="125"/>
      <c r="F835" s="125"/>
      <c r="G835" s="125"/>
      <c r="H835" s="125"/>
      <c r="I835" s="125"/>
      <c r="J835" s="125"/>
      <c r="K835" s="125"/>
      <c r="L835" s="125"/>
      <c r="M835" s="125"/>
      <c r="N835" s="125"/>
      <c r="O835" s="125"/>
      <c r="P835" s="125"/>
      <c r="Q835" s="125"/>
      <c r="R835" s="125"/>
      <c r="S835" s="125"/>
      <c r="T835" s="125"/>
      <c r="U835" s="125"/>
      <c r="V835" s="125"/>
      <c r="W835" s="125"/>
      <c r="X835" s="186"/>
      <c r="Y835" s="125"/>
      <c r="Z835" s="125"/>
      <c r="AA835" s="125"/>
      <c r="AB835" s="125"/>
      <c r="AC835" s="125"/>
    </row>
    <row r="836" spans="1:29" ht="15.75" customHeight="1" x14ac:dyDescent="0.15">
      <c r="A836" s="125"/>
      <c r="B836" s="186"/>
      <c r="C836" s="125"/>
      <c r="D836" s="185"/>
      <c r="E836" s="125"/>
      <c r="F836" s="125"/>
      <c r="G836" s="125"/>
      <c r="H836" s="125"/>
      <c r="I836" s="125"/>
      <c r="J836" s="125"/>
      <c r="K836" s="125"/>
      <c r="L836" s="125"/>
      <c r="M836" s="125"/>
      <c r="N836" s="125"/>
      <c r="O836" s="125"/>
      <c r="P836" s="125"/>
      <c r="Q836" s="125"/>
      <c r="R836" s="125"/>
      <c r="S836" s="125"/>
      <c r="T836" s="125"/>
      <c r="U836" s="125"/>
      <c r="V836" s="125"/>
      <c r="W836" s="125"/>
      <c r="X836" s="186"/>
      <c r="Y836" s="125"/>
      <c r="Z836" s="125"/>
      <c r="AA836" s="125"/>
      <c r="AB836" s="125"/>
      <c r="AC836" s="125"/>
    </row>
    <row r="837" spans="1:29" ht="15.75" customHeight="1" x14ac:dyDescent="0.15">
      <c r="A837" s="125"/>
      <c r="B837" s="186"/>
      <c r="C837" s="125"/>
      <c r="D837" s="185"/>
      <c r="E837" s="125"/>
      <c r="F837" s="125"/>
      <c r="G837" s="125"/>
      <c r="H837" s="125"/>
      <c r="I837" s="125"/>
      <c r="J837" s="125"/>
      <c r="K837" s="125"/>
      <c r="L837" s="125"/>
      <c r="M837" s="125"/>
      <c r="N837" s="125"/>
      <c r="O837" s="125"/>
      <c r="P837" s="125"/>
      <c r="Q837" s="125"/>
      <c r="R837" s="125"/>
      <c r="S837" s="125"/>
      <c r="T837" s="125"/>
      <c r="U837" s="125"/>
      <c r="V837" s="125"/>
      <c r="W837" s="125"/>
      <c r="X837" s="186"/>
      <c r="Y837" s="125"/>
      <c r="Z837" s="125"/>
      <c r="AA837" s="125"/>
      <c r="AB837" s="125"/>
      <c r="AC837" s="125"/>
    </row>
    <row r="838" spans="1:29" ht="15.75" customHeight="1" x14ac:dyDescent="0.15">
      <c r="A838" s="125"/>
      <c r="B838" s="186"/>
      <c r="C838" s="125"/>
      <c r="D838" s="185"/>
      <c r="E838" s="125"/>
      <c r="F838" s="125"/>
      <c r="G838" s="125"/>
      <c r="H838" s="125"/>
      <c r="I838" s="125"/>
      <c r="J838" s="125"/>
      <c r="K838" s="125"/>
      <c r="L838" s="125"/>
      <c r="M838" s="125"/>
      <c r="N838" s="125"/>
      <c r="O838" s="125"/>
      <c r="P838" s="125"/>
      <c r="Q838" s="125"/>
      <c r="R838" s="125"/>
      <c r="S838" s="125"/>
      <c r="T838" s="125"/>
      <c r="U838" s="125"/>
      <c r="V838" s="125"/>
      <c r="W838" s="125"/>
      <c r="X838" s="186"/>
      <c r="Y838" s="125"/>
      <c r="Z838" s="125"/>
      <c r="AA838" s="125"/>
      <c r="AB838" s="125"/>
      <c r="AC838" s="125"/>
    </row>
    <row r="839" spans="1:29" ht="15.75" customHeight="1" x14ac:dyDescent="0.15">
      <c r="A839" s="125"/>
      <c r="B839" s="186"/>
      <c r="C839" s="125"/>
      <c r="D839" s="185"/>
      <c r="E839" s="125"/>
      <c r="F839" s="125"/>
      <c r="G839" s="125"/>
      <c r="H839" s="125"/>
      <c r="I839" s="125"/>
      <c r="J839" s="125"/>
      <c r="K839" s="125"/>
      <c r="L839" s="125"/>
      <c r="M839" s="125"/>
      <c r="N839" s="125"/>
      <c r="O839" s="125"/>
      <c r="P839" s="125"/>
      <c r="Q839" s="125"/>
      <c r="R839" s="125"/>
      <c r="S839" s="125"/>
      <c r="T839" s="125"/>
      <c r="U839" s="125"/>
      <c r="V839" s="125"/>
      <c r="W839" s="125"/>
      <c r="X839" s="186"/>
      <c r="Y839" s="125"/>
      <c r="Z839" s="125"/>
      <c r="AA839" s="125"/>
      <c r="AB839" s="125"/>
      <c r="AC839" s="125"/>
    </row>
    <row r="840" spans="1:29" ht="15.75" customHeight="1" x14ac:dyDescent="0.15">
      <c r="A840" s="125"/>
      <c r="B840" s="186"/>
      <c r="C840" s="125"/>
      <c r="D840" s="185"/>
      <c r="E840" s="125"/>
      <c r="F840" s="125"/>
      <c r="G840" s="125"/>
      <c r="H840" s="125"/>
      <c r="I840" s="125"/>
      <c r="J840" s="125"/>
      <c r="K840" s="125"/>
      <c r="L840" s="125"/>
      <c r="M840" s="125"/>
      <c r="N840" s="125"/>
      <c r="O840" s="125"/>
      <c r="P840" s="125"/>
      <c r="Q840" s="125"/>
      <c r="R840" s="125"/>
      <c r="S840" s="125"/>
      <c r="T840" s="125"/>
      <c r="U840" s="125"/>
      <c r="V840" s="125"/>
      <c r="W840" s="125"/>
      <c r="X840" s="186"/>
      <c r="Y840" s="125"/>
      <c r="Z840" s="125"/>
      <c r="AA840" s="125"/>
      <c r="AB840" s="125"/>
      <c r="AC840" s="125"/>
    </row>
    <row r="841" spans="1:29" ht="15.75" customHeight="1" x14ac:dyDescent="0.15">
      <c r="A841" s="125"/>
      <c r="B841" s="186"/>
      <c r="C841" s="125"/>
      <c r="D841" s="185"/>
      <c r="E841" s="125"/>
      <c r="F841" s="125"/>
      <c r="G841" s="125"/>
      <c r="H841" s="125"/>
      <c r="I841" s="125"/>
      <c r="J841" s="125"/>
      <c r="K841" s="125"/>
      <c r="L841" s="125"/>
      <c r="M841" s="125"/>
      <c r="N841" s="125"/>
      <c r="O841" s="125"/>
      <c r="P841" s="125"/>
      <c r="Q841" s="125"/>
      <c r="R841" s="125"/>
      <c r="S841" s="125"/>
      <c r="T841" s="125"/>
      <c r="U841" s="125"/>
      <c r="V841" s="125"/>
      <c r="W841" s="125"/>
      <c r="X841" s="186"/>
      <c r="Y841" s="125"/>
      <c r="Z841" s="125"/>
      <c r="AA841" s="125"/>
      <c r="AB841" s="125"/>
      <c r="AC841" s="125"/>
    </row>
    <row r="842" spans="1:29" ht="15.75" customHeight="1" x14ac:dyDescent="0.15">
      <c r="A842" s="125"/>
      <c r="B842" s="186"/>
      <c r="C842" s="125"/>
      <c r="D842" s="185"/>
      <c r="E842" s="125"/>
      <c r="F842" s="125"/>
      <c r="G842" s="125"/>
      <c r="H842" s="125"/>
      <c r="I842" s="125"/>
      <c r="J842" s="125"/>
      <c r="K842" s="125"/>
      <c r="L842" s="125"/>
      <c r="M842" s="125"/>
      <c r="N842" s="125"/>
      <c r="O842" s="125"/>
      <c r="P842" s="125"/>
      <c r="Q842" s="125"/>
      <c r="R842" s="125"/>
      <c r="S842" s="125"/>
      <c r="T842" s="125"/>
      <c r="U842" s="125"/>
      <c r="V842" s="125"/>
      <c r="W842" s="125"/>
      <c r="X842" s="186"/>
      <c r="Y842" s="125"/>
      <c r="Z842" s="125"/>
      <c r="AA842" s="125"/>
      <c r="AB842" s="125"/>
      <c r="AC842" s="125"/>
    </row>
    <row r="843" spans="1:29" ht="15.75" customHeight="1" x14ac:dyDescent="0.15">
      <c r="A843" s="125"/>
      <c r="B843" s="186"/>
      <c r="C843" s="125"/>
      <c r="D843" s="185"/>
      <c r="E843" s="125"/>
      <c r="F843" s="125"/>
      <c r="G843" s="125"/>
      <c r="H843" s="125"/>
      <c r="I843" s="125"/>
      <c r="J843" s="125"/>
      <c r="K843" s="125"/>
      <c r="L843" s="125"/>
      <c r="M843" s="125"/>
      <c r="N843" s="125"/>
      <c r="O843" s="125"/>
      <c r="P843" s="125"/>
      <c r="Q843" s="125"/>
      <c r="R843" s="125"/>
      <c r="S843" s="125"/>
      <c r="T843" s="125"/>
      <c r="U843" s="125"/>
      <c r="V843" s="125"/>
      <c r="W843" s="125"/>
      <c r="X843" s="186"/>
      <c r="Y843" s="125"/>
      <c r="Z843" s="125"/>
      <c r="AA843" s="125"/>
      <c r="AB843" s="125"/>
      <c r="AC843" s="125"/>
    </row>
    <row r="844" spans="1:29" ht="15.75" customHeight="1" x14ac:dyDescent="0.15">
      <c r="A844" s="125"/>
      <c r="B844" s="186"/>
      <c r="C844" s="125"/>
      <c r="D844" s="185"/>
      <c r="E844" s="125"/>
      <c r="F844" s="125"/>
      <c r="G844" s="125"/>
      <c r="H844" s="125"/>
      <c r="I844" s="125"/>
      <c r="J844" s="125"/>
      <c r="K844" s="125"/>
      <c r="L844" s="125"/>
      <c r="M844" s="125"/>
      <c r="N844" s="125"/>
      <c r="O844" s="125"/>
      <c r="P844" s="125"/>
      <c r="Q844" s="125"/>
      <c r="R844" s="125"/>
      <c r="S844" s="125"/>
      <c r="T844" s="125"/>
      <c r="U844" s="125"/>
      <c r="V844" s="125"/>
      <c r="W844" s="125"/>
      <c r="X844" s="186"/>
      <c r="Y844" s="125"/>
      <c r="Z844" s="125"/>
      <c r="AA844" s="125"/>
      <c r="AB844" s="125"/>
      <c r="AC844" s="125"/>
    </row>
    <row r="845" spans="1:29" ht="15.75" customHeight="1" x14ac:dyDescent="0.15">
      <c r="A845" s="125"/>
      <c r="B845" s="186"/>
      <c r="C845" s="125"/>
      <c r="D845" s="185"/>
      <c r="E845" s="125"/>
      <c r="F845" s="125"/>
      <c r="G845" s="125"/>
      <c r="H845" s="125"/>
      <c r="I845" s="125"/>
      <c r="J845" s="125"/>
      <c r="K845" s="125"/>
      <c r="L845" s="125"/>
      <c r="M845" s="125"/>
      <c r="N845" s="125"/>
      <c r="O845" s="125"/>
      <c r="P845" s="125"/>
      <c r="Q845" s="125"/>
      <c r="R845" s="125"/>
      <c r="S845" s="125"/>
      <c r="T845" s="125"/>
      <c r="U845" s="125"/>
      <c r="V845" s="125"/>
      <c r="W845" s="125"/>
      <c r="X845" s="186"/>
      <c r="Y845" s="125"/>
      <c r="Z845" s="125"/>
      <c r="AA845" s="125"/>
      <c r="AB845" s="125"/>
      <c r="AC845" s="125"/>
    </row>
    <row r="846" spans="1:29" ht="15.75" customHeight="1" x14ac:dyDescent="0.15">
      <c r="A846" s="125"/>
      <c r="B846" s="186"/>
      <c r="C846" s="125"/>
      <c r="D846" s="185"/>
      <c r="E846" s="125"/>
      <c r="F846" s="125"/>
      <c r="G846" s="125"/>
      <c r="H846" s="125"/>
      <c r="I846" s="125"/>
      <c r="J846" s="125"/>
      <c r="K846" s="125"/>
      <c r="L846" s="125"/>
      <c r="M846" s="125"/>
      <c r="N846" s="125"/>
      <c r="O846" s="125"/>
      <c r="P846" s="125"/>
      <c r="Q846" s="125"/>
      <c r="R846" s="125"/>
      <c r="S846" s="125"/>
      <c r="T846" s="125"/>
      <c r="U846" s="125"/>
      <c r="V846" s="125"/>
      <c r="W846" s="125"/>
      <c r="X846" s="186"/>
      <c r="Y846" s="125"/>
      <c r="Z846" s="125"/>
      <c r="AA846" s="125"/>
      <c r="AB846" s="125"/>
      <c r="AC846" s="125"/>
    </row>
    <row r="847" spans="1:29" ht="15.75" customHeight="1" x14ac:dyDescent="0.15">
      <c r="A847" s="125"/>
      <c r="B847" s="186"/>
      <c r="C847" s="125"/>
      <c r="D847" s="185"/>
      <c r="E847" s="125"/>
      <c r="F847" s="125"/>
      <c r="G847" s="125"/>
      <c r="H847" s="125"/>
      <c r="I847" s="125"/>
      <c r="J847" s="125"/>
      <c r="K847" s="125"/>
      <c r="L847" s="125"/>
      <c r="M847" s="125"/>
      <c r="N847" s="125"/>
      <c r="O847" s="125"/>
      <c r="P847" s="125"/>
      <c r="Q847" s="125"/>
      <c r="R847" s="125"/>
      <c r="S847" s="125"/>
      <c r="T847" s="125"/>
      <c r="U847" s="125"/>
      <c r="V847" s="125"/>
      <c r="W847" s="125"/>
      <c r="X847" s="186"/>
      <c r="Y847" s="125"/>
      <c r="Z847" s="125"/>
      <c r="AA847" s="125"/>
      <c r="AB847" s="125"/>
      <c r="AC847" s="125"/>
    </row>
    <row r="848" spans="1:29" ht="15.75" customHeight="1" x14ac:dyDescent="0.15">
      <c r="A848" s="125"/>
      <c r="B848" s="186"/>
      <c r="C848" s="125"/>
      <c r="D848" s="185"/>
      <c r="E848" s="125"/>
      <c r="F848" s="125"/>
      <c r="G848" s="125"/>
      <c r="H848" s="125"/>
      <c r="I848" s="125"/>
      <c r="J848" s="125"/>
      <c r="K848" s="125"/>
      <c r="L848" s="125"/>
      <c r="M848" s="125"/>
      <c r="N848" s="125"/>
      <c r="O848" s="125"/>
      <c r="P848" s="125"/>
      <c r="Q848" s="125"/>
      <c r="R848" s="125"/>
      <c r="S848" s="125"/>
      <c r="T848" s="125"/>
      <c r="U848" s="125"/>
      <c r="V848" s="125"/>
      <c r="W848" s="125"/>
      <c r="X848" s="186"/>
      <c r="Y848" s="125"/>
      <c r="Z848" s="125"/>
      <c r="AA848" s="125"/>
      <c r="AB848" s="125"/>
      <c r="AC848" s="125"/>
    </row>
    <row r="849" spans="1:29" ht="15.75" customHeight="1" x14ac:dyDescent="0.15">
      <c r="A849" s="125"/>
      <c r="B849" s="186"/>
      <c r="C849" s="125"/>
      <c r="D849" s="185"/>
      <c r="E849" s="125"/>
      <c r="F849" s="125"/>
      <c r="G849" s="125"/>
      <c r="H849" s="125"/>
      <c r="I849" s="125"/>
      <c r="J849" s="125"/>
      <c r="K849" s="125"/>
      <c r="L849" s="125"/>
      <c r="M849" s="125"/>
      <c r="N849" s="125"/>
      <c r="O849" s="125"/>
      <c r="P849" s="125"/>
      <c r="Q849" s="125"/>
      <c r="R849" s="125"/>
      <c r="S849" s="125"/>
      <c r="T849" s="125"/>
      <c r="U849" s="125"/>
      <c r="V849" s="125"/>
      <c r="W849" s="125"/>
      <c r="X849" s="186"/>
      <c r="Y849" s="125"/>
      <c r="Z849" s="125"/>
      <c r="AA849" s="125"/>
      <c r="AB849" s="125"/>
      <c r="AC849" s="125"/>
    </row>
    <row r="850" spans="1:29" ht="15.75" customHeight="1" x14ac:dyDescent="0.15">
      <c r="A850" s="125"/>
      <c r="B850" s="186"/>
      <c r="C850" s="125"/>
      <c r="D850" s="185"/>
      <c r="E850" s="125"/>
      <c r="F850" s="125"/>
      <c r="G850" s="125"/>
      <c r="H850" s="125"/>
      <c r="I850" s="125"/>
      <c r="J850" s="125"/>
      <c r="K850" s="125"/>
      <c r="L850" s="125"/>
      <c r="M850" s="125"/>
      <c r="N850" s="125"/>
      <c r="O850" s="125"/>
      <c r="P850" s="125"/>
      <c r="Q850" s="125"/>
      <c r="R850" s="125"/>
      <c r="S850" s="125"/>
      <c r="T850" s="125"/>
      <c r="U850" s="125"/>
      <c r="V850" s="125"/>
      <c r="W850" s="125"/>
      <c r="X850" s="186"/>
      <c r="Y850" s="125"/>
      <c r="Z850" s="125"/>
      <c r="AA850" s="125"/>
      <c r="AB850" s="125"/>
      <c r="AC850" s="125"/>
    </row>
    <row r="851" spans="1:29" ht="15.75" customHeight="1" x14ac:dyDescent="0.15">
      <c r="A851" s="125"/>
      <c r="B851" s="186"/>
      <c r="C851" s="125"/>
      <c r="D851" s="185"/>
      <c r="E851" s="125"/>
      <c r="F851" s="125"/>
      <c r="G851" s="125"/>
      <c r="H851" s="125"/>
      <c r="I851" s="125"/>
      <c r="J851" s="125"/>
      <c r="K851" s="125"/>
      <c r="L851" s="125"/>
      <c r="M851" s="125"/>
      <c r="N851" s="125"/>
      <c r="O851" s="125"/>
      <c r="P851" s="125"/>
      <c r="Q851" s="125"/>
      <c r="R851" s="125"/>
      <c r="S851" s="125"/>
      <c r="T851" s="125"/>
      <c r="U851" s="125"/>
      <c r="V851" s="125"/>
      <c r="W851" s="125"/>
      <c r="X851" s="186"/>
      <c r="Y851" s="125"/>
      <c r="Z851" s="125"/>
      <c r="AA851" s="125"/>
      <c r="AB851" s="125"/>
      <c r="AC851" s="125"/>
    </row>
    <row r="852" spans="1:29" ht="15.75" customHeight="1" x14ac:dyDescent="0.15">
      <c r="A852" s="125"/>
      <c r="B852" s="186"/>
      <c r="C852" s="125"/>
      <c r="D852" s="185"/>
      <c r="E852" s="125"/>
      <c r="F852" s="125"/>
      <c r="G852" s="125"/>
      <c r="H852" s="125"/>
      <c r="I852" s="125"/>
      <c r="J852" s="125"/>
      <c r="K852" s="125"/>
      <c r="L852" s="125"/>
      <c r="M852" s="125"/>
      <c r="N852" s="125"/>
      <c r="O852" s="125"/>
      <c r="P852" s="125"/>
      <c r="Q852" s="125"/>
      <c r="R852" s="125"/>
      <c r="S852" s="125"/>
      <c r="T852" s="125"/>
      <c r="U852" s="125"/>
      <c r="V852" s="125"/>
      <c r="W852" s="125"/>
      <c r="X852" s="186"/>
      <c r="Y852" s="125"/>
      <c r="Z852" s="125"/>
      <c r="AA852" s="125"/>
      <c r="AB852" s="125"/>
      <c r="AC852" s="125"/>
    </row>
    <row r="853" spans="1:29" ht="15.75" customHeight="1" x14ac:dyDescent="0.15">
      <c r="A853" s="125"/>
      <c r="B853" s="186"/>
      <c r="C853" s="125"/>
      <c r="D853" s="185"/>
      <c r="E853" s="125"/>
      <c r="F853" s="125"/>
      <c r="G853" s="125"/>
      <c r="H853" s="125"/>
      <c r="I853" s="125"/>
      <c r="J853" s="125"/>
      <c r="K853" s="125"/>
      <c r="L853" s="125"/>
      <c r="M853" s="125"/>
      <c r="N853" s="125"/>
      <c r="O853" s="125"/>
      <c r="P853" s="125"/>
      <c r="Q853" s="125"/>
      <c r="R853" s="125"/>
      <c r="S853" s="125"/>
      <c r="T853" s="125"/>
      <c r="U853" s="125"/>
      <c r="V853" s="125"/>
      <c r="W853" s="125"/>
      <c r="X853" s="186"/>
      <c r="Y853" s="125"/>
      <c r="Z853" s="125"/>
      <c r="AA853" s="125"/>
      <c r="AB853" s="125"/>
      <c r="AC853" s="125"/>
    </row>
    <row r="854" spans="1:29" ht="15.75" customHeight="1" x14ac:dyDescent="0.15">
      <c r="A854" s="125"/>
      <c r="B854" s="186"/>
      <c r="C854" s="125"/>
      <c r="D854" s="185"/>
      <c r="E854" s="125"/>
      <c r="F854" s="125"/>
      <c r="G854" s="125"/>
      <c r="H854" s="125"/>
      <c r="I854" s="125"/>
      <c r="J854" s="125"/>
      <c r="K854" s="125"/>
      <c r="L854" s="125"/>
      <c r="M854" s="125"/>
      <c r="N854" s="125"/>
      <c r="O854" s="125"/>
      <c r="P854" s="125"/>
      <c r="Q854" s="125"/>
      <c r="R854" s="125"/>
      <c r="S854" s="125"/>
      <c r="T854" s="125"/>
      <c r="U854" s="125"/>
      <c r="V854" s="125"/>
      <c r="W854" s="125"/>
      <c r="X854" s="186"/>
      <c r="Y854" s="125"/>
      <c r="Z854" s="125"/>
      <c r="AA854" s="125"/>
      <c r="AB854" s="125"/>
      <c r="AC854" s="125"/>
    </row>
    <row r="855" spans="1:29" ht="15.75" customHeight="1" x14ac:dyDescent="0.15">
      <c r="A855" s="125"/>
      <c r="B855" s="186"/>
      <c r="C855" s="125"/>
      <c r="D855" s="185"/>
      <c r="E855" s="125"/>
      <c r="F855" s="125"/>
      <c r="G855" s="125"/>
      <c r="H855" s="125"/>
      <c r="I855" s="125"/>
      <c r="J855" s="125"/>
      <c r="K855" s="125"/>
      <c r="L855" s="125"/>
      <c r="M855" s="125"/>
      <c r="N855" s="125"/>
      <c r="O855" s="125"/>
      <c r="P855" s="125"/>
      <c r="Q855" s="125"/>
      <c r="R855" s="125"/>
      <c r="S855" s="125"/>
      <c r="T855" s="125"/>
      <c r="U855" s="125"/>
      <c r="V855" s="125"/>
      <c r="W855" s="125"/>
      <c r="X855" s="186"/>
      <c r="Y855" s="125"/>
      <c r="Z855" s="125"/>
      <c r="AA855" s="125"/>
      <c r="AB855" s="125"/>
      <c r="AC855" s="125"/>
    </row>
    <row r="856" spans="1:29" ht="15.75" customHeight="1" x14ac:dyDescent="0.15">
      <c r="A856" s="125"/>
      <c r="B856" s="186"/>
      <c r="C856" s="125"/>
      <c r="D856" s="185"/>
      <c r="E856" s="125"/>
      <c r="F856" s="125"/>
      <c r="G856" s="125"/>
      <c r="H856" s="125"/>
      <c r="I856" s="125"/>
      <c r="J856" s="125"/>
      <c r="K856" s="125"/>
      <c r="L856" s="125"/>
      <c r="M856" s="125"/>
      <c r="N856" s="125"/>
      <c r="O856" s="125"/>
      <c r="P856" s="125"/>
      <c r="Q856" s="125"/>
      <c r="R856" s="125"/>
      <c r="S856" s="125"/>
      <c r="T856" s="125"/>
      <c r="U856" s="125"/>
      <c r="V856" s="125"/>
      <c r="W856" s="125"/>
      <c r="X856" s="186"/>
      <c r="Y856" s="125"/>
      <c r="Z856" s="125"/>
      <c r="AA856" s="125"/>
      <c r="AB856" s="125"/>
      <c r="AC856" s="125"/>
    </row>
    <row r="857" spans="1:29" ht="15.75" customHeight="1" x14ac:dyDescent="0.15">
      <c r="A857" s="125"/>
      <c r="B857" s="186"/>
      <c r="C857" s="125"/>
      <c r="D857" s="185"/>
      <c r="E857" s="125"/>
      <c r="F857" s="125"/>
      <c r="G857" s="125"/>
      <c r="H857" s="125"/>
      <c r="I857" s="125"/>
      <c r="J857" s="125"/>
      <c r="K857" s="125"/>
      <c r="L857" s="125"/>
      <c r="M857" s="125"/>
      <c r="N857" s="125"/>
      <c r="O857" s="125"/>
      <c r="P857" s="125"/>
      <c r="Q857" s="125"/>
      <c r="R857" s="125"/>
      <c r="S857" s="125"/>
      <c r="T857" s="125"/>
      <c r="U857" s="125"/>
      <c r="V857" s="125"/>
      <c r="W857" s="125"/>
      <c r="X857" s="186"/>
      <c r="Y857" s="125"/>
      <c r="Z857" s="125"/>
      <c r="AA857" s="125"/>
      <c r="AB857" s="125"/>
      <c r="AC857" s="125"/>
    </row>
    <row r="858" spans="1:29" ht="15.75" customHeight="1" x14ac:dyDescent="0.15">
      <c r="A858" s="125"/>
      <c r="B858" s="186"/>
      <c r="C858" s="125"/>
      <c r="D858" s="185"/>
      <c r="E858" s="125"/>
      <c r="F858" s="125"/>
      <c r="G858" s="125"/>
      <c r="H858" s="125"/>
      <c r="I858" s="125"/>
      <c r="J858" s="125"/>
      <c r="K858" s="125"/>
      <c r="L858" s="125"/>
      <c r="M858" s="125"/>
      <c r="N858" s="125"/>
      <c r="O858" s="125"/>
      <c r="P858" s="125"/>
      <c r="Q858" s="125"/>
      <c r="R858" s="125"/>
      <c r="S858" s="125"/>
      <c r="T858" s="125"/>
      <c r="U858" s="125"/>
      <c r="V858" s="125"/>
      <c r="W858" s="125"/>
      <c r="X858" s="186"/>
      <c r="Y858" s="125"/>
      <c r="Z858" s="125"/>
      <c r="AA858" s="125"/>
      <c r="AB858" s="125"/>
      <c r="AC858" s="125"/>
    </row>
    <row r="859" spans="1:29" ht="15.75" customHeight="1" x14ac:dyDescent="0.15">
      <c r="A859" s="125"/>
      <c r="B859" s="186"/>
      <c r="C859" s="125"/>
      <c r="D859" s="185"/>
      <c r="E859" s="125"/>
      <c r="F859" s="125"/>
      <c r="G859" s="125"/>
      <c r="H859" s="125"/>
      <c r="I859" s="125"/>
      <c r="J859" s="125"/>
      <c r="K859" s="125"/>
      <c r="L859" s="125"/>
      <c r="M859" s="125"/>
      <c r="N859" s="125"/>
      <c r="O859" s="125"/>
      <c r="P859" s="125"/>
      <c r="Q859" s="125"/>
      <c r="R859" s="125"/>
      <c r="S859" s="125"/>
      <c r="T859" s="125"/>
      <c r="U859" s="125"/>
      <c r="V859" s="125"/>
      <c r="W859" s="125"/>
      <c r="X859" s="186"/>
      <c r="Y859" s="125"/>
      <c r="Z859" s="125"/>
      <c r="AA859" s="125"/>
      <c r="AB859" s="125"/>
      <c r="AC859" s="125"/>
    </row>
    <row r="860" spans="1:29" ht="15.75" customHeight="1" x14ac:dyDescent="0.15">
      <c r="A860" s="125"/>
      <c r="B860" s="186"/>
      <c r="C860" s="125"/>
      <c r="D860" s="185"/>
      <c r="E860" s="125"/>
      <c r="F860" s="125"/>
      <c r="G860" s="125"/>
      <c r="H860" s="125"/>
      <c r="I860" s="125"/>
      <c r="J860" s="125"/>
      <c r="K860" s="125"/>
      <c r="L860" s="125"/>
      <c r="M860" s="125"/>
      <c r="N860" s="125"/>
      <c r="O860" s="125"/>
      <c r="P860" s="125"/>
      <c r="Q860" s="125"/>
      <c r="R860" s="125"/>
      <c r="S860" s="125"/>
      <c r="T860" s="125"/>
      <c r="U860" s="125"/>
      <c r="V860" s="125"/>
      <c r="W860" s="125"/>
      <c r="X860" s="186"/>
      <c r="Y860" s="125"/>
      <c r="Z860" s="125"/>
      <c r="AA860" s="125"/>
      <c r="AB860" s="125"/>
      <c r="AC860" s="125"/>
    </row>
    <row r="861" spans="1:29" ht="15.75" customHeight="1" x14ac:dyDescent="0.15">
      <c r="A861" s="125"/>
      <c r="B861" s="186"/>
      <c r="C861" s="125"/>
      <c r="D861" s="185"/>
      <c r="E861" s="125"/>
      <c r="F861" s="125"/>
      <c r="G861" s="125"/>
      <c r="H861" s="125"/>
      <c r="I861" s="125"/>
      <c r="J861" s="125"/>
      <c r="K861" s="125"/>
      <c r="L861" s="125"/>
      <c r="M861" s="125"/>
      <c r="N861" s="125"/>
      <c r="O861" s="125"/>
      <c r="P861" s="125"/>
      <c r="Q861" s="125"/>
      <c r="R861" s="125"/>
      <c r="S861" s="125"/>
      <c r="T861" s="125"/>
      <c r="U861" s="125"/>
      <c r="V861" s="125"/>
      <c r="W861" s="125"/>
      <c r="X861" s="186"/>
      <c r="Y861" s="125"/>
      <c r="Z861" s="125"/>
      <c r="AA861" s="125"/>
      <c r="AB861" s="125"/>
      <c r="AC861" s="125"/>
    </row>
    <row r="862" spans="1:29" ht="15.75" customHeight="1" x14ac:dyDescent="0.15">
      <c r="A862" s="125"/>
      <c r="B862" s="186"/>
      <c r="C862" s="125"/>
      <c r="D862" s="185"/>
      <c r="E862" s="125"/>
      <c r="F862" s="125"/>
      <c r="G862" s="125"/>
      <c r="H862" s="125"/>
      <c r="I862" s="125"/>
      <c r="J862" s="125"/>
      <c r="K862" s="125"/>
      <c r="L862" s="125"/>
      <c r="M862" s="125"/>
      <c r="N862" s="125"/>
      <c r="O862" s="125"/>
      <c r="P862" s="125"/>
      <c r="Q862" s="125"/>
      <c r="R862" s="125"/>
      <c r="S862" s="125"/>
      <c r="T862" s="125"/>
      <c r="U862" s="125"/>
      <c r="V862" s="125"/>
      <c r="W862" s="125"/>
      <c r="X862" s="186"/>
      <c r="Y862" s="125"/>
      <c r="Z862" s="125"/>
      <c r="AA862" s="125"/>
      <c r="AB862" s="125"/>
      <c r="AC862" s="125"/>
    </row>
    <row r="863" spans="1:29" ht="15.75" customHeight="1" x14ac:dyDescent="0.15">
      <c r="A863" s="125"/>
      <c r="B863" s="186"/>
      <c r="C863" s="125"/>
      <c r="D863" s="185"/>
      <c r="E863" s="125"/>
      <c r="F863" s="125"/>
      <c r="G863" s="125"/>
      <c r="H863" s="125"/>
      <c r="I863" s="125"/>
      <c r="J863" s="125"/>
      <c r="K863" s="125"/>
      <c r="L863" s="125"/>
      <c r="M863" s="125"/>
      <c r="N863" s="125"/>
      <c r="O863" s="125"/>
      <c r="P863" s="125"/>
      <c r="Q863" s="125"/>
      <c r="R863" s="125"/>
      <c r="S863" s="125"/>
      <c r="T863" s="125"/>
      <c r="U863" s="125"/>
      <c r="V863" s="125"/>
      <c r="W863" s="125"/>
      <c r="X863" s="186"/>
      <c r="Y863" s="125"/>
      <c r="Z863" s="125"/>
      <c r="AA863" s="125"/>
      <c r="AB863" s="125"/>
      <c r="AC863" s="125"/>
    </row>
    <row r="864" spans="1:29" ht="15.75" customHeight="1" x14ac:dyDescent="0.15">
      <c r="A864" s="125"/>
      <c r="B864" s="186"/>
      <c r="C864" s="125"/>
      <c r="D864" s="185"/>
      <c r="E864" s="125"/>
      <c r="F864" s="125"/>
      <c r="G864" s="125"/>
      <c r="H864" s="125"/>
      <c r="I864" s="125"/>
      <c r="J864" s="125"/>
      <c r="K864" s="125"/>
      <c r="L864" s="125"/>
      <c r="M864" s="125"/>
      <c r="N864" s="125"/>
      <c r="O864" s="125"/>
      <c r="P864" s="125"/>
      <c r="Q864" s="125"/>
      <c r="R864" s="125"/>
      <c r="S864" s="125"/>
      <c r="T864" s="125"/>
      <c r="U864" s="125"/>
      <c r="V864" s="125"/>
      <c r="W864" s="125"/>
      <c r="X864" s="186"/>
      <c r="Y864" s="125"/>
      <c r="Z864" s="125"/>
      <c r="AA864" s="125"/>
      <c r="AB864" s="125"/>
      <c r="AC864" s="125"/>
    </row>
    <row r="865" spans="1:29" ht="15.75" customHeight="1" x14ac:dyDescent="0.15">
      <c r="A865" s="125"/>
      <c r="B865" s="186"/>
      <c r="C865" s="125"/>
      <c r="D865" s="185"/>
      <c r="E865" s="125"/>
      <c r="F865" s="125"/>
      <c r="G865" s="125"/>
      <c r="H865" s="125"/>
      <c r="I865" s="125"/>
      <c r="J865" s="125"/>
      <c r="K865" s="125"/>
      <c r="L865" s="125"/>
      <c r="M865" s="125"/>
      <c r="N865" s="125"/>
      <c r="O865" s="125"/>
      <c r="P865" s="125"/>
      <c r="Q865" s="125"/>
      <c r="R865" s="125"/>
      <c r="S865" s="125"/>
      <c r="T865" s="125"/>
      <c r="U865" s="125"/>
      <c r="V865" s="125"/>
      <c r="W865" s="125"/>
      <c r="X865" s="186"/>
      <c r="Y865" s="125"/>
      <c r="Z865" s="125"/>
      <c r="AA865" s="125"/>
      <c r="AB865" s="125"/>
      <c r="AC865" s="125"/>
    </row>
    <row r="866" spans="1:29" ht="15.75" customHeight="1" x14ac:dyDescent="0.15">
      <c r="A866" s="125"/>
      <c r="B866" s="186"/>
      <c r="C866" s="125"/>
      <c r="D866" s="185"/>
      <c r="E866" s="125"/>
      <c r="F866" s="125"/>
      <c r="G866" s="125"/>
      <c r="H866" s="125"/>
      <c r="I866" s="125"/>
      <c r="J866" s="125"/>
      <c r="K866" s="125"/>
      <c r="L866" s="125"/>
      <c r="M866" s="125"/>
      <c r="N866" s="125"/>
      <c r="O866" s="125"/>
      <c r="P866" s="125"/>
      <c r="Q866" s="125"/>
      <c r="R866" s="125"/>
      <c r="S866" s="125"/>
      <c r="T866" s="125"/>
      <c r="U866" s="125"/>
      <c r="V866" s="125"/>
      <c r="W866" s="125"/>
      <c r="X866" s="186"/>
      <c r="Y866" s="125"/>
      <c r="Z866" s="125"/>
      <c r="AA866" s="125"/>
      <c r="AB866" s="125"/>
      <c r="AC866" s="125"/>
    </row>
    <row r="867" spans="1:29" ht="15.75" customHeight="1" x14ac:dyDescent="0.15">
      <c r="A867" s="125"/>
      <c r="B867" s="186"/>
      <c r="C867" s="125"/>
      <c r="D867" s="185"/>
      <c r="E867" s="125"/>
      <c r="F867" s="125"/>
      <c r="G867" s="125"/>
      <c r="H867" s="125"/>
      <c r="I867" s="125"/>
      <c r="J867" s="125"/>
      <c r="K867" s="125"/>
      <c r="L867" s="125"/>
      <c r="M867" s="125"/>
      <c r="N867" s="125"/>
      <c r="O867" s="125"/>
      <c r="P867" s="125"/>
      <c r="Q867" s="125"/>
      <c r="R867" s="125"/>
      <c r="S867" s="125"/>
      <c r="T867" s="125"/>
      <c r="U867" s="125"/>
      <c r="V867" s="125"/>
      <c r="W867" s="125"/>
      <c r="X867" s="186"/>
      <c r="Y867" s="125"/>
      <c r="Z867" s="125"/>
      <c r="AA867" s="125"/>
      <c r="AB867" s="125"/>
      <c r="AC867" s="125"/>
    </row>
    <row r="868" spans="1:29" ht="15.75" customHeight="1" x14ac:dyDescent="0.15">
      <c r="A868" s="125"/>
      <c r="B868" s="186"/>
      <c r="C868" s="125"/>
      <c r="D868" s="185"/>
      <c r="E868" s="125"/>
      <c r="F868" s="125"/>
      <c r="G868" s="125"/>
      <c r="H868" s="125"/>
      <c r="I868" s="125"/>
      <c r="J868" s="125"/>
      <c r="K868" s="125"/>
      <c r="L868" s="125"/>
      <c r="M868" s="125"/>
      <c r="N868" s="125"/>
      <c r="O868" s="125"/>
      <c r="P868" s="125"/>
      <c r="Q868" s="125"/>
      <c r="R868" s="125"/>
      <c r="S868" s="125"/>
      <c r="T868" s="125"/>
      <c r="U868" s="125"/>
      <c r="V868" s="125"/>
      <c r="W868" s="125"/>
      <c r="X868" s="186"/>
      <c r="Y868" s="125"/>
      <c r="Z868" s="125"/>
      <c r="AA868" s="125"/>
      <c r="AB868" s="125"/>
      <c r="AC868" s="125"/>
    </row>
    <row r="869" spans="1:29" ht="15.75" customHeight="1" x14ac:dyDescent="0.15">
      <c r="A869" s="125"/>
      <c r="B869" s="186"/>
      <c r="C869" s="125"/>
      <c r="D869" s="185"/>
      <c r="E869" s="125"/>
      <c r="F869" s="125"/>
      <c r="G869" s="125"/>
      <c r="H869" s="125"/>
      <c r="I869" s="125"/>
      <c r="J869" s="125"/>
      <c r="K869" s="125"/>
      <c r="L869" s="125"/>
      <c r="M869" s="125"/>
      <c r="N869" s="125"/>
      <c r="O869" s="125"/>
      <c r="P869" s="125"/>
      <c r="Q869" s="125"/>
      <c r="R869" s="125"/>
      <c r="S869" s="125"/>
      <c r="T869" s="125"/>
      <c r="U869" s="125"/>
      <c r="V869" s="125"/>
      <c r="W869" s="125"/>
      <c r="X869" s="186"/>
      <c r="Y869" s="125"/>
      <c r="Z869" s="125"/>
      <c r="AA869" s="125"/>
      <c r="AB869" s="125"/>
      <c r="AC869" s="125"/>
    </row>
    <row r="870" spans="1:29" ht="15.75" customHeight="1" x14ac:dyDescent="0.15">
      <c r="A870" s="125"/>
      <c r="B870" s="186"/>
      <c r="C870" s="125"/>
      <c r="D870" s="185"/>
      <c r="E870" s="125"/>
      <c r="F870" s="125"/>
      <c r="G870" s="125"/>
      <c r="H870" s="125"/>
      <c r="I870" s="125"/>
      <c r="J870" s="125"/>
      <c r="K870" s="125"/>
      <c r="L870" s="125"/>
      <c r="M870" s="125"/>
      <c r="N870" s="125"/>
      <c r="O870" s="125"/>
      <c r="P870" s="125"/>
      <c r="Q870" s="125"/>
      <c r="R870" s="125"/>
      <c r="S870" s="125"/>
      <c r="T870" s="125"/>
      <c r="U870" s="125"/>
      <c r="V870" s="125"/>
      <c r="W870" s="125"/>
      <c r="X870" s="186"/>
      <c r="Y870" s="125"/>
      <c r="Z870" s="125"/>
      <c r="AA870" s="125"/>
      <c r="AB870" s="125"/>
      <c r="AC870" s="125"/>
    </row>
    <row r="871" spans="1:29" ht="15.75" customHeight="1" x14ac:dyDescent="0.15">
      <c r="A871" s="125"/>
      <c r="B871" s="186"/>
      <c r="C871" s="125"/>
      <c r="D871" s="185"/>
      <c r="E871" s="125"/>
      <c r="F871" s="125"/>
      <c r="G871" s="125"/>
      <c r="H871" s="125"/>
      <c r="I871" s="125"/>
      <c r="J871" s="125"/>
      <c r="K871" s="125"/>
      <c r="L871" s="125"/>
      <c r="M871" s="125"/>
      <c r="N871" s="125"/>
      <c r="O871" s="125"/>
      <c r="P871" s="125"/>
      <c r="Q871" s="125"/>
      <c r="R871" s="125"/>
      <c r="S871" s="125"/>
      <c r="T871" s="125"/>
      <c r="U871" s="125"/>
      <c r="V871" s="125"/>
      <c r="W871" s="125"/>
      <c r="X871" s="186"/>
      <c r="Y871" s="125"/>
      <c r="Z871" s="125"/>
      <c r="AA871" s="125"/>
      <c r="AB871" s="125"/>
      <c r="AC871" s="125"/>
    </row>
    <row r="872" spans="1:29" ht="15.75" customHeight="1" x14ac:dyDescent="0.15">
      <c r="A872" s="125"/>
      <c r="B872" s="186"/>
      <c r="C872" s="125"/>
      <c r="D872" s="185"/>
      <c r="E872" s="125"/>
      <c r="F872" s="125"/>
      <c r="G872" s="125"/>
      <c r="H872" s="125"/>
      <c r="I872" s="125"/>
      <c r="J872" s="125"/>
      <c r="K872" s="125"/>
      <c r="L872" s="125"/>
      <c r="M872" s="125"/>
      <c r="N872" s="125"/>
      <c r="O872" s="125"/>
      <c r="P872" s="125"/>
      <c r="Q872" s="125"/>
      <c r="R872" s="125"/>
      <c r="S872" s="125"/>
      <c r="T872" s="125"/>
      <c r="U872" s="125"/>
      <c r="V872" s="125"/>
      <c r="W872" s="125"/>
      <c r="X872" s="186"/>
      <c r="Y872" s="125"/>
      <c r="Z872" s="125"/>
      <c r="AA872" s="125"/>
      <c r="AB872" s="125"/>
      <c r="AC872" s="125"/>
    </row>
    <row r="873" spans="1:29" ht="15.75" customHeight="1" x14ac:dyDescent="0.15">
      <c r="A873" s="125"/>
      <c r="B873" s="186"/>
      <c r="C873" s="125"/>
      <c r="D873" s="185"/>
      <c r="E873" s="125"/>
      <c r="F873" s="125"/>
      <c r="G873" s="125"/>
      <c r="H873" s="125"/>
      <c r="I873" s="125"/>
      <c r="J873" s="125"/>
      <c r="K873" s="125"/>
      <c r="L873" s="125"/>
      <c r="M873" s="125"/>
      <c r="N873" s="125"/>
      <c r="O873" s="125"/>
      <c r="P873" s="125"/>
      <c r="Q873" s="125"/>
      <c r="R873" s="125"/>
      <c r="S873" s="125"/>
      <c r="T873" s="125"/>
      <c r="U873" s="125"/>
      <c r="V873" s="125"/>
      <c r="W873" s="125"/>
      <c r="X873" s="186"/>
      <c r="Y873" s="125"/>
      <c r="Z873" s="125"/>
      <c r="AA873" s="125"/>
      <c r="AB873" s="125"/>
      <c r="AC873" s="125"/>
    </row>
    <row r="874" spans="1:29" ht="15.75" customHeight="1" x14ac:dyDescent="0.15">
      <c r="A874" s="125"/>
      <c r="B874" s="186"/>
      <c r="C874" s="125"/>
      <c r="D874" s="185"/>
      <c r="E874" s="125"/>
      <c r="F874" s="125"/>
      <c r="G874" s="125"/>
      <c r="H874" s="125"/>
      <c r="I874" s="125"/>
      <c r="J874" s="125"/>
      <c r="K874" s="125"/>
      <c r="L874" s="125"/>
      <c r="M874" s="125"/>
      <c r="N874" s="125"/>
      <c r="O874" s="125"/>
      <c r="P874" s="125"/>
      <c r="Q874" s="125"/>
      <c r="R874" s="125"/>
      <c r="S874" s="125"/>
      <c r="T874" s="125"/>
      <c r="U874" s="125"/>
      <c r="V874" s="125"/>
      <c r="W874" s="125"/>
      <c r="X874" s="186"/>
      <c r="Y874" s="125"/>
      <c r="Z874" s="125"/>
      <c r="AA874" s="125"/>
      <c r="AB874" s="125"/>
      <c r="AC874" s="125"/>
    </row>
    <row r="875" spans="1:29" ht="15.75" customHeight="1" x14ac:dyDescent="0.15">
      <c r="A875" s="125"/>
      <c r="B875" s="186"/>
      <c r="C875" s="125"/>
      <c r="D875" s="185"/>
      <c r="E875" s="125"/>
      <c r="F875" s="125"/>
      <c r="G875" s="125"/>
      <c r="H875" s="125"/>
      <c r="I875" s="125"/>
      <c r="J875" s="125"/>
      <c r="K875" s="125"/>
      <c r="L875" s="125"/>
      <c r="M875" s="125"/>
      <c r="N875" s="125"/>
      <c r="O875" s="125"/>
      <c r="P875" s="125"/>
      <c r="Q875" s="125"/>
      <c r="R875" s="125"/>
      <c r="S875" s="125"/>
      <c r="T875" s="125"/>
      <c r="U875" s="125"/>
      <c r="V875" s="125"/>
      <c r="W875" s="125"/>
      <c r="X875" s="186"/>
      <c r="Y875" s="125"/>
      <c r="Z875" s="125"/>
      <c r="AA875" s="125"/>
      <c r="AB875" s="125"/>
      <c r="AC875" s="125"/>
    </row>
    <row r="876" spans="1:29" ht="15.75" customHeight="1" x14ac:dyDescent="0.15">
      <c r="A876" s="125"/>
      <c r="B876" s="186"/>
      <c r="C876" s="125"/>
      <c r="D876" s="185"/>
      <c r="E876" s="125"/>
      <c r="F876" s="125"/>
      <c r="G876" s="125"/>
      <c r="H876" s="125"/>
      <c r="I876" s="125"/>
      <c r="J876" s="125"/>
      <c r="K876" s="125"/>
      <c r="L876" s="125"/>
      <c r="M876" s="125"/>
      <c r="N876" s="125"/>
      <c r="O876" s="125"/>
      <c r="P876" s="125"/>
      <c r="Q876" s="125"/>
      <c r="R876" s="125"/>
      <c r="S876" s="125"/>
      <c r="T876" s="125"/>
      <c r="U876" s="125"/>
      <c r="V876" s="125"/>
      <c r="W876" s="125"/>
      <c r="X876" s="186"/>
      <c r="Y876" s="125"/>
      <c r="Z876" s="125"/>
      <c r="AA876" s="125"/>
      <c r="AB876" s="125"/>
      <c r="AC876" s="125"/>
    </row>
    <row r="877" spans="1:29" ht="15.75" customHeight="1" x14ac:dyDescent="0.15">
      <c r="A877" s="125"/>
      <c r="B877" s="186"/>
      <c r="C877" s="125"/>
      <c r="D877" s="185"/>
      <c r="E877" s="125"/>
      <c r="F877" s="125"/>
      <c r="G877" s="125"/>
      <c r="H877" s="125"/>
      <c r="I877" s="125"/>
      <c r="J877" s="125"/>
      <c r="K877" s="125"/>
      <c r="L877" s="125"/>
      <c r="M877" s="125"/>
      <c r="N877" s="125"/>
      <c r="O877" s="125"/>
      <c r="P877" s="125"/>
      <c r="Q877" s="125"/>
      <c r="R877" s="125"/>
      <c r="S877" s="125"/>
      <c r="T877" s="125"/>
      <c r="U877" s="125"/>
      <c r="V877" s="125"/>
      <c r="W877" s="125"/>
      <c r="X877" s="186"/>
      <c r="Y877" s="125"/>
      <c r="Z877" s="125"/>
      <c r="AA877" s="125"/>
      <c r="AB877" s="125"/>
      <c r="AC877" s="125"/>
    </row>
    <row r="878" spans="1:29" ht="15.75" customHeight="1" x14ac:dyDescent="0.15">
      <c r="A878" s="125"/>
      <c r="B878" s="186"/>
      <c r="C878" s="125"/>
      <c r="D878" s="185"/>
      <c r="E878" s="125"/>
      <c r="F878" s="125"/>
      <c r="G878" s="125"/>
      <c r="H878" s="125"/>
      <c r="I878" s="125"/>
      <c r="J878" s="125"/>
      <c r="K878" s="125"/>
      <c r="L878" s="125"/>
      <c r="M878" s="125"/>
      <c r="N878" s="125"/>
      <c r="O878" s="125"/>
      <c r="P878" s="125"/>
      <c r="Q878" s="125"/>
      <c r="R878" s="125"/>
      <c r="S878" s="125"/>
      <c r="T878" s="125"/>
      <c r="U878" s="125"/>
      <c r="V878" s="125"/>
      <c r="W878" s="125"/>
      <c r="X878" s="186"/>
      <c r="Y878" s="125"/>
      <c r="Z878" s="125"/>
      <c r="AA878" s="125"/>
      <c r="AB878" s="125"/>
      <c r="AC878" s="125"/>
    </row>
    <row r="879" spans="1:29" ht="15.75" customHeight="1" x14ac:dyDescent="0.15">
      <c r="A879" s="125"/>
      <c r="B879" s="186"/>
      <c r="C879" s="125"/>
      <c r="D879" s="185"/>
      <c r="E879" s="125"/>
      <c r="F879" s="125"/>
      <c r="G879" s="125"/>
      <c r="H879" s="125"/>
      <c r="I879" s="125"/>
      <c r="J879" s="125"/>
      <c r="K879" s="125"/>
      <c r="L879" s="125"/>
      <c r="M879" s="125"/>
      <c r="N879" s="125"/>
      <c r="O879" s="125"/>
      <c r="P879" s="125"/>
      <c r="Q879" s="125"/>
      <c r="R879" s="125"/>
      <c r="S879" s="125"/>
      <c r="T879" s="125"/>
      <c r="U879" s="125"/>
      <c r="V879" s="125"/>
      <c r="W879" s="125"/>
      <c r="X879" s="186"/>
      <c r="Y879" s="125"/>
      <c r="Z879" s="125"/>
      <c r="AA879" s="125"/>
      <c r="AB879" s="125"/>
      <c r="AC879" s="125"/>
    </row>
    <row r="880" spans="1:29" ht="15.75" customHeight="1" x14ac:dyDescent="0.15">
      <c r="A880" s="125"/>
      <c r="B880" s="186"/>
      <c r="C880" s="125"/>
      <c r="D880" s="185"/>
      <c r="E880" s="125"/>
      <c r="F880" s="125"/>
      <c r="G880" s="125"/>
      <c r="H880" s="125"/>
      <c r="I880" s="125"/>
      <c r="J880" s="125"/>
      <c r="K880" s="125"/>
      <c r="L880" s="125"/>
      <c r="M880" s="125"/>
      <c r="N880" s="125"/>
      <c r="O880" s="125"/>
      <c r="P880" s="125"/>
      <c r="Q880" s="125"/>
      <c r="R880" s="125"/>
      <c r="S880" s="125"/>
      <c r="T880" s="125"/>
      <c r="U880" s="125"/>
      <c r="V880" s="125"/>
      <c r="W880" s="125"/>
      <c r="X880" s="186"/>
      <c r="Y880" s="125"/>
      <c r="Z880" s="125"/>
      <c r="AA880" s="125"/>
      <c r="AB880" s="125"/>
      <c r="AC880" s="125"/>
    </row>
    <row r="881" spans="1:29" ht="15.75" customHeight="1" x14ac:dyDescent="0.15">
      <c r="A881" s="125"/>
      <c r="B881" s="186"/>
      <c r="C881" s="125"/>
      <c r="D881" s="185"/>
      <c r="E881" s="125"/>
      <c r="F881" s="125"/>
      <c r="G881" s="125"/>
      <c r="H881" s="125"/>
      <c r="I881" s="125"/>
      <c r="J881" s="125"/>
      <c r="K881" s="125"/>
      <c r="L881" s="125"/>
      <c r="M881" s="125"/>
      <c r="N881" s="125"/>
      <c r="O881" s="125"/>
      <c r="P881" s="125"/>
      <c r="Q881" s="125"/>
      <c r="R881" s="125"/>
      <c r="S881" s="125"/>
      <c r="T881" s="125"/>
      <c r="U881" s="125"/>
      <c r="V881" s="125"/>
      <c r="W881" s="125"/>
      <c r="X881" s="186"/>
      <c r="Y881" s="125"/>
      <c r="Z881" s="125"/>
      <c r="AA881" s="125"/>
      <c r="AB881" s="125"/>
      <c r="AC881" s="125"/>
    </row>
    <row r="882" spans="1:29" ht="15.75" customHeight="1" x14ac:dyDescent="0.15">
      <c r="A882" s="125"/>
      <c r="B882" s="186"/>
      <c r="C882" s="125"/>
      <c r="D882" s="185"/>
      <c r="E882" s="125"/>
      <c r="F882" s="125"/>
      <c r="G882" s="125"/>
      <c r="H882" s="125"/>
      <c r="I882" s="125"/>
      <c r="J882" s="125"/>
      <c r="K882" s="125"/>
      <c r="L882" s="125"/>
      <c r="M882" s="125"/>
      <c r="N882" s="125"/>
      <c r="O882" s="125"/>
      <c r="P882" s="125"/>
      <c r="Q882" s="125"/>
      <c r="R882" s="125"/>
      <c r="S882" s="125"/>
      <c r="T882" s="125"/>
      <c r="U882" s="125"/>
      <c r="V882" s="125"/>
      <c r="W882" s="125"/>
      <c r="X882" s="186"/>
      <c r="Y882" s="125"/>
      <c r="Z882" s="125"/>
      <c r="AA882" s="125"/>
      <c r="AB882" s="125"/>
      <c r="AC882" s="125"/>
    </row>
    <row r="883" spans="1:29" ht="15.75" customHeight="1" x14ac:dyDescent="0.15">
      <c r="A883" s="125"/>
      <c r="B883" s="186"/>
      <c r="C883" s="125"/>
      <c r="D883" s="185"/>
      <c r="E883" s="125"/>
      <c r="F883" s="125"/>
      <c r="G883" s="125"/>
      <c r="H883" s="125"/>
      <c r="I883" s="125"/>
      <c r="J883" s="125"/>
      <c r="K883" s="125"/>
      <c r="L883" s="125"/>
      <c r="M883" s="125"/>
      <c r="N883" s="125"/>
      <c r="O883" s="125"/>
      <c r="P883" s="125"/>
      <c r="Q883" s="125"/>
      <c r="R883" s="125"/>
      <c r="S883" s="125"/>
      <c r="T883" s="125"/>
      <c r="U883" s="125"/>
      <c r="V883" s="125"/>
      <c r="W883" s="125"/>
      <c r="X883" s="186"/>
      <c r="Y883" s="125"/>
      <c r="Z883" s="125"/>
      <c r="AA883" s="125"/>
      <c r="AB883" s="125"/>
      <c r="AC883" s="125"/>
    </row>
    <row r="884" spans="1:29" ht="15.75" customHeight="1" x14ac:dyDescent="0.15">
      <c r="A884" s="125"/>
      <c r="B884" s="186"/>
      <c r="C884" s="125"/>
      <c r="D884" s="185"/>
      <c r="E884" s="125"/>
      <c r="F884" s="125"/>
      <c r="G884" s="125"/>
      <c r="H884" s="125"/>
      <c r="I884" s="125"/>
      <c r="J884" s="125"/>
      <c r="K884" s="125"/>
      <c r="L884" s="125"/>
      <c r="M884" s="125"/>
      <c r="N884" s="125"/>
      <c r="O884" s="125"/>
      <c r="P884" s="125"/>
      <c r="Q884" s="125"/>
      <c r="R884" s="125"/>
      <c r="S884" s="125"/>
      <c r="T884" s="125"/>
      <c r="U884" s="125"/>
      <c r="V884" s="125"/>
      <c r="W884" s="125"/>
      <c r="X884" s="186"/>
      <c r="Y884" s="125"/>
      <c r="Z884" s="125"/>
      <c r="AA884" s="125"/>
      <c r="AB884" s="125"/>
      <c r="AC884" s="125"/>
    </row>
    <row r="885" spans="1:29" ht="15.75" customHeight="1" x14ac:dyDescent="0.15">
      <c r="A885" s="125"/>
      <c r="B885" s="186"/>
      <c r="C885" s="125"/>
      <c r="D885" s="185"/>
      <c r="E885" s="125"/>
      <c r="F885" s="125"/>
      <c r="G885" s="125"/>
      <c r="H885" s="125"/>
      <c r="I885" s="125"/>
      <c r="J885" s="125"/>
      <c r="K885" s="125"/>
      <c r="L885" s="125"/>
      <c r="M885" s="125"/>
      <c r="N885" s="125"/>
      <c r="O885" s="125"/>
      <c r="P885" s="125"/>
      <c r="Q885" s="125"/>
      <c r="R885" s="125"/>
      <c r="S885" s="125"/>
      <c r="T885" s="125"/>
      <c r="U885" s="125"/>
      <c r="V885" s="125"/>
      <c r="W885" s="125"/>
      <c r="X885" s="186"/>
      <c r="Y885" s="125"/>
      <c r="Z885" s="125"/>
      <c r="AA885" s="125"/>
      <c r="AB885" s="125"/>
      <c r="AC885" s="125"/>
    </row>
    <row r="886" spans="1:29" ht="15.75" customHeight="1" x14ac:dyDescent="0.15">
      <c r="A886" s="125"/>
      <c r="B886" s="186"/>
      <c r="C886" s="125"/>
      <c r="D886" s="185"/>
      <c r="E886" s="125"/>
      <c r="F886" s="125"/>
      <c r="G886" s="125"/>
      <c r="H886" s="125"/>
      <c r="I886" s="125"/>
      <c r="J886" s="125"/>
      <c r="K886" s="125"/>
      <c r="L886" s="125"/>
      <c r="M886" s="125"/>
      <c r="N886" s="125"/>
      <c r="O886" s="125"/>
      <c r="P886" s="125"/>
      <c r="Q886" s="125"/>
      <c r="R886" s="125"/>
      <c r="S886" s="125"/>
      <c r="T886" s="125"/>
      <c r="U886" s="125"/>
      <c r="V886" s="125"/>
      <c r="W886" s="125"/>
      <c r="X886" s="186"/>
      <c r="Y886" s="125"/>
      <c r="Z886" s="125"/>
      <c r="AA886" s="125"/>
      <c r="AB886" s="125"/>
      <c r="AC886" s="125"/>
    </row>
    <row r="887" spans="1:29" ht="15.75" customHeight="1" x14ac:dyDescent="0.15">
      <c r="A887" s="125"/>
      <c r="B887" s="186"/>
      <c r="C887" s="125"/>
      <c r="D887" s="185"/>
      <c r="E887" s="125"/>
      <c r="F887" s="125"/>
      <c r="G887" s="125"/>
      <c r="H887" s="125"/>
      <c r="I887" s="125"/>
      <c r="J887" s="125"/>
      <c r="K887" s="125"/>
      <c r="L887" s="125"/>
      <c r="M887" s="125"/>
      <c r="N887" s="125"/>
      <c r="O887" s="125"/>
      <c r="P887" s="125"/>
      <c r="Q887" s="125"/>
      <c r="R887" s="125"/>
      <c r="S887" s="125"/>
      <c r="T887" s="125"/>
      <c r="U887" s="125"/>
      <c r="V887" s="125"/>
      <c r="W887" s="125"/>
      <c r="X887" s="186"/>
      <c r="Y887" s="125"/>
      <c r="Z887" s="125"/>
      <c r="AA887" s="125"/>
      <c r="AB887" s="125"/>
      <c r="AC887" s="125"/>
    </row>
    <row r="888" spans="1:29" ht="15.75" customHeight="1" x14ac:dyDescent="0.15">
      <c r="A888" s="125"/>
      <c r="B888" s="186"/>
      <c r="C888" s="125"/>
      <c r="D888" s="185"/>
      <c r="E888" s="125"/>
      <c r="F888" s="125"/>
      <c r="G888" s="125"/>
      <c r="H888" s="125"/>
      <c r="I888" s="125"/>
      <c r="J888" s="125"/>
      <c r="K888" s="125"/>
      <c r="L888" s="125"/>
      <c r="M888" s="125"/>
      <c r="N888" s="125"/>
      <c r="O888" s="125"/>
      <c r="P888" s="125"/>
      <c r="Q888" s="125"/>
      <c r="R888" s="125"/>
      <c r="S888" s="125"/>
      <c r="T888" s="125"/>
      <c r="U888" s="125"/>
      <c r="V888" s="125"/>
      <c r="W888" s="125"/>
      <c r="X888" s="186"/>
      <c r="Y888" s="125"/>
      <c r="Z888" s="125"/>
      <c r="AA888" s="125"/>
      <c r="AB888" s="125"/>
      <c r="AC888" s="125"/>
    </row>
    <row r="889" spans="1:29" ht="15.75" customHeight="1" x14ac:dyDescent="0.15">
      <c r="A889" s="125"/>
      <c r="B889" s="186"/>
      <c r="C889" s="125"/>
      <c r="D889" s="185"/>
      <c r="E889" s="125"/>
      <c r="F889" s="125"/>
      <c r="G889" s="125"/>
      <c r="H889" s="125"/>
      <c r="I889" s="125"/>
      <c r="J889" s="125"/>
      <c r="K889" s="125"/>
      <c r="L889" s="125"/>
      <c r="M889" s="125"/>
      <c r="N889" s="125"/>
      <c r="O889" s="125"/>
      <c r="P889" s="125"/>
      <c r="Q889" s="125"/>
      <c r="R889" s="125"/>
      <c r="S889" s="125"/>
      <c r="T889" s="125"/>
      <c r="U889" s="125"/>
      <c r="V889" s="125"/>
      <c r="W889" s="125"/>
      <c r="X889" s="186"/>
      <c r="Y889" s="125"/>
      <c r="Z889" s="125"/>
      <c r="AA889" s="125"/>
      <c r="AB889" s="125"/>
      <c r="AC889" s="125"/>
    </row>
    <row r="890" spans="1:29" ht="15.75" customHeight="1" x14ac:dyDescent="0.15">
      <c r="A890" s="125"/>
      <c r="B890" s="186"/>
      <c r="C890" s="125"/>
      <c r="D890" s="185"/>
      <c r="E890" s="125"/>
      <c r="F890" s="125"/>
      <c r="G890" s="125"/>
      <c r="H890" s="125"/>
      <c r="I890" s="125"/>
      <c r="J890" s="125"/>
      <c r="K890" s="125"/>
      <c r="L890" s="125"/>
      <c r="M890" s="125"/>
      <c r="N890" s="125"/>
      <c r="O890" s="125"/>
      <c r="P890" s="125"/>
      <c r="Q890" s="125"/>
      <c r="R890" s="125"/>
      <c r="S890" s="125"/>
      <c r="T890" s="125"/>
      <c r="U890" s="125"/>
      <c r="V890" s="125"/>
      <c r="W890" s="125"/>
      <c r="X890" s="186"/>
      <c r="Y890" s="125"/>
      <c r="Z890" s="125"/>
      <c r="AA890" s="125"/>
      <c r="AB890" s="125"/>
      <c r="AC890" s="125"/>
    </row>
  </sheetData>
  <mergeCells count="46">
    <mergeCell ref="N3:Q3"/>
    <mergeCell ref="R3:U3"/>
    <mergeCell ref="J26:K26"/>
    <mergeCell ref="J29:K29"/>
    <mergeCell ref="J30:K30"/>
    <mergeCell ref="J32:K32"/>
    <mergeCell ref="J33:K33"/>
    <mergeCell ref="J34:K34"/>
    <mergeCell ref="J36:K36"/>
    <mergeCell ref="J37:K37"/>
    <mergeCell ref="J38:K38"/>
    <mergeCell ref="J39:K39"/>
    <mergeCell ref="J40:K40"/>
    <mergeCell ref="J42:K42"/>
    <mergeCell ref="J43:K43"/>
    <mergeCell ref="J44:K44"/>
    <mergeCell ref="J45:K45"/>
    <mergeCell ref="J46:K46"/>
    <mergeCell ref="J48:K48"/>
    <mergeCell ref="J50:K50"/>
    <mergeCell ref="J51:K51"/>
    <mergeCell ref="J53:K53"/>
    <mergeCell ref="J55:K55"/>
    <mergeCell ref="J56:K56"/>
    <mergeCell ref="J57:K57"/>
    <mergeCell ref="J58:K58"/>
    <mergeCell ref="J59:K59"/>
    <mergeCell ref="J60:K60"/>
    <mergeCell ref="J61:K61"/>
    <mergeCell ref="J62:K62"/>
    <mergeCell ref="J63:K63"/>
    <mergeCell ref="H64:I64"/>
    <mergeCell ref="J65:K65"/>
    <mergeCell ref="J66:K66"/>
    <mergeCell ref="J68:K68"/>
    <mergeCell ref="J77:K77"/>
    <mergeCell ref="J82:K82"/>
    <mergeCell ref="J85:K85"/>
    <mergeCell ref="J88:K88"/>
    <mergeCell ref="J69:K69"/>
    <mergeCell ref="J70:K70"/>
    <mergeCell ref="J71:K71"/>
    <mergeCell ref="J72:K72"/>
    <mergeCell ref="J73:K73"/>
    <mergeCell ref="J74:K74"/>
    <mergeCell ref="J75:K75"/>
  </mergeCells>
  <conditionalFormatting sqref="F5:F43">
    <cfRule type="cellIs" dxfId="7" priority="1" operator="equal">
      <formula>"TRUE"</formula>
    </cfRule>
    <cfRule type="cellIs" dxfId="6" priority="2" operator="equal">
      <formula>"FALSE"</formula>
    </cfRule>
  </conditionalFormatting>
  <hyperlinks>
    <hyperlink ref="E5" r:id="rId1" xr:uid="{00000000-0004-0000-0500-000000000000}"/>
    <hyperlink ref="E6" r:id="rId2" xr:uid="{00000000-0004-0000-0500-000001000000}"/>
    <hyperlink ref="E7" r:id="rId3" xr:uid="{00000000-0004-0000-0500-000002000000}"/>
    <hyperlink ref="E8" r:id="rId4" xr:uid="{00000000-0004-0000-0500-000003000000}"/>
    <hyperlink ref="E9" r:id="rId5" xr:uid="{00000000-0004-0000-0500-000004000000}"/>
    <hyperlink ref="E10" r:id="rId6" xr:uid="{00000000-0004-0000-0500-000005000000}"/>
    <hyperlink ref="E11" r:id="rId7" xr:uid="{00000000-0004-0000-0500-000006000000}"/>
    <hyperlink ref="E12" r:id="rId8" xr:uid="{00000000-0004-0000-0500-000007000000}"/>
    <hyperlink ref="E13" r:id="rId9" xr:uid="{00000000-0004-0000-0500-000008000000}"/>
    <hyperlink ref="E14" r:id="rId10" xr:uid="{00000000-0004-0000-0500-000009000000}"/>
    <hyperlink ref="E15" r:id="rId11" xr:uid="{00000000-0004-0000-0500-00000A000000}"/>
    <hyperlink ref="E16" r:id="rId12" xr:uid="{00000000-0004-0000-0500-00000B000000}"/>
    <hyperlink ref="E17" r:id="rId13" xr:uid="{00000000-0004-0000-0500-00000C000000}"/>
    <hyperlink ref="E18" r:id="rId14" xr:uid="{00000000-0004-0000-0500-00000D000000}"/>
    <hyperlink ref="E19" r:id="rId15" xr:uid="{00000000-0004-0000-0500-00000E000000}"/>
    <hyperlink ref="E20" r:id="rId16" xr:uid="{00000000-0004-0000-0500-00000F000000}"/>
    <hyperlink ref="E21" r:id="rId17" xr:uid="{00000000-0004-0000-0500-000010000000}"/>
    <hyperlink ref="E22" r:id="rId18" xr:uid="{00000000-0004-0000-0500-000011000000}"/>
    <hyperlink ref="E23" r:id="rId19" xr:uid="{00000000-0004-0000-0500-000012000000}"/>
    <hyperlink ref="E24" r:id="rId20" xr:uid="{00000000-0004-0000-0500-000013000000}"/>
    <hyperlink ref="E25" r:id="rId21" xr:uid="{00000000-0004-0000-0500-000014000000}"/>
    <hyperlink ref="E26" r:id="rId22" xr:uid="{00000000-0004-0000-0500-000015000000}"/>
    <hyperlink ref="E27" r:id="rId23" xr:uid="{00000000-0004-0000-0500-000016000000}"/>
    <hyperlink ref="E28" r:id="rId24" xr:uid="{00000000-0004-0000-0500-000017000000}"/>
    <hyperlink ref="E29" r:id="rId25" xr:uid="{00000000-0004-0000-0500-000018000000}"/>
    <hyperlink ref="E30" r:id="rId26" xr:uid="{00000000-0004-0000-0500-000019000000}"/>
    <hyperlink ref="E31" r:id="rId27" xr:uid="{00000000-0004-0000-0500-00001A000000}"/>
    <hyperlink ref="E32" r:id="rId28" xr:uid="{00000000-0004-0000-0500-00001B000000}"/>
    <hyperlink ref="E33" r:id="rId29" xr:uid="{00000000-0004-0000-0500-00001C000000}"/>
    <hyperlink ref="E34" r:id="rId30" xr:uid="{00000000-0004-0000-0500-00001D000000}"/>
    <hyperlink ref="E35" r:id="rId31" xr:uid="{00000000-0004-0000-0500-00001E000000}"/>
    <hyperlink ref="E36" r:id="rId32" xr:uid="{00000000-0004-0000-0500-00001F000000}"/>
    <hyperlink ref="E37" r:id="rId33" xr:uid="{00000000-0004-0000-0500-000020000000}"/>
    <hyperlink ref="E38" r:id="rId34" xr:uid="{00000000-0004-0000-0500-000021000000}"/>
    <hyperlink ref="E39" r:id="rId35" xr:uid="{00000000-0004-0000-0500-000022000000}"/>
    <hyperlink ref="E40" r:id="rId36" xr:uid="{00000000-0004-0000-0500-000023000000}"/>
    <hyperlink ref="E41" r:id="rId37" xr:uid="{00000000-0004-0000-0500-000024000000}"/>
    <hyperlink ref="E42" r:id="rId38" xr:uid="{00000000-0004-0000-0500-000025000000}"/>
    <hyperlink ref="E43" r:id="rId39" xr:uid="{00000000-0004-0000-0500-000026000000}"/>
    <hyperlink ref="E44" r:id="rId40" xr:uid="{00000000-0004-0000-0500-000027000000}"/>
    <hyperlink ref="E45" r:id="rId41" xr:uid="{00000000-0004-0000-0500-000028000000}"/>
    <hyperlink ref="E46" r:id="rId42" xr:uid="{00000000-0004-0000-0500-000029000000}"/>
    <hyperlink ref="E47" r:id="rId43" xr:uid="{00000000-0004-0000-0500-00002A000000}"/>
    <hyperlink ref="E48" r:id="rId44" xr:uid="{00000000-0004-0000-0500-00002B000000}"/>
    <hyperlink ref="E49" r:id="rId45" xr:uid="{00000000-0004-0000-0500-00002C000000}"/>
    <hyperlink ref="E50" r:id="rId46" xr:uid="{00000000-0004-0000-0500-00002D000000}"/>
    <hyperlink ref="E51" r:id="rId47" xr:uid="{00000000-0004-0000-0500-00002E000000}"/>
    <hyperlink ref="E52" r:id="rId48" xr:uid="{00000000-0004-0000-0500-00002F000000}"/>
    <hyperlink ref="E53" r:id="rId49" xr:uid="{00000000-0004-0000-0500-000030000000}"/>
    <hyperlink ref="E54" r:id="rId50" xr:uid="{00000000-0004-0000-0500-000031000000}"/>
    <hyperlink ref="E55" r:id="rId51" xr:uid="{00000000-0004-0000-0500-000032000000}"/>
    <hyperlink ref="E56" r:id="rId52" xr:uid="{00000000-0004-0000-0500-000033000000}"/>
    <hyperlink ref="E57" r:id="rId53" xr:uid="{00000000-0004-0000-0500-000034000000}"/>
    <hyperlink ref="E58" r:id="rId54" xr:uid="{00000000-0004-0000-0500-000035000000}"/>
    <hyperlink ref="E59" r:id="rId55" xr:uid="{00000000-0004-0000-0500-000036000000}"/>
    <hyperlink ref="E60" r:id="rId56" xr:uid="{00000000-0004-0000-0500-000037000000}"/>
    <hyperlink ref="E61" r:id="rId57" xr:uid="{00000000-0004-0000-0500-000038000000}"/>
    <hyperlink ref="E62" r:id="rId58" xr:uid="{00000000-0004-0000-0500-000039000000}"/>
    <hyperlink ref="E63" r:id="rId59" xr:uid="{00000000-0004-0000-0500-00003A000000}"/>
    <hyperlink ref="E64" r:id="rId60" xr:uid="{00000000-0004-0000-0500-00003B000000}"/>
    <hyperlink ref="E65" r:id="rId61" xr:uid="{00000000-0004-0000-0500-00003C000000}"/>
    <hyperlink ref="E66" r:id="rId62" xr:uid="{00000000-0004-0000-0500-00003D000000}"/>
    <hyperlink ref="E67" r:id="rId63" xr:uid="{00000000-0004-0000-0500-00003E000000}"/>
    <hyperlink ref="E68" r:id="rId64" xr:uid="{00000000-0004-0000-0500-00003F000000}"/>
    <hyperlink ref="E69" r:id="rId65" xr:uid="{00000000-0004-0000-0500-000040000000}"/>
    <hyperlink ref="E70" r:id="rId66" xr:uid="{00000000-0004-0000-0500-000041000000}"/>
    <hyperlink ref="E71" r:id="rId67" xr:uid="{00000000-0004-0000-0500-000042000000}"/>
    <hyperlink ref="E72" r:id="rId68" xr:uid="{00000000-0004-0000-0500-000043000000}"/>
    <hyperlink ref="E73" r:id="rId69" xr:uid="{00000000-0004-0000-0500-000044000000}"/>
    <hyperlink ref="E74" r:id="rId70" xr:uid="{00000000-0004-0000-0500-000045000000}"/>
    <hyperlink ref="E75" r:id="rId71" xr:uid="{00000000-0004-0000-0500-000046000000}"/>
    <hyperlink ref="E76" r:id="rId72" xr:uid="{00000000-0004-0000-0500-000047000000}"/>
    <hyperlink ref="E77" r:id="rId73" xr:uid="{00000000-0004-0000-0500-000048000000}"/>
    <hyperlink ref="E78" r:id="rId74" xr:uid="{00000000-0004-0000-0500-000049000000}"/>
    <hyperlink ref="E79" r:id="rId75" xr:uid="{00000000-0004-0000-0500-00004A000000}"/>
    <hyperlink ref="E80" r:id="rId76" xr:uid="{00000000-0004-0000-0500-00004B000000}"/>
    <hyperlink ref="E81" r:id="rId77" xr:uid="{00000000-0004-0000-0500-00004C000000}"/>
    <hyperlink ref="E82" r:id="rId78" xr:uid="{00000000-0004-0000-0500-00004D000000}"/>
    <hyperlink ref="E83" r:id="rId79" xr:uid="{00000000-0004-0000-0500-00004E000000}"/>
    <hyperlink ref="E84" r:id="rId80" xr:uid="{00000000-0004-0000-0500-00004F000000}"/>
    <hyperlink ref="E85" r:id="rId81" xr:uid="{00000000-0004-0000-0500-000050000000}"/>
    <hyperlink ref="E86" r:id="rId82" xr:uid="{00000000-0004-0000-0500-000051000000}"/>
    <hyperlink ref="E87" r:id="rId83" xr:uid="{00000000-0004-0000-0500-000052000000}"/>
    <hyperlink ref="E88" r:id="rId84" xr:uid="{00000000-0004-0000-0500-000053000000}"/>
    <hyperlink ref="E89" r:id="rId85" xr:uid="{00000000-0004-0000-0500-000054000000}"/>
    <hyperlink ref="E90" r:id="rId86" xr:uid="{00000000-0004-0000-0500-000055000000}"/>
    <hyperlink ref="E91" r:id="rId87" xr:uid="{00000000-0004-0000-0500-000056000000}"/>
    <hyperlink ref="E92" r:id="rId88" xr:uid="{00000000-0004-0000-0500-000057000000}"/>
    <hyperlink ref="E93" r:id="rId89" xr:uid="{00000000-0004-0000-0500-000058000000}"/>
    <hyperlink ref="E94" r:id="rId90" xr:uid="{00000000-0004-0000-0500-000059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890"/>
  <sheetViews>
    <sheetView tabSelected="1" workbookViewId="0">
      <pane xSplit="6" ySplit="4" topLeftCell="I151" activePane="bottomRight" state="frozen"/>
      <selection pane="topRight" activeCell="G1" sqref="G1"/>
      <selection pane="bottomLeft" activeCell="A5" sqref="A5"/>
      <selection pane="bottomRight" activeCell="B164" sqref="B164"/>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1" max="11" width="10.5" customWidth="1"/>
    <col min="12" max="12" width="9" customWidth="1"/>
    <col min="13" max="13" width="8.83203125" customWidth="1"/>
    <col min="22" max="22" width="11.33203125" customWidth="1"/>
    <col min="23" max="23" width="7.1640625" customWidth="1"/>
    <col min="24" max="24" width="19.1640625" customWidth="1"/>
  </cols>
  <sheetData>
    <row r="1" spans="1:29" ht="15" x14ac:dyDescent="0.2">
      <c r="A1" s="21" t="s">
        <v>22</v>
      </c>
      <c r="B1" s="22" t="s">
        <v>23</v>
      </c>
      <c r="C1" s="23" t="s">
        <v>24</v>
      </c>
      <c r="D1" s="24" t="s">
        <v>25</v>
      </c>
      <c r="E1" s="25"/>
      <c r="F1" s="25"/>
      <c r="G1" s="25"/>
      <c r="H1" s="25"/>
      <c r="I1" s="25"/>
      <c r="J1" s="25"/>
      <c r="K1" s="25"/>
      <c r="L1" s="25"/>
      <c r="M1" s="26"/>
      <c r="N1" s="27"/>
      <c r="O1" s="27"/>
      <c r="P1" s="27"/>
      <c r="Q1" s="27"/>
      <c r="R1" s="28"/>
      <c r="S1" s="28"/>
      <c r="T1" s="28"/>
      <c r="U1" s="28"/>
      <c r="V1" s="29"/>
      <c r="W1" s="30"/>
      <c r="X1" s="31"/>
      <c r="Y1" s="187"/>
      <c r="Z1" s="32"/>
      <c r="AA1" s="32"/>
      <c r="AB1" s="32"/>
      <c r="AC1" s="32"/>
    </row>
    <row r="2" spans="1:29" ht="14" x14ac:dyDescent="0.2">
      <c r="A2" s="33" t="s">
        <v>26</v>
      </c>
      <c r="B2" s="34">
        <f>COUNTIF(F5:F177, TRUE)</f>
        <v>109</v>
      </c>
      <c r="C2" s="33" t="s">
        <v>27</v>
      </c>
      <c r="D2" s="34">
        <f>COUNTIF(F5:F94, FALSE)</f>
        <v>8</v>
      </c>
      <c r="E2" s="35"/>
      <c r="F2" s="35"/>
      <c r="G2" s="25"/>
      <c r="H2" s="25"/>
      <c r="I2" s="25"/>
      <c r="J2" s="25"/>
      <c r="K2" s="25"/>
      <c r="L2" s="25"/>
      <c r="M2" s="26"/>
      <c r="N2" s="27"/>
      <c r="O2" s="27"/>
      <c r="P2" s="27"/>
      <c r="Q2" s="27"/>
      <c r="R2" s="28"/>
      <c r="S2" s="28"/>
      <c r="T2" s="28"/>
      <c r="U2" s="28"/>
      <c r="V2" s="29"/>
      <c r="W2" s="30"/>
      <c r="X2" s="31"/>
      <c r="Y2" s="187"/>
      <c r="Z2" s="32"/>
      <c r="AA2" s="32"/>
      <c r="AB2" s="32"/>
      <c r="AC2" s="32"/>
    </row>
    <row r="3" spans="1:29" ht="15" x14ac:dyDescent="0.2">
      <c r="A3" s="25" t="s">
        <v>1</v>
      </c>
      <c r="B3" s="36" t="s">
        <v>28</v>
      </c>
      <c r="C3" s="25" t="s">
        <v>29</v>
      </c>
      <c r="D3" s="37" t="s">
        <v>30</v>
      </c>
      <c r="E3" s="25" t="s">
        <v>3</v>
      </c>
      <c r="F3" s="25" t="s">
        <v>31</v>
      </c>
      <c r="G3" s="25" t="s">
        <v>32</v>
      </c>
      <c r="H3" s="25" t="s">
        <v>33</v>
      </c>
      <c r="I3" s="25" t="s">
        <v>34</v>
      </c>
      <c r="J3" s="25" t="s">
        <v>35</v>
      </c>
      <c r="K3" s="25" t="s">
        <v>36</v>
      </c>
      <c r="L3" s="25" t="s">
        <v>37</v>
      </c>
      <c r="M3" s="38"/>
      <c r="N3" s="272" t="s">
        <v>38</v>
      </c>
      <c r="O3" s="273"/>
      <c r="P3" s="273"/>
      <c r="Q3" s="274"/>
      <c r="R3" s="275" t="s">
        <v>39</v>
      </c>
      <c r="S3" s="273"/>
      <c r="T3" s="273"/>
      <c r="U3" s="274"/>
      <c r="V3" s="39"/>
      <c r="W3" s="40"/>
      <c r="X3" s="41"/>
      <c r="Y3" s="188"/>
      <c r="Z3" s="32"/>
      <c r="AA3" s="32"/>
      <c r="AB3" s="32"/>
      <c r="AC3" s="32"/>
    </row>
    <row r="4" spans="1:29" ht="99" x14ac:dyDescent="0.2">
      <c r="A4" s="42"/>
      <c r="B4" s="43"/>
      <c r="C4" s="42"/>
      <c r="D4" s="4"/>
      <c r="E4" s="42"/>
      <c r="F4" s="42"/>
      <c r="G4" s="42"/>
      <c r="H4" s="42"/>
      <c r="I4" s="42"/>
      <c r="J4" s="42"/>
      <c r="K4" s="42"/>
      <c r="L4" s="42"/>
      <c r="M4" s="44" t="s">
        <v>40</v>
      </c>
      <c r="N4" s="45" t="s">
        <v>41</v>
      </c>
      <c r="O4" s="45" t="s">
        <v>42</v>
      </c>
      <c r="P4" s="45" t="s">
        <v>43</v>
      </c>
      <c r="Q4" s="45" t="s">
        <v>4560</v>
      </c>
      <c r="R4" s="46" t="s">
        <v>45</v>
      </c>
      <c r="S4" s="46" t="s">
        <v>46</v>
      </c>
      <c r="T4" s="46" t="s">
        <v>47</v>
      </c>
      <c r="U4" s="46" t="s">
        <v>48</v>
      </c>
      <c r="V4" s="47" t="s">
        <v>49</v>
      </c>
      <c r="W4" s="48" t="s">
        <v>50</v>
      </c>
      <c r="X4" s="49" t="s">
        <v>51</v>
      </c>
      <c r="Y4" s="189" t="s">
        <v>4221</v>
      </c>
      <c r="Z4" s="263" t="s">
        <v>8987</v>
      </c>
      <c r="AA4" s="263" t="s">
        <v>966</v>
      </c>
      <c r="AB4" s="50"/>
      <c r="AC4" s="50"/>
    </row>
    <row r="5" spans="1:29" ht="34" x14ac:dyDescent="0.2">
      <c r="A5" s="84">
        <v>1</v>
      </c>
      <c r="B5" s="85" t="s">
        <v>1098</v>
      </c>
      <c r="C5" s="86">
        <v>2017</v>
      </c>
      <c r="D5" s="84" t="s">
        <v>1099</v>
      </c>
      <c r="E5" s="87" t="s">
        <v>1100</v>
      </c>
      <c r="F5" s="56" t="b">
        <f t="shared" ref="F5:F24" si="0">IF(ISNA(MATCH(TRUE, N5:Q5,0)),TRUE,FALSE)</f>
        <v>1</v>
      </c>
      <c r="G5" s="51" t="s">
        <v>1101</v>
      </c>
      <c r="H5" s="51" t="s">
        <v>1103</v>
      </c>
      <c r="I5" s="51" t="s">
        <v>1104</v>
      </c>
      <c r="J5" s="51" t="s">
        <v>1071</v>
      </c>
      <c r="K5" s="51"/>
      <c r="L5" s="51" t="s">
        <v>974</v>
      </c>
      <c r="M5" s="57" t="b">
        <v>1</v>
      </c>
      <c r="N5" s="58" t="b">
        <v>0</v>
      </c>
      <c r="O5" s="59" t="b">
        <v>0</v>
      </c>
      <c r="P5" s="59" t="b">
        <v>0</v>
      </c>
      <c r="Q5" s="59" t="b">
        <v>0</v>
      </c>
      <c r="R5" s="58" t="b">
        <v>1</v>
      </c>
      <c r="S5" s="59" t="b">
        <v>0</v>
      </c>
      <c r="T5" s="59" t="b">
        <v>0</v>
      </c>
      <c r="U5" s="60" t="b">
        <v>0</v>
      </c>
      <c r="V5" s="60" t="b">
        <v>0</v>
      </c>
      <c r="W5" s="60" t="b">
        <v>0</v>
      </c>
      <c r="X5" s="61"/>
      <c r="Y5" s="60"/>
    </row>
    <row r="6" spans="1:29" ht="17" x14ac:dyDescent="0.2">
      <c r="A6" s="128">
        <f t="shared" ref="A6:A94" si="1">SUM(A5, 1)</f>
        <v>2</v>
      </c>
      <c r="B6" s="85" t="s">
        <v>1140</v>
      </c>
      <c r="C6" s="86">
        <v>2017</v>
      </c>
      <c r="D6" s="84" t="s">
        <v>1141</v>
      </c>
      <c r="E6" s="87" t="s">
        <v>1142</v>
      </c>
      <c r="F6" s="56" t="b">
        <f t="shared" si="0"/>
        <v>1</v>
      </c>
      <c r="G6" s="51" t="s">
        <v>1143</v>
      </c>
      <c r="H6" s="51"/>
      <c r="I6" s="51" t="s">
        <v>1145</v>
      </c>
      <c r="J6" s="51" t="s">
        <v>973</v>
      </c>
      <c r="K6" s="51"/>
      <c r="L6" s="51" t="s">
        <v>974</v>
      </c>
      <c r="M6" s="57" t="b">
        <v>1</v>
      </c>
      <c r="N6" s="58" t="b">
        <v>0</v>
      </c>
      <c r="O6" s="59" t="b">
        <v>0</v>
      </c>
      <c r="P6" s="59" t="b">
        <v>0</v>
      </c>
      <c r="Q6" s="59" t="b">
        <v>0</v>
      </c>
      <c r="R6" s="58" t="b">
        <v>0</v>
      </c>
      <c r="S6" s="59" t="b">
        <v>1</v>
      </c>
      <c r="T6" s="59" t="b">
        <v>1</v>
      </c>
      <c r="U6" s="60" t="b">
        <v>0</v>
      </c>
      <c r="V6" s="60" t="b">
        <v>0</v>
      </c>
      <c r="W6" s="60" t="b">
        <v>0</v>
      </c>
      <c r="X6" s="61"/>
      <c r="Y6" s="60"/>
    </row>
    <row r="7" spans="1:29" ht="51" x14ac:dyDescent="0.2">
      <c r="A7" s="190">
        <f t="shared" si="1"/>
        <v>3</v>
      </c>
      <c r="B7" s="69" t="s">
        <v>1166</v>
      </c>
      <c r="C7" s="70">
        <v>2018</v>
      </c>
      <c r="D7" s="68" t="s">
        <v>1167</v>
      </c>
      <c r="E7" s="72" t="s">
        <v>1168</v>
      </c>
      <c r="F7" s="56" t="b">
        <f t="shared" si="0"/>
        <v>1</v>
      </c>
      <c r="G7" s="51" t="s">
        <v>1169</v>
      </c>
      <c r="H7" s="51" t="s">
        <v>1171</v>
      </c>
      <c r="I7" s="51" t="s">
        <v>1172</v>
      </c>
      <c r="J7" s="51" t="s">
        <v>973</v>
      </c>
      <c r="K7" s="51"/>
      <c r="L7" s="51" t="s">
        <v>974</v>
      </c>
      <c r="M7" s="57" t="b">
        <v>1</v>
      </c>
      <c r="N7" s="58" t="b">
        <v>0</v>
      </c>
      <c r="O7" s="59" t="b">
        <v>0</v>
      </c>
      <c r="P7" s="59" t="b">
        <v>0</v>
      </c>
      <c r="Q7" s="59" t="b">
        <v>0</v>
      </c>
      <c r="R7" s="58" t="b">
        <v>0</v>
      </c>
      <c r="S7" s="59" t="b">
        <v>1</v>
      </c>
      <c r="T7" s="59" t="b">
        <v>1</v>
      </c>
      <c r="U7" s="60" t="b">
        <v>0</v>
      </c>
      <c r="V7" s="60" t="b">
        <v>0</v>
      </c>
      <c r="W7" s="60" t="b">
        <v>0</v>
      </c>
      <c r="X7" s="61" t="s">
        <v>638</v>
      </c>
      <c r="Y7" s="60"/>
    </row>
    <row r="8" spans="1:29" ht="51" x14ac:dyDescent="0.2">
      <c r="A8" s="128">
        <f t="shared" si="1"/>
        <v>4</v>
      </c>
      <c r="B8" s="85" t="s">
        <v>1194</v>
      </c>
      <c r="C8" s="86">
        <v>2018</v>
      </c>
      <c r="D8" s="84" t="s">
        <v>1195</v>
      </c>
      <c r="E8" s="87" t="s">
        <v>1196</v>
      </c>
      <c r="F8" s="56" t="b">
        <f t="shared" si="0"/>
        <v>1</v>
      </c>
      <c r="G8" s="51" t="s">
        <v>1197</v>
      </c>
      <c r="H8" s="51" t="s">
        <v>1198</v>
      </c>
      <c r="I8" s="51" t="s">
        <v>1199</v>
      </c>
      <c r="J8" s="51" t="s">
        <v>973</v>
      </c>
      <c r="K8" s="51"/>
      <c r="L8" s="51" t="s">
        <v>974</v>
      </c>
      <c r="M8" s="57" t="b">
        <v>1</v>
      </c>
      <c r="N8" s="58" t="b">
        <v>0</v>
      </c>
      <c r="O8" s="59" t="b">
        <v>0</v>
      </c>
      <c r="P8" s="59" t="b">
        <v>0</v>
      </c>
      <c r="Q8" s="59" t="b">
        <v>0</v>
      </c>
      <c r="R8" s="58" t="b">
        <v>0</v>
      </c>
      <c r="S8" s="59" t="b">
        <v>1</v>
      </c>
      <c r="T8" s="59" t="b">
        <v>1</v>
      </c>
      <c r="U8" s="60" t="b">
        <v>0</v>
      </c>
      <c r="V8" s="60" t="b">
        <v>0</v>
      </c>
      <c r="W8" s="60" t="b">
        <v>0</v>
      </c>
      <c r="X8" s="61"/>
      <c r="Y8" s="60"/>
    </row>
    <row r="9" spans="1:29" ht="51" x14ac:dyDescent="0.2">
      <c r="A9" s="128">
        <f t="shared" si="1"/>
        <v>5</v>
      </c>
      <c r="B9" s="85" t="s">
        <v>1295</v>
      </c>
      <c r="C9" s="86">
        <v>2019</v>
      </c>
      <c r="D9" s="84" t="s">
        <v>1296</v>
      </c>
      <c r="E9" s="87" t="s">
        <v>1297</v>
      </c>
      <c r="F9" s="56" t="b">
        <f t="shared" si="0"/>
        <v>1</v>
      </c>
      <c r="G9" s="51" t="s">
        <v>1298</v>
      </c>
      <c r="H9" s="51" t="s">
        <v>1299</v>
      </c>
      <c r="I9" s="51" t="s">
        <v>1300</v>
      </c>
      <c r="J9" s="51" t="s">
        <v>973</v>
      </c>
      <c r="K9" s="51"/>
      <c r="L9" s="51" t="s">
        <v>974</v>
      </c>
      <c r="M9" s="57" t="b">
        <v>1</v>
      </c>
      <c r="N9" s="58" t="b">
        <v>0</v>
      </c>
      <c r="O9" s="59" t="b">
        <v>0</v>
      </c>
      <c r="P9" s="59" t="b">
        <v>0</v>
      </c>
      <c r="Q9" s="59" t="b">
        <v>0</v>
      </c>
      <c r="R9" s="58" t="b">
        <v>1</v>
      </c>
      <c r="S9" s="59" t="b">
        <v>0</v>
      </c>
      <c r="T9" s="59" t="b">
        <v>0</v>
      </c>
      <c r="U9" s="60" t="b">
        <v>0</v>
      </c>
      <c r="V9" s="60" t="b">
        <v>0</v>
      </c>
      <c r="W9" s="60" t="b">
        <v>0</v>
      </c>
      <c r="X9" s="61"/>
      <c r="Y9" s="60"/>
    </row>
    <row r="10" spans="1:29" ht="34" x14ac:dyDescent="0.2">
      <c r="A10" s="128">
        <f t="shared" si="1"/>
        <v>6</v>
      </c>
      <c r="B10" s="85" t="s">
        <v>1307</v>
      </c>
      <c r="C10" s="86">
        <v>2019</v>
      </c>
      <c r="D10" s="84" t="s">
        <v>1308</v>
      </c>
      <c r="E10" s="87" t="s">
        <v>1309</v>
      </c>
      <c r="F10" s="56" t="b">
        <f t="shared" si="0"/>
        <v>1</v>
      </c>
      <c r="G10" s="51" t="s">
        <v>1310</v>
      </c>
      <c r="H10" s="51" t="s">
        <v>1311</v>
      </c>
      <c r="I10" s="51"/>
      <c r="J10" s="51" t="s">
        <v>973</v>
      </c>
      <c r="K10" s="51"/>
      <c r="L10" s="51" t="s">
        <v>974</v>
      </c>
      <c r="M10" s="57" t="b">
        <v>1</v>
      </c>
      <c r="N10" s="58" t="b">
        <v>0</v>
      </c>
      <c r="O10" s="59" t="b">
        <v>0</v>
      </c>
      <c r="P10" s="59" t="b">
        <v>0</v>
      </c>
      <c r="Q10" s="59" t="b">
        <v>0</v>
      </c>
      <c r="R10" s="58" t="b">
        <v>1</v>
      </c>
      <c r="S10" s="59" t="b">
        <v>0</v>
      </c>
      <c r="T10" s="59" t="b">
        <v>0</v>
      </c>
      <c r="U10" s="60" t="b">
        <v>0</v>
      </c>
      <c r="V10" s="60" t="b">
        <v>0</v>
      </c>
      <c r="W10" s="60" t="b">
        <v>0</v>
      </c>
      <c r="X10" s="61"/>
      <c r="Y10" s="60"/>
    </row>
    <row r="11" spans="1:29" ht="51" x14ac:dyDescent="0.2">
      <c r="A11" s="128">
        <f t="shared" si="1"/>
        <v>7</v>
      </c>
      <c r="B11" s="85" t="s">
        <v>1318</v>
      </c>
      <c r="C11" s="86">
        <v>2019</v>
      </c>
      <c r="D11" s="84" t="s">
        <v>1319</v>
      </c>
      <c r="E11" s="87" t="s">
        <v>1320</v>
      </c>
      <c r="F11" s="56" t="b">
        <f t="shared" si="0"/>
        <v>1</v>
      </c>
      <c r="G11" s="51" t="s">
        <v>1321</v>
      </c>
      <c r="H11" s="51" t="s">
        <v>1322</v>
      </c>
      <c r="I11" s="51" t="s">
        <v>1323</v>
      </c>
      <c r="J11" s="51" t="s">
        <v>973</v>
      </c>
      <c r="K11" s="51"/>
      <c r="L11" s="51" t="s">
        <v>974</v>
      </c>
      <c r="M11" s="57" t="b">
        <v>1</v>
      </c>
      <c r="N11" s="58" t="b">
        <v>0</v>
      </c>
      <c r="O11" s="59" t="b">
        <v>0</v>
      </c>
      <c r="P11" s="59" t="b">
        <v>0</v>
      </c>
      <c r="Q11" s="59" t="b">
        <v>0</v>
      </c>
      <c r="R11" s="58" t="b">
        <v>1</v>
      </c>
      <c r="S11" s="59" t="b">
        <v>0</v>
      </c>
      <c r="T11" s="59" t="b">
        <v>0</v>
      </c>
      <c r="U11" s="60" t="b">
        <v>0</v>
      </c>
      <c r="V11" s="60" t="b">
        <v>0</v>
      </c>
      <c r="W11" s="60" t="b">
        <v>0</v>
      </c>
      <c r="X11" s="61"/>
      <c r="Y11" s="60"/>
    </row>
    <row r="12" spans="1:29" ht="34" x14ac:dyDescent="0.2">
      <c r="A12" s="128">
        <f t="shared" si="1"/>
        <v>8</v>
      </c>
      <c r="B12" s="85" t="s">
        <v>1324</v>
      </c>
      <c r="C12" s="86">
        <v>2019</v>
      </c>
      <c r="D12" s="84" t="s">
        <v>1325</v>
      </c>
      <c r="E12" s="87" t="s">
        <v>1326</v>
      </c>
      <c r="F12" s="56" t="b">
        <f t="shared" si="0"/>
        <v>1</v>
      </c>
      <c r="G12" s="51" t="s">
        <v>1327</v>
      </c>
      <c r="H12" s="51" t="s">
        <v>1328</v>
      </c>
      <c r="I12" s="51" t="s">
        <v>1329</v>
      </c>
      <c r="J12" s="51" t="s">
        <v>973</v>
      </c>
      <c r="K12" s="51"/>
      <c r="L12" s="51" t="s">
        <v>974</v>
      </c>
      <c r="M12" s="57" t="b">
        <v>1</v>
      </c>
      <c r="N12" s="58" t="b">
        <v>0</v>
      </c>
      <c r="O12" s="59" t="b">
        <v>0</v>
      </c>
      <c r="P12" s="59" t="b">
        <v>0</v>
      </c>
      <c r="Q12" s="59" t="b">
        <v>0</v>
      </c>
      <c r="R12" s="58" t="b">
        <v>1</v>
      </c>
      <c r="S12" s="59" t="b">
        <v>0</v>
      </c>
      <c r="T12" s="59" t="b">
        <v>0</v>
      </c>
      <c r="U12" s="60" t="b">
        <v>0</v>
      </c>
      <c r="V12" s="60" t="b">
        <v>0</v>
      </c>
      <c r="W12" s="60" t="b">
        <v>0</v>
      </c>
      <c r="X12" s="61"/>
      <c r="Y12" s="60"/>
    </row>
    <row r="13" spans="1:29" ht="34" x14ac:dyDescent="0.2">
      <c r="A13" s="128">
        <f t="shared" si="1"/>
        <v>9</v>
      </c>
      <c r="B13" s="85" t="s">
        <v>1330</v>
      </c>
      <c r="C13" s="86">
        <v>2019</v>
      </c>
      <c r="D13" s="84" t="s">
        <v>1331</v>
      </c>
      <c r="E13" s="87" t="s">
        <v>1332</v>
      </c>
      <c r="F13" s="56" t="b">
        <f t="shared" si="0"/>
        <v>1</v>
      </c>
      <c r="G13" s="51" t="s">
        <v>1333</v>
      </c>
      <c r="H13" s="51" t="s">
        <v>1334</v>
      </c>
      <c r="I13" s="51" t="s">
        <v>1335</v>
      </c>
      <c r="J13" s="51" t="s">
        <v>973</v>
      </c>
      <c r="K13" s="51"/>
      <c r="L13" s="51" t="s">
        <v>974</v>
      </c>
      <c r="M13" s="57" t="b">
        <v>1</v>
      </c>
      <c r="N13" s="58" t="b">
        <v>0</v>
      </c>
      <c r="O13" s="59" t="b">
        <v>0</v>
      </c>
      <c r="P13" s="59" t="b">
        <v>0</v>
      </c>
      <c r="Q13" s="59" t="b">
        <v>0</v>
      </c>
      <c r="R13" s="58" t="b">
        <v>1</v>
      </c>
      <c r="S13" s="59" t="b">
        <v>0</v>
      </c>
      <c r="T13" s="59" t="b">
        <v>1</v>
      </c>
      <c r="U13" s="60" t="b">
        <v>0</v>
      </c>
      <c r="V13" s="60" t="b">
        <v>0</v>
      </c>
      <c r="W13" s="60" t="b">
        <v>0</v>
      </c>
      <c r="X13" s="61"/>
      <c r="Y13" s="60"/>
    </row>
    <row r="14" spans="1:29" ht="34" x14ac:dyDescent="0.2">
      <c r="A14" s="128">
        <f t="shared" si="1"/>
        <v>10</v>
      </c>
      <c r="B14" s="85" t="s">
        <v>1367</v>
      </c>
      <c r="C14" s="86">
        <v>2019</v>
      </c>
      <c r="D14" s="84" t="s">
        <v>1368</v>
      </c>
      <c r="E14" s="87" t="s">
        <v>1369</v>
      </c>
      <c r="F14" s="56" t="b">
        <f t="shared" si="0"/>
        <v>1</v>
      </c>
      <c r="G14" s="51" t="s">
        <v>1370</v>
      </c>
      <c r="H14" s="51" t="s">
        <v>1372</v>
      </c>
      <c r="I14" s="51" t="s">
        <v>1373</v>
      </c>
      <c r="J14" s="51" t="s">
        <v>973</v>
      </c>
      <c r="K14" s="51"/>
      <c r="L14" s="51" t="s">
        <v>974</v>
      </c>
      <c r="M14" s="57" t="b">
        <v>1</v>
      </c>
      <c r="N14" s="58" t="b">
        <v>0</v>
      </c>
      <c r="O14" s="59" t="b">
        <v>0</v>
      </c>
      <c r="P14" s="59" t="b">
        <v>0</v>
      </c>
      <c r="Q14" s="59" t="b">
        <v>0</v>
      </c>
      <c r="R14" s="58" t="b">
        <v>1</v>
      </c>
      <c r="S14" s="59" t="b">
        <v>0</v>
      </c>
      <c r="T14" s="59" t="b">
        <v>0</v>
      </c>
      <c r="U14" s="60" t="b">
        <v>0</v>
      </c>
      <c r="V14" s="60" t="b">
        <v>0</v>
      </c>
      <c r="W14" s="60" t="b">
        <v>0</v>
      </c>
      <c r="X14" s="61"/>
      <c r="Y14" s="60"/>
    </row>
    <row r="15" spans="1:29" ht="34" x14ac:dyDescent="0.2">
      <c r="A15" s="128">
        <f t="shared" si="1"/>
        <v>11</v>
      </c>
      <c r="B15" s="85" t="s">
        <v>1374</v>
      </c>
      <c r="C15" s="86">
        <v>2019</v>
      </c>
      <c r="D15" s="84" t="s">
        <v>1375</v>
      </c>
      <c r="E15" s="87" t="s">
        <v>1376</v>
      </c>
      <c r="F15" s="56" t="b">
        <f t="shared" si="0"/>
        <v>1</v>
      </c>
      <c r="G15" s="51" t="s">
        <v>1377</v>
      </c>
      <c r="H15" s="51" t="s">
        <v>1378</v>
      </c>
      <c r="I15" s="51" t="s">
        <v>1379</v>
      </c>
      <c r="J15" s="51" t="s">
        <v>973</v>
      </c>
      <c r="K15" s="51"/>
      <c r="L15" s="51" t="s">
        <v>974</v>
      </c>
      <c r="M15" s="57" t="b">
        <v>1</v>
      </c>
      <c r="N15" s="58" t="b">
        <v>0</v>
      </c>
      <c r="O15" s="59" t="b">
        <v>0</v>
      </c>
      <c r="P15" s="59" t="b">
        <v>0</v>
      </c>
      <c r="Q15" s="59" t="b">
        <v>0</v>
      </c>
      <c r="R15" s="58" t="b">
        <v>1</v>
      </c>
      <c r="S15" s="59" t="b">
        <v>0</v>
      </c>
      <c r="T15" s="59" t="b">
        <v>0</v>
      </c>
      <c r="U15" s="60" t="b">
        <v>0</v>
      </c>
      <c r="V15" s="60" t="b">
        <v>0</v>
      </c>
      <c r="W15" s="60" t="b">
        <v>0</v>
      </c>
      <c r="X15" s="61"/>
      <c r="Y15" s="60"/>
    </row>
    <row r="16" spans="1:29" ht="51" x14ac:dyDescent="0.2">
      <c r="A16" s="128">
        <f t="shared" si="1"/>
        <v>12</v>
      </c>
      <c r="B16" s="85" t="s">
        <v>1406</v>
      </c>
      <c r="C16" s="86">
        <v>2019</v>
      </c>
      <c r="D16" s="84" t="s">
        <v>1407</v>
      </c>
      <c r="E16" s="87" t="s">
        <v>1408</v>
      </c>
      <c r="F16" s="56" t="b">
        <f t="shared" si="0"/>
        <v>1</v>
      </c>
      <c r="G16" s="51" t="s">
        <v>1409</v>
      </c>
      <c r="H16" s="51" t="s">
        <v>1411</v>
      </c>
      <c r="I16" s="51"/>
      <c r="J16" s="51" t="s">
        <v>973</v>
      </c>
      <c r="K16" s="51"/>
      <c r="L16" s="51" t="s">
        <v>974</v>
      </c>
      <c r="M16" s="57" t="b">
        <v>1</v>
      </c>
      <c r="N16" s="58" t="b">
        <v>0</v>
      </c>
      <c r="O16" s="59" t="b">
        <v>0</v>
      </c>
      <c r="P16" s="59" t="b">
        <v>0</v>
      </c>
      <c r="Q16" s="59" t="b">
        <v>0</v>
      </c>
      <c r="R16" s="58" t="b">
        <v>0</v>
      </c>
      <c r="S16" s="59" t="b">
        <v>0</v>
      </c>
      <c r="T16" s="59" t="b">
        <v>1</v>
      </c>
      <c r="U16" s="60" t="b">
        <v>0</v>
      </c>
      <c r="V16" s="60" t="b">
        <v>0</v>
      </c>
      <c r="W16" s="60" t="b">
        <v>0</v>
      </c>
      <c r="X16" s="61"/>
      <c r="Y16" s="60"/>
    </row>
    <row r="17" spans="1:29" ht="34" x14ac:dyDescent="0.2">
      <c r="A17" s="128">
        <f t="shared" si="1"/>
        <v>13</v>
      </c>
      <c r="B17" s="85" t="s">
        <v>1471</v>
      </c>
      <c r="C17" s="86">
        <v>2020</v>
      </c>
      <c r="D17" s="84" t="s">
        <v>1472</v>
      </c>
      <c r="E17" s="87" t="s">
        <v>1473</v>
      </c>
      <c r="F17" s="56" t="b">
        <f t="shared" si="0"/>
        <v>1</v>
      </c>
      <c r="G17" s="51" t="s">
        <v>1409</v>
      </c>
      <c r="H17" s="51" t="s">
        <v>1475</v>
      </c>
      <c r="I17" s="51" t="s">
        <v>1476</v>
      </c>
      <c r="J17" s="51" t="s">
        <v>973</v>
      </c>
      <c r="K17" s="51"/>
      <c r="L17" s="51" t="s">
        <v>974</v>
      </c>
      <c r="M17" s="57" t="b">
        <v>1</v>
      </c>
      <c r="N17" s="58" t="b">
        <v>0</v>
      </c>
      <c r="O17" s="59" t="b">
        <v>0</v>
      </c>
      <c r="P17" s="59" t="b">
        <v>0</v>
      </c>
      <c r="Q17" s="59" t="b">
        <v>0</v>
      </c>
      <c r="R17" s="58" t="b">
        <v>0</v>
      </c>
      <c r="S17" s="59" t="b">
        <v>0</v>
      </c>
      <c r="T17" s="59" t="b">
        <v>1</v>
      </c>
      <c r="U17" s="60" t="b">
        <v>0</v>
      </c>
      <c r="V17" s="60" t="b">
        <v>0</v>
      </c>
      <c r="W17" s="60" t="b">
        <v>0</v>
      </c>
      <c r="X17" s="61"/>
      <c r="Y17" s="60"/>
    </row>
    <row r="18" spans="1:29" ht="17" x14ac:dyDescent="0.2">
      <c r="A18" s="128">
        <f t="shared" si="1"/>
        <v>14</v>
      </c>
      <c r="B18" s="85" t="s">
        <v>1501</v>
      </c>
      <c r="C18" s="86">
        <v>2020</v>
      </c>
      <c r="D18" s="84" t="s">
        <v>1502</v>
      </c>
      <c r="E18" s="87" t="s">
        <v>1503</v>
      </c>
      <c r="F18" s="56" t="b">
        <f t="shared" si="0"/>
        <v>1</v>
      </c>
      <c r="G18" s="51" t="s">
        <v>1504</v>
      </c>
      <c r="H18" s="51" t="s">
        <v>1506</v>
      </c>
      <c r="I18" s="51" t="s">
        <v>1507</v>
      </c>
      <c r="J18" s="51" t="s">
        <v>973</v>
      </c>
      <c r="K18" s="51"/>
      <c r="L18" s="51" t="s">
        <v>974</v>
      </c>
      <c r="M18" s="57" t="b">
        <v>1</v>
      </c>
      <c r="N18" s="58" t="b">
        <v>0</v>
      </c>
      <c r="O18" s="59" t="b">
        <v>0</v>
      </c>
      <c r="P18" s="59" t="b">
        <v>0</v>
      </c>
      <c r="Q18" s="59" t="b">
        <v>0</v>
      </c>
      <c r="R18" s="58" t="b">
        <v>1</v>
      </c>
      <c r="S18" s="59" t="b">
        <v>0</v>
      </c>
      <c r="T18" s="59" t="b">
        <v>0</v>
      </c>
      <c r="U18" s="60" t="b">
        <v>0</v>
      </c>
      <c r="V18" s="60" t="b">
        <v>0</v>
      </c>
      <c r="W18" s="60" t="b">
        <v>0</v>
      </c>
      <c r="X18" s="61" t="s">
        <v>380</v>
      </c>
      <c r="Y18" s="60"/>
    </row>
    <row r="19" spans="1:29" ht="34" x14ac:dyDescent="0.2">
      <c r="A19" s="128">
        <f t="shared" si="1"/>
        <v>15</v>
      </c>
      <c r="B19" s="85" t="s">
        <v>1522</v>
      </c>
      <c r="C19" s="86">
        <v>2020</v>
      </c>
      <c r="D19" s="84" t="s">
        <v>1523</v>
      </c>
      <c r="E19" s="87" t="s">
        <v>1524</v>
      </c>
      <c r="F19" s="56" t="b">
        <f t="shared" si="0"/>
        <v>1</v>
      </c>
      <c r="G19" s="51" t="s">
        <v>1525</v>
      </c>
      <c r="H19" s="51" t="s">
        <v>1527</v>
      </c>
      <c r="I19" s="51" t="s">
        <v>1528</v>
      </c>
      <c r="J19" s="51" t="s">
        <v>973</v>
      </c>
      <c r="K19" s="51"/>
      <c r="L19" s="51" t="s">
        <v>974</v>
      </c>
      <c r="M19" s="57" t="b">
        <v>1</v>
      </c>
      <c r="N19" s="58" t="b">
        <v>0</v>
      </c>
      <c r="O19" s="59" t="b">
        <v>0</v>
      </c>
      <c r="P19" s="59" t="b">
        <v>0</v>
      </c>
      <c r="Q19" s="59" t="b">
        <v>0</v>
      </c>
      <c r="R19" s="58" t="b">
        <v>1</v>
      </c>
      <c r="S19" s="59" t="b">
        <v>0</v>
      </c>
      <c r="T19" s="59" t="b">
        <v>0</v>
      </c>
      <c r="U19" s="60" t="b">
        <v>1</v>
      </c>
      <c r="V19" s="60" t="b">
        <v>0</v>
      </c>
      <c r="W19" s="60" t="b">
        <v>0</v>
      </c>
      <c r="X19" s="73"/>
      <c r="Y19" s="60"/>
    </row>
    <row r="20" spans="1:29" ht="51" x14ac:dyDescent="0.2">
      <c r="A20" s="128">
        <f t="shared" si="1"/>
        <v>16</v>
      </c>
      <c r="B20" s="85" t="s">
        <v>1569</v>
      </c>
      <c r="C20" s="86">
        <v>2020</v>
      </c>
      <c r="D20" s="84" t="s">
        <v>1570</v>
      </c>
      <c r="E20" s="87" t="s">
        <v>1571</v>
      </c>
      <c r="F20" s="56" t="b">
        <f t="shared" si="0"/>
        <v>1</v>
      </c>
      <c r="G20" s="51" t="s">
        <v>1572</v>
      </c>
      <c r="H20" s="51" t="s">
        <v>1574</v>
      </c>
      <c r="I20" s="51" t="s">
        <v>1575</v>
      </c>
      <c r="J20" s="51" t="s">
        <v>973</v>
      </c>
      <c r="K20" s="51"/>
      <c r="L20" s="51" t="s">
        <v>974</v>
      </c>
      <c r="M20" s="57" t="b">
        <v>1</v>
      </c>
      <c r="N20" s="58" t="b">
        <v>0</v>
      </c>
      <c r="O20" s="59" t="b">
        <v>0</v>
      </c>
      <c r="P20" s="59" t="b">
        <v>0</v>
      </c>
      <c r="Q20" s="59" t="b">
        <v>0</v>
      </c>
      <c r="R20" s="58" t="b">
        <v>1</v>
      </c>
      <c r="S20" s="59" t="b">
        <v>0</v>
      </c>
      <c r="T20" s="59" t="b">
        <v>0</v>
      </c>
      <c r="U20" s="60" t="b">
        <v>0</v>
      </c>
      <c r="V20" s="60" t="b">
        <v>0</v>
      </c>
      <c r="W20" s="60" t="b">
        <v>0</v>
      </c>
      <c r="X20" s="61"/>
      <c r="Y20" s="60"/>
    </row>
    <row r="21" spans="1:29" ht="34" x14ac:dyDescent="0.2">
      <c r="A21" s="128">
        <f t="shared" si="1"/>
        <v>17</v>
      </c>
      <c r="B21" s="85" t="s">
        <v>1589</v>
      </c>
      <c r="C21" s="86">
        <v>2021</v>
      </c>
      <c r="D21" s="84" t="s">
        <v>1590</v>
      </c>
      <c r="E21" s="87" t="s">
        <v>1591</v>
      </c>
      <c r="F21" s="56" t="b">
        <f t="shared" si="0"/>
        <v>1</v>
      </c>
      <c r="G21" s="51" t="s">
        <v>1352</v>
      </c>
      <c r="H21" s="51" t="s">
        <v>1592</v>
      </c>
      <c r="I21" s="51" t="s">
        <v>1593</v>
      </c>
      <c r="J21" s="51" t="s">
        <v>973</v>
      </c>
      <c r="K21" s="51"/>
      <c r="L21" s="51" t="s">
        <v>974</v>
      </c>
      <c r="M21" s="57" t="b">
        <v>1</v>
      </c>
      <c r="N21" s="58" t="b">
        <v>0</v>
      </c>
      <c r="O21" s="59" t="b">
        <v>0</v>
      </c>
      <c r="P21" s="59" t="b">
        <v>0</v>
      </c>
      <c r="Q21" s="59" t="b">
        <v>0</v>
      </c>
      <c r="R21" s="58" t="b">
        <v>0</v>
      </c>
      <c r="S21" s="59" t="b">
        <v>1</v>
      </c>
      <c r="T21" s="59" t="b">
        <v>1</v>
      </c>
      <c r="U21" s="60" t="b">
        <v>0</v>
      </c>
      <c r="V21" s="60" t="b">
        <v>0</v>
      </c>
      <c r="W21" s="60" t="b">
        <v>0</v>
      </c>
      <c r="X21" s="61" t="s">
        <v>638</v>
      </c>
      <c r="Y21" s="60"/>
    </row>
    <row r="22" spans="1:29" ht="51" x14ac:dyDescent="0.2">
      <c r="A22" s="128">
        <f t="shared" si="1"/>
        <v>18</v>
      </c>
      <c r="B22" s="85" t="s">
        <v>1607</v>
      </c>
      <c r="C22" s="86">
        <v>2021</v>
      </c>
      <c r="D22" s="84" t="s">
        <v>1608</v>
      </c>
      <c r="E22" s="87" t="s">
        <v>1609</v>
      </c>
      <c r="F22" s="56" t="b">
        <f t="shared" si="0"/>
        <v>1</v>
      </c>
      <c r="G22" s="51" t="s">
        <v>1610</v>
      </c>
      <c r="H22" s="51" t="s">
        <v>1612</v>
      </c>
      <c r="I22" s="51" t="s">
        <v>1613</v>
      </c>
      <c r="J22" s="51" t="s">
        <v>973</v>
      </c>
      <c r="K22" s="51"/>
      <c r="L22" s="51" t="s">
        <v>974</v>
      </c>
      <c r="M22" s="57" t="b">
        <v>1</v>
      </c>
      <c r="N22" s="58" t="b">
        <v>0</v>
      </c>
      <c r="O22" s="59" t="b">
        <v>0</v>
      </c>
      <c r="P22" s="59" t="b">
        <v>0</v>
      </c>
      <c r="Q22" s="59" t="b">
        <v>0</v>
      </c>
      <c r="R22" s="58" t="b">
        <v>1</v>
      </c>
      <c r="S22" s="59" t="b">
        <v>0</v>
      </c>
      <c r="T22" s="59" t="b">
        <v>0</v>
      </c>
      <c r="U22" s="60" t="b">
        <v>0</v>
      </c>
      <c r="V22" s="60" t="b">
        <v>0</v>
      </c>
      <c r="W22" s="60" t="b">
        <v>0</v>
      </c>
      <c r="X22" s="61"/>
      <c r="Y22" s="60"/>
    </row>
    <row r="23" spans="1:29" ht="68" x14ac:dyDescent="0.2">
      <c r="A23" s="190">
        <f t="shared" si="1"/>
        <v>19</v>
      </c>
      <c r="B23" s="69" t="s">
        <v>4222</v>
      </c>
      <c r="C23" s="70">
        <v>2021</v>
      </c>
      <c r="D23" s="68" t="s">
        <v>1627</v>
      </c>
      <c r="E23" s="129" t="s">
        <v>1628</v>
      </c>
      <c r="F23" s="56" t="b">
        <f t="shared" si="0"/>
        <v>1</v>
      </c>
      <c r="G23" s="51" t="s">
        <v>1629</v>
      </c>
      <c r="H23" s="51" t="s">
        <v>1630</v>
      </c>
      <c r="I23" s="51" t="s">
        <v>1631</v>
      </c>
      <c r="J23" s="51" t="s">
        <v>973</v>
      </c>
      <c r="K23" s="51"/>
      <c r="L23" s="51" t="s">
        <v>974</v>
      </c>
      <c r="M23" s="57" t="b">
        <v>1</v>
      </c>
      <c r="N23" s="58" t="b">
        <v>0</v>
      </c>
      <c r="O23" s="59" t="b">
        <v>0</v>
      </c>
      <c r="P23" s="59" t="b">
        <v>0</v>
      </c>
      <c r="Q23" s="59" t="b">
        <v>0</v>
      </c>
      <c r="R23" s="58" t="b">
        <v>0</v>
      </c>
      <c r="S23" s="59" t="b">
        <v>1</v>
      </c>
      <c r="T23" s="59" t="b">
        <v>0</v>
      </c>
      <c r="U23" s="60" t="b">
        <v>0</v>
      </c>
      <c r="V23" s="60" t="b">
        <v>0</v>
      </c>
      <c r="W23" s="60" t="b">
        <v>0</v>
      </c>
      <c r="X23" s="74"/>
      <c r="Y23" s="60"/>
    </row>
    <row r="24" spans="1:29" ht="68" x14ac:dyDescent="0.2">
      <c r="A24" s="191">
        <f t="shared" si="1"/>
        <v>20</v>
      </c>
      <c r="B24" s="192" t="s">
        <v>1653</v>
      </c>
      <c r="C24" s="193">
        <v>2021</v>
      </c>
      <c r="D24" s="194" t="s">
        <v>1654</v>
      </c>
      <c r="E24" s="195" t="s">
        <v>1655</v>
      </c>
      <c r="F24" s="196" t="b">
        <f t="shared" si="0"/>
        <v>0</v>
      </c>
      <c r="G24" s="194" t="s">
        <v>1656</v>
      </c>
      <c r="H24" s="194" t="s">
        <v>1657</v>
      </c>
      <c r="I24" s="194" t="s">
        <v>1658</v>
      </c>
      <c r="J24" s="194" t="s">
        <v>973</v>
      </c>
      <c r="K24" s="194"/>
      <c r="L24" s="194" t="s">
        <v>974</v>
      </c>
      <c r="M24" s="197" t="b">
        <v>1</v>
      </c>
      <c r="N24" s="198" t="b">
        <v>1</v>
      </c>
      <c r="O24" s="199" t="b">
        <v>0</v>
      </c>
      <c r="P24" s="199" t="b">
        <v>0</v>
      </c>
      <c r="Q24" s="199" t="b">
        <v>0</v>
      </c>
      <c r="R24" s="198" t="b">
        <v>0</v>
      </c>
      <c r="S24" s="199" t="b">
        <v>0</v>
      </c>
      <c r="T24" s="199" t="b">
        <v>0</v>
      </c>
      <c r="U24" s="200" t="b">
        <v>0</v>
      </c>
      <c r="V24" s="200" t="b">
        <v>0</v>
      </c>
      <c r="W24" s="200" t="b">
        <v>0</v>
      </c>
      <c r="X24" s="197"/>
      <c r="Y24" s="200" t="s">
        <v>4223</v>
      </c>
      <c r="Z24" s="199"/>
      <c r="AA24" s="199"/>
      <c r="AB24" s="199"/>
      <c r="AC24" s="199"/>
    </row>
    <row r="25" spans="1:29" ht="51" x14ac:dyDescent="0.2">
      <c r="A25" s="201">
        <f t="shared" si="1"/>
        <v>21</v>
      </c>
      <c r="B25" s="202" t="s">
        <v>71</v>
      </c>
      <c r="C25" s="203">
        <v>2021</v>
      </c>
      <c r="D25" s="204" t="s">
        <v>72</v>
      </c>
      <c r="E25" s="205" t="s">
        <v>73</v>
      </c>
      <c r="F25" s="206" t="b">
        <v>0</v>
      </c>
      <c r="G25" s="204" t="s">
        <v>74</v>
      </c>
      <c r="H25" s="204" t="s">
        <v>75</v>
      </c>
      <c r="I25" s="204" t="s">
        <v>76</v>
      </c>
      <c r="J25" s="204" t="s">
        <v>70</v>
      </c>
      <c r="K25" s="204" t="s">
        <v>77</v>
      </c>
      <c r="L25" s="207" t="s">
        <v>11</v>
      </c>
      <c r="M25" s="208" t="b">
        <v>1</v>
      </c>
      <c r="N25" s="117" t="b">
        <v>1</v>
      </c>
      <c r="O25" s="117" t="b">
        <v>0</v>
      </c>
      <c r="P25" s="117" t="b">
        <v>0</v>
      </c>
      <c r="Q25" s="208" t="b">
        <v>0</v>
      </c>
      <c r="R25" s="117" t="b">
        <v>1</v>
      </c>
      <c r="S25" s="117" t="b">
        <v>1</v>
      </c>
      <c r="T25" s="117" t="b">
        <v>0</v>
      </c>
      <c r="U25" s="208" t="b">
        <v>0</v>
      </c>
      <c r="V25" s="208" t="b">
        <v>0</v>
      </c>
      <c r="W25" s="208" t="b">
        <v>0</v>
      </c>
      <c r="X25" s="208"/>
      <c r="Y25" s="208" t="s">
        <v>4223</v>
      </c>
      <c r="Z25" s="117"/>
      <c r="AA25" s="117"/>
      <c r="AB25" s="117"/>
      <c r="AC25" s="117"/>
    </row>
    <row r="26" spans="1:29" ht="51" x14ac:dyDescent="0.2">
      <c r="A26" s="203">
        <f t="shared" si="1"/>
        <v>22</v>
      </c>
      <c r="B26" s="202" t="s">
        <v>90</v>
      </c>
      <c r="C26" s="203">
        <v>2021</v>
      </c>
      <c r="D26" s="204" t="s">
        <v>91</v>
      </c>
      <c r="E26" s="205" t="s">
        <v>92</v>
      </c>
      <c r="F26" s="206" t="b">
        <v>0</v>
      </c>
      <c r="G26" s="204" t="s">
        <v>93</v>
      </c>
      <c r="H26" s="204" t="s">
        <v>94</v>
      </c>
      <c r="I26" s="204" t="s">
        <v>95</v>
      </c>
      <c r="J26" s="279" t="s">
        <v>70</v>
      </c>
      <c r="K26" s="271"/>
      <c r="L26" s="207" t="s">
        <v>11</v>
      </c>
      <c r="M26" s="208" t="b">
        <v>1</v>
      </c>
      <c r="N26" s="117" t="b">
        <v>1</v>
      </c>
      <c r="O26" s="117" t="b">
        <v>0</v>
      </c>
      <c r="P26" s="117" t="b">
        <v>0</v>
      </c>
      <c r="Q26" s="208" t="b">
        <v>0</v>
      </c>
      <c r="R26" s="117" t="b">
        <v>1</v>
      </c>
      <c r="S26" s="117" t="b">
        <v>0</v>
      </c>
      <c r="T26" s="117" t="b">
        <v>0</v>
      </c>
      <c r="U26" s="208" t="b">
        <v>0</v>
      </c>
      <c r="V26" s="208" t="b">
        <v>0</v>
      </c>
      <c r="W26" s="208" t="b">
        <v>0</v>
      </c>
      <c r="X26" s="208"/>
      <c r="Y26" s="208" t="s">
        <v>4223</v>
      </c>
      <c r="Z26" s="117"/>
      <c r="AA26" s="117"/>
      <c r="AB26" s="117"/>
      <c r="AC26" s="117"/>
    </row>
    <row r="27" spans="1:29" ht="34" x14ac:dyDescent="0.2">
      <c r="A27" s="143">
        <f t="shared" si="1"/>
        <v>23</v>
      </c>
      <c r="B27" s="142" t="s">
        <v>96</v>
      </c>
      <c r="C27" s="143">
        <v>2021</v>
      </c>
      <c r="D27" s="54" t="s">
        <v>97</v>
      </c>
      <c r="E27" s="144" t="s">
        <v>98</v>
      </c>
      <c r="F27" s="145" t="b">
        <f t="shared" ref="F27:F34" si="2">IF(ISNA(MATCH(TRUE, N27:Q27,0)),TRUE,FALSE)</f>
        <v>1</v>
      </c>
      <c r="G27" s="54" t="s">
        <v>99</v>
      </c>
      <c r="H27" s="54" t="s">
        <v>100</v>
      </c>
      <c r="I27" s="54" t="s">
        <v>101</v>
      </c>
      <c r="J27" s="54" t="s">
        <v>70</v>
      </c>
      <c r="K27" s="54" t="s">
        <v>77</v>
      </c>
      <c r="L27" s="146" t="s">
        <v>11</v>
      </c>
      <c r="M27" s="147" t="b">
        <v>1</v>
      </c>
      <c r="N27" s="14" t="b">
        <v>0</v>
      </c>
      <c r="O27" s="14" t="b">
        <v>0</v>
      </c>
      <c r="P27" s="14" t="b">
        <v>0</v>
      </c>
      <c r="Q27" s="148" t="b">
        <v>0</v>
      </c>
      <c r="R27" s="14" t="b">
        <v>1</v>
      </c>
      <c r="S27" s="14" t="b">
        <v>0</v>
      </c>
      <c r="T27" s="14" t="b">
        <v>0</v>
      </c>
      <c r="U27" s="148" t="b">
        <v>1</v>
      </c>
      <c r="V27" s="148" t="b">
        <v>0</v>
      </c>
      <c r="W27" s="148" t="b">
        <v>0</v>
      </c>
      <c r="X27" s="148"/>
      <c r="Y27" s="148"/>
      <c r="Z27" s="14"/>
      <c r="AA27" s="14"/>
      <c r="AB27" s="14"/>
      <c r="AC27" s="14"/>
    </row>
    <row r="28" spans="1:29" ht="34" x14ac:dyDescent="0.2">
      <c r="A28" s="143">
        <f t="shared" si="1"/>
        <v>24</v>
      </c>
      <c r="B28" s="142" t="s">
        <v>102</v>
      </c>
      <c r="C28" s="143">
        <v>2021</v>
      </c>
      <c r="D28" s="54" t="s">
        <v>103</v>
      </c>
      <c r="E28" s="144" t="s">
        <v>104</v>
      </c>
      <c r="F28" s="145" t="b">
        <f t="shared" si="2"/>
        <v>1</v>
      </c>
      <c r="G28" s="54" t="s">
        <v>105</v>
      </c>
      <c r="H28" s="54" t="s">
        <v>106</v>
      </c>
      <c r="I28" s="54" t="s">
        <v>107</v>
      </c>
      <c r="J28" s="54" t="s">
        <v>70</v>
      </c>
      <c r="K28" s="54" t="s">
        <v>77</v>
      </c>
      <c r="L28" s="146" t="s">
        <v>11</v>
      </c>
      <c r="M28" s="147" t="b">
        <v>1</v>
      </c>
      <c r="N28" s="14" t="b">
        <v>0</v>
      </c>
      <c r="O28" s="14" t="b">
        <v>0</v>
      </c>
      <c r="P28" s="14" t="b">
        <v>0</v>
      </c>
      <c r="Q28" s="148" t="b">
        <v>0</v>
      </c>
      <c r="R28" s="14" t="b">
        <v>0</v>
      </c>
      <c r="S28" s="14" t="b">
        <v>0</v>
      </c>
      <c r="T28" s="14" t="b">
        <v>0</v>
      </c>
      <c r="U28" s="148" t="b">
        <v>1</v>
      </c>
      <c r="V28" s="148" t="b">
        <v>0</v>
      </c>
      <c r="W28" s="148" t="b">
        <v>1</v>
      </c>
      <c r="X28" s="148"/>
      <c r="Y28" s="148"/>
      <c r="Z28" s="14"/>
      <c r="AA28" s="14"/>
      <c r="AB28" s="14"/>
      <c r="AC28" s="14"/>
    </row>
    <row r="29" spans="1:29" ht="34" x14ac:dyDescent="0.2">
      <c r="A29" s="143">
        <f t="shared" si="1"/>
        <v>25</v>
      </c>
      <c r="B29" s="142" t="s">
        <v>115</v>
      </c>
      <c r="C29" s="143">
        <v>2021</v>
      </c>
      <c r="D29" s="54" t="s">
        <v>116</v>
      </c>
      <c r="E29" s="144" t="s">
        <v>117</v>
      </c>
      <c r="F29" s="145" t="b">
        <f t="shared" si="2"/>
        <v>1</v>
      </c>
      <c r="G29" s="54" t="s">
        <v>118</v>
      </c>
      <c r="H29" s="54" t="s">
        <v>119</v>
      </c>
      <c r="I29" s="54" t="s">
        <v>120</v>
      </c>
      <c r="J29" s="276" t="s">
        <v>70</v>
      </c>
      <c r="K29" s="271"/>
      <c r="L29" s="146" t="s">
        <v>11</v>
      </c>
      <c r="M29" s="147" t="b">
        <v>1</v>
      </c>
      <c r="N29" s="14" t="b">
        <v>0</v>
      </c>
      <c r="O29" s="14" t="b">
        <v>0</v>
      </c>
      <c r="P29" s="14" t="b">
        <v>0</v>
      </c>
      <c r="Q29" s="148" t="b">
        <v>0</v>
      </c>
      <c r="R29" s="14" t="b">
        <v>1</v>
      </c>
      <c r="S29" s="14" t="b">
        <v>1</v>
      </c>
      <c r="T29" s="14" t="b">
        <v>0</v>
      </c>
      <c r="U29" s="148" t="b">
        <v>0</v>
      </c>
      <c r="V29" s="148" t="b">
        <v>0</v>
      </c>
      <c r="W29" s="148" t="b">
        <v>0</v>
      </c>
      <c r="X29" s="149" t="s">
        <v>121</v>
      </c>
      <c r="Y29" s="148"/>
      <c r="Z29" s="14"/>
      <c r="AA29" s="14"/>
      <c r="AB29" s="14"/>
      <c r="AC29" s="14"/>
    </row>
    <row r="30" spans="1:29" ht="51" x14ac:dyDescent="0.2">
      <c r="A30" s="143">
        <f t="shared" si="1"/>
        <v>26</v>
      </c>
      <c r="B30" s="142" t="s">
        <v>135</v>
      </c>
      <c r="C30" s="143">
        <v>2021</v>
      </c>
      <c r="D30" s="54" t="s">
        <v>136</v>
      </c>
      <c r="E30" s="144" t="s">
        <v>137</v>
      </c>
      <c r="F30" s="145" t="b">
        <f t="shared" si="2"/>
        <v>1</v>
      </c>
      <c r="G30" s="54" t="s">
        <v>138</v>
      </c>
      <c r="H30" s="54" t="s">
        <v>139</v>
      </c>
      <c r="I30" s="54" t="s">
        <v>140</v>
      </c>
      <c r="J30" s="276" t="s">
        <v>70</v>
      </c>
      <c r="K30" s="271"/>
      <c r="L30" s="146" t="s">
        <v>11</v>
      </c>
      <c r="M30" s="147" t="b">
        <v>1</v>
      </c>
      <c r="N30" s="14" t="b">
        <v>0</v>
      </c>
      <c r="O30" s="14" t="b">
        <v>0</v>
      </c>
      <c r="P30" s="14" t="b">
        <v>0</v>
      </c>
      <c r="Q30" s="148" t="b">
        <v>0</v>
      </c>
      <c r="R30" s="14" t="b">
        <v>1</v>
      </c>
      <c r="S30" s="14" t="b">
        <v>0</v>
      </c>
      <c r="T30" s="14" t="b">
        <v>1</v>
      </c>
      <c r="U30" s="148" t="b">
        <v>1</v>
      </c>
      <c r="V30" s="148" t="b">
        <v>0</v>
      </c>
      <c r="W30" s="148" t="b">
        <v>0</v>
      </c>
      <c r="X30" s="148"/>
      <c r="Y30" s="148"/>
      <c r="Z30" s="14"/>
      <c r="AA30" s="14"/>
      <c r="AB30" s="14"/>
      <c r="AC30" s="14"/>
    </row>
    <row r="31" spans="1:29" ht="34" x14ac:dyDescent="0.2">
      <c r="A31" s="143">
        <f t="shared" si="1"/>
        <v>27</v>
      </c>
      <c r="B31" s="142" t="s">
        <v>147</v>
      </c>
      <c r="C31" s="143">
        <v>2021</v>
      </c>
      <c r="D31" s="54" t="s">
        <v>148</v>
      </c>
      <c r="E31" s="144" t="s">
        <v>149</v>
      </c>
      <c r="F31" s="145" t="b">
        <f t="shared" si="2"/>
        <v>1</v>
      </c>
      <c r="G31" s="54" t="s">
        <v>150</v>
      </c>
      <c r="H31" s="54" t="s">
        <v>151</v>
      </c>
      <c r="I31" s="54" t="s">
        <v>152</v>
      </c>
      <c r="J31" s="54" t="s">
        <v>58</v>
      </c>
      <c r="K31" s="14"/>
      <c r="L31" s="146" t="s">
        <v>11</v>
      </c>
      <c r="M31" s="147" t="b">
        <v>1</v>
      </c>
      <c r="N31" s="14" t="b">
        <v>0</v>
      </c>
      <c r="O31" s="14" t="b">
        <v>0</v>
      </c>
      <c r="P31" s="14" t="b">
        <v>0</v>
      </c>
      <c r="Q31" s="148" t="b">
        <v>0</v>
      </c>
      <c r="R31" s="14" t="b">
        <v>1</v>
      </c>
      <c r="S31" s="14" t="b">
        <v>0</v>
      </c>
      <c r="T31" s="14" t="b">
        <v>0</v>
      </c>
      <c r="U31" s="148" t="b">
        <v>1</v>
      </c>
      <c r="V31" s="148" t="b">
        <v>0</v>
      </c>
      <c r="W31" s="148" t="b">
        <v>0</v>
      </c>
      <c r="X31" s="148"/>
      <c r="Y31" s="148"/>
      <c r="Z31" s="14"/>
      <c r="AA31" s="14"/>
      <c r="AB31" s="14"/>
      <c r="AC31" s="14"/>
    </row>
    <row r="32" spans="1:29" ht="51" x14ac:dyDescent="0.2">
      <c r="A32" s="143">
        <f t="shared" si="1"/>
        <v>28</v>
      </c>
      <c r="B32" s="142" t="s">
        <v>153</v>
      </c>
      <c r="C32" s="143">
        <v>2021</v>
      </c>
      <c r="D32" s="54" t="s">
        <v>154</v>
      </c>
      <c r="E32" s="144" t="s">
        <v>155</v>
      </c>
      <c r="F32" s="145" t="b">
        <f t="shared" si="2"/>
        <v>1</v>
      </c>
      <c r="G32" s="150" t="s">
        <v>156</v>
      </c>
      <c r="H32" s="54"/>
      <c r="I32" s="54" t="s">
        <v>157</v>
      </c>
      <c r="J32" s="276" t="s">
        <v>70</v>
      </c>
      <c r="K32" s="271"/>
      <c r="L32" s="146" t="s">
        <v>11</v>
      </c>
      <c r="M32" s="147" t="b">
        <v>1</v>
      </c>
      <c r="N32" s="14" t="b">
        <v>0</v>
      </c>
      <c r="O32" s="14" t="b">
        <v>0</v>
      </c>
      <c r="P32" s="14" t="b">
        <v>0</v>
      </c>
      <c r="Q32" s="148" t="b">
        <v>0</v>
      </c>
      <c r="R32" s="14" t="b">
        <v>0</v>
      </c>
      <c r="S32" s="14" t="b">
        <v>0</v>
      </c>
      <c r="T32" s="14" t="b">
        <v>1</v>
      </c>
      <c r="U32" s="148" t="b">
        <v>0</v>
      </c>
      <c r="V32" s="148" t="b">
        <v>0</v>
      </c>
      <c r="W32" s="148" t="b">
        <v>0</v>
      </c>
      <c r="X32" s="148"/>
      <c r="Y32" s="148"/>
      <c r="Z32" s="14"/>
      <c r="AA32" s="14"/>
      <c r="AB32" s="14"/>
      <c r="AC32" s="14"/>
    </row>
    <row r="33" spans="1:29" ht="34" x14ac:dyDescent="0.2">
      <c r="A33" s="143">
        <f t="shared" si="1"/>
        <v>29</v>
      </c>
      <c r="B33" s="142" t="s">
        <v>183</v>
      </c>
      <c r="C33" s="143">
        <v>2021</v>
      </c>
      <c r="D33" s="54" t="s">
        <v>184</v>
      </c>
      <c r="E33" s="144" t="s">
        <v>185</v>
      </c>
      <c r="F33" s="145" t="b">
        <f t="shared" si="2"/>
        <v>1</v>
      </c>
      <c r="G33" s="54" t="s">
        <v>186</v>
      </c>
      <c r="H33" s="54" t="s">
        <v>187</v>
      </c>
      <c r="I33" s="54" t="s">
        <v>188</v>
      </c>
      <c r="J33" s="276" t="s">
        <v>70</v>
      </c>
      <c r="K33" s="271"/>
      <c r="L33" s="146" t="s">
        <v>11</v>
      </c>
      <c r="M33" s="147" t="b">
        <v>1</v>
      </c>
      <c r="N33" s="14" t="b">
        <v>0</v>
      </c>
      <c r="O33" s="14" t="b">
        <v>0</v>
      </c>
      <c r="P33" s="14" t="b">
        <v>0</v>
      </c>
      <c r="Q33" s="148" t="b">
        <v>0</v>
      </c>
      <c r="R33" s="14" t="b">
        <v>0</v>
      </c>
      <c r="S33" s="14" t="b">
        <v>1</v>
      </c>
      <c r="T33" s="14" t="b">
        <v>1</v>
      </c>
      <c r="U33" s="148" t="b">
        <v>0</v>
      </c>
      <c r="V33" s="148" t="b">
        <v>0</v>
      </c>
      <c r="W33" s="148" t="b">
        <v>0</v>
      </c>
      <c r="X33" s="148"/>
      <c r="Y33" s="148"/>
      <c r="Z33" s="14"/>
      <c r="AA33" s="14"/>
      <c r="AB33" s="14"/>
      <c r="AC33" s="14"/>
    </row>
    <row r="34" spans="1:29" ht="34" x14ac:dyDescent="0.2">
      <c r="A34" s="143">
        <f t="shared" si="1"/>
        <v>30</v>
      </c>
      <c r="B34" s="142" t="s">
        <v>189</v>
      </c>
      <c r="C34" s="143">
        <v>2021</v>
      </c>
      <c r="D34" s="54" t="s">
        <v>190</v>
      </c>
      <c r="E34" s="144" t="s">
        <v>191</v>
      </c>
      <c r="F34" s="145" t="b">
        <f t="shared" si="2"/>
        <v>1</v>
      </c>
      <c r="G34" s="54" t="s">
        <v>192</v>
      </c>
      <c r="H34" s="54" t="s">
        <v>193</v>
      </c>
      <c r="I34" s="54" t="s">
        <v>194</v>
      </c>
      <c r="J34" s="276" t="s">
        <v>70</v>
      </c>
      <c r="K34" s="271"/>
      <c r="L34" s="146" t="s">
        <v>11</v>
      </c>
      <c r="M34" s="147" t="b">
        <v>1</v>
      </c>
      <c r="N34" s="14" t="b">
        <v>0</v>
      </c>
      <c r="O34" s="14" t="b">
        <v>0</v>
      </c>
      <c r="P34" s="14" t="b">
        <v>0</v>
      </c>
      <c r="Q34" s="148" t="b">
        <v>0</v>
      </c>
      <c r="R34" s="14" t="b">
        <v>0</v>
      </c>
      <c r="S34" s="14" t="b">
        <v>1</v>
      </c>
      <c r="T34" s="14" t="b">
        <v>0</v>
      </c>
      <c r="U34" s="148" t="b">
        <v>0</v>
      </c>
      <c r="V34" s="148" t="b">
        <v>0</v>
      </c>
      <c r="W34" s="148" t="b">
        <v>0</v>
      </c>
      <c r="X34" s="149" t="s">
        <v>195</v>
      </c>
      <c r="Y34" s="148"/>
      <c r="Z34" s="14"/>
      <c r="AA34" s="14"/>
      <c r="AB34" s="14"/>
      <c r="AC34" s="14"/>
    </row>
    <row r="35" spans="1:29" ht="51" x14ac:dyDescent="0.2">
      <c r="A35" s="203">
        <f t="shared" si="1"/>
        <v>31</v>
      </c>
      <c r="B35" s="202" t="s">
        <v>196</v>
      </c>
      <c r="C35" s="203">
        <v>2021</v>
      </c>
      <c r="D35" s="204" t="s">
        <v>197</v>
      </c>
      <c r="E35" s="205" t="s">
        <v>198</v>
      </c>
      <c r="F35" s="206" t="b">
        <v>0</v>
      </c>
      <c r="G35" s="204" t="s">
        <v>199</v>
      </c>
      <c r="H35" s="204" t="s">
        <v>200</v>
      </c>
      <c r="I35" s="204" t="s">
        <v>201</v>
      </c>
      <c r="J35" s="204" t="s">
        <v>70</v>
      </c>
      <c r="K35" s="204" t="s">
        <v>77</v>
      </c>
      <c r="L35" s="207" t="s">
        <v>11</v>
      </c>
      <c r="M35" s="208" t="b">
        <v>1</v>
      </c>
      <c r="N35" s="117" t="b">
        <v>1</v>
      </c>
      <c r="O35" s="117" t="b">
        <v>0</v>
      </c>
      <c r="P35" s="117" t="b">
        <v>0</v>
      </c>
      <c r="Q35" s="208" t="b">
        <v>0</v>
      </c>
      <c r="R35" s="117" t="b">
        <v>0</v>
      </c>
      <c r="S35" s="117" t="b">
        <v>1</v>
      </c>
      <c r="T35" s="117" t="b">
        <v>1</v>
      </c>
      <c r="U35" s="208" t="b">
        <v>1</v>
      </c>
      <c r="V35" s="208" t="b">
        <v>0</v>
      </c>
      <c r="W35" s="208" t="b">
        <v>0</v>
      </c>
      <c r="X35" s="208"/>
      <c r="Y35" s="208" t="s">
        <v>4223</v>
      </c>
      <c r="Z35" s="117"/>
      <c r="AA35" s="117"/>
      <c r="AB35" s="117"/>
      <c r="AC35" s="117"/>
    </row>
    <row r="36" spans="1:29" ht="57" x14ac:dyDescent="0.2">
      <c r="A36" s="203">
        <f t="shared" si="1"/>
        <v>32</v>
      </c>
      <c r="B36" s="202" t="s">
        <v>214</v>
      </c>
      <c r="C36" s="203">
        <v>2021</v>
      </c>
      <c r="D36" s="204" t="s">
        <v>215</v>
      </c>
      <c r="E36" s="205" t="s">
        <v>216</v>
      </c>
      <c r="F36" s="206" t="b">
        <v>0</v>
      </c>
      <c r="G36" s="204" t="s">
        <v>217</v>
      </c>
      <c r="H36" s="204" t="s">
        <v>218</v>
      </c>
      <c r="I36" s="204" t="s">
        <v>219</v>
      </c>
      <c r="J36" s="279" t="s">
        <v>70</v>
      </c>
      <c r="K36" s="271"/>
      <c r="L36" s="207" t="s">
        <v>11</v>
      </c>
      <c r="M36" s="208" t="b">
        <v>1</v>
      </c>
      <c r="N36" s="117" t="b">
        <v>1</v>
      </c>
      <c r="O36" s="117" t="b">
        <v>0</v>
      </c>
      <c r="P36" s="117" t="b">
        <v>0</v>
      </c>
      <c r="Q36" s="208" t="b">
        <v>0</v>
      </c>
      <c r="R36" s="117" t="b">
        <v>1</v>
      </c>
      <c r="S36" s="117" t="b">
        <v>0</v>
      </c>
      <c r="T36" s="117" t="b">
        <v>0</v>
      </c>
      <c r="U36" s="208" t="b">
        <v>0</v>
      </c>
      <c r="V36" s="208" t="b">
        <v>1</v>
      </c>
      <c r="W36" s="208" t="b">
        <v>0</v>
      </c>
      <c r="X36" s="209" t="s">
        <v>220</v>
      </c>
      <c r="Y36" s="208" t="s">
        <v>4223</v>
      </c>
      <c r="Z36" s="117"/>
      <c r="AA36" s="117"/>
      <c r="AB36" s="117"/>
      <c r="AC36" s="117"/>
    </row>
    <row r="37" spans="1:29" ht="34" x14ac:dyDescent="0.2">
      <c r="A37" s="143">
        <f t="shared" si="1"/>
        <v>33</v>
      </c>
      <c r="B37" s="142" t="s">
        <v>221</v>
      </c>
      <c r="C37" s="143">
        <v>2021</v>
      </c>
      <c r="D37" s="54" t="s">
        <v>222</v>
      </c>
      <c r="E37" s="144" t="s">
        <v>223</v>
      </c>
      <c r="F37" s="145" t="b">
        <f t="shared" ref="F37:F90" si="3">IF(ISNA(MATCH(TRUE, N37:Q37,0)),TRUE,FALSE)</f>
        <v>1</v>
      </c>
      <c r="G37" s="54" t="s">
        <v>224</v>
      </c>
      <c r="H37" s="54" t="s">
        <v>225</v>
      </c>
      <c r="I37" s="54" t="s">
        <v>226</v>
      </c>
      <c r="J37" s="276" t="s">
        <v>70</v>
      </c>
      <c r="K37" s="271"/>
      <c r="L37" s="146" t="s">
        <v>11</v>
      </c>
      <c r="M37" s="147" t="b">
        <v>1</v>
      </c>
      <c r="N37" s="14" t="b">
        <v>0</v>
      </c>
      <c r="O37" s="14" t="b">
        <v>0</v>
      </c>
      <c r="P37" s="14" t="b">
        <v>0</v>
      </c>
      <c r="Q37" s="148" t="b">
        <v>0</v>
      </c>
      <c r="R37" s="14" t="b">
        <v>0</v>
      </c>
      <c r="S37" s="14" t="b">
        <v>0</v>
      </c>
      <c r="T37" s="14" t="b">
        <v>1</v>
      </c>
      <c r="U37" s="148" t="b">
        <v>0</v>
      </c>
      <c r="V37" s="148" t="b">
        <v>0</v>
      </c>
      <c r="W37" s="148" t="b">
        <v>0</v>
      </c>
      <c r="X37" s="149" t="s">
        <v>227</v>
      </c>
      <c r="Y37" s="148"/>
      <c r="Z37" s="14"/>
      <c r="AA37" s="14"/>
      <c r="AB37" s="14"/>
      <c r="AC37" s="14"/>
    </row>
    <row r="38" spans="1:29" ht="51" x14ac:dyDescent="0.2">
      <c r="A38" s="143">
        <f t="shared" si="1"/>
        <v>34</v>
      </c>
      <c r="B38" s="142" t="s">
        <v>228</v>
      </c>
      <c r="C38" s="143">
        <v>2021</v>
      </c>
      <c r="D38" s="54" t="s">
        <v>229</v>
      </c>
      <c r="E38" s="144" t="s">
        <v>230</v>
      </c>
      <c r="F38" s="145" t="b">
        <f t="shared" si="3"/>
        <v>1</v>
      </c>
      <c r="G38" s="54" t="s">
        <v>224</v>
      </c>
      <c r="H38" s="54" t="s">
        <v>231</v>
      </c>
      <c r="I38" s="54" t="s">
        <v>232</v>
      </c>
      <c r="J38" s="276" t="s">
        <v>70</v>
      </c>
      <c r="K38" s="271"/>
      <c r="L38" s="146" t="s">
        <v>11</v>
      </c>
      <c r="M38" s="147" t="b">
        <v>1</v>
      </c>
      <c r="N38" s="14" t="b">
        <v>0</v>
      </c>
      <c r="O38" s="14" t="b">
        <v>0</v>
      </c>
      <c r="P38" s="14" t="b">
        <v>0</v>
      </c>
      <c r="Q38" s="148" t="b">
        <v>0</v>
      </c>
      <c r="R38" s="14" t="b">
        <v>1</v>
      </c>
      <c r="S38" s="14" t="b">
        <v>0</v>
      </c>
      <c r="T38" s="14" t="b">
        <v>0</v>
      </c>
      <c r="U38" s="148" t="b">
        <v>1</v>
      </c>
      <c r="V38" s="148" t="b">
        <v>0</v>
      </c>
      <c r="W38" s="148" t="b">
        <v>0</v>
      </c>
      <c r="X38" s="149" t="s">
        <v>233</v>
      </c>
      <c r="Y38" s="148"/>
      <c r="Z38" s="14"/>
      <c r="AA38" s="14"/>
      <c r="AB38" s="14"/>
      <c r="AC38" s="14"/>
    </row>
    <row r="39" spans="1:29" ht="51" x14ac:dyDescent="0.2">
      <c r="A39" s="143">
        <f t="shared" si="1"/>
        <v>35</v>
      </c>
      <c r="B39" s="142" t="s">
        <v>241</v>
      </c>
      <c r="C39" s="143">
        <v>2020</v>
      </c>
      <c r="D39" s="54" t="s">
        <v>242</v>
      </c>
      <c r="E39" s="144" t="s">
        <v>243</v>
      </c>
      <c r="F39" s="145" t="b">
        <f t="shared" si="3"/>
        <v>1</v>
      </c>
      <c r="G39" s="54" t="s">
        <v>244</v>
      </c>
      <c r="H39" s="54" t="s">
        <v>245</v>
      </c>
      <c r="I39" s="54" t="s">
        <v>246</v>
      </c>
      <c r="J39" s="276" t="s">
        <v>70</v>
      </c>
      <c r="K39" s="271"/>
      <c r="L39" s="146" t="s">
        <v>11</v>
      </c>
      <c r="M39" s="147" t="b">
        <v>1</v>
      </c>
      <c r="N39" s="14" t="b">
        <v>0</v>
      </c>
      <c r="O39" s="14" t="b">
        <v>0</v>
      </c>
      <c r="P39" s="14" t="b">
        <v>0</v>
      </c>
      <c r="Q39" s="148" t="b">
        <v>0</v>
      </c>
      <c r="R39" s="14" t="b">
        <v>1</v>
      </c>
      <c r="S39" s="14" t="b">
        <v>0</v>
      </c>
      <c r="T39" s="14" t="b">
        <v>0</v>
      </c>
      <c r="U39" s="148" t="b">
        <v>1</v>
      </c>
      <c r="V39" s="148" t="b">
        <v>0</v>
      </c>
      <c r="W39" s="148" t="b">
        <v>0</v>
      </c>
      <c r="X39" s="148"/>
      <c r="Y39" s="148"/>
      <c r="Z39" s="14"/>
      <c r="AA39" s="14"/>
      <c r="AB39" s="14"/>
      <c r="AC39" s="14"/>
    </row>
    <row r="40" spans="1:29" ht="68" x14ac:dyDescent="0.2">
      <c r="A40" s="143">
        <f t="shared" si="1"/>
        <v>36</v>
      </c>
      <c r="B40" s="142" t="s">
        <v>247</v>
      </c>
      <c r="C40" s="143">
        <v>2020</v>
      </c>
      <c r="D40" s="54" t="s">
        <v>248</v>
      </c>
      <c r="E40" s="144" t="s">
        <v>249</v>
      </c>
      <c r="F40" s="145" t="b">
        <f t="shared" si="3"/>
        <v>1</v>
      </c>
      <c r="G40" s="54" t="s">
        <v>250</v>
      </c>
      <c r="H40" s="54" t="s">
        <v>251</v>
      </c>
      <c r="I40" s="54" t="s">
        <v>252</v>
      </c>
      <c r="J40" s="276" t="s">
        <v>70</v>
      </c>
      <c r="K40" s="271"/>
      <c r="L40" s="146" t="s">
        <v>11</v>
      </c>
      <c r="M40" s="147" t="b">
        <v>1</v>
      </c>
      <c r="N40" s="14" t="b">
        <v>0</v>
      </c>
      <c r="O40" s="14" t="b">
        <v>0</v>
      </c>
      <c r="P40" s="14" t="b">
        <v>0</v>
      </c>
      <c r="Q40" s="148" t="b">
        <v>0</v>
      </c>
      <c r="R40" s="14" t="b">
        <v>1</v>
      </c>
      <c r="S40" s="14" t="b">
        <v>0</v>
      </c>
      <c r="T40" s="14" t="b">
        <v>0</v>
      </c>
      <c r="U40" s="148" t="b">
        <v>1</v>
      </c>
      <c r="V40" s="148" t="b">
        <v>0</v>
      </c>
      <c r="W40" s="148" t="b">
        <v>0</v>
      </c>
      <c r="X40" s="148"/>
      <c r="Y40" s="148"/>
      <c r="Z40" s="14"/>
      <c r="AA40" s="14"/>
      <c r="AB40" s="14"/>
      <c r="AC40" s="14"/>
    </row>
    <row r="41" spans="1:29" ht="68" x14ac:dyDescent="0.2">
      <c r="A41" s="143">
        <f t="shared" si="1"/>
        <v>37</v>
      </c>
      <c r="B41" s="142" t="s">
        <v>259</v>
      </c>
      <c r="C41" s="143">
        <v>2020</v>
      </c>
      <c r="D41" s="54" t="s">
        <v>260</v>
      </c>
      <c r="E41" s="144" t="s">
        <v>261</v>
      </c>
      <c r="F41" s="145" t="b">
        <f t="shared" si="3"/>
        <v>1</v>
      </c>
      <c r="G41" s="54" t="s">
        <v>262</v>
      </c>
      <c r="H41" s="54" t="s">
        <v>263</v>
      </c>
      <c r="I41" s="54" t="s">
        <v>264</v>
      </c>
      <c r="J41" s="54" t="s">
        <v>70</v>
      </c>
      <c r="K41" s="54" t="s">
        <v>240</v>
      </c>
      <c r="L41" s="146" t="s">
        <v>11</v>
      </c>
      <c r="M41" s="147" t="b">
        <v>1</v>
      </c>
      <c r="N41" s="14" t="b">
        <v>0</v>
      </c>
      <c r="O41" s="14" t="b">
        <v>0</v>
      </c>
      <c r="P41" s="14" t="b">
        <v>0</v>
      </c>
      <c r="Q41" s="148" t="b">
        <v>0</v>
      </c>
      <c r="R41" s="14" t="b">
        <v>1</v>
      </c>
      <c r="S41" s="14" t="b">
        <v>1</v>
      </c>
      <c r="T41" s="14" t="b">
        <v>0</v>
      </c>
      <c r="U41" s="148" t="b">
        <v>0</v>
      </c>
      <c r="V41" s="148" t="b">
        <v>0</v>
      </c>
      <c r="W41" s="148" t="b">
        <v>0</v>
      </c>
      <c r="X41" s="148"/>
      <c r="Y41" s="148"/>
      <c r="Z41" s="14"/>
      <c r="AA41" s="14"/>
      <c r="AB41" s="14"/>
      <c r="AC41" s="14"/>
    </row>
    <row r="42" spans="1:29" ht="68" x14ac:dyDescent="0.2">
      <c r="A42" s="151">
        <f t="shared" si="1"/>
        <v>38</v>
      </c>
      <c r="B42" s="152" t="s">
        <v>265</v>
      </c>
      <c r="C42" s="151">
        <v>2020</v>
      </c>
      <c r="D42" s="71" t="s">
        <v>266</v>
      </c>
      <c r="E42" s="153" t="s">
        <v>267</v>
      </c>
      <c r="F42" s="145" t="b">
        <f t="shared" si="3"/>
        <v>1</v>
      </c>
      <c r="G42" s="54" t="s">
        <v>268</v>
      </c>
      <c r="H42" s="54" t="s">
        <v>269</v>
      </c>
      <c r="I42" s="54" t="s">
        <v>270</v>
      </c>
      <c r="J42" s="276" t="s">
        <v>70</v>
      </c>
      <c r="K42" s="271"/>
      <c r="L42" s="146" t="s">
        <v>11</v>
      </c>
      <c r="M42" s="147" t="b">
        <v>1</v>
      </c>
      <c r="N42" s="14" t="b">
        <v>0</v>
      </c>
      <c r="O42" s="14" t="b">
        <v>0</v>
      </c>
      <c r="P42" s="14" t="b">
        <v>0</v>
      </c>
      <c r="Q42" s="148" t="b">
        <v>0</v>
      </c>
      <c r="R42" s="14" t="b">
        <v>0</v>
      </c>
      <c r="S42" s="14" t="b">
        <v>1</v>
      </c>
      <c r="T42" s="14" t="b">
        <v>1</v>
      </c>
      <c r="U42" s="148" t="b">
        <v>1</v>
      </c>
      <c r="V42" s="148" t="b">
        <v>0</v>
      </c>
      <c r="W42" s="148" t="b">
        <v>0</v>
      </c>
      <c r="X42" s="148"/>
      <c r="Y42" s="148"/>
      <c r="Z42" s="14"/>
      <c r="AA42" s="14"/>
      <c r="AB42" s="14"/>
      <c r="AC42" s="14"/>
    </row>
    <row r="43" spans="1:29" ht="34" x14ac:dyDescent="0.2">
      <c r="A43" s="143">
        <f t="shared" si="1"/>
        <v>39</v>
      </c>
      <c r="B43" s="142" t="s">
        <v>278</v>
      </c>
      <c r="C43" s="143">
        <v>2020</v>
      </c>
      <c r="D43" s="54" t="s">
        <v>279</v>
      </c>
      <c r="E43" s="144" t="s">
        <v>280</v>
      </c>
      <c r="F43" s="145" t="b">
        <f t="shared" si="3"/>
        <v>1</v>
      </c>
      <c r="G43" s="54" t="s">
        <v>281</v>
      </c>
      <c r="H43" s="54" t="s">
        <v>282</v>
      </c>
      <c r="I43" s="54" t="s">
        <v>283</v>
      </c>
      <c r="J43" s="276" t="s">
        <v>70</v>
      </c>
      <c r="K43" s="271"/>
      <c r="L43" s="146" t="s">
        <v>11</v>
      </c>
      <c r="M43" s="147" t="b">
        <v>1</v>
      </c>
      <c r="N43" s="14" t="b">
        <v>0</v>
      </c>
      <c r="O43" s="14" t="b">
        <v>0</v>
      </c>
      <c r="P43" s="14" t="b">
        <v>0</v>
      </c>
      <c r="Q43" s="148" t="b">
        <v>0</v>
      </c>
      <c r="R43" s="14" t="b">
        <v>1</v>
      </c>
      <c r="S43" s="14" t="b">
        <v>0</v>
      </c>
      <c r="T43" s="14" t="b">
        <v>0</v>
      </c>
      <c r="U43" s="148" t="b">
        <v>0</v>
      </c>
      <c r="V43" s="148" t="b">
        <v>0</v>
      </c>
      <c r="W43" s="148" t="b">
        <v>0</v>
      </c>
      <c r="X43" s="149" t="s">
        <v>277</v>
      </c>
      <c r="Y43" s="148"/>
      <c r="Z43" s="14"/>
      <c r="AA43" s="14"/>
      <c r="AB43" s="14"/>
      <c r="AC43" s="14"/>
    </row>
    <row r="44" spans="1:29" ht="34" x14ac:dyDescent="0.2">
      <c r="A44" s="143">
        <f t="shared" si="1"/>
        <v>40</v>
      </c>
      <c r="B44" s="142" t="s">
        <v>304</v>
      </c>
      <c r="C44" s="143">
        <v>2020</v>
      </c>
      <c r="D44" s="54" t="s">
        <v>305</v>
      </c>
      <c r="E44" s="154" t="s">
        <v>306</v>
      </c>
      <c r="F44" s="145" t="b">
        <f t="shared" si="3"/>
        <v>1</v>
      </c>
      <c r="G44" s="54" t="s">
        <v>307</v>
      </c>
      <c r="H44" s="54" t="s">
        <v>308</v>
      </c>
      <c r="I44" s="54" t="s">
        <v>309</v>
      </c>
      <c r="J44" s="276" t="s">
        <v>70</v>
      </c>
      <c r="K44" s="271"/>
      <c r="L44" s="146" t="s">
        <v>11</v>
      </c>
      <c r="M44" s="147" t="b">
        <v>1</v>
      </c>
      <c r="N44" s="14" t="b">
        <v>0</v>
      </c>
      <c r="O44" s="14" t="b">
        <v>0</v>
      </c>
      <c r="P44" s="14" t="b">
        <v>0</v>
      </c>
      <c r="Q44" s="148" t="b">
        <v>0</v>
      </c>
      <c r="R44" s="14" t="b">
        <v>1</v>
      </c>
      <c r="S44" s="14" t="b">
        <v>0</v>
      </c>
      <c r="T44" s="14" t="b">
        <v>0</v>
      </c>
      <c r="U44" s="148" t="b">
        <v>0</v>
      </c>
      <c r="V44" s="148" t="b">
        <v>0</v>
      </c>
      <c r="W44" s="148" t="b">
        <v>0</v>
      </c>
      <c r="X44" s="148"/>
      <c r="Y44" s="148"/>
      <c r="Z44" s="14"/>
      <c r="AA44" s="14"/>
      <c r="AB44" s="14"/>
      <c r="AC44" s="14"/>
    </row>
    <row r="45" spans="1:29" ht="57" x14ac:dyDescent="0.2">
      <c r="A45" s="143">
        <f t="shared" si="1"/>
        <v>41</v>
      </c>
      <c r="B45" s="142" t="s">
        <v>310</v>
      </c>
      <c r="C45" s="143">
        <v>2020</v>
      </c>
      <c r="D45" s="54" t="s">
        <v>311</v>
      </c>
      <c r="E45" s="154" t="s">
        <v>312</v>
      </c>
      <c r="F45" s="145" t="b">
        <f t="shared" si="3"/>
        <v>1</v>
      </c>
      <c r="G45" s="54" t="s">
        <v>313</v>
      </c>
      <c r="H45" s="54" t="s">
        <v>314</v>
      </c>
      <c r="I45" s="54" t="s">
        <v>315</v>
      </c>
      <c r="J45" s="276" t="s">
        <v>70</v>
      </c>
      <c r="K45" s="271"/>
      <c r="L45" s="146" t="s">
        <v>11</v>
      </c>
      <c r="M45" s="147" t="b">
        <v>1</v>
      </c>
      <c r="N45" s="14" t="b">
        <v>0</v>
      </c>
      <c r="O45" s="14" t="b">
        <v>0</v>
      </c>
      <c r="P45" s="14" t="b">
        <v>0</v>
      </c>
      <c r="Q45" s="148" t="b">
        <v>0</v>
      </c>
      <c r="R45" s="14" t="b">
        <v>1</v>
      </c>
      <c r="S45" s="14" t="b">
        <v>0</v>
      </c>
      <c r="T45" s="14" t="b">
        <v>0</v>
      </c>
      <c r="U45" s="148" t="b">
        <v>1</v>
      </c>
      <c r="V45" s="148" t="b">
        <v>0</v>
      </c>
      <c r="W45" s="148" t="b">
        <v>0</v>
      </c>
      <c r="X45" s="149" t="s">
        <v>316</v>
      </c>
      <c r="Y45" s="148"/>
      <c r="Z45" s="14"/>
      <c r="AA45" s="14"/>
      <c r="AB45" s="14"/>
      <c r="AC45" s="14"/>
    </row>
    <row r="46" spans="1:29" ht="51" x14ac:dyDescent="0.2">
      <c r="A46" s="143">
        <f t="shared" si="1"/>
        <v>42</v>
      </c>
      <c r="B46" s="142" t="s">
        <v>323</v>
      </c>
      <c r="C46" s="143">
        <v>2020</v>
      </c>
      <c r="D46" s="54" t="s">
        <v>324</v>
      </c>
      <c r="E46" s="154" t="s">
        <v>325</v>
      </c>
      <c r="F46" s="145" t="b">
        <f t="shared" si="3"/>
        <v>1</v>
      </c>
      <c r="G46" s="150" t="s">
        <v>326</v>
      </c>
      <c r="H46" s="54"/>
      <c r="I46" s="54" t="s">
        <v>327</v>
      </c>
      <c r="J46" s="276" t="s">
        <v>70</v>
      </c>
      <c r="K46" s="271"/>
      <c r="L46" s="146" t="s">
        <v>11</v>
      </c>
      <c r="M46" s="147" t="b">
        <v>1</v>
      </c>
      <c r="N46" s="14" t="b">
        <v>0</v>
      </c>
      <c r="O46" s="14" t="b">
        <v>0</v>
      </c>
      <c r="P46" s="14" t="b">
        <v>0</v>
      </c>
      <c r="Q46" s="148" t="b">
        <v>0</v>
      </c>
      <c r="R46" s="14" t="b">
        <v>0</v>
      </c>
      <c r="S46" s="14" t="b">
        <v>1</v>
      </c>
      <c r="T46" s="14" t="b">
        <v>0</v>
      </c>
      <c r="U46" s="148" t="b">
        <v>0</v>
      </c>
      <c r="V46" s="148" t="b">
        <v>0</v>
      </c>
      <c r="W46" s="148" t="b">
        <v>0</v>
      </c>
      <c r="X46" s="148"/>
      <c r="Y46" s="148"/>
      <c r="Z46" s="14"/>
      <c r="AA46" s="14"/>
      <c r="AB46" s="14"/>
      <c r="AC46" s="14"/>
    </row>
    <row r="47" spans="1:29" ht="43" x14ac:dyDescent="0.2">
      <c r="A47" s="143">
        <f t="shared" si="1"/>
        <v>43</v>
      </c>
      <c r="B47" s="142" t="s">
        <v>328</v>
      </c>
      <c r="C47" s="143">
        <v>2020</v>
      </c>
      <c r="D47" s="54" t="s">
        <v>329</v>
      </c>
      <c r="E47" s="154" t="s">
        <v>330</v>
      </c>
      <c r="F47" s="145" t="b">
        <f t="shared" si="3"/>
        <v>1</v>
      </c>
      <c r="G47" s="54" t="s">
        <v>331</v>
      </c>
      <c r="H47" s="54" t="s">
        <v>332</v>
      </c>
      <c r="I47" s="54" t="s">
        <v>333</v>
      </c>
      <c r="J47" s="54" t="s">
        <v>70</v>
      </c>
      <c r="K47" s="54" t="s">
        <v>77</v>
      </c>
      <c r="L47" s="146" t="s">
        <v>11</v>
      </c>
      <c r="M47" s="147" t="b">
        <v>1</v>
      </c>
      <c r="N47" s="14" t="b">
        <v>0</v>
      </c>
      <c r="O47" s="14" t="b">
        <v>0</v>
      </c>
      <c r="P47" s="14" t="b">
        <v>0</v>
      </c>
      <c r="Q47" s="148" t="b">
        <v>0</v>
      </c>
      <c r="R47" s="14" t="b">
        <v>1</v>
      </c>
      <c r="S47" s="14" t="b">
        <v>1</v>
      </c>
      <c r="T47" s="14" t="b">
        <v>0</v>
      </c>
      <c r="U47" s="148" t="b">
        <v>0</v>
      </c>
      <c r="V47" s="148" t="b">
        <v>0</v>
      </c>
      <c r="W47" s="148" t="b">
        <v>0</v>
      </c>
      <c r="X47" s="149" t="s">
        <v>334</v>
      </c>
      <c r="Y47" s="148"/>
      <c r="Z47" s="14"/>
      <c r="AA47" s="14"/>
      <c r="AB47" s="14"/>
      <c r="AC47" s="14"/>
    </row>
    <row r="48" spans="1:29" ht="68" x14ac:dyDescent="0.2">
      <c r="A48" s="143">
        <f t="shared" si="1"/>
        <v>44</v>
      </c>
      <c r="B48" s="142" t="s">
        <v>335</v>
      </c>
      <c r="C48" s="143">
        <v>2020</v>
      </c>
      <c r="D48" s="54" t="s">
        <v>336</v>
      </c>
      <c r="E48" s="154" t="s">
        <v>337</v>
      </c>
      <c r="F48" s="145" t="b">
        <f t="shared" si="3"/>
        <v>1</v>
      </c>
      <c r="G48" s="54" t="s">
        <v>338</v>
      </c>
      <c r="H48" s="54" t="s">
        <v>339</v>
      </c>
      <c r="I48" s="54" t="s">
        <v>340</v>
      </c>
      <c r="J48" s="276" t="s">
        <v>70</v>
      </c>
      <c r="K48" s="271"/>
      <c r="L48" s="146" t="s">
        <v>11</v>
      </c>
      <c r="M48" s="147" t="b">
        <v>1</v>
      </c>
      <c r="N48" s="14" t="b">
        <v>0</v>
      </c>
      <c r="O48" s="14" t="b">
        <v>0</v>
      </c>
      <c r="P48" s="14" t="b">
        <v>0</v>
      </c>
      <c r="Q48" s="148" t="b">
        <v>0</v>
      </c>
      <c r="R48" s="14" t="b">
        <v>1</v>
      </c>
      <c r="S48" s="14" t="b">
        <v>0</v>
      </c>
      <c r="T48" s="14" t="b">
        <v>0</v>
      </c>
      <c r="U48" s="148" t="b">
        <v>1</v>
      </c>
      <c r="V48" s="148" t="b">
        <v>0</v>
      </c>
      <c r="W48" s="148" t="b">
        <v>0</v>
      </c>
      <c r="X48" s="149" t="s">
        <v>341</v>
      </c>
      <c r="Y48" s="148"/>
      <c r="Z48" s="14"/>
      <c r="AA48" s="14"/>
      <c r="AB48" s="14"/>
      <c r="AC48" s="14"/>
    </row>
    <row r="49" spans="1:29" ht="51" x14ac:dyDescent="0.2">
      <c r="A49" s="143">
        <f t="shared" si="1"/>
        <v>45</v>
      </c>
      <c r="B49" s="142" t="s">
        <v>342</v>
      </c>
      <c r="C49" s="143">
        <v>2020</v>
      </c>
      <c r="D49" s="54" t="s">
        <v>343</v>
      </c>
      <c r="E49" s="154" t="s">
        <v>344</v>
      </c>
      <c r="F49" s="145" t="b">
        <f t="shared" si="3"/>
        <v>1</v>
      </c>
      <c r="G49" s="54" t="s">
        <v>345</v>
      </c>
      <c r="H49" s="54" t="s">
        <v>346</v>
      </c>
      <c r="I49" s="54" t="s">
        <v>347</v>
      </c>
      <c r="J49" s="54" t="s">
        <v>70</v>
      </c>
      <c r="K49" s="54" t="s">
        <v>240</v>
      </c>
      <c r="L49" s="146" t="s">
        <v>11</v>
      </c>
      <c r="M49" s="147" t="b">
        <v>1</v>
      </c>
      <c r="N49" s="14" t="b">
        <v>0</v>
      </c>
      <c r="O49" s="14" t="b">
        <v>0</v>
      </c>
      <c r="P49" s="14" t="b">
        <v>0</v>
      </c>
      <c r="Q49" s="148" t="b">
        <v>0</v>
      </c>
      <c r="R49" s="14" t="b">
        <v>0</v>
      </c>
      <c r="S49" s="14" t="b">
        <v>1</v>
      </c>
      <c r="T49" s="14" t="b">
        <v>0</v>
      </c>
      <c r="U49" s="148" t="b">
        <v>0</v>
      </c>
      <c r="V49" s="148" t="b">
        <v>0</v>
      </c>
      <c r="W49" s="148" t="b">
        <v>0</v>
      </c>
      <c r="X49" s="149" t="s">
        <v>334</v>
      </c>
      <c r="Y49" s="148"/>
      <c r="Z49" s="14"/>
      <c r="AA49" s="14"/>
      <c r="AB49" s="14"/>
      <c r="AC49" s="14"/>
    </row>
    <row r="50" spans="1:29" ht="68" x14ac:dyDescent="0.2">
      <c r="A50" s="143">
        <f t="shared" si="1"/>
        <v>46</v>
      </c>
      <c r="B50" s="142" t="s">
        <v>348</v>
      </c>
      <c r="C50" s="143">
        <v>2020</v>
      </c>
      <c r="D50" s="54" t="s">
        <v>349</v>
      </c>
      <c r="E50" s="154" t="s">
        <v>350</v>
      </c>
      <c r="F50" s="145" t="b">
        <f t="shared" si="3"/>
        <v>1</v>
      </c>
      <c r="G50" s="54" t="s">
        <v>125</v>
      </c>
      <c r="H50" s="54" t="s">
        <v>351</v>
      </c>
      <c r="I50" s="54" t="s">
        <v>352</v>
      </c>
      <c r="J50" s="276" t="s">
        <v>70</v>
      </c>
      <c r="K50" s="271"/>
      <c r="L50" s="146" t="s">
        <v>11</v>
      </c>
      <c r="M50" s="147" t="b">
        <v>1</v>
      </c>
      <c r="N50" s="14" t="b">
        <v>0</v>
      </c>
      <c r="O50" s="14" t="b">
        <v>0</v>
      </c>
      <c r="P50" s="14" t="b">
        <v>0</v>
      </c>
      <c r="Q50" s="148" t="b">
        <v>0</v>
      </c>
      <c r="R50" s="14" t="b">
        <v>0</v>
      </c>
      <c r="S50" s="14" t="b">
        <v>1</v>
      </c>
      <c r="T50" s="14" t="b">
        <v>1</v>
      </c>
      <c r="U50" s="148" t="b">
        <v>0</v>
      </c>
      <c r="V50" s="148" t="b">
        <v>0</v>
      </c>
      <c r="W50" s="148" t="b">
        <v>0</v>
      </c>
      <c r="X50" s="148"/>
      <c r="Y50" s="148"/>
      <c r="Z50" s="14"/>
      <c r="AA50" s="14"/>
      <c r="AB50" s="14"/>
      <c r="AC50" s="14"/>
    </row>
    <row r="51" spans="1:29" ht="68" x14ac:dyDescent="0.2">
      <c r="A51" s="143">
        <f t="shared" si="1"/>
        <v>47</v>
      </c>
      <c r="B51" s="142" t="s">
        <v>353</v>
      </c>
      <c r="C51" s="143">
        <v>2020</v>
      </c>
      <c r="D51" s="54" t="s">
        <v>354</v>
      </c>
      <c r="E51" s="154" t="s">
        <v>355</v>
      </c>
      <c r="F51" s="145" t="b">
        <f t="shared" si="3"/>
        <v>1</v>
      </c>
      <c r="G51" s="54" t="s">
        <v>356</v>
      </c>
      <c r="H51" s="54" t="s">
        <v>357</v>
      </c>
      <c r="I51" s="54" t="s">
        <v>358</v>
      </c>
      <c r="J51" s="276" t="s">
        <v>70</v>
      </c>
      <c r="K51" s="271"/>
      <c r="L51" s="146" t="s">
        <v>11</v>
      </c>
      <c r="M51" s="147" t="b">
        <v>1</v>
      </c>
      <c r="N51" s="14" t="b">
        <v>0</v>
      </c>
      <c r="O51" s="14" t="b">
        <v>0</v>
      </c>
      <c r="P51" s="14" t="b">
        <v>0</v>
      </c>
      <c r="Q51" s="148" t="b">
        <v>0</v>
      </c>
      <c r="R51" s="14" t="b">
        <v>1</v>
      </c>
      <c r="S51" s="14" t="b">
        <v>0</v>
      </c>
      <c r="T51" s="14" t="b">
        <v>1</v>
      </c>
      <c r="U51" s="148" t="b">
        <v>1</v>
      </c>
      <c r="V51" s="148" t="b">
        <v>0</v>
      </c>
      <c r="W51" s="148" t="b">
        <v>0</v>
      </c>
      <c r="X51" s="149" t="s">
        <v>359</v>
      </c>
      <c r="Y51" s="148"/>
      <c r="Z51" s="14"/>
      <c r="AA51" s="14"/>
      <c r="AB51" s="14"/>
      <c r="AC51" s="14"/>
    </row>
    <row r="52" spans="1:29" ht="43" x14ac:dyDescent="0.2">
      <c r="A52" s="143">
        <f t="shared" si="1"/>
        <v>48</v>
      </c>
      <c r="B52" s="142" t="s">
        <v>360</v>
      </c>
      <c r="C52" s="143">
        <v>2020</v>
      </c>
      <c r="D52" s="54" t="s">
        <v>361</v>
      </c>
      <c r="E52" s="154" t="s">
        <v>362</v>
      </c>
      <c r="F52" s="145" t="b">
        <f t="shared" si="3"/>
        <v>1</v>
      </c>
      <c r="G52" s="54" t="s">
        <v>363</v>
      </c>
      <c r="H52" s="54" t="s">
        <v>364</v>
      </c>
      <c r="I52" s="54" t="s">
        <v>365</v>
      </c>
      <c r="J52" s="54" t="s">
        <v>70</v>
      </c>
      <c r="K52" s="54" t="s">
        <v>366</v>
      </c>
      <c r="L52" s="146" t="s">
        <v>11</v>
      </c>
      <c r="M52" s="147" t="b">
        <v>1</v>
      </c>
      <c r="N52" s="14" t="b">
        <v>0</v>
      </c>
      <c r="O52" s="14" t="b">
        <v>0</v>
      </c>
      <c r="P52" s="14" t="b">
        <v>0</v>
      </c>
      <c r="Q52" s="148" t="b">
        <v>0</v>
      </c>
      <c r="R52" s="14" t="b">
        <v>0</v>
      </c>
      <c r="S52" s="14" t="b">
        <v>1</v>
      </c>
      <c r="T52" s="14" t="b">
        <v>0</v>
      </c>
      <c r="U52" s="148" t="b">
        <v>0</v>
      </c>
      <c r="V52" s="148" t="b">
        <v>0</v>
      </c>
      <c r="W52" s="148" t="b">
        <v>0</v>
      </c>
      <c r="X52" s="149" t="s">
        <v>334</v>
      </c>
      <c r="Y52" s="148"/>
      <c r="Z52" s="14"/>
      <c r="AA52" s="14"/>
      <c r="AB52" s="14"/>
      <c r="AC52" s="14"/>
    </row>
    <row r="53" spans="1:29" ht="34" x14ac:dyDescent="0.2">
      <c r="A53" s="143">
        <f t="shared" si="1"/>
        <v>49</v>
      </c>
      <c r="B53" s="142" t="s">
        <v>367</v>
      </c>
      <c r="C53" s="143">
        <v>2020</v>
      </c>
      <c r="D53" s="54" t="s">
        <v>368</v>
      </c>
      <c r="E53" s="154" t="s">
        <v>369</v>
      </c>
      <c r="F53" s="145" t="b">
        <f t="shared" si="3"/>
        <v>1</v>
      </c>
      <c r="G53" s="54" t="s">
        <v>370</v>
      </c>
      <c r="H53" s="54" t="s">
        <v>371</v>
      </c>
      <c r="I53" s="54" t="s">
        <v>372</v>
      </c>
      <c r="J53" s="276" t="s">
        <v>70</v>
      </c>
      <c r="K53" s="271"/>
      <c r="L53" s="146" t="s">
        <v>11</v>
      </c>
      <c r="M53" s="147" t="b">
        <v>1</v>
      </c>
      <c r="N53" s="14" t="b">
        <v>0</v>
      </c>
      <c r="O53" s="14" t="b">
        <v>0</v>
      </c>
      <c r="P53" s="14" t="b">
        <v>0</v>
      </c>
      <c r="Q53" s="148" t="b">
        <v>0</v>
      </c>
      <c r="R53" s="14" t="b">
        <v>1</v>
      </c>
      <c r="S53" s="14" t="b">
        <v>0</v>
      </c>
      <c r="T53" s="14" t="b">
        <v>0</v>
      </c>
      <c r="U53" s="148" t="b">
        <v>1</v>
      </c>
      <c r="V53" s="148" t="b">
        <v>0</v>
      </c>
      <c r="W53" s="148" t="b">
        <v>0</v>
      </c>
      <c r="X53" s="149" t="s">
        <v>373</v>
      </c>
      <c r="Y53" s="148"/>
      <c r="Z53" s="14"/>
      <c r="AA53" s="14"/>
      <c r="AB53" s="14"/>
      <c r="AC53" s="14"/>
    </row>
    <row r="54" spans="1:29" ht="34" x14ac:dyDescent="0.2">
      <c r="A54" s="143">
        <f t="shared" si="1"/>
        <v>50</v>
      </c>
      <c r="B54" s="142" t="s">
        <v>374</v>
      </c>
      <c r="C54" s="143">
        <v>2020</v>
      </c>
      <c r="D54" s="54" t="s">
        <v>375</v>
      </c>
      <c r="E54" s="154" t="s">
        <v>376</v>
      </c>
      <c r="F54" s="145" t="b">
        <f t="shared" si="3"/>
        <v>1</v>
      </c>
      <c r="G54" s="54" t="s">
        <v>377</v>
      </c>
      <c r="H54" s="54" t="s">
        <v>378</v>
      </c>
      <c r="I54" s="54" t="s">
        <v>379</v>
      </c>
      <c r="J54" s="54" t="s">
        <v>70</v>
      </c>
      <c r="K54" s="54" t="s">
        <v>77</v>
      </c>
      <c r="L54" s="146" t="s">
        <v>11</v>
      </c>
      <c r="M54" s="147" t="b">
        <v>1</v>
      </c>
      <c r="N54" s="14" t="b">
        <v>0</v>
      </c>
      <c r="O54" s="14" t="b">
        <v>0</v>
      </c>
      <c r="P54" s="14" t="b">
        <v>0</v>
      </c>
      <c r="Q54" s="148" t="b">
        <v>0</v>
      </c>
      <c r="R54" s="14" t="b">
        <v>1</v>
      </c>
      <c r="S54" s="14" t="b">
        <v>1</v>
      </c>
      <c r="T54" s="14" t="b">
        <v>1</v>
      </c>
      <c r="U54" s="148" t="b">
        <v>0</v>
      </c>
      <c r="V54" s="148" t="b">
        <v>0</v>
      </c>
      <c r="W54" s="148" t="b">
        <v>0</v>
      </c>
      <c r="X54" s="149" t="s">
        <v>380</v>
      </c>
      <c r="Y54" s="148"/>
      <c r="Z54" s="14"/>
      <c r="AA54" s="14"/>
      <c r="AB54" s="14"/>
      <c r="AC54" s="14"/>
    </row>
    <row r="55" spans="1:29" ht="34" x14ac:dyDescent="0.2">
      <c r="A55" s="143">
        <f t="shared" si="1"/>
        <v>51</v>
      </c>
      <c r="B55" s="142" t="s">
        <v>388</v>
      </c>
      <c r="C55" s="143">
        <v>2020</v>
      </c>
      <c r="D55" s="54" t="s">
        <v>389</v>
      </c>
      <c r="E55" s="154" t="s">
        <v>390</v>
      </c>
      <c r="F55" s="145" t="b">
        <f t="shared" si="3"/>
        <v>1</v>
      </c>
      <c r="G55" s="54" t="s">
        <v>391</v>
      </c>
      <c r="H55" s="54" t="s">
        <v>392</v>
      </c>
      <c r="I55" s="54" t="s">
        <v>393</v>
      </c>
      <c r="J55" s="276" t="s">
        <v>70</v>
      </c>
      <c r="K55" s="271"/>
      <c r="L55" s="146" t="s">
        <v>11</v>
      </c>
      <c r="M55" s="147" t="b">
        <v>1</v>
      </c>
      <c r="N55" s="14" t="b">
        <v>0</v>
      </c>
      <c r="O55" s="14" t="b">
        <v>0</v>
      </c>
      <c r="P55" s="14" t="b">
        <v>0</v>
      </c>
      <c r="Q55" s="148" t="b">
        <v>0</v>
      </c>
      <c r="R55" s="14" t="b">
        <v>1</v>
      </c>
      <c r="S55" s="14" t="b">
        <v>0</v>
      </c>
      <c r="T55" s="14" t="b">
        <v>0</v>
      </c>
      <c r="U55" s="148" t="b">
        <v>1</v>
      </c>
      <c r="V55" s="148" t="b">
        <v>0</v>
      </c>
      <c r="W55" s="148" t="b">
        <v>0</v>
      </c>
      <c r="X55" s="148"/>
      <c r="Y55" s="148"/>
      <c r="Z55" s="14"/>
      <c r="AA55" s="14"/>
      <c r="AB55" s="14"/>
      <c r="AC55" s="14"/>
    </row>
    <row r="56" spans="1:29" ht="68" x14ac:dyDescent="0.2">
      <c r="A56" s="143">
        <f t="shared" si="1"/>
        <v>52</v>
      </c>
      <c r="B56" s="142" t="s">
        <v>424</v>
      </c>
      <c r="C56" s="143">
        <v>2020</v>
      </c>
      <c r="D56" s="54" t="s">
        <v>425</v>
      </c>
      <c r="E56" s="154" t="s">
        <v>426</v>
      </c>
      <c r="F56" s="145" t="b">
        <f t="shared" si="3"/>
        <v>1</v>
      </c>
      <c r="G56" s="54" t="s">
        <v>427</v>
      </c>
      <c r="H56" s="54" t="s">
        <v>428</v>
      </c>
      <c r="I56" s="54" t="s">
        <v>429</v>
      </c>
      <c r="J56" s="276" t="s">
        <v>70</v>
      </c>
      <c r="K56" s="271"/>
      <c r="L56" s="146" t="s">
        <v>11</v>
      </c>
      <c r="M56" s="147" t="b">
        <v>1</v>
      </c>
      <c r="N56" s="14" t="b">
        <v>0</v>
      </c>
      <c r="O56" s="14" t="b">
        <v>0</v>
      </c>
      <c r="P56" s="14" t="b">
        <v>0</v>
      </c>
      <c r="Q56" s="148" t="b">
        <v>0</v>
      </c>
      <c r="R56" s="14" t="b">
        <v>1</v>
      </c>
      <c r="S56" s="14" t="b">
        <v>0</v>
      </c>
      <c r="T56" s="14" t="b">
        <v>0</v>
      </c>
      <c r="U56" s="148" t="b">
        <v>1</v>
      </c>
      <c r="V56" s="148" t="b">
        <v>0</v>
      </c>
      <c r="W56" s="148" t="b">
        <v>1</v>
      </c>
      <c r="X56" s="149" t="s">
        <v>430</v>
      </c>
      <c r="Y56" s="148"/>
      <c r="Z56" s="14"/>
      <c r="AA56" s="14"/>
      <c r="AB56" s="14"/>
      <c r="AC56" s="14"/>
    </row>
    <row r="57" spans="1:29" ht="51" x14ac:dyDescent="0.2">
      <c r="A57" s="143">
        <f t="shared" si="1"/>
        <v>53</v>
      </c>
      <c r="B57" s="142" t="s">
        <v>450</v>
      </c>
      <c r="C57" s="143">
        <v>2020</v>
      </c>
      <c r="D57" s="54" t="s">
        <v>451</v>
      </c>
      <c r="E57" s="154" t="s">
        <v>452</v>
      </c>
      <c r="F57" s="145" t="b">
        <f t="shared" si="3"/>
        <v>1</v>
      </c>
      <c r="G57" s="54" t="s">
        <v>453</v>
      </c>
      <c r="H57" s="54" t="s">
        <v>454</v>
      </c>
      <c r="I57" s="54" t="s">
        <v>455</v>
      </c>
      <c r="J57" s="276" t="s">
        <v>70</v>
      </c>
      <c r="K57" s="271"/>
      <c r="L57" s="146" t="s">
        <v>11</v>
      </c>
      <c r="M57" s="147" t="b">
        <v>1</v>
      </c>
      <c r="N57" s="14" t="b">
        <v>0</v>
      </c>
      <c r="O57" s="14" t="b">
        <v>0</v>
      </c>
      <c r="P57" s="14" t="b">
        <v>0</v>
      </c>
      <c r="Q57" s="148" t="b">
        <v>0</v>
      </c>
      <c r="R57" s="14" t="b">
        <v>1</v>
      </c>
      <c r="S57" s="14" t="b">
        <v>0</v>
      </c>
      <c r="T57" s="14" t="b">
        <v>0</v>
      </c>
      <c r="U57" s="148" t="b">
        <v>1</v>
      </c>
      <c r="V57" s="148" t="b">
        <v>0</v>
      </c>
      <c r="W57" s="148" t="b">
        <v>0</v>
      </c>
      <c r="X57" s="149" t="s">
        <v>380</v>
      </c>
      <c r="Y57" s="148"/>
      <c r="Z57" s="14"/>
      <c r="AA57" s="14"/>
      <c r="AB57" s="14"/>
      <c r="AC57" s="14"/>
    </row>
    <row r="58" spans="1:29" ht="51" x14ac:dyDescent="0.2">
      <c r="A58" s="143">
        <f t="shared" si="1"/>
        <v>54</v>
      </c>
      <c r="B58" s="142" t="s">
        <v>456</v>
      </c>
      <c r="C58" s="143">
        <v>2020</v>
      </c>
      <c r="D58" s="54" t="s">
        <v>457</v>
      </c>
      <c r="E58" s="154" t="s">
        <v>458</v>
      </c>
      <c r="F58" s="145" t="b">
        <f t="shared" si="3"/>
        <v>1</v>
      </c>
      <c r="G58" s="54" t="s">
        <v>459</v>
      </c>
      <c r="H58" s="54" t="s">
        <v>460</v>
      </c>
      <c r="I58" s="54" t="s">
        <v>461</v>
      </c>
      <c r="J58" s="276" t="s">
        <v>70</v>
      </c>
      <c r="K58" s="271"/>
      <c r="L58" s="146" t="s">
        <v>11</v>
      </c>
      <c r="M58" s="147" t="b">
        <v>1</v>
      </c>
      <c r="N58" s="14" t="b">
        <v>0</v>
      </c>
      <c r="O58" s="14" t="b">
        <v>0</v>
      </c>
      <c r="P58" s="14" t="b">
        <v>0</v>
      </c>
      <c r="Q58" s="148" t="b">
        <v>0</v>
      </c>
      <c r="R58" s="14" t="b">
        <v>1</v>
      </c>
      <c r="S58" s="14" t="b">
        <v>0</v>
      </c>
      <c r="T58" s="14" t="b">
        <v>0</v>
      </c>
      <c r="U58" s="148" t="b">
        <v>0</v>
      </c>
      <c r="V58" s="148" t="b">
        <v>0</v>
      </c>
      <c r="W58" s="148" t="b">
        <v>0</v>
      </c>
      <c r="X58" s="149" t="s">
        <v>277</v>
      </c>
      <c r="Y58" s="148"/>
      <c r="Z58" s="14"/>
      <c r="AA58" s="14"/>
      <c r="AB58" s="14"/>
      <c r="AC58" s="14"/>
    </row>
    <row r="59" spans="1:29" ht="34" x14ac:dyDescent="0.2">
      <c r="A59" s="143">
        <f t="shared" si="1"/>
        <v>55</v>
      </c>
      <c r="B59" s="142" t="s">
        <v>474</v>
      </c>
      <c r="C59" s="143">
        <v>2020</v>
      </c>
      <c r="D59" s="54" t="s">
        <v>475</v>
      </c>
      <c r="E59" s="154" t="s">
        <v>476</v>
      </c>
      <c r="F59" s="145" t="b">
        <f t="shared" si="3"/>
        <v>1</v>
      </c>
      <c r="G59" s="54" t="s">
        <v>477</v>
      </c>
      <c r="H59" s="54" t="s">
        <v>478</v>
      </c>
      <c r="I59" s="54" t="s">
        <v>479</v>
      </c>
      <c r="J59" s="276" t="s">
        <v>70</v>
      </c>
      <c r="K59" s="271"/>
      <c r="L59" s="146" t="s">
        <v>11</v>
      </c>
      <c r="M59" s="147" t="b">
        <v>1</v>
      </c>
      <c r="N59" s="14" t="b">
        <v>0</v>
      </c>
      <c r="O59" s="14" t="b">
        <v>0</v>
      </c>
      <c r="P59" s="14" t="b">
        <v>0</v>
      </c>
      <c r="Q59" s="148" t="b">
        <v>0</v>
      </c>
      <c r="R59" s="14" t="b">
        <v>1</v>
      </c>
      <c r="S59" s="14" t="b">
        <v>0</v>
      </c>
      <c r="T59" s="14" t="b">
        <v>0</v>
      </c>
      <c r="U59" s="148" t="b">
        <v>0</v>
      </c>
      <c r="V59" s="148" t="b">
        <v>0</v>
      </c>
      <c r="W59" s="148" t="b">
        <v>0</v>
      </c>
      <c r="X59" s="148"/>
      <c r="Y59" s="148"/>
      <c r="Z59" s="14"/>
      <c r="AA59" s="14"/>
      <c r="AB59" s="14"/>
      <c r="AC59" s="14"/>
    </row>
    <row r="60" spans="1:29" ht="34" x14ac:dyDescent="0.2">
      <c r="A60" s="143">
        <f t="shared" si="1"/>
        <v>56</v>
      </c>
      <c r="B60" s="142" t="s">
        <v>486</v>
      </c>
      <c r="C60" s="143">
        <v>2020</v>
      </c>
      <c r="D60" s="54" t="s">
        <v>487</v>
      </c>
      <c r="E60" s="154" t="s">
        <v>488</v>
      </c>
      <c r="F60" s="145" t="b">
        <f t="shared" si="3"/>
        <v>1</v>
      </c>
      <c r="G60" s="54" t="s">
        <v>489</v>
      </c>
      <c r="H60" s="54" t="s">
        <v>490</v>
      </c>
      <c r="I60" s="54" t="s">
        <v>491</v>
      </c>
      <c r="J60" s="276" t="s">
        <v>70</v>
      </c>
      <c r="K60" s="271"/>
      <c r="L60" s="146" t="s">
        <v>11</v>
      </c>
      <c r="M60" s="147" t="b">
        <v>1</v>
      </c>
      <c r="N60" s="14" t="b">
        <v>0</v>
      </c>
      <c r="O60" s="14" t="b">
        <v>0</v>
      </c>
      <c r="P60" s="14" t="b">
        <v>0</v>
      </c>
      <c r="Q60" s="148" t="b">
        <v>0</v>
      </c>
      <c r="R60" s="14" t="b">
        <v>1</v>
      </c>
      <c r="S60" s="14" t="b">
        <v>0</v>
      </c>
      <c r="T60" s="14" t="b">
        <v>0</v>
      </c>
      <c r="U60" s="148" t="b">
        <v>1</v>
      </c>
      <c r="V60" s="148" t="b">
        <v>0</v>
      </c>
      <c r="W60" s="148" t="b">
        <v>0</v>
      </c>
      <c r="X60" s="149" t="s">
        <v>492</v>
      </c>
      <c r="Y60" s="148"/>
      <c r="Z60" s="14"/>
      <c r="AA60" s="14"/>
      <c r="AB60" s="14"/>
      <c r="AC60" s="14"/>
    </row>
    <row r="61" spans="1:29" ht="34" x14ac:dyDescent="0.2">
      <c r="A61" s="143">
        <f t="shared" si="1"/>
        <v>57</v>
      </c>
      <c r="B61" s="142" t="s">
        <v>511</v>
      </c>
      <c r="C61" s="143">
        <v>2020</v>
      </c>
      <c r="D61" s="54" t="s">
        <v>512</v>
      </c>
      <c r="E61" s="154" t="s">
        <v>513</v>
      </c>
      <c r="F61" s="145" t="b">
        <f t="shared" si="3"/>
        <v>1</v>
      </c>
      <c r="G61" s="54" t="s">
        <v>514</v>
      </c>
      <c r="H61" s="54" t="s">
        <v>515</v>
      </c>
      <c r="I61" s="54" t="s">
        <v>516</v>
      </c>
      <c r="J61" s="276" t="s">
        <v>70</v>
      </c>
      <c r="K61" s="271"/>
      <c r="L61" s="146" t="s">
        <v>11</v>
      </c>
      <c r="M61" s="147" t="b">
        <v>1</v>
      </c>
      <c r="N61" s="14" t="b">
        <v>0</v>
      </c>
      <c r="O61" s="14" t="b">
        <v>0</v>
      </c>
      <c r="P61" s="14" t="b">
        <v>0</v>
      </c>
      <c r="Q61" s="148" t="b">
        <v>0</v>
      </c>
      <c r="R61" s="14" t="b">
        <v>0</v>
      </c>
      <c r="S61" s="14" t="b">
        <v>0</v>
      </c>
      <c r="T61" s="14" t="b">
        <v>0</v>
      </c>
      <c r="U61" s="148" t="b">
        <v>1</v>
      </c>
      <c r="V61" s="148" t="b">
        <v>0</v>
      </c>
      <c r="W61" s="148" t="b">
        <v>0</v>
      </c>
      <c r="X61" s="149" t="s">
        <v>517</v>
      </c>
      <c r="Y61" s="148"/>
      <c r="Z61" s="14"/>
      <c r="AA61" s="14"/>
      <c r="AB61" s="14"/>
      <c r="AC61" s="14"/>
    </row>
    <row r="62" spans="1:29" ht="34" x14ac:dyDescent="0.2">
      <c r="A62" s="143">
        <f t="shared" si="1"/>
        <v>58</v>
      </c>
      <c r="B62" s="142" t="s">
        <v>525</v>
      </c>
      <c r="C62" s="143">
        <v>2019</v>
      </c>
      <c r="D62" s="54" t="s">
        <v>526</v>
      </c>
      <c r="E62" s="154" t="s">
        <v>527</v>
      </c>
      <c r="F62" s="145" t="b">
        <f t="shared" si="3"/>
        <v>1</v>
      </c>
      <c r="G62" s="54" t="s">
        <v>528</v>
      </c>
      <c r="H62" s="54" t="s">
        <v>529</v>
      </c>
      <c r="I62" s="54" t="s">
        <v>530</v>
      </c>
      <c r="J62" s="276" t="s">
        <v>70</v>
      </c>
      <c r="K62" s="271"/>
      <c r="L62" s="146" t="s">
        <v>11</v>
      </c>
      <c r="M62" s="147" t="b">
        <v>1</v>
      </c>
      <c r="N62" s="14" t="b">
        <v>0</v>
      </c>
      <c r="O62" s="14" t="b">
        <v>0</v>
      </c>
      <c r="P62" s="14" t="b">
        <v>0</v>
      </c>
      <c r="Q62" s="148" t="b">
        <v>0</v>
      </c>
      <c r="R62" s="14" t="b">
        <v>1</v>
      </c>
      <c r="S62" s="14" t="b">
        <v>1</v>
      </c>
      <c r="T62" s="14" t="b">
        <v>0</v>
      </c>
      <c r="U62" s="148" t="b">
        <v>1</v>
      </c>
      <c r="V62" s="148" t="b">
        <v>1</v>
      </c>
      <c r="W62" s="148" t="b">
        <v>0</v>
      </c>
      <c r="X62" s="149" t="s">
        <v>517</v>
      </c>
      <c r="Y62" s="148"/>
      <c r="Z62" s="14"/>
      <c r="AA62" s="14"/>
      <c r="AB62" s="14"/>
      <c r="AC62" s="14"/>
    </row>
    <row r="63" spans="1:29" ht="34" x14ac:dyDescent="0.2">
      <c r="A63" s="143">
        <f t="shared" si="1"/>
        <v>59</v>
      </c>
      <c r="B63" s="142" t="s">
        <v>531</v>
      </c>
      <c r="C63" s="143">
        <v>2019</v>
      </c>
      <c r="D63" s="54" t="s">
        <v>532</v>
      </c>
      <c r="E63" s="154" t="s">
        <v>533</v>
      </c>
      <c r="F63" s="145" t="b">
        <f t="shared" si="3"/>
        <v>1</v>
      </c>
      <c r="G63" s="54" t="s">
        <v>534</v>
      </c>
      <c r="H63" s="54" t="s">
        <v>535</v>
      </c>
      <c r="I63" s="54" t="s">
        <v>536</v>
      </c>
      <c r="J63" s="276" t="s">
        <v>70</v>
      </c>
      <c r="K63" s="271"/>
      <c r="L63" s="146" t="s">
        <v>11</v>
      </c>
      <c r="M63" s="147" t="b">
        <v>1</v>
      </c>
      <c r="N63" s="14" t="b">
        <v>0</v>
      </c>
      <c r="O63" s="14" t="b">
        <v>0</v>
      </c>
      <c r="P63" s="14" t="b">
        <v>0</v>
      </c>
      <c r="Q63" s="148" t="b">
        <v>0</v>
      </c>
      <c r="R63" s="14" t="b">
        <v>1</v>
      </c>
      <c r="S63" s="14" t="b">
        <v>0</v>
      </c>
      <c r="T63" s="14" t="b">
        <v>0</v>
      </c>
      <c r="U63" s="148" t="b">
        <v>0</v>
      </c>
      <c r="V63" s="148" t="b">
        <v>0</v>
      </c>
      <c r="W63" s="148" t="b">
        <v>0</v>
      </c>
      <c r="X63" s="149" t="s">
        <v>277</v>
      </c>
      <c r="Y63" s="148"/>
      <c r="Z63" s="14"/>
      <c r="AA63" s="14"/>
      <c r="AB63" s="14"/>
      <c r="AC63" s="14"/>
    </row>
    <row r="64" spans="1:29" ht="51" x14ac:dyDescent="0.2">
      <c r="A64" s="155">
        <f t="shared" si="1"/>
        <v>60</v>
      </c>
      <c r="B64" s="156" t="s">
        <v>543</v>
      </c>
      <c r="C64" s="155">
        <v>2019</v>
      </c>
      <c r="D64" s="65" t="s">
        <v>544</v>
      </c>
      <c r="E64" s="157" t="s">
        <v>545</v>
      </c>
      <c r="F64" s="145" t="b">
        <f t="shared" si="3"/>
        <v>1</v>
      </c>
      <c r="G64" s="54" t="s">
        <v>546</v>
      </c>
      <c r="H64" s="276" t="s">
        <v>547</v>
      </c>
      <c r="I64" s="271"/>
      <c r="J64" s="54" t="s">
        <v>58</v>
      </c>
      <c r="K64" s="54" t="s">
        <v>240</v>
      </c>
      <c r="L64" s="146" t="s">
        <v>11</v>
      </c>
      <c r="M64" s="147" t="b">
        <v>1</v>
      </c>
      <c r="N64" s="14" t="b">
        <v>0</v>
      </c>
      <c r="O64" s="14" t="b">
        <v>0</v>
      </c>
      <c r="P64" s="14" t="b">
        <v>0</v>
      </c>
      <c r="Q64" s="148" t="b">
        <v>0</v>
      </c>
      <c r="R64" s="14" t="b">
        <v>0</v>
      </c>
      <c r="S64" s="14" t="b">
        <v>1</v>
      </c>
      <c r="T64" s="14" t="b">
        <v>1</v>
      </c>
      <c r="U64" s="148" t="b">
        <v>0</v>
      </c>
      <c r="V64" s="148" t="b">
        <v>0</v>
      </c>
      <c r="W64" s="148" t="b">
        <v>0</v>
      </c>
      <c r="X64" s="149" t="s">
        <v>548</v>
      </c>
      <c r="Y64" s="148"/>
      <c r="Z64" s="14"/>
      <c r="AA64" s="14"/>
      <c r="AB64" s="14"/>
      <c r="AC64" s="14"/>
    </row>
    <row r="65" spans="1:29" ht="68" x14ac:dyDescent="0.2">
      <c r="A65" s="143">
        <f t="shared" si="1"/>
        <v>61</v>
      </c>
      <c r="B65" s="142" t="s">
        <v>549</v>
      </c>
      <c r="C65" s="143">
        <v>2019</v>
      </c>
      <c r="D65" s="54" t="s">
        <v>550</v>
      </c>
      <c r="E65" s="154" t="s">
        <v>551</v>
      </c>
      <c r="F65" s="145" t="b">
        <f t="shared" si="3"/>
        <v>1</v>
      </c>
      <c r="G65" s="54" t="s">
        <v>552</v>
      </c>
      <c r="H65" s="54" t="s">
        <v>553</v>
      </c>
      <c r="I65" s="54" t="s">
        <v>554</v>
      </c>
      <c r="J65" s="276" t="s">
        <v>70</v>
      </c>
      <c r="K65" s="271"/>
      <c r="L65" s="146" t="s">
        <v>11</v>
      </c>
      <c r="M65" s="147" t="b">
        <v>1</v>
      </c>
      <c r="N65" s="14" t="b">
        <v>0</v>
      </c>
      <c r="O65" s="14" t="b">
        <v>0</v>
      </c>
      <c r="P65" s="14" t="b">
        <v>0</v>
      </c>
      <c r="Q65" s="148" t="b">
        <v>0</v>
      </c>
      <c r="R65" s="14" t="b">
        <v>0</v>
      </c>
      <c r="S65" s="14" t="b">
        <v>0</v>
      </c>
      <c r="T65" s="14" t="b">
        <v>0</v>
      </c>
      <c r="U65" s="148" t="b">
        <v>1</v>
      </c>
      <c r="V65" s="148" t="b">
        <v>0</v>
      </c>
      <c r="W65" s="148" t="b">
        <v>0</v>
      </c>
      <c r="X65" s="148"/>
      <c r="Y65" s="148"/>
      <c r="Z65" s="14"/>
      <c r="AA65" s="14"/>
      <c r="AB65" s="14"/>
      <c r="AC65" s="14"/>
    </row>
    <row r="66" spans="1:29" ht="57" x14ac:dyDescent="0.2">
      <c r="A66" s="143">
        <f t="shared" si="1"/>
        <v>62</v>
      </c>
      <c r="B66" s="142" t="s">
        <v>555</v>
      </c>
      <c r="C66" s="143">
        <v>2019</v>
      </c>
      <c r="D66" s="54" t="s">
        <v>556</v>
      </c>
      <c r="E66" s="154" t="s">
        <v>557</v>
      </c>
      <c r="F66" s="145" t="b">
        <f t="shared" si="3"/>
        <v>1</v>
      </c>
      <c r="G66" s="54" t="s">
        <v>558</v>
      </c>
      <c r="H66" s="54" t="s">
        <v>559</v>
      </c>
      <c r="I66" s="54" t="s">
        <v>560</v>
      </c>
      <c r="J66" s="276" t="s">
        <v>70</v>
      </c>
      <c r="K66" s="271"/>
      <c r="L66" s="146" t="s">
        <v>11</v>
      </c>
      <c r="M66" s="147" t="b">
        <v>1</v>
      </c>
      <c r="N66" s="14" t="b">
        <v>0</v>
      </c>
      <c r="O66" s="14" t="b">
        <v>0</v>
      </c>
      <c r="P66" s="14" t="b">
        <v>0</v>
      </c>
      <c r="Q66" s="148" t="b">
        <v>0</v>
      </c>
      <c r="R66" s="14" t="b">
        <v>1</v>
      </c>
      <c r="S66" s="14" t="b">
        <v>0</v>
      </c>
      <c r="T66" s="14" t="b">
        <v>0</v>
      </c>
      <c r="U66" s="148" t="b">
        <v>1</v>
      </c>
      <c r="V66" s="148" t="b">
        <v>0</v>
      </c>
      <c r="W66" s="148" t="b">
        <v>1</v>
      </c>
      <c r="X66" s="158" t="s">
        <v>561</v>
      </c>
      <c r="Y66" s="148"/>
      <c r="Z66" s="14"/>
      <c r="AA66" s="14"/>
      <c r="AB66" s="14"/>
      <c r="AC66" s="14"/>
    </row>
    <row r="67" spans="1:29" ht="51" x14ac:dyDescent="0.2">
      <c r="A67" s="143">
        <f t="shared" si="1"/>
        <v>63</v>
      </c>
      <c r="B67" s="142" t="s">
        <v>562</v>
      </c>
      <c r="C67" s="143">
        <v>2019</v>
      </c>
      <c r="D67" s="54" t="s">
        <v>563</v>
      </c>
      <c r="E67" s="154" t="s">
        <v>564</v>
      </c>
      <c r="F67" s="145" t="b">
        <f t="shared" si="3"/>
        <v>1</v>
      </c>
      <c r="G67" s="54" t="s">
        <v>565</v>
      </c>
      <c r="H67" s="54" t="s">
        <v>566</v>
      </c>
      <c r="I67" s="54" t="s">
        <v>567</v>
      </c>
      <c r="J67" s="54" t="s">
        <v>70</v>
      </c>
      <c r="K67" s="54" t="s">
        <v>77</v>
      </c>
      <c r="L67" s="146" t="s">
        <v>11</v>
      </c>
      <c r="M67" s="147" t="b">
        <v>1</v>
      </c>
      <c r="N67" s="14" t="b">
        <v>0</v>
      </c>
      <c r="O67" s="14" t="b">
        <v>0</v>
      </c>
      <c r="P67" s="14" t="b">
        <v>0</v>
      </c>
      <c r="Q67" s="148" t="b">
        <v>0</v>
      </c>
      <c r="R67" s="14" t="b">
        <v>0</v>
      </c>
      <c r="S67" s="14" t="b">
        <v>1</v>
      </c>
      <c r="T67" s="14" t="b">
        <v>0</v>
      </c>
      <c r="U67" s="148" t="b">
        <v>0</v>
      </c>
      <c r="V67" s="148" t="b">
        <v>0</v>
      </c>
      <c r="W67" s="148" t="b">
        <v>0</v>
      </c>
      <c r="X67" s="148"/>
      <c r="Y67" s="148"/>
      <c r="Z67" s="14"/>
      <c r="AA67" s="14"/>
      <c r="AB67" s="14"/>
      <c r="AC67" s="14"/>
    </row>
    <row r="68" spans="1:29" ht="34" x14ac:dyDescent="0.2">
      <c r="A68" s="143">
        <f t="shared" si="1"/>
        <v>64</v>
      </c>
      <c r="B68" s="142" t="s">
        <v>568</v>
      </c>
      <c r="C68" s="143">
        <v>2019</v>
      </c>
      <c r="D68" s="54" t="s">
        <v>569</v>
      </c>
      <c r="E68" s="154" t="s">
        <v>570</v>
      </c>
      <c r="F68" s="145" t="b">
        <f t="shared" si="3"/>
        <v>1</v>
      </c>
      <c r="G68" s="54" t="s">
        <v>552</v>
      </c>
      <c r="H68" s="54" t="s">
        <v>571</v>
      </c>
      <c r="I68" s="54" t="s">
        <v>572</v>
      </c>
      <c r="J68" s="276" t="s">
        <v>70</v>
      </c>
      <c r="K68" s="271"/>
      <c r="L68" s="146" t="s">
        <v>11</v>
      </c>
      <c r="M68" s="147" t="b">
        <v>1</v>
      </c>
      <c r="N68" s="14" t="b">
        <v>0</v>
      </c>
      <c r="O68" s="14" t="b">
        <v>0</v>
      </c>
      <c r="P68" s="14" t="b">
        <v>0</v>
      </c>
      <c r="Q68" s="148" t="b">
        <v>0</v>
      </c>
      <c r="R68" s="14" t="b">
        <v>0</v>
      </c>
      <c r="S68" s="14" t="b">
        <v>0</v>
      </c>
      <c r="T68" s="14" t="b">
        <v>0</v>
      </c>
      <c r="U68" s="148" t="b">
        <v>1</v>
      </c>
      <c r="V68" s="148" t="b">
        <v>0</v>
      </c>
      <c r="W68" s="148" t="b">
        <v>0</v>
      </c>
      <c r="X68" s="148"/>
      <c r="Y68" s="148"/>
      <c r="Z68" s="14"/>
      <c r="AA68" s="14"/>
      <c r="AB68" s="14"/>
      <c r="AC68" s="14"/>
    </row>
    <row r="69" spans="1:29" ht="34" x14ac:dyDescent="0.2">
      <c r="A69" s="143">
        <f t="shared" si="1"/>
        <v>65</v>
      </c>
      <c r="B69" s="142" t="s">
        <v>573</v>
      </c>
      <c r="C69" s="143">
        <v>2019</v>
      </c>
      <c r="D69" s="54" t="s">
        <v>574</v>
      </c>
      <c r="E69" s="154" t="s">
        <v>575</v>
      </c>
      <c r="F69" s="145" t="b">
        <f t="shared" si="3"/>
        <v>1</v>
      </c>
      <c r="G69" s="54" t="s">
        <v>125</v>
      </c>
      <c r="H69" s="54" t="s">
        <v>576</v>
      </c>
      <c r="I69" s="54" t="s">
        <v>577</v>
      </c>
      <c r="J69" s="276" t="s">
        <v>70</v>
      </c>
      <c r="K69" s="271"/>
      <c r="L69" s="146" t="s">
        <v>11</v>
      </c>
      <c r="M69" s="147" t="b">
        <v>1</v>
      </c>
      <c r="N69" s="14" t="b">
        <v>0</v>
      </c>
      <c r="O69" s="14" t="b">
        <v>0</v>
      </c>
      <c r="P69" s="14" t="b">
        <v>0</v>
      </c>
      <c r="Q69" s="148" t="b">
        <v>0</v>
      </c>
      <c r="R69" s="14" t="b">
        <v>0</v>
      </c>
      <c r="S69" s="14" t="b">
        <v>1</v>
      </c>
      <c r="T69" s="14" t="b">
        <v>1</v>
      </c>
      <c r="U69" s="148" t="b">
        <v>0</v>
      </c>
      <c r="V69" s="148" t="b">
        <v>0</v>
      </c>
      <c r="W69" s="148" t="b">
        <v>1</v>
      </c>
      <c r="X69" s="148"/>
      <c r="Y69" s="148"/>
      <c r="Z69" s="14"/>
      <c r="AA69" s="14"/>
      <c r="AB69" s="14"/>
      <c r="AC69" s="14"/>
    </row>
    <row r="70" spans="1:29" ht="34" x14ac:dyDescent="0.2">
      <c r="A70" s="143">
        <f t="shared" si="1"/>
        <v>66</v>
      </c>
      <c r="B70" s="142" t="s">
        <v>578</v>
      </c>
      <c r="C70" s="143">
        <v>2019</v>
      </c>
      <c r="D70" s="54" t="s">
        <v>579</v>
      </c>
      <c r="E70" s="154" t="s">
        <v>580</v>
      </c>
      <c r="F70" s="145" t="b">
        <f t="shared" si="3"/>
        <v>1</v>
      </c>
      <c r="G70" s="54" t="s">
        <v>581</v>
      </c>
      <c r="H70" s="54" t="s">
        <v>582</v>
      </c>
      <c r="I70" s="54" t="s">
        <v>583</v>
      </c>
      <c r="J70" s="276" t="s">
        <v>70</v>
      </c>
      <c r="K70" s="271"/>
      <c r="L70" s="146" t="s">
        <v>11</v>
      </c>
      <c r="M70" s="147" t="b">
        <v>1</v>
      </c>
      <c r="N70" s="14" t="b">
        <v>0</v>
      </c>
      <c r="O70" s="14" t="b">
        <v>0</v>
      </c>
      <c r="P70" s="14" t="b">
        <v>0</v>
      </c>
      <c r="Q70" s="148" t="b">
        <v>0</v>
      </c>
      <c r="R70" s="14" t="b">
        <v>0</v>
      </c>
      <c r="S70" s="14" t="b">
        <v>1</v>
      </c>
      <c r="T70" s="14" t="b">
        <v>1</v>
      </c>
      <c r="U70" s="148" t="b">
        <v>0</v>
      </c>
      <c r="V70" s="148" t="b">
        <v>0</v>
      </c>
      <c r="W70" s="148" t="b">
        <v>0</v>
      </c>
      <c r="X70" s="148"/>
      <c r="Y70" s="148"/>
      <c r="Z70" s="14"/>
      <c r="AA70" s="14"/>
      <c r="AB70" s="14"/>
      <c r="AC70" s="14"/>
    </row>
    <row r="71" spans="1:29" ht="34" x14ac:dyDescent="0.2">
      <c r="A71" s="151">
        <f t="shared" si="1"/>
        <v>67</v>
      </c>
      <c r="B71" s="152" t="s">
        <v>584</v>
      </c>
      <c r="C71" s="151">
        <v>2019</v>
      </c>
      <c r="D71" s="71" t="s">
        <v>585</v>
      </c>
      <c r="E71" s="159" t="s">
        <v>586</v>
      </c>
      <c r="F71" s="145" t="b">
        <f t="shared" si="3"/>
        <v>1</v>
      </c>
      <c r="G71" s="54" t="s">
        <v>587</v>
      </c>
      <c r="H71" s="54" t="s">
        <v>588</v>
      </c>
      <c r="I71" s="54" t="s">
        <v>589</v>
      </c>
      <c r="J71" s="276" t="s">
        <v>70</v>
      </c>
      <c r="K71" s="271"/>
      <c r="L71" s="146" t="s">
        <v>11</v>
      </c>
      <c r="M71" s="147" t="b">
        <v>1</v>
      </c>
      <c r="N71" s="14" t="b">
        <v>0</v>
      </c>
      <c r="O71" s="14" t="b">
        <v>0</v>
      </c>
      <c r="P71" s="14" t="b">
        <v>0</v>
      </c>
      <c r="Q71" s="148" t="b">
        <v>0</v>
      </c>
      <c r="R71" s="14" t="b">
        <v>1</v>
      </c>
      <c r="S71" s="14" t="b">
        <v>0</v>
      </c>
      <c r="T71" s="14" t="b">
        <v>0</v>
      </c>
      <c r="U71" s="148" t="b">
        <v>0</v>
      </c>
      <c r="V71" s="148" t="b">
        <v>0</v>
      </c>
      <c r="W71" s="148" t="b">
        <v>0</v>
      </c>
      <c r="X71" s="148"/>
      <c r="Y71" s="148"/>
      <c r="Z71" s="14"/>
      <c r="AA71" s="14"/>
      <c r="AB71" s="14"/>
      <c r="AC71" s="14"/>
    </row>
    <row r="72" spans="1:29" ht="34" x14ac:dyDescent="0.2">
      <c r="A72" s="143">
        <f t="shared" si="1"/>
        <v>68</v>
      </c>
      <c r="B72" s="142" t="s">
        <v>590</v>
      </c>
      <c r="C72" s="143">
        <v>2019</v>
      </c>
      <c r="D72" s="54" t="s">
        <v>591</v>
      </c>
      <c r="E72" s="154" t="s">
        <v>592</v>
      </c>
      <c r="F72" s="145" t="b">
        <f t="shared" si="3"/>
        <v>1</v>
      </c>
      <c r="G72" s="54" t="s">
        <v>593</v>
      </c>
      <c r="H72" s="54" t="s">
        <v>594</v>
      </c>
      <c r="I72" s="54" t="s">
        <v>595</v>
      </c>
      <c r="J72" s="276" t="s">
        <v>70</v>
      </c>
      <c r="K72" s="271"/>
      <c r="L72" s="146" t="s">
        <v>11</v>
      </c>
      <c r="M72" s="147" t="b">
        <v>1</v>
      </c>
      <c r="N72" s="14" t="b">
        <v>0</v>
      </c>
      <c r="O72" s="14" t="b">
        <v>0</v>
      </c>
      <c r="P72" s="14" t="b">
        <v>0</v>
      </c>
      <c r="Q72" s="148" t="b">
        <v>0</v>
      </c>
      <c r="R72" s="14" t="b">
        <v>1</v>
      </c>
      <c r="S72" s="14" t="b">
        <v>1</v>
      </c>
      <c r="T72" s="14" t="b">
        <v>0</v>
      </c>
      <c r="U72" s="148" t="b">
        <v>0</v>
      </c>
      <c r="V72" s="148" t="b">
        <v>0</v>
      </c>
      <c r="W72" s="148" t="b">
        <v>1</v>
      </c>
      <c r="X72" s="148"/>
      <c r="Y72" s="148"/>
      <c r="Z72" s="14"/>
      <c r="AA72" s="14"/>
      <c r="AB72" s="14"/>
      <c r="AC72" s="14"/>
    </row>
    <row r="73" spans="1:29" ht="57" x14ac:dyDescent="0.2">
      <c r="A73" s="143">
        <f t="shared" si="1"/>
        <v>69</v>
      </c>
      <c r="B73" s="142" t="s">
        <v>596</v>
      </c>
      <c r="C73" s="143">
        <v>2019</v>
      </c>
      <c r="D73" s="54" t="s">
        <v>597</v>
      </c>
      <c r="E73" s="154" t="s">
        <v>598</v>
      </c>
      <c r="F73" s="145" t="b">
        <f t="shared" si="3"/>
        <v>1</v>
      </c>
      <c r="G73" s="54" t="s">
        <v>599</v>
      </c>
      <c r="H73" s="54" t="s">
        <v>600</v>
      </c>
      <c r="I73" s="54" t="s">
        <v>601</v>
      </c>
      <c r="J73" s="276" t="s">
        <v>70</v>
      </c>
      <c r="K73" s="271"/>
      <c r="L73" s="146" t="s">
        <v>11</v>
      </c>
      <c r="M73" s="147" t="b">
        <v>1</v>
      </c>
      <c r="N73" s="14" t="b">
        <v>0</v>
      </c>
      <c r="O73" s="14" t="b">
        <v>0</v>
      </c>
      <c r="P73" s="14" t="b">
        <v>0</v>
      </c>
      <c r="Q73" s="148" t="b">
        <v>0</v>
      </c>
      <c r="R73" s="14" t="b">
        <v>1</v>
      </c>
      <c r="S73" s="14" t="b">
        <v>0</v>
      </c>
      <c r="T73" s="14" t="b">
        <v>0</v>
      </c>
      <c r="U73" s="148" t="b">
        <v>1</v>
      </c>
      <c r="V73" s="148" t="b">
        <v>0</v>
      </c>
      <c r="W73" s="148" t="b">
        <v>1</v>
      </c>
      <c r="X73" s="158" t="s">
        <v>561</v>
      </c>
      <c r="Y73" s="148"/>
      <c r="Z73" s="14"/>
      <c r="AA73" s="14"/>
      <c r="AB73" s="14"/>
      <c r="AC73" s="14"/>
    </row>
    <row r="74" spans="1:29" ht="34" x14ac:dyDescent="0.2">
      <c r="A74" s="151">
        <f t="shared" si="1"/>
        <v>70</v>
      </c>
      <c r="B74" s="152" t="s">
        <v>602</v>
      </c>
      <c r="C74" s="151">
        <v>2019</v>
      </c>
      <c r="D74" s="71" t="s">
        <v>603</v>
      </c>
      <c r="E74" s="159" t="s">
        <v>604</v>
      </c>
      <c r="F74" s="145" t="b">
        <f t="shared" si="3"/>
        <v>1</v>
      </c>
      <c r="G74" s="54" t="s">
        <v>605</v>
      </c>
      <c r="H74" s="54" t="s">
        <v>606</v>
      </c>
      <c r="I74" s="54" t="s">
        <v>607</v>
      </c>
      <c r="J74" s="276" t="s">
        <v>70</v>
      </c>
      <c r="K74" s="271"/>
      <c r="L74" s="146" t="s">
        <v>11</v>
      </c>
      <c r="M74" s="147" t="b">
        <v>1</v>
      </c>
      <c r="N74" s="14" t="b">
        <v>0</v>
      </c>
      <c r="O74" s="14" t="b">
        <v>0</v>
      </c>
      <c r="P74" s="14" t="b">
        <v>0</v>
      </c>
      <c r="Q74" s="148" t="b">
        <v>0</v>
      </c>
      <c r="R74" s="14" t="b">
        <v>1</v>
      </c>
      <c r="S74" s="14" t="b">
        <v>0</v>
      </c>
      <c r="T74" s="14" t="b">
        <v>0</v>
      </c>
      <c r="U74" s="148" t="b">
        <v>0</v>
      </c>
      <c r="V74" s="148" t="b">
        <v>0</v>
      </c>
      <c r="W74" s="148" t="b">
        <v>0</v>
      </c>
      <c r="X74" s="149" t="s">
        <v>608</v>
      </c>
      <c r="Y74" s="148"/>
      <c r="Z74" s="14"/>
      <c r="AA74" s="14"/>
      <c r="AB74" s="14"/>
      <c r="AC74" s="14"/>
    </row>
    <row r="75" spans="1:29" ht="57" x14ac:dyDescent="0.2">
      <c r="A75" s="143">
        <f t="shared" si="1"/>
        <v>71</v>
      </c>
      <c r="B75" s="142" t="s">
        <v>609</v>
      </c>
      <c r="C75" s="143">
        <v>2019</v>
      </c>
      <c r="D75" s="54" t="s">
        <v>610</v>
      </c>
      <c r="E75" s="154" t="s">
        <v>611</v>
      </c>
      <c r="F75" s="145" t="b">
        <f t="shared" si="3"/>
        <v>1</v>
      </c>
      <c r="G75" s="54" t="s">
        <v>612</v>
      </c>
      <c r="H75" s="54" t="s">
        <v>613</v>
      </c>
      <c r="I75" s="54" t="s">
        <v>614</v>
      </c>
      <c r="J75" s="276" t="s">
        <v>70</v>
      </c>
      <c r="K75" s="271"/>
      <c r="L75" s="146" t="s">
        <v>11</v>
      </c>
      <c r="M75" s="147" t="b">
        <v>1</v>
      </c>
      <c r="N75" s="14" t="b">
        <v>0</v>
      </c>
      <c r="O75" s="14" t="b">
        <v>0</v>
      </c>
      <c r="P75" s="14" t="b">
        <v>0</v>
      </c>
      <c r="Q75" s="148" t="b">
        <v>0</v>
      </c>
      <c r="R75" s="14" t="b">
        <v>1</v>
      </c>
      <c r="S75" s="14" t="b">
        <v>0</v>
      </c>
      <c r="T75" s="14" t="b">
        <v>0</v>
      </c>
      <c r="U75" s="148" t="b">
        <v>1</v>
      </c>
      <c r="V75" s="148" t="b">
        <v>0</v>
      </c>
      <c r="W75" s="148" t="b">
        <v>0</v>
      </c>
      <c r="X75" s="158" t="s">
        <v>561</v>
      </c>
      <c r="Y75" s="148"/>
      <c r="Z75" s="14"/>
      <c r="AA75" s="14"/>
      <c r="AB75" s="14"/>
      <c r="AC75" s="14"/>
    </row>
    <row r="76" spans="1:29" ht="57" x14ac:dyDescent="0.2">
      <c r="A76" s="143">
        <f t="shared" si="1"/>
        <v>72</v>
      </c>
      <c r="B76" s="142" t="s">
        <v>615</v>
      </c>
      <c r="C76" s="143">
        <v>2019</v>
      </c>
      <c r="D76" s="54" t="s">
        <v>616</v>
      </c>
      <c r="E76" s="154" t="s">
        <v>617</v>
      </c>
      <c r="F76" s="145" t="b">
        <f t="shared" si="3"/>
        <v>1</v>
      </c>
      <c r="G76" s="54" t="s">
        <v>618</v>
      </c>
      <c r="H76" s="54" t="s">
        <v>619</v>
      </c>
      <c r="I76" s="54" t="s">
        <v>620</v>
      </c>
      <c r="J76" s="54" t="s">
        <v>70</v>
      </c>
      <c r="K76" s="54" t="s">
        <v>77</v>
      </c>
      <c r="L76" s="146" t="s">
        <v>11</v>
      </c>
      <c r="M76" s="147" t="b">
        <v>1</v>
      </c>
      <c r="N76" s="14" t="b">
        <v>0</v>
      </c>
      <c r="O76" s="14" t="b">
        <v>0</v>
      </c>
      <c r="P76" s="14" t="b">
        <v>0</v>
      </c>
      <c r="Q76" s="148" t="b">
        <v>0</v>
      </c>
      <c r="R76" s="14" t="b">
        <v>1</v>
      </c>
      <c r="S76" s="14" t="b">
        <v>0</v>
      </c>
      <c r="T76" s="14" t="b">
        <v>0</v>
      </c>
      <c r="U76" s="148" t="b">
        <v>0</v>
      </c>
      <c r="V76" s="148" t="b">
        <v>0</v>
      </c>
      <c r="W76" s="148" t="b">
        <v>0</v>
      </c>
      <c r="X76" s="158" t="s">
        <v>561</v>
      </c>
      <c r="Y76" s="148"/>
      <c r="Z76" s="14"/>
      <c r="AA76" s="14"/>
      <c r="AB76" s="14"/>
      <c r="AC76" s="14"/>
    </row>
    <row r="77" spans="1:29" ht="51" x14ac:dyDescent="0.2">
      <c r="A77" s="151">
        <f t="shared" si="1"/>
        <v>73</v>
      </c>
      <c r="B77" s="152" t="s">
        <v>621</v>
      </c>
      <c r="C77" s="151">
        <v>2019</v>
      </c>
      <c r="D77" s="71" t="s">
        <v>622</v>
      </c>
      <c r="E77" s="159" t="s">
        <v>623</v>
      </c>
      <c r="F77" s="145" t="b">
        <f t="shared" si="3"/>
        <v>1</v>
      </c>
      <c r="G77" s="54" t="s">
        <v>624</v>
      </c>
      <c r="H77" s="54" t="s">
        <v>625</v>
      </c>
      <c r="I77" s="54" t="s">
        <v>626</v>
      </c>
      <c r="J77" s="276" t="s">
        <v>70</v>
      </c>
      <c r="K77" s="271"/>
      <c r="L77" s="146" t="s">
        <v>11</v>
      </c>
      <c r="M77" s="147" t="b">
        <v>1</v>
      </c>
      <c r="N77" s="14" t="b">
        <v>0</v>
      </c>
      <c r="O77" s="14" t="b">
        <v>0</v>
      </c>
      <c r="P77" s="14" t="b">
        <v>0</v>
      </c>
      <c r="Q77" s="148" t="b">
        <v>0</v>
      </c>
      <c r="R77" s="14" t="b">
        <v>0</v>
      </c>
      <c r="S77" s="14" t="b">
        <v>1</v>
      </c>
      <c r="T77" s="14" t="b">
        <v>0</v>
      </c>
      <c r="U77" s="148" t="b">
        <v>0</v>
      </c>
      <c r="V77" s="148" t="b">
        <v>0</v>
      </c>
      <c r="W77" s="148" t="b">
        <v>0</v>
      </c>
      <c r="X77" s="149" t="s">
        <v>627</v>
      </c>
      <c r="Y77" s="148"/>
      <c r="Z77" s="14"/>
      <c r="AA77" s="14"/>
      <c r="AB77" s="14"/>
      <c r="AC77" s="14"/>
    </row>
    <row r="78" spans="1:29" ht="51" x14ac:dyDescent="0.2">
      <c r="A78" s="143">
        <f t="shared" si="1"/>
        <v>74</v>
      </c>
      <c r="B78" s="142" t="s">
        <v>633</v>
      </c>
      <c r="C78" s="143">
        <v>2019</v>
      </c>
      <c r="D78" s="54" t="s">
        <v>634</v>
      </c>
      <c r="E78" s="154" t="s">
        <v>635</v>
      </c>
      <c r="F78" s="145" t="b">
        <f t="shared" si="3"/>
        <v>1</v>
      </c>
      <c r="G78" s="150" t="s">
        <v>636</v>
      </c>
      <c r="H78" s="54"/>
      <c r="I78" s="54" t="s">
        <v>637</v>
      </c>
      <c r="J78" s="54" t="s">
        <v>58</v>
      </c>
      <c r="K78" s="14"/>
      <c r="L78" s="146" t="s">
        <v>11</v>
      </c>
      <c r="M78" s="147" t="b">
        <v>1</v>
      </c>
      <c r="N78" s="14" t="b">
        <v>0</v>
      </c>
      <c r="O78" s="14" t="b">
        <v>0</v>
      </c>
      <c r="P78" s="14" t="b">
        <v>0</v>
      </c>
      <c r="Q78" s="148" t="b">
        <v>0</v>
      </c>
      <c r="R78" s="14" t="b">
        <v>0</v>
      </c>
      <c r="S78" s="14" t="b">
        <v>1</v>
      </c>
      <c r="T78" s="14" t="b">
        <v>1</v>
      </c>
      <c r="U78" s="148" t="b">
        <v>0</v>
      </c>
      <c r="V78" s="148" t="b">
        <v>0</v>
      </c>
      <c r="W78" s="148" t="b">
        <v>0</v>
      </c>
      <c r="X78" s="149" t="s">
        <v>638</v>
      </c>
      <c r="Y78" s="148"/>
      <c r="Z78" s="14"/>
      <c r="AA78" s="14"/>
      <c r="AB78" s="14"/>
      <c r="AC78" s="14"/>
    </row>
    <row r="79" spans="1:29" ht="51" x14ac:dyDescent="0.2">
      <c r="A79" s="143">
        <f t="shared" si="1"/>
        <v>75</v>
      </c>
      <c r="B79" s="142" t="s">
        <v>656</v>
      </c>
      <c r="C79" s="143">
        <v>2019</v>
      </c>
      <c r="D79" s="54" t="s">
        <v>657</v>
      </c>
      <c r="E79" s="154" t="s">
        <v>658</v>
      </c>
      <c r="F79" s="145" t="b">
        <f t="shared" si="3"/>
        <v>1</v>
      </c>
      <c r="G79" s="54" t="s">
        <v>659</v>
      </c>
      <c r="H79" s="54" t="s">
        <v>660</v>
      </c>
      <c r="I79" s="54" t="s">
        <v>661</v>
      </c>
      <c r="J79" s="54" t="s">
        <v>70</v>
      </c>
      <c r="K79" s="54" t="s">
        <v>240</v>
      </c>
      <c r="L79" s="146" t="s">
        <v>11</v>
      </c>
      <c r="M79" s="147" t="b">
        <v>1</v>
      </c>
      <c r="N79" s="14" t="b">
        <v>0</v>
      </c>
      <c r="O79" s="14" t="b">
        <v>0</v>
      </c>
      <c r="P79" s="14" t="b">
        <v>0</v>
      </c>
      <c r="Q79" s="148" t="b">
        <v>0</v>
      </c>
      <c r="R79" s="14" t="b">
        <v>1</v>
      </c>
      <c r="S79" s="14" t="b">
        <v>0</v>
      </c>
      <c r="T79" s="14" t="b">
        <v>0</v>
      </c>
      <c r="U79" s="148" t="b">
        <v>0</v>
      </c>
      <c r="V79" s="148" t="b">
        <v>0</v>
      </c>
      <c r="W79" s="148" t="b">
        <v>0</v>
      </c>
      <c r="X79" s="148"/>
      <c r="Y79" s="148"/>
      <c r="Z79" s="14"/>
      <c r="AA79" s="14"/>
      <c r="AB79" s="14"/>
      <c r="AC79" s="14"/>
    </row>
    <row r="80" spans="1:29" ht="34" x14ac:dyDescent="0.2">
      <c r="A80" s="143">
        <f t="shared" si="1"/>
        <v>76</v>
      </c>
      <c r="B80" s="142" t="s">
        <v>662</v>
      </c>
      <c r="C80" s="143">
        <v>2019</v>
      </c>
      <c r="D80" s="54" t="s">
        <v>663</v>
      </c>
      <c r="E80" s="154" t="s">
        <v>664</v>
      </c>
      <c r="F80" s="145" t="b">
        <f t="shared" si="3"/>
        <v>1</v>
      </c>
      <c r="G80" s="54" t="s">
        <v>665</v>
      </c>
      <c r="H80" s="54" t="s">
        <v>666</v>
      </c>
      <c r="I80" s="54" t="s">
        <v>667</v>
      </c>
      <c r="J80" s="54" t="s">
        <v>70</v>
      </c>
      <c r="K80" s="54" t="s">
        <v>240</v>
      </c>
      <c r="L80" s="146" t="s">
        <v>11</v>
      </c>
      <c r="M80" s="147" t="b">
        <v>1</v>
      </c>
      <c r="N80" s="14" t="b">
        <v>0</v>
      </c>
      <c r="O80" s="14" t="b">
        <v>0</v>
      </c>
      <c r="P80" s="14" t="b">
        <v>0</v>
      </c>
      <c r="Q80" s="148" t="b">
        <v>0</v>
      </c>
      <c r="R80" s="14" t="b">
        <v>1</v>
      </c>
      <c r="S80" s="14" t="b">
        <v>1</v>
      </c>
      <c r="T80" s="14" t="b">
        <v>0</v>
      </c>
      <c r="U80" s="148" t="b">
        <v>0</v>
      </c>
      <c r="V80" s="148" t="b">
        <v>0</v>
      </c>
      <c r="W80" s="148" t="b">
        <v>0</v>
      </c>
      <c r="X80" s="149" t="s">
        <v>227</v>
      </c>
      <c r="Y80" s="148"/>
      <c r="Z80" s="14"/>
      <c r="AA80" s="14"/>
      <c r="AB80" s="14"/>
      <c r="AC80" s="14"/>
    </row>
    <row r="81" spans="1:29" ht="34" x14ac:dyDescent="0.2">
      <c r="A81" s="143">
        <f t="shared" si="1"/>
        <v>77</v>
      </c>
      <c r="B81" s="142" t="s">
        <v>697</v>
      </c>
      <c r="C81" s="143">
        <v>2018</v>
      </c>
      <c r="D81" s="54" t="s">
        <v>698</v>
      </c>
      <c r="E81" s="154" t="s">
        <v>699</v>
      </c>
      <c r="F81" s="145" t="b">
        <f t="shared" si="3"/>
        <v>1</v>
      </c>
      <c r="G81" s="54" t="s">
        <v>700</v>
      </c>
      <c r="H81" s="54" t="s">
        <v>701</v>
      </c>
      <c r="I81" s="54" t="s">
        <v>702</v>
      </c>
      <c r="J81" s="54" t="s">
        <v>70</v>
      </c>
      <c r="K81" s="54" t="s">
        <v>77</v>
      </c>
      <c r="L81" s="146" t="s">
        <v>11</v>
      </c>
      <c r="M81" s="147" t="b">
        <v>1</v>
      </c>
      <c r="N81" s="14" t="b">
        <v>0</v>
      </c>
      <c r="O81" s="14" t="b">
        <v>0</v>
      </c>
      <c r="P81" s="14" t="b">
        <v>0</v>
      </c>
      <c r="Q81" s="148" t="b">
        <v>0</v>
      </c>
      <c r="R81" s="14" t="b">
        <v>0</v>
      </c>
      <c r="S81" s="14" t="b">
        <v>1</v>
      </c>
      <c r="T81" s="14" t="b">
        <v>1</v>
      </c>
      <c r="U81" s="148" t="b">
        <v>0</v>
      </c>
      <c r="V81" s="148" t="b">
        <v>0</v>
      </c>
      <c r="W81" s="148" t="b">
        <v>0</v>
      </c>
      <c r="X81" s="149" t="s">
        <v>638</v>
      </c>
      <c r="Y81" s="148"/>
      <c r="Z81" s="14"/>
      <c r="AA81" s="14"/>
      <c r="AB81" s="14"/>
      <c r="AC81" s="14"/>
    </row>
    <row r="82" spans="1:29" ht="34" x14ac:dyDescent="0.2">
      <c r="A82" s="143">
        <f t="shared" si="1"/>
        <v>78</v>
      </c>
      <c r="B82" s="142" t="s">
        <v>703</v>
      </c>
      <c r="C82" s="143">
        <v>2018</v>
      </c>
      <c r="D82" s="54" t="s">
        <v>704</v>
      </c>
      <c r="E82" s="154" t="s">
        <v>705</v>
      </c>
      <c r="F82" s="145" t="b">
        <f t="shared" si="3"/>
        <v>1</v>
      </c>
      <c r="G82" s="54" t="s">
        <v>706</v>
      </c>
      <c r="H82" s="54" t="s">
        <v>707</v>
      </c>
      <c r="I82" s="54" t="s">
        <v>708</v>
      </c>
      <c r="J82" s="276" t="s">
        <v>70</v>
      </c>
      <c r="K82" s="271"/>
      <c r="L82" s="146" t="s">
        <v>11</v>
      </c>
      <c r="M82" s="147" t="b">
        <v>1</v>
      </c>
      <c r="N82" s="14" t="b">
        <v>0</v>
      </c>
      <c r="O82" s="14" t="b">
        <v>0</v>
      </c>
      <c r="P82" s="14" t="b">
        <v>0</v>
      </c>
      <c r="Q82" s="148" t="b">
        <v>0</v>
      </c>
      <c r="R82" s="14" t="b">
        <v>0</v>
      </c>
      <c r="S82" s="14" t="b">
        <v>1</v>
      </c>
      <c r="T82" s="14" t="b">
        <v>0</v>
      </c>
      <c r="U82" s="148" t="b">
        <v>0</v>
      </c>
      <c r="V82" s="148" t="b">
        <v>0</v>
      </c>
      <c r="W82" s="148" t="b">
        <v>0</v>
      </c>
      <c r="X82" s="148"/>
      <c r="Y82" s="148"/>
      <c r="Z82" s="14"/>
      <c r="AA82" s="14"/>
      <c r="AB82" s="14"/>
      <c r="AC82" s="14"/>
    </row>
    <row r="83" spans="1:29" ht="51" x14ac:dyDescent="0.2">
      <c r="A83" s="143">
        <f t="shared" si="1"/>
        <v>79</v>
      </c>
      <c r="B83" s="142" t="s">
        <v>757</v>
      </c>
      <c r="C83" s="143">
        <v>2017</v>
      </c>
      <c r="D83" s="54" t="s">
        <v>758</v>
      </c>
      <c r="E83" s="154" t="s">
        <v>759</v>
      </c>
      <c r="F83" s="145" t="b">
        <f t="shared" si="3"/>
        <v>1</v>
      </c>
      <c r="G83" s="150" t="s">
        <v>760</v>
      </c>
      <c r="H83" s="54"/>
      <c r="I83" s="54" t="s">
        <v>761</v>
      </c>
      <c r="J83" s="54" t="s">
        <v>70</v>
      </c>
      <c r="K83" s="54" t="s">
        <v>77</v>
      </c>
      <c r="L83" s="146" t="s">
        <v>11</v>
      </c>
      <c r="M83" s="147" t="b">
        <v>1</v>
      </c>
      <c r="N83" s="14" t="b">
        <v>0</v>
      </c>
      <c r="O83" s="14" t="b">
        <v>0</v>
      </c>
      <c r="P83" s="14" t="b">
        <v>0</v>
      </c>
      <c r="Q83" s="148" t="b">
        <v>0</v>
      </c>
      <c r="R83" s="14" t="b">
        <v>0</v>
      </c>
      <c r="S83" s="14" t="b">
        <v>1</v>
      </c>
      <c r="T83" s="14" t="b">
        <v>1</v>
      </c>
      <c r="U83" s="148" t="b">
        <v>0</v>
      </c>
      <c r="V83" s="148" t="b">
        <v>0</v>
      </c>
      <c r="W83" s="148" t="b">
        <v>0</v>
      </c>
      <c r="X83" s="160" t="s">
        <v>638</v>
      </c>
      <c r="Y83" s="148"/>
      <c r="Z83" s="14"/>
      <c r="AA83" s="14"/>
      <c r="AB83" s="14"/>
      <c r="AC83" s="14"/>
    </row>
    <row r="84" spans="1:29" ht="34" x14ac:dyDescent="0.2">
      <c r="A84" s="143">
        <f t="shared" si="1"/>
        <v>80</v>
      </c>
      <c r="B84" s="142" t="s">
        <v>762</v>
      </c>
      <c r="C84" s="143">
        <v>2017</v>
      </c>
      <c r="D84" s="54" t="s">
        <v>763</v>
      </c>
      <c r="E84" s="154" t="s">
        <v>764</v>
      </c>
      <c r="F84" s="145" t="b">
        <f t="shared" si="3"/>
        <v>1</v>
      </c>
      <c r="G84" s="54" t="s">
        <v>765</v>
      </c>
      <c r="H84" s="54" t="s">
        <v>766</v>
      </c>
      <c r="I84" s="54" t="s">
        <v>767</v>
      </c>
      <c r="J84" s="54" t="s">
        <v>70</v>
      </c>
      <c r="K84" s="54" t="s">
        <v>77</v>
      </c>
      <c r="L84" s="146" t="s">
        <v>11</v>
      </c>
      <c r="M84" s="147" t="b">
        <v>1</v>
      </c>
      <c r="N84" s="14" t="b">
        <v>0</v>
      </c>
      <c r="O84" s="14" t="b">
        <v>0</v>
      </c>
      <c r="P84" s="14" t="b">
        <v>0</v>
      </c>
      <c r="Q84" s="148" t="b">
        <v>0</v>
      </c>
      <c r="R84" s="14" t="b">
        <v>1</v>
      </c>
      <c r="S84" s="14" t="b">
        <v>0</v>
      </c>
      <c r="T84" s="14" t="b">
        <v>0</v>
      </c>
      <c r="U84" s="148" t="b">
        <v>1</v>
      </c>
      <c r="V84" s="148" t="b">
        <v>0</v>
      </c>
      <c r="W84" s="148" t="b">
        <v>0</v>
      </c>
      <c r="X84" s="149" t="s">
        <v>768</v>
      </c>
      <c r="Y84" s="148"/>
      <c r="Z84" s="14"/>
      <c r="AA84" s="14"/>
      <c r="AB84" s="14"/>
      <c r="AC84" s="14"/>
    </row>
    <row r="85" spans="1:29" ht="51" x14ac:dyDescent="0.2">
      <c r="A85" s="143">
        <f t="shared" si="1"/>
        <v>81</v>
      </c>
      <c r="B85" s="142" t="s">
        <v>788</v>
      </c>
      <c r="C85" s="143">
        <v>2017</v>
      </c>
      <c r="D85" s="54" t="s">
        <v>789</v>
      </c>
      <c r="E85" s="154" t="s">
        <v>790</v>
      </c>
      <c r="F85" s="145" t="b">
        <f t="shared" si="3"/>
        <v>1</v>
      </c>
      <c r="G85" s="54" t="s">
        <v>791</v>
      </c>
      <c r="H85" s="54" t="s">
        <v>792</v>
      </c>
      <c r="I85" s="54" t="s">
        <v>793</v>
      </c>
      <c r="J85" s="276" t="s">
        <v>70</v>
      </c>
      <c r="K85" s="271"/>
      <c r="L85" s="146" t="s">
        <v>11</v>
      </c>
      <c r="M85" s="147" t="b">
        <v>1</v>
      </c>
      <c r="N85" s="14" t="b">
        <v>0</v>
      </c>
      <c r="O85" s="14" t="b">
        <v>0</v>
      </c>
      <c r="P85" s="14" t="b">
        <v>0</v>
      </c>
      <c r="Q85" s="148" t="b">
        <v>0</v>
      </c>
      <c r="R85" s="14" t="b">
        <v>1</v>
      </c>
      <c r="S85" s="14" t="b">
        <v>0</v>
      </c>
      <c r="T85" s="14" t="b">
        <v>0</v>
      </c>
      <c r="U85" s="148" t="b">
        <v>1</v>
      </c>
      <c r="V85" s="148" t="b">
        <v>0</v>
      </c>
      <c r="W85" s="148" t="b">
        <v>0</v>
      </c>
      <c r="X85" s="149" t="s">
        <v>794</v>
      </c>
      <c r="Y85" s="148"/>
      <c r="Z85" s="14"/>
      <c r="AA85" s="14"/>
      <c r="AB85" s="14"/>
      <c r="AC85" s="14"/>
    </row>
    <row r="86" spans="1:29" ht="17" x14ac:dyDescent="0.2">
      <c r="A86" s="151">
        <f t="shared" si="1"/>
        <v>82</v>
      </c>
      <c r="B86" s="152" t="s">
        <v>812</v>
      </c>
      <c r="C86" s="151">
        <v>2017</v>
      </c>
      <c r="D86" s="71" t="s">
        <v>813</v>
      </c>
      <c r="E86" s="159" t="s">
        <v>814</v>
      </c>
      <c r="F86" s="145" t="b">
        <f t="shared" si="3"/>
        <v>1</v>
      </c>
      <c r="G86" s="54" t="s">
        <v>815</v>
      </c>
      <c r="H86" s="54" t="s">
        <v>816</v>
      </c>
      <c r="I86" s="54" t="s">
        <v>817</v>
      </c>
      <c r="J86" s="54" t="s">
        <v>58</v>
      </c>
      <c r="K86" s="14"/>
      <c r="L86" s="146" t="s">
        <v>11</v>
      </c>
      <c r="M86" s="147" t="b">
        <v>1</v>
      </c>
      <c r="N86" s="14" t="b">
        <v>0</v>
      </c>
      <c r="O86" s="14" t="b">
        <v>0</v>
      </c>
      <c r="P86" s="14" t="b">
        <v>0</v>
      </c>
      <c r="Q86" s="148" t="b">
        <v>0</v>
      </c>
      <c r="R86" s="14" t="b">
        <v>1</v>
      </c>
      <c r="S86" s="14" t="b">
        <v>0</v>
      </c>
      <c r="T86" s="14" t="b">
        <v>0</v>
      </c>
      <c r="U86" s="148" t="b">
        <v>0</v>
      </c>
      <c r="V86" s="148" t="b">
        <v>0</v>
      </c>
      <c r="W86" s="148" t="b">
        <v>0</v>
      </c>
      <c r="X86" s="149" t="s">
        <v>608</v>
      </c>
      <c r="Y86" s="148"/>
      <c r="Z86" s="14"/>
      <c r="AA86" s="14"/>
      <c r="AB86" s="14"/>
      <c r="AC86" s="14"/>
    </row>
    <row r="87" spans="1:29" ht="51" x14ac:dyDescent="0.2">
      <c r="A87" s="143">
        <f t="shared" si="1"/>
        <v>83</v>
      </c>
      <c r="B87" s="142" t="s">
        <v>818</v>
      </c>
      <c r="C87" s="143">
        <v>2017</v>
      </c>
      <c r="D87" s="54" t="s">
        <v>819</v>
      </c>
      <c r="E87" s="154" t="s">
        <v>820</v>
      </c>
      <c r="F87" s="145" t="b">
        <f t="shared" si="3"/>
        <v>1</v>
      </c>
      <c r="G87" s="54" t="s">
        <v>821</v>
      </c>
      <c r="H87" s="54" t="s">
        <v>822</v>
      </c>
      <c r="I87" s="54" t="s">
        <v>823</v>
      </c>
      <c r="J87" s="54" t="s">
        <v>70</v>
      </c>
      <c r="K87" s="54" t="s">
        <v>366</v>
      </c>
      <c r="L87" s="146" t="s">
        <v>11</v>
      </c>
      <c r="M87" s="147" t="b">
        <v>1</v>
      </c>
      <c r="N87" s="14" t="b">
        <v>0</v>
      </c>
      <c r="O87" s="14" t="b">
        <v>0</v>
      </c>
      <c r="P87" s="14" t="b">
        <v>0</v>
      </c>
      <c r="Q87" s="148" t="b">
        <v>0</v>
      </c>
      <c r="R87" s="14" t="b">
        <v>1</v>
      </c>
      <c r="S87" s="14" t="b">
        <v>0</v>
      </c>
      <c r="T87" s="14" t="b">
        <v>1</v>
      </c>
      <c r="U87" s="148" t="b">
        <v>0</v>
      </c>
      <c r="V87" s="148" t="b">
        <v>0</v>
      </c>
      <c r="W87" s="148" t="b">
        <v>0</v>
      </c>
      <c r="X87" s="148"/>
      <c r="Y87" s="148"/>
      <c r="Z87" s="14"/>
      <c r="AA87" s="14"/>
      <c r="AB87" s="14"/>
      <c r="AC87" s="14"/>
    </row>
    <row r="88" spans="1:29" ht="34" x14ac:dyDescent="0.2">
      <c r="A88" s="161">
        <f t="shared" si="1"/>
        <v>84</v>
      </c>
      <c r="B88" s="162" t="s">
        <v>830</v>
      </c>
      <c r="C88" s="161">
        <v>2016</v>
      </c>
      <c r="D88" s="163" t="s">
        <v>831</v>
      </c>
      <c r="E88" s="164" t="s">
        <v>832</v>
      </c>
      <c r="F88" s="165" t="b">
        <f t="shared" si="3"/>
        <v>1</v>
      </c>
      <c r="G88" s="166" t="s">
        <v>833</v>
      </c>
      <c r="H88" s="166" t="s">
        <v>834</v>
      </c>
      <c r="I88" s="166" t="s">
        <v>835</v>
      </c>
      <c r="J88" s="277" t="s">
        <v>70</v>
      </c>
      <c r="K88" s="278"/>
      <c r="L88" s="167" t="s">
        <v>11</v>
      </c>
      <c r="M88" s="168" t="b">
        <v>1</v>
      </c>
      <c r="N88" s="169" t="b">
        <v>0</v>
      </c>
      <c r="O88" s="169" t="b">
        <v>0</v>
      </c>
      <c r="P88" s="169" t="b">
        <v>0</v>
      </c>
      <c r="Q88" s="170" t="b">
        <v>0</v>
      </c>
      <c r="R88" s="169" t="b">
        <v>1</v>
      </c>
      <c r="S88" s="169" t="b">
        <v>1</v>
      </c>
      <c r="T88" s="169" t="b">
        <v>1</v>
      </c>
      <c r="U88" s="170" t="b">
        <v>1</v>
      </c>
      <c r="V88" s="170" t="b">
        <v>0</v>
      </c>
      <c r="W88" s="170" t="b">
        <v>0</v>
      </c>
      <c r="X88" s="171" t="s">
        <v>608</v>
      </c>
      <c r="Y88" s="170"/>
      <c r="Z88" s="169"/>
      <c r="AA88" s="169"/>
      <c r="AB88" s="169"/>
      <c r="AC88" s="169"/>
    </row>
    <row r="89" spans="1:29" ht="51" x14ac:dyDescent="0.2">
      <c r="A89" s="151">
        <f t="shared" si="1"/>
        <v>85</v>
      </c>
      <c r="B89" s="152" t="s">
        <v>1743</v>
      </c>
      <c r="C89" s="151">
        <v>2021</v>
      </c>
      <c r="D89" s="71" t="s">
        <v>1744</v>
      </c>
      <c r="E89" s="159" t="s">
        <v>1745</v>
      </c>
      <c r="F89" s="145" t="b">
        <f t="shared" si="3"/>
        <v>1</v>
      </c>
      <c r="G89" s="150" t="s">
        <v>1746</v>
      </c>
      <c r="H89" s="150" t="s">
        <v>4195</v>
      </c>
      <c r="I89" s="14"/>
      <c r="J89" s="54" t="s">
        <v>1725</v>
      </c>
      <c r="K89" s="14"/>
      <c r="L89" s="146" t="s">
        <v>1726</v>
      </c>
      <c r="M89" s="172" t="b">
        <v>1</v>
      </c>
      <c r="N89" s="173" t="b">
        <v>0</v>
      </c>
      <c r="O89" s="173" t="b">
        <v>0</v>
      </c>
      <c r="P89" s="173" t="b">
        <v>0</v>
      </c>
      <c r="Q89" s="174" t="b">
        <v>0</v>
      </c>
      <c r="R89" s="173" t="b">
        <v>0</v>
      </c>
      <c r="S89" s="173" t="b">
        <v>1</v>
      </c>
      <c r="T89" s="173" t="b">
        <v>0</v>
      </c>
      <c r="U89" s="174" t="b">
        <v>0</v>
      </c>
      <c r="V89" s="174" t="b">
        <v>0</v>
      </c>
      <c r="W89" s="174" t="b">
        <v>1</v>
      </c>
      <c r="X89" s="174"/>
      <c r="Y89" s="148"/>
      <c r="Z89" s="14"/>
      <c r="AA89" s="14"/>
    </row>
    <row r="90" spans="1:29" ht="51" x14ac:dyDescent="0.2">
      <c r="A90" s="151">
        <f t="shared" si="1"/>
        <v>86</v>
      </c>
      <c r="B90" s="152" t="s">
        <v>2045</v>
      </c>
      <c r="C90" s="151">
        <v>2021</v>
      </c>
      <c r="D90" s="71" t="s">
        <v>2046</v>
      </c>
      <c r="E90" s="159" t="s">
        <v>4219</v>
      </c>
      <c r="F90" s="145" t="b">
        <f t="shared" si="3"/>
        <v>1</v>
      </c>
      <c r="G90" s="150" t="s">
        <v>2048</v>
      </c>
      <c r="H90" s="14"/>
      <c r="I90" s="14"/>
      <c r="J90" s="54" t="s">
        <v>1725</v>
      </c>
      <c r="K90" s="14"/>
      <c r="L90" s="146" t="s">
        <v>1726</v>
      </c>
      <c r="M90" s="147" t="b">
        <v>1</v>
      </c>
      <c r="N90" s="14" t="b">
        <v>0</v>
      </c>
      <c r="O90" s="14" t="b">
        <v>0</v>
      </c>
      <c r="P90" s="14" t="b">
        <v>0</v>
      </c>
      <c r="Q90" s="148" t="b">
        <v>0</v>
      </c>
      <c r="R90" s="14" t="b">
        <v>1</v>
      </c>
      <c r="S90" s="14" t="b">
        <v>1</v>
      </c>
      <c r="T90" s="14" t="b">
        <v>1</v>
      </c>
      <c r="U90" s="148" t="b">
        <v>1</v>
      </c>
      <c r="V90" s="148" t="b">
        <v>0</v>
      </c>
      <c r="W90" s="148" t="b">
        <v>0</v>
      </c>
      <c r="X90" s="148"/>
      <c r="Y90" s="148"/>
      <c r="Z90" s="14"/>
      <c r="AA90" s="14"/>
    </row>
    <row r="91" spans="1:29" ht="68" x14ac:dyDescent="0.2">
      <c r="A91" s="203">
        <f t="shared" si="1"/>
        <v>87</v>
      </c>
      <c r="B91" s="202" t="s">
        <v>259</v>
      </c>
      <c r="C91" s="203">
        <v>2020</v>
      </c>
      <c r="D91" s="204" t="s">
        <v>2111</v>
      </c>
      <c r="E91" s="210" t="s">
        <v>4220</v>
      </c>
      <c r="F91" s="206" t="b">
        <v>0</v>
      </c>
      <c r="G91" s="211" t="s">
        <v>2113</v>
      </c>
      <c r="H91" s="211" t="s">
        <v>4196</v>
      </c>
      <c r="I91" s="117"/>
      <c r="J91" s="211" t="s">
        <v>70</v>
      </c>
      <c r="K91" s="117"/>
      <c r="L91" s="207" t="s">
        <v>1726</v>
      </c>
      <c r="M91" s="208" t="b">
        <v>1</v>
      </c>
      <c r="N91" s="117" t="b">
        <v>0</v>
      </c>
      <c r="O91" s="117" t="b">
        <v>0</v>
      </c>
      <c r="P91" s="117" t="b">
        <v>0</v>
      </c>
      <c r="Q91" s="208" t="b">
        <v>0</v>
      </c>
      <c r="R91" s="117" t="b">
        <v>1</v>
      </c>
      <c r="S91" s="117" t="b">
        <v>1</v>
      </c>
      <c r="T91" s="117" t="b">
        <v>0</v>
      </c>
      <c r="U91" s="208" t="b">
        <v>0</v>
      </c>
      <c r="V91" s="208" t="b">
        <v>0</v>
      </c>
      <c r="W91" s="208" t="b">
        <v>0</v>
      </c>
      <c r="X91" s="208"/>
      <c r="Y91" s="208" t="s">
        <v>966</v>
      </c>
      <c r="Z91" s="117"/>
      <c r="AA91" s="117"/>
      <c r="AB91" s="95"/>
      <c r="AC91" s="95"/>
    </row>
    <row r="92" spans="1:29" ht="51" x14ac:dyDescent="0.2">
      <c r="A92" s="175">
        <f t="shared" si="1"/>
        <v>88</v>
      </c>
      <c r="B92" s="176" t="s">
        <v>2634</v>
      </c>
      <c r="C92" s="175">
        <v>2019</v>
      </c>
      <c r="D92" s="177" t="s">
        <v>2635</v>
      </c>
      <c r="E92" s="178" t="s">
        <v>2636</v>
      </c>
      <c r="F92" s="145" t="b">
        <f>IF(ISNA(MATCH(TRUE, N92:Q92,0)),TRUE,FALSE)</f>
        <v>1</v>
      </c>
      <c r="G92" s="150" t="s">
        <v>2637</v>
      </c>
      <c r="H92" s="150" t="s">
        <v>4207</v>
      </c>
      <c r="I92" s="14"/>
      <c r="J92" s="150" t="s">
        <v>70</v>
      </c>
      <c r="K92" s="14"/>
      <c r="L92" s="146" t="s">
        <v>1726</v>
      </c>
      <c r="M92" s="147" t="b">
        <v>1</v>
      </c>
      <c r="N92" s="14" t="b">
        <v>0</v>
      </c>
      <c r="O92" s="14" t="b">
        <v>0</v>
      </c>
      <c r="P92" s="14" t="b">
        <v>0</v>
      </c>
      <c r="Q92" s="148" t="b">
        <v>0</v>
      </c>
      <c r="R92" s="14" t="b">
        <v>0</v>
      </c>
      <c r="S92" s="14" t="b">
        <v>1</v>
      </c>
      <c r="T92" s="14" t="b">
        <v>0</v>
      </c>
      <c r="U92" s="148" t="b">
        <v>0</v>
      </c>
      <c r="V92" s="148" t="b">
        <v>0</v>
      </c>
      <c r="W92" s="148" t="b">
        <v>0</v>
      </c>
      <c r="X92" s="148"/>
      <c r="Y92" s="148"/>
      <c r="Z92" s="14"/>
      <c r="AA92" s="14"/>
    </row>
    <row r="93" spans="1:29" ht="34" x14ac:dyDescent="0.2">
      <c r="A93" s="203">
        <f t="shared" si="1"/>
        <v>89</v>
      </c>
      <c r="B93" s="202" t="s">
        <v>2770</v>
      </c>
      <c r="C93" s="203">
        <v>2019</v>
      </c>
      <c r="D93" s="204" t="s">
        <v>2771</v>
      </c>
      <c r="E93" s="210" t="s">
        <v>2772</v>
      </c>
      <c r="F93" s="206" t="b">
        <v>0</v>
      </c>
      <c r="G93" s="211" t="s">
        <v>2773</v>
      </c>
      <c r="H93" s="212"/>
      <c r="I93" s="117"/>
      <c r="J93" s="204" t="s">
        <v>1725</v>
      </c>
      <c r="K93" s="117"/>
      <c r="L93" s="207" t="s">
        <v>1726</v>
      </c>
      <c r="M93" s="208" t="b">
        <v>1</v>
      </c>
      <c r="N93" s="117" t="b">
        <v>0</v>
      </c>
      <c r="O93" s="117" t="b">
        <v>0</v>
      </c>
      <c r="P93" s="117" t="b">
        <v>0</v>
      </c>
      <c r="Q93" s="208" t="b">
        <v>0</v>
      </c>
      <c r="R93" s="117" t="b">
        <v>0</v>
      </c>
      <c r="S93" s="117" t="b">
        <v>0</v>
      </c>
      <c r="T93" s="117" t="b">
        <v>0</v>
      </c>
      <c r="U93" s="208" t="b">
        <v>0</v>
      </c>
      <c r="V93" s="208" t="b">
        <v>0</v>
      </c>
      <c r="W93" s="208" t="b">
        <v>0</v>
      </c>
      <c r="X93" s="209"/>
      <c r="Y93" s="208" t="s">
        <v>966</v>
      </c>
      <c r="Z93" s="117"/>
      <c r="AA93" s="117"/>
      <c r="AB93" s="95"/>
      <c r="AC93" s="95"/>
    </row>
    <row r="94" spans="1:29" s="261" customFormat="1" ht="35" thickBot="1" x14ac:dyDescent="0.25">
      <c r="A94" s="252">
        <f t="shared" si="1"/>
        <v>90</v>
      </c>
      <c r="B94" s="253" t="s">
        <v>2991</v>
      </c>
      <c r="C94" s="252">
        <v>2019</v>
      </c>
      <c r="D94" s="254" t="s">
        <v>2992</v>
      </c>
      <c r="E94" s="255" t="s">
        <v>2993</v>
      </c>
      <c r="F94" s="256" t="b">
        <v>0</v>
      </c>
      <c r="G94" s="254" t="s">
        <v>2994</v>
      </c>
      <c r="H94" s="254" t="s">
        <v>4211</v>
      </c>
      <c r="I94" s="257"/>
      <c r="J94" s="254" t="s">
        <v>70</v>
      </c>
      <c r="K94" s="257"/>
      <c r="L94" s="258" t="s">
        <v>1726</v>
      </c>
      <c r="M94" s="259" t="b">
        <v>1</v>
      </c>
      <c r="N94" s="257" t="b">
        <v>0</v>
      </c>
      <c r="O94" s="257" t="b">
        <v>0</v>
      </c>
      <c r="P94" s="257" t="b">
        <v>0</v>
      </c>
      <c r="Q94" s="259" t="b">
        <v>0</v>
      </c>
      <c r="R94" s="257" t="b">
        <v>0</v>
      </c>
      <c r="S94" s="257" t="b">
        <v>0</v>
      </c>
      <c r="T94" s="257" t="b">
        <v>0</v>
      </c>
      <c r="U94" s="259" t="b">
        <v>0</v>
      </c>
      <c r="V94" s="259" t="b">
        <v>0</v>
      </c>
      <c r="W94" s="259" t="b">
        <v>1</v>
      </c>
      <c r="X94" s="259"/>
      <c r="Y94" s="259" t="s">
        <v>966</v>
      </c>
      <c r="Z94" s="257"/>
      <c r="AA94" s="257"/>
      <c r="AB94" s="260"/>
      <c r="AC94" s="260"/>
    </row>
    <row r="95" spans="1:29" ht="15.75" customHeight="1" thickTop="1" x14ac:dyDescent="0.15">
      <c r="A95" s="229"/>
      <c r="B95" s="229" t="s">
        <v>4383</v>
      </c>
      <c r="C95" s="229">
        <v>2022</v>
      </c>
      <c r="D95" s="230" t="s">
        <v>4384</v>
      </c>
      <c r="E95" s="231" t="s">
        <v>4385</v>
      </c>
      <c r="F95" s="229" t="b">
        <v>1</v>
      </c>
      <c r="G95" s="229" t="s">
        <v>4386</v>
      </c>
      <c r="H95" s="230" t="s">
        <v>4387</v>
      </c>
      <c r="I95" s="230" t="s">
        <v>4388</v>
      </c>
      <c r="J95" s="230" t="s">
        <v>58</v>
      </c>
      <c r="K95" s="230" t="s">
        <v>4241</v>
      </c>
      <c r="L95" s="230" t="s">
        <v>11</v>
      </c>
      <c r="M95" s="125"/>
      <c r="N95" s="266"/>
      <c r="O95" s="230"/>
      <c r="P95" s="229"/>
      <c r="Q95" s="229"/>
      <c r="R95" s="229"/>
      <c r="S95" s="229"/>
      <c r="T95" s="229" t="s">
        <v>4559</v>
      </c>
      <c r="U95" s="264"/>
      <c r="V95" s="125"/>
      <c r="W95" s="186"/>
      <c r="X95" s="125"/>
      <c r="Y95" s="126"/>
      <c r="Z95" s="229"/>
      <c r="AA95" s="264"/>
      <c r="AB95" s="125"/>
      <c r="AC95" s="125"/>
    </row>
    <row r="96" spans="1:29" ht="15.75" customHeight="1" x14ac:dyDescent="0.15">
      <c r="A96" s="229"/>
      <c r="B96" s="229" t="s">
        <v>4383</v>
      </c>
      <c r="C96" s="229">
        <v>2022</v>
      </c>
      <c r="D96" s="229" t="s">
        <v>5770</v>
      </c>
      <c r="E96" s="231" t="s">
        <v>5771</v>
      </c>
      <c r="F96" s="229" t="b">
        <v>0</v>
      </c>
      <c r="G96" s="229" t="s">
        <v>5772</v>
      </c>
      <c r="H96" s="230" t="s">
        <v>5773</v>
      </c>
      <c r="I96" s="230" t="s">
        <v>5774</v>
      </c>
      <c r="J96" s="229"/>
      <c r="K96" s="229"/>
      <c r="L96" s="229" t="s">
        <v>974</v>
      </c>
      <c r="M96" s="125"/>
      <c r="N96" s="266"/>
      <c r="O96" s="229"/>
      <c r="P96" s="229"/>
      <c r="Q96" s="229"/>
      <c r="R96" s="229"/>
      <c r="S96" s="229"/>
      <c r="T96" s="229"/>
      <c r="U96" s="264"/>
      <c r="V96" s="125"/>
      <c r="W96" s="186"/>
      <c r="X96" s="125"/>
      <c r="Y96" s="126"/>
      <c r="Z96" s="229"/>
      <c r="AA96" s="264" t="s">
        <v>4561</v>
      </c>
      <c r="AB96" s="125"/>
      <c r="AC96" s="125"/>
    </row>
    <row r="97" spans="1:29" ht="15.75" customHeight="1" x14ac:dyDescent="0.2">
      <c r="A97" s="229"/>
      <c r="B97" s="229" t="s">
        <v>4330</v>
      </c>
      <c r="C97" s="229">
        <v>2022</v>
      </c>
      <c r="D97" s="230" t="s">
        <v>4331</v>
      </c>
      <c r="E97" s="231" t="s">
        <v>4332</v>
      </c>
      <c r="F97" s="229" t="b">
        <v>0</v>
      </c>
      <c r="G97" s="229" t="s">
        <v>4333</v>
      </c>
      <c r="H97" s="230" t="s">
        <v>4334</v>
      </c>
      <c r="I97" s="230" t="s">
        <v>4335</v>
      </c>
      <c r="J97" s="230" t="s">
        <v>4240</v>
      </c>
      <c r="K97" s="232"/>
      <c r="L97" s="230" t="s">
        <v>11</v>
      </c>
      <c r="M97" s="125"/>
      <c r="N97" s="266"/>
      <c r="O97" s="232"/>
      <c r="P97" s="229" t="s">
        <v>4559</v>
      </c>
      <c r="Q97" s="229"/>
      <c r="R97" s="229"/>
      <c r="S97" s="229"/>
      <c r="T97" s="229"/>
      <c r="U97" s="264"/>
      <c r="V97" s="125"/>
      <c r="W97" s="186"/>
      <c r="X97" s="125"/>
      <c r="Y97" s="126"/>
      <c r="Z97" s="229"/>
      <c r="AA97" s="264"/>
      <c r="AB97" s="125"/>
      <c r="AC97" s="125"/>
    </row>
    <row r="98" spans="1:29" ht="15.75" customHeight="1" x14ac:dyDescent="0.2">
      <c r="A98" s="229"/>
      <c r="B98" s="229" t="s">
        <v>4330</v>
      </c>
      <c r="C98" s="229">
        <v>2022</v>
      </c>
      <c r="D98" s="229" t="s">
        <v>6490</v>
      </c>
      <c r="E98" s="231" t="s">
        <v>6491</v>
      </c>
      <c r="F98" s="229" t="b">
        <v>0</v>
      </c>
      <c r="G98" s="229" t="s">
        <v>6492</v>
      </c>
      <c r="H98" s="229" t="s">
        <v>6494</v>
      </c>
      <c r="I98" s="229"/>
      <c r="J98" s="229"/>
      <c r="K98" s="229"/>
      <c r="L98" s="229" t="s">
        <v>1726</v>
      </c>
      <c r="M98" s="125"/>
      <c r="N98" s="267"/>
      <c r="R98" s="229"/>
      <c r="S98" s="229"/>
      <c r="T98" s="229"/>
      <c r="U98" s="264"/>
      <c r="V98" s="125"/>
      <c r="W98" s="186"/>
      <c r="X98" s="125"/>
      <c r="Y98" s="126"/>
      <c r="AA98" s="265" t="s">
        <v>4561</v>
      </c>
      <c r="AB98" s="125"/>
      <c r="AC98" s="125"/>
    </row>
    <row r="99" spans="1:29" ht="15.75" customHeight="1" x14ac:dyDescent="0.15">
      <c r="A99" s="229"/>
      <c r="B99" s="229" t="s">
        <v>5881</v>
      </c>
      <c r="C99" s="229">
        <v>2021</v>
      </c>
      <c r="D99" s="229" t="s">
        <v>5882</v>
      </c>
      <c r="E99" s="231" t="s">
        <v>5883</v>
      </c>
      <c r="F99" s="229" t="b">
        <v>1</v>
      </c>
      <c r="G99" s="229" t="s">
        <v>1545</v>
      </c>
      <c r="H99" s="230" t="s">
        <v>5884</v>
      </c>
      <c r="I99" s="230" t="s">
        <v>5885</v>
      </c>
      <c r="J99" s="229"/>
      <c r="K99" s="229"/>
      <c r="L99" s="229" t="s">
        <v>974</v>
      </c>
      <c r="M99" s="125"/>
      <c r="N99" s="266"/>
      <c r="O99" s="229"/>
      <c r="P99" s="229"/>
      <c r="Q99" s="229"/>
      <c r="R99" s="229" t="s">
        <v>4559</v>
      </c>
      <c r="S99" s="229"/>
      <c r="T99" s="229"/>
      <c r="U99" s="264" t="s">
        <v>4559</v>
      </c>
      <c r="V99" s="125"/>
      <c r="W99" s="186"/>
      <c r="X99" s="125"/>
      <c r="Y99" s="126"/>
      <c r="Z99" s="229"/>
      <c r="AA99" s="264"/>
      <c r="AB99" s="125"/>
      <c r="AC99" s="125"/>
    </row>
    <row r="100" spans="1:29" ht="15.75" customHeight="1" x14ac:dyDescent="0.2">
      <c r="A100" s="229"/>
      <c r="B100" s="229" t="s">
        <v>4458</v>
      </c>
      <c r="C100" s="229">
        <v>2022</v>
      </c>
      <c r="D100" s="230" t="s">
        <v>4459</v>
      </c>
      <c r="E100" s="231" t="s">
        <v>4460</v>
      </c>
      <c r="F100" s="229" t="b">
        <v>0</v>
      </c>
      <c r="G100" s="229" t="s">
        <v>4461</v>
      </c>
      <c r="H100" s="230" t="s">
        <v>4462</v>
      </c>
      <c r="I100" s="230" t="s">
        <v>4463</v>
      </c>
      <c r="J100" s="230" t="s">
        <v>4240</v>
      </c>
      <c r="K100" s="232"/>
      <c r="L100" s="230" t="s">
        <v>11</v>
      </c>
      <c r="M100" s="125"/>
      <c r="N100" s="266" t="s">
        <v>4559</v>
      </c>
      <c r="O100" s="232"/>
      <c r="P100" s="229"/>
      <c r="Q100" s="229"/>
      <c r="R100" s="229"/>
      <c r="S100" s="229"/>
      <c r="T100" s="229"/>
      <c r="U100" s="264"/>
      <c r="V100" s="125"/>
      <c r="W100" s="125"/>
      <c r="X100" s="186"/>
      <c r="Y100" s="126"/>
      <c r="Z100" s="229"/>
      <c r="AA100" s="264"/>
      <c r="AB100" s="125"/>
      <c r="AC100" s="125"/>
    </row>
    <row r="101" spans="1:29" ht="15.75" customHeight="1" x14ac:dyDescent="0.15">
      <c r="A101" s="229"/>
      <c r="B101" s="229" t="s">
        <v>4458</v>
      </c>
      <c r="C101" s="229">
        <v>2022</v>
      </c>
      <c r="D101" s="229" t="s">
        <v>5578</v>
      </c>
      <c r="E101" s="231" t="s">
        <v>5579</v>
      </c>
      <c r="F101" s="229" t="b">
        <v>0</v>
      </c>
      <c r="G101" s="229" t="s">
        <v>5580</v>
      </c>
      <c r="H101" s="230" t="s">
        <v>5581</v>
      </c>
      <c r="I101" s="230" t="s">
        <v>5582</v>
      </c>
      <c r="J101" s="229"/>
      <c r="K101" s="229"/>
      <c r="L101" s="229" t="s">
        <v>974</v>
      </c>
      <c r="M101" s="125"/>
      <c r="N101" s="266"/>
      <c r="O101" s="229"/>
      <c r="P101" s="229"/>
      <c r="Q101" s="229"/>
      <c r="R101" s="229"/>
      <c r="S101" s="229"/>
      <c r="T101" s="229"/>
      <c r="U101" s="264"/>
      <c r="V101" s="125"/>
      <c r="W101" s="125"/>
      <c r="X101" s="186"/>
      <c r="Y101" s="126"/>
      <c r="Z101" s="229"/>
      <c r="AA101" s="264" t="s">
        <v>4561</v>
      </c>
      <c r="AB101" s="125"/>
      <c r="AC101" s="125"/>
    </row>
    <row r="102" spans="1:29" ht="15.75" customHeight="1" x14ac:dyDescent="0.15">
      <c r="A102" s="229"/>
      <c r="B102" s="229" t="s">
        <v>4918</v>
      </c>
      <c r="C102" s="229">
        <v>2023</v>
      </c>
      <c r="D102" s="229" t="s">
        <v>4919</v>
      </c>
      <c r="E102" s="231" t="s">
        <v>4920</v>
      </c>
      <c r="F102" s="229" t="b">
        <v>1</v>
      </c>
      <c r="G102" s="229" t="s">
        <v>4921</v>
      </c>
      <c r="H102" s="230" t="s">
        <v>4922</v>
      </c>
      <c r="I102" s="230" t="s">
        <v>4923</v>
      </c>
      <c r="J102" s="229"/>
      <c r="K102" s="229"/>
      <c r="L102" s="229" t="s">
        <v>974</v>
      </c>
      <c r="M102" s="125"/>
      <c r="N102" s="266"/>
      <c r="O102" s="229"/>
      <c r="P102" s="229"/>
      <c r="Q102" s="229"/>
      <c r="R102" s="229" t="s">
        <v>4559</v>
      </c>
      <c r="S102" s="229"/>
      <c r="T102" s="229"/>
      <c r="U102" s="264" t="s">
        <v>4559</v>
      </c>
      <c r="V102" s="125"/>
      <c r="W102" s="125"/>
      <c r="X102" s="186"/>
      <c r="Y102" s="126"/>
      <c r="Z102" s="229"/>
      <c r="AA102" s="264"/>
      <c r="AB102" s="125"/>
      <c r="AC102" s="125"/>
    </row>
    <row r="103" spans="1:29" ht="15.75" customHeight="1" x14ac:dyDescent="0.15">
      <c r="A103" s="229"/>
      <c r="B103" s="229" t="s">
        <v>4464</v>
      </c>
      <c r="C103" s="229">
        <v>2024</v>
      </c>
      <c r="D103" s="230" t="s">
        <v>4465</v>
      </c>
      <c r="E103" s="231" t="s">
        <v>4466</v>
      </c>
      <c r="F103" s="229" t="b">
        <v>1</v>
      </c>
      <c r="G103" s="229" t="s">
        <v>4467</v>
      </c>
      <c r="H103" s="230" t="s">
        <v>4468</v>
      </c>
      <c r="I103" s="230" t="s">
        <v>4469</v>
      </c>
      <c r="J103" s="230" t="s">
        <v>4240</v>
      </c>
      <c r="K103" s="230" t="s">
        <v>4323</v>
      </c>
      <c r="L103" s="230" t="s">
        <v>11</v>
      </c>
      <c r="M103" s="125"/>
      <c r="N103" s="266"/>
      <c r="O103" s="230"/>
      <c r="P103" s="229"/>
      <c r="Q103" s="229"/>
      <c r="R103" s="229"/>
      <c r="S103" s="229"/>
      <c r="T103" s="229" t="s">
        <v>4559</v>
      </c>
      <c r="U103" s="264"/>
      <c r="V103" s="125"/>
      <c r="W103" s="125"/>
      <c r="X103" s="186"/>
      <c r="Y103" s="126"/>
      <c r="Z103" s="229"/>
      <c r="AA103" s="264"/>
      <c r="AB103" s="125"/>
      <c r="AC103" s="125"/>
    </row>
    <row r="104" spans="1:29" ht="15.75" customHeight="1" x14ac:dyDescent="0.2">
      <c r="A104" s="229"/>
      <c r="B104" s="229" t="s">
        <v>4293</v>
      </c>
      <c r="C104" s="229">
        <v>2023</v>
      </c>
      <c r="D104" s="230" t="s">
        <v>4294</v>
      </c>
      <c r="E104" s="231" t="s">
        <v>4295</v>
      </c>
      <c r="F104" s="229" t="b">
        <v>0</v>
      </c>
      <c r="G104" s="229" t="s">
        <v>4296</v>
      </c>
      <c r="H104" s="230" t="s">
        <v>4297</v>
      </c>
      <c r="I104" s="230" t="s">
        <v>4298</v>
      </c>
      <c r="J104" s="230" t="s">
        <v>4240</v>
      </c>
      <c r="K104" s="232"/>
      <c r="L104" s="230" t="s">
        <v>11</v>
      </c>
      <c r="M104" s="125"/>
      <c r="N104" s="266"/>
      <c r="O104" s="232"/>
      <c r="P104" s="229"/>
      <c r="Q104" s="229"/>
      <c r="R104" s="229"/>
      <c r="S104" s="229"/>
      <c r="T104" s="229"/>
      <c r="U104" s="264"/>
      <c r="V104" s="125"/>
      <c r="W104" s="125"/>
      <c r="X104" s="186"/>
      <c r="Y104" s="126"/>
      <c r="Z104" s="229"/>
      <c r="AA104" s="264"/>
      <c r="AB104" s="125"/>
      <c r="AC104" s="125"/>
    </row>
    <row r="105" spans="1:29" ht="15.75" customHeight="1" x14ac:dyDescent="0.15">
      <c r="A105" s="229"/>
      <c r="B105" s="229" t="s">
        <v>4293</v>
      </c>
      <c r="C105" s="229">
        <v>2023</v>
      </c>
      <c r="D105" s="229" t="s">
        <v>5030</v>
      </c>
      <c r="E105" s="231" t="s">
        <v>5031</v>
      </c>
      <c r="F105" s="229" t="b">
        <v>0</v>
      </c>
      <c r="G105" s="229" t="s">
        <v>5032</v>
      </c>
      <c r="H105" s="230" t="s">
        <v>5033</v>
      </c>
      <c r="I105" s="230" t="s">
        <v>5034</v>
      </c>
      <c r="J105" s="229"/>
      <c r="K105" s="229"/>
      <c r="L105" s="229" t="s">
        <v>974</v>
      </c>
      <c r="M105" s="125"/>
      <c r="N105" s="266"/>
      <c r="O105" s="229"/>
      <c r="P105" s="229"/>
      <c r="Q105" s="229"/>
      <c r="R105" s="229"/>
      <c r="S105" s="229"/>
      <c r="T105" s="229"/>
      <c r="U105" s="264"/>
      <c r="V105" s="125"/>
      <c r="W105" s="125"/>
      <c r="X105" s="186"/>
      <c r="Y105" s="126"/>
      <c r="Z105" s="229"/>
      <c r="AA105" s="264" t="s">
        <v>4561</v>
      </c>
      <c r="AB105" s="125"/>
      <c r="AC105" s="125"/>
    </row>
    <row r="106" spans="1:29" ht="15.75" customHeight="1" x14ac:dyDescent="0.2">
      <c r="A106" s="229"/>
      <c r="B106" s="229" t="s">
        <v>4299</v>
      </c>
      <c r="C106" s="229">
        <v>2022</v>
      </c>
      <c r="D106" s="230" t="s">
        <v>4300</v>
      </c>
      <c r="E106" s="231" t="s">
        <v>4301</v>
      </c>
      <c r="F106" s="229" t="b">
        <v>1</v>
      </c>
      <c r="G106" s="229" t="s">
        <v>4302</v>
      </c>
      <c r="H106" s="230" t="s">
        <v>4303</v>
      </c>
      <c r="I106" s="230" t="s">
        <v>4304</v>
      </c>
      <c r="J106" s="230" t="s">
        <v>58</v>
      </c>
      <c r="K106" s="232"/>
      <c r="L106" s="230" t="s">
        <v>11</v>
      </c>
      <c r="M106" s="125"/>
      <c r="N106" s="266"/>
      <c r="O106" s="232"/>
      <c r="P106" s="229"/>
      <c r="Q106" s="229"/>
      <c r="R106" s="229" t="s">
        <v>4559</v>
      </c>
      <c r="S106" s="229"/>
      <c r="T106" s="229" t="s">
        <v>4559</v>
      </c>
      <c r="U106" s="264" t="s">
        <v>4559</v>
      </c>
      <c r="V106" s="125"/>
      <c r="W106" s="125"/>
      <c r="X106" s="186"/>
      <c r="Y106" s="126"/>
      <c r="Z106" s="229"/>
      <c r="AA106" s="264"/>
      <c r="AB106" s="125"/>
      <c r="AC106" s="125"/>
    </row>
    <row r="107" spans="1:29" ht="15.75" customHeight="1" x14ac:dyDescent="0.15">
      <c r="A107" s="229"/>
      <c r="B107" s="229" t="s">
        <v>4587</v>
      </c>
      <c r="C107" s="229">
        <v>2024</v>
      </c>
      <c r="D107" s="229" t="s">
        <v>4588</v>
      </c>
      <c r="E107" s="231" t="s">
        <v>4589</v>
      </c>
      <c r="F107" s="229" t="b">
        <v>1</v>
      </c>
      <c r="G107" s="229" t="s">
        <v>4590</v>
      </c>
      <c r="H107" s="230" t="s">
        <v>4591</v>
      </c>
      <c r="I107" s="230" t="s">
        <v>4592</v>
      </c>
      <c r="J107" s="229"/>
      <c r="K107" s="229" t="s">
        <v>4561</v>
      </c>
      <c r="L107" s="229" t="s">
        <v>974</v>
      </c>
      <c r="M107" s="125"/>
      <c r="N107" s="266"/>
      <c r="O107" s="229"/>
      <c r="P107" s="229" t="s">
        <v>8986</v>
      </c>
      <c r="Q107" s="229"/>
      <c r="R107" s="229" t="s">
        <v>4559</v>
      </c>
      <c r="S107" s="229"/>
      <c r="T107" s="229"/>
      <c r="U107" s="264"/>
      <c r="V107" s="125"/>
      <c r="W107" s="125"/>
      <c r="X107" s="186"/>
      <c r="Y107" s="126"/>
      <c r="Z107" s="229"/>
      <c r="AA107" s="264"/>
      <c r="AB107" s="125"/>
      <c r="AC107" s="125"/>
    </row>
    <row r="108" spans="1:29" ht="15.75" customHeight="1" x14ac:dyDescent="0.15">
      <c r="A108" s="229"/>
      <c r="B108" s="229" t="s">
        <v>1607</v>
      </c>
      <c r="C108" s="229">
        <v>2021</v>
      </c>
      <c r="D108" s="229" t="s">
        <v>1608</v>
      </c>
      <c r="E108" s="231" t="s">
        <v>1609</v>
      </c>
      <c r="F108" s="229" t="b">
        <v>0</v>
      </c>
      <c r="G108" s="229" t="s">
        <v>1610</v>
      </c>
      <c r="H108" s="230" t="s">
        <v>1612</v>
      </c>
      <c r="I108" s="230" t="s">
        <v>1613</v>
      </c>
      <c r="J108" s="229"/>
      <c r="K108" s="229"/>
      <c r="L108" s="229" t="s">
        <v>974</v>
      </c>
      <c r="M108" s="125"/>
      <c r="N108" s="266"/>
      <c r="O108" s="229"/>
      <c r="P108" s="229"/>
      <c r="Q108" s="229"/>
      <c r="R108" s="229"/>
      <c r="S108" s="229"/>
      <c r="T108" s="229"/>
      <c r="U108" s="264"/>
      <c r="V108" s="125"/>
      <c r="W108" s="125"/>
      <c r="X108" s="186"/>
      <c r="Y108" s="126"/>
      <c r="Z108" s="229" t="s">
        <v>4561</v>
      </c>
      <c r="AA108" s="264"/>
      <c r="AB108" s="125"/>
      <c r="AC108" s="125"/>
    </row>
    <row r="109" spans="1:29" ht="15.75" customHeight="1" x14ac:dyDescent="0.15">
      <c r="A109" s="229"/>
      <c r="B109" s="229" t="s">
        <v>4365</v>
      </c>
      <c r="C109" s="229">
        <v>2023</v>
      </c>
      <c r="D109" s="230" t="s">
        <v>4366</v>
      </c>
      <c r="E109" s="231" t="s">
        <v>4367</v>
      </c>
      <c r="F109" s="229" t="b">
        <v>1</v>
      </c>
      <c r="G109" s="229" t="s">
        <v>4368</v>
      </c>
      <c r="H109" s="230" t="s">
        <v>4369</v>
      </c>
      <c r="I109" s="230" t="s">
        <v>4370</v>
      </c>
      <c r="J109" s="230" t="s">
        <v>58</v>
      </c>
      <c r="K109" s="230" t="s">
        <v>4241</v>
      </c>
      <c r="L109" s="230" t="s">
        <v>11</v>
      </c>
      <c r="M109" s="125"/>
      <c r="N109" s="266"/>
      <c r="O109" s="230"/>
      <c r="P109" s="229"/>
      <c r="Q109" s="229"/>
      <c r="R109" s="229"/>
      <c r="S109" s="229" t="s">
        <v>4559</v>
      </c>
      <c r="T109" s="229" t="s">
        <v>4559</v>
      </c>
      <c r="U109" s="264"/>
      <c r="V109" s="125"/>
      <c r="W109" s="125"/>
      <c r="X109" s="186"/>
      <c r="Y109" s="126"/>
      <c r="Z109" s="229"/>
      <c r="AA109" s="264"/>
      <c r="AB109" s="125"/>
      <c r="AC109" s="125"/>
    </row>
    <row r="110" spans="1:29" ht="15.75" customHeight="1" x14ac:dyDescent="0.15">
      <c r="A110" s="229"/>
      <c r="B110" s="229" t="s">
        <v>4547</v>
      </c>
      <c r="C110" s="229">
        <v>2021</v>
      </c>
      <c r="D110" s="230" t="s">
        <v>4548</v>
      </c>
      <c r="E110" s="231" t="s">
        <v>4549</v>
      </c>
      <c r="F110" s="229" t="b">
        <v>1</v>
      </c>
      <c r="G110" s="229" t="s">
        <v>4550</v>
      </c>
      <c r="H110" s="230" t="s">
        <v>4551</v>
      </c>
      <c r="I110" s="230" t="s">
        <v>4552</v>
      </c>
      <c r="J110" s="230" t="s">
        <v>4240</v>
      </c>
      <c r="K110" s="230" t="s">
        <v>4241</v>
      </c>
      <c r="L110" s="230" t="s">
        <v>11</v>
      </c>
      <c r="M110" s="125"/>
      <c r="N110" s="266"/>
      <c r="O110" s="230"/>
      <c r="P110" s="229"/>
      <c r="Q110" s="229"/>
      <c r="R110" s="229" t="s">
        <v>4559</v>
      </c>
      <c r="S110" s="229"/>
      <c r="T110" s="229"/>
      <c r="U110" s="264"/>
      <c r="V110" s="125"/>
      <c r="W110" s="125"/>
      <c r="X110" s="186"/>
      <c r="Y110" s="126"/>
      <c r="Z110" s="229"/>
      <c r="AA110" s="264"/>
      <c r="AB110" s="125"/>
      <c r="AC110" s="125"/>
    </row>
    <row r="111" spans="1:29" ht="15.75" customHeight="1" x14ac:dyDescent="0.15">
      <c r="B111" s="229" t="s">
        <v>4547</v>
      </c>
      <c r="C111" s="229">
        <v>2021</v>
      </c>
      <c r="D111" s="229" t="s">
        <v>8983</v>
      </c>
      <c r="F111" s="229" t="b">
        <v>0</v>
      </c>
      <c r="G111" s="229" t="s">
        <v>8984</v>
      </c>
      <c r="L111" s="229" t="s">
        <v>1726</v>
      </c>
      <c r="M111" s="125"/>
      <c r="N111" s="268"/>
      <c r="R111" s="229"/>
      <c r="S111" s="229"/>
      <c r="T111" s="229"/>
      <c r="U111" s="264"/>
      <c r="V111" s="125"/>
      <c r="W111" s="125"/>
      <c r="X111" s="186"/>
      <c r="Y111" s="126"/>
      <c r="AA111" s="265" t="s">
        <v>4561</v>
      </c>
      <c r="AB111" s="125"/>
      <c r="AC111" s="125"/>
    </row>
    <row r="112" spans="1:29" ht="15.75" customHeight="1" x14ac:dyDescent="0.15">
      <c r="A112" s="229"/>
      <c r="B112" s="229" t="s">
        <v>4336</v>
      </c>
      <c r="C112" s="229">
        <v>2023</v>
      </c>
      <c r="D112" s="230" t="s">
        <v>4337</v>
      </c>
      <c r="E112" s="231" t="s">
        <v>4338</v>
      </c>
      <c r="F112" s="229" t="b">
        <v>0</v>
      </c>
      <c r="G112" s="229" t="s">
        <v>4339</v>
      </c>
      <c r="H112" s="230" t="s">
        <v>4340</v>
      </c>
      <c r="I112" s="230" t="s">
        <v>4341</v>
      </c>
      <c r="J112" s="230" t="s">
        <v>58</v>
      </c>
      <c r="K112" s="230" t="s">
        <v>4323</v>
      </c>
      <c r="L112" s="230" t="s">
        <v>11</v>
      </c>
      <c r="M112" s="125"/>
      <c r="N112" s="266"/>
      <c r="O112" s="230"/>
      <c r="P112" s="229"/>
      <c r="Q112" s="229"/>
      <c r="R112" s="229"/>
      <c r="S112" s="229"/>
      <c r="T112" s="229"/>
      <c r="U112" s="264"/>
      <c r="V112" s="125"/>
      <c r="W112" s="125"/>
      <c r="X112" s="186"/>
      <c r="Y112" s="126"/>
      <c r="Z112" s="229"/>
      <c r="AA112" s="264"/>
      <c r="AB112" s="125"/>
      <c r="AC112" s="125"/>
    </row>
    <row r="113" spans="1:29" ht="15.75" customHeight="1" x14ac:dyDescent="0.15">
      <c r="A113" s="229"/>
      <c r="B113" s="229" t="s">
        <v>4336</v>
      </c>
      <c r="C113" s="229">
        <v>2023</v>
      </c>
      <c r="D113" s="229" t="s">
        <v>5053</v>
      </c>
      <c r="E113" s="231" t="s">
        <v>5054</v>
      </c>
      <c r="F113" s="229" t="b">
        <v>0</v>
      </c>
      <c r="G113" s="229" t="s">
        <v>5055</v>
      </c>
      <c r="H113" s="230" t="s">
        <v>5056</v>
      </c>
      <c r="I113" s="230" t="s">
        <v>5057</v>
      </c>
      <c r="J113" s="229"/>
      <c r="K113" s="229" t="s">
        <v>4561</v>
      </c>
      <c r="L113" s="229" t="s">
        <v>974</v>
      </c>
      <c r="M113" s="125"/>
      <c r="N113" s="266"/>
      <c r="O113" s="229"/>
      <c r="P113" s="229" t="s">
        <v>8986</v>
      </c>
      <c r="Q113" s="229"/>
      <c r="R113" s="229"/>
      <c r="S113" s="229"/>
      <c r="T113" s="229"/>
      <c r="U113" s="264"/>
      <c r="V113" s="125"/>
      <c r="W113" s="125"/>
      <c r="X113" s="186"/>
      <c r="Y113" s="126"/>
      <c r="Z113" s="229"/>
      <c r="AA113" s="264" t="s">
        <v>4561</v>
      </c>
      <c r="AB113" s="125"/>
      <c r="AC113" s="125"/>
    </row>
    <row r="114" spans="1:29" ht="15.75" customHeight="1" x14ac:dyDescent="0.2">
      <c r="A114" s="229"/>
      <c r="B114" s="229" t="s">
        <v>4305</v>
      </c>
      <c r="C114" s="229">
        <v>2023</v>
      </c>
      <c r="D114" s="230" t="s">
        <v>4306</v>
      </c>
      <c r="E114" s="231" t="s">
        <v>4307</v>
      </c>
      <c r="F114" s="229" t="b">
        <v>1</v>
      </c>
      <c r="G114" s="229" t="s">
        <v>4308</v>
      </c>
      <c r="H114" s="230" t="s">
        <v>4309</v>
      </c>
      <c r="I114" s="230" t="s">
        <v>4310</v>
      </c>
      <c r="J114" s="230" t="s">
        <v>4240</v>
      </c>
      <c r="K114" s="232"/>
      <c r="L114" s="230" t="s">
        <v>11</v>
      </c>
      <c r="M114" s="125"/>
      <c r="N114" s="266"/>
      <c r="O114" s="232"/>
      <c r="P114" s="229"/>
      <c r="Q114" s="229"/>
      <c r="R114" s="229" t="s">
        <v>4559</v>
      </c>
      <c r="S114" s="229"/>
      <c r="T114" s="229" t="s">
        <v>4559</v>
      </c>
      <c r="U114" s="264"/>
      <c r="V114" s="125"/>
      <c r="W114" s="125"/>
      <c r="X114" s="186"/>
      <c r="Y114" s="126"/>
      <c r="Z114" s="229"/>
      <c r="AA114" s="264"/>
      <c r="AB114" s="125"/>
      <c r="AC114" s="125"/>
    </row>
    <row r="115" spans="1:29" ht="15.75" customHeight="1" x14ac:dyDescent="0.15">
      <c r="A115" s="229"/>
      <c r="B115" s="229" t="s">
        <v>5230</v>
      </c>
      <c r="C115" s="229">
        <v>2023</v>
      </c>
      <c r="D115" s="229" t="s">
        <v>5231</v>
      </c>
      <c r="E115" s="231" t="s">
        <v>5232</v>
      </c>
      <c r="F115" s="229" t="b">
        <v>0</v>
      </c>
      <c r="G115" s="229" t="s">
        <v>5233</v>
      </c>
      <c r="H115" s="230" t="s">
        <v>5234</v>
      </c>
      <c r="I115" s="230" t="s">
        <v>5235</v>
      </c>
      <c r="J115" s="229"/>
      <c r="K115" s="229"/>
      <c r="L115" s="229" t="s">
        <v>974</v>
      </c>
      <c r="M115" s="125"/>
      <c r="N115" s="266"/>
      <c r="O115" s="229"/>
      <c r="P115" s="229"/>
      <c r="Q115" s="229"/>
      <c r="R115" s="229"/>
      <c r="S115" s="229"/>
      <c r="T115" s="229"/>
      <c r="U115" s="264"/>
      <c r="V115" s="125"/>
      <c r="W115" s="125"/>
      <c r="X115" s="186"/>
      <c r="Y115" s="126"/>
      <c r="Z115" s="229"/>
      <c r="AA115" s="264" t="s">
        <v>4561</v>
      </c>
      <c r="AB115" s="125"/>
      <c r="AC115" s="125"/>
    </row>
    <row r="116" spans="1:29" ht="15.75" customHeight="1" x14ac:dyDescent="0.15">
      <c r="A116" s="229"/>
      <c r="B116" s="229" t="s">
        <v>4524</v>
      </c>
      <c r="C116" s="229">
        <v>2022</v>
      </c>
      <c r="D116" s="230" t="s">
        <v>4525</v>
      </c>
      <c r="E116" s="231" t="s">
        <v>4526</v>
      </c>
      <c r="F116" s="229" t="b">
        <v>0</v>
      </c>
      <c r="G116" s="229" t="s">
        <v>4527</v>
      </c>
      <c r="H116" s="230" t="s">
        <v>4528</v>
      </c>
      <c r="I116" s="230" t="s">
        <v>4529</v>
      </c>
      <c r="J116" s="230" t="s">
        <v>4240</v>
      </c>
      <c r="K116" s="230" t="s">
        <v>4260</v>
      </c>
      <c r="L116" s="230" t="s">
        <v>11</v>
      </c>
      <c r="M116" s="125"/>
      <c r="N116" s="266"/>
      <c r="O116" s="230"/>
      <c r="P116" s="229"/>
      <c r="Q116" s="229"/>
      <c r="R116" s="229"/>
      <c r="S116" s="229"/>
      <c r="T116" s="229"/>
      <c r="U116" s="264"/>
      <c r="V116" s="125"/>
      <c r="W116" s="125"/>
      <c r="X116" s="186"/>
      <c r="Y116" s="126"/>
      <c r="Z116" s="229"/>
      <c r="AA116" s="264"/>
      <c r="AB116" s="125"/>
      <c r="AC116" s="125"/>
    </row>
    <row r="117" spans="1:29" ht="15.75" customHeight="1" x14ac:dyDescent="0.15">
      <c r="A117" s="229"/>
      <c r="B117" s="229" t="s">
        <v>5678</v>
      </c>
      <c r="C117" s="229">
        <v>2022</v>
      </c>
      <c r="D117" s="229" t="s">
        <v>5679</v>
      </c>
      <c r="E117" s="231" t="s">
        <v>5680</v>
      </c>
      <c r="F117" s="229" t="b">
        <v>1</v>
      </c>
      <c r="G117" s="229" t="s">
        <v>5681</v>
      </c>
      <c r="H117" s="230" t="s">
        <v>5682</v>
      </c>
      <c r="I117" s="230" t="s">
        <v>5683</v>
      </c>
      <c r="J117" s="229"/>
      <c r="K117" s="229" t="s">
        <v>4561</v>
      </c>
      <c r="L117" s="229" t="s">
        <v>974</v>
      </c>
      <c r="M117" s="125"/>
      <c r="N117" s="266"/>
      <c r="O117" s="229"/>
      <c r="P117" s="229" t="s">
        <v>8986</v>
      </c>
      <c r="Q117" s="229"/>
      <c r="R117" s="229"/>
      <c r="S117" s="229"/>
      <c r="T117" s="229" t="s">
        <v>4559</v>
      </c>
      <c r="U117" s="264"/>
      <c r="V117" s="125"/>
      <c r="W117" s="125"/>
      <c r="X117" s="186"/>
      <c r="Y117" s="126"/>
      <c r="Z117" s="229"/>
      <c r="AA117" s="264"/>
      <c r="AB117" s="125"/>
      <c r="AC117" s="125"/>
    </row>
    <row r="118" spans="1:29" ht="15.75" customHeight="1" x14ac:dyDescent="0.2">
      <c r="A118" s="229"/>
      <c r="B118" s="229" t="s">
        <v>4371</v>
      </c>
      <c r="C118" s="229">
        <v>2023</v>
      </c>
      <c r="D118" s="230" t="s">
        <v>4372</v>
      </c>
      <c r="E118" s="231" t="s">
        <v>4373</v>
      </c>
      <c r="F118" s="229" t="b">
        <v>0</v>
      </c>
      <c r="G118" s="229" t="s">
        <v>4374</v>
      </c>
      <c r="H118" s="230" t="s">
        <v>4375</v>
      </c>
      <c r="I118" s="230" t="s">
        <v>4376</v>
      </c>
      <c r="J118" s="230" t="s">
        <v>58</v>
      </c>
      <c r="K118" s="232"/>
      <c r="L118" s="230" t="s">
        <v>11</v>
      </c>
      <c r="M118" s="125"/>
      <c r="N118" s="266"/>
      <c r="O118" s="232"/>
      <c r="P118" s="229"/>
      <c r="Q118" s="229"/>
      <c r="R118" s="229"/>
      <c r="S118" s="229"/>
      <c r="T118" s="229"/>
      <c r="U118" s="264"/>
      <c r="V118" s="125"/>
      <c r="W118" s="125"/>
      <c r="X118" s="186"/>
      <c r="Y118" s="126"/>
      <c r="Z118" s="229"/>
      <c r="AA118" s="264"/>
      <c r="AB118" s="125"/>
      <c r="AC118" s="125"/>
    </row>
    <row r="119" spans="1:29" ht="15.75" customHeight="1" x14ac:dyDescent="0.2">
      <c r="A119" s="229"/>
      <c r="B119" s="229" t="s">
        <v>5574</v>
      </c>
      <c r="C119" s="229">
        <v>2022</v>
      </c>
      <c r="D119" s="229" t="s">
        <v>5575</v>
      </c>
      <c r="E119" s="231" t="s">
        <v>5576</v>
      </c>
      <c r="F119" s="229" t="b">
        <v>0</v>
      </c>
      <c r="G119" s="229" t="s">
        <v>5577</v>
      </c>
      <c r="H119" s="232"/>
      <c r="I119" s="232"/>
      <c r="J119" s="229"/>
      <c r="K119" s="229"/>
      <c r="L119" s="229" t="s">
        <v>974</v>
      </c>
      <c r="M119" s="125"/>
      <c r="N119" s="266"/>
      <c r="O119" s="229" t="s">
        <v>4559</v>
      </c>
      <c r="P119" s="229"/>
      <c r="Q119" s="229"/>
      <c r="R119" s="229"/>
      <c r="S119" s="229"/>
      <c r="T119" s="229"/>
      <c r="U119" s="264"/>
      <c r="V119" s="125"/>
      <c r="W119" s="125"/>
      <c r="X119" s="186"/>
      <c r="Y119" s="126"/>
      <c r="Z119" s="229"/>
      <c r="AA119" s="264"/>
      <c r="AB119" s="125"/>
      <c r="AC119" s="125"/>
    </row>
    <row r="120" spans="1:29" ht="15.75" customHeight="1" x14ac:dyDescent="0.15">
      <c r="A120" s="229"/>
      <c r="B120" s="229" t="s">
        <v>4433</v>
      </c>
      <c r="C120" s="229">
        <v>2022</v>
      </c>
      <c r="D120" s="230" t="s">
        <v>4434</v>
      </c>
      <c r="E120" s="231" t="s">
        <v>4435</v>
      </c>
      <c r="F120" s="229" t="b">
        <v>0</v>
      </c>
      <c r="G120" s="229" t="s">
        <v>4436</v>
      </c>
      <c r="H120" s="230" t="s">
        <v>4437</v>
      </c>
      <c r="I120" s="230" t="s">
        <v>4438</v>
      </c>
      <c r="J120" s="230" t="s">
        <v>58</v>
      </c>
      <c r="K120" s="230" t="s">
        <v>4439</v>
      </c>
      <c r="L120" s="230" t="s">
        <v>11</v>
      </c>
      <c r="M120" s="125"/>
      <c r="N120" s="266"/>
      <c r="O120" s="230"/>
      <c r="P120" s="229"/>
      <c r="Q120" s="229"/>
      <c r="R120" s="229"/>
      <c r="S120" s="229"/>
      <c r="T120" s="229"/>
      <c r="U120" s="264"/>
      <c r="V120" s="125"/>
      <c r="W120" s="125"/>
      <c r="X120" s="186"/>
      <c r="Y120" s="126"/>
      <c r="Z120" s="229"/>
      <c r="AA120" s="264"/>
      <c r="AB120" s="125"/>
      <c r="AC120" s="125"/>
    </row>
    <row r="121" spans="1:29" ht="15.75" customHeight="1" x14ac:dyDescent="0.15">
      <c r="A121" s="229"/>
      <c r="B121" s="229" t="s">
        <v>6012</v>
      </c>
      <c r="C121" s="229">
        <v>2023</v>
      </c>
      <c r="D121" s="229" t="s">
        <v>6013</v>
      </c>
      <c r="E121" s="249" t="s">
        <v>6014</v>
      </c>
      <c r="F121" s="229" t="b">
        <v>0</v>
      </c>
      <c r="G121" s="229" t="s">
        <v>6015</v>
      </c>
      <c r="H121" s="229" t="s">
        <v>6016</v>
      </c>
      <c r="I121" s="229" t="s">
        <v>6017</v>
      </c>
      <c r="J121" s="229" t="s">
        <v>973</v>
      </c>
      <c r="K121" s="229"/>
      <c r="L121" s="229" t="s">
        <v>974</v>
      </c>
      <c r="M121" s="125"/>
      <c r="N121" s="266" t="s">
        <v>4559</v>
      </c>
      <c r="O121" s="229"/>
      <c r="P121" s="229"/>
      <c r="Q121" s="229"/>
      <c r="R121" s="229"/>
      <c r="S121" s="229"/>
      <c r="T121" s="229"/>
      <c r="U121" s="264"/>
      <c r="V121" s="125"/>
      <c r="W121" s="125"/>
      <c r="X121" s="186"/>
      <c r="Y121" s="126"/>
      <c r="Z121" s="229"/>
      <c r="AA121" s="264"/>
      <c r="AB121" s="125"/>
      <c r="AC121" s="125"/>
    </row>
    <row r="122" spans="1:29" ht="15.75" customHeight="1" x14ac:dyDescent="0.15">
      <c r="A122" s="229"/>
      <c r="B122" s="229" t="s">
        <v>5099</v>
      </c>
      <c r="C122" s="229">
        <v>2023</v>
      </c>
      <c r="D122" s="229" t="s">
        <v>5100</v>
      </c>
      <c r="E122" s="231" t="s">
        <v>5101</v>
      </c>
      <c r="F122" s="229" t="b">
        <v>1</v>
      </c>
      <c r="G122" s="229" t="s">
        <v>5102</v>
      </c>
      <c r="H122" s="230" t="s">
        <v>5103</v>
      </c>
      <c r="I122" s="230" t="s">
        <v>5104</v>
      </c>
      <c r="J122" s="229"/>
      <c r="K122" s="229"/>
      <c r="L122" s="229" t="s">
        <v>974</v>
      </c>
      <c r="M122" s="125"/>
      <c r="N122" s="266"/>
      <c r="O122" s="229"/>
      <c r="P122" s="229"/>
      <c r="Q122" s="229"/>
      <c r="R122" s="229" t="s">
        <v>4559</v>
      </c>
      <c r="S122" s="229"/>
      <c r="T122" s="229"/>
      <c r="U122" s="264"/>
      <c r="V122" s="125"/>
      <c r="W122" s="125"/>
      <c r="X122" s="186"/>
      <c r="Y122" s="126"/>
      <c r="Z122" s="229"/>
      <c r="AA122" s="264"/>
      <c r="AB122" s="125"/>
      <c r="AC122" s="125"/>
    </row>
    <row r="123" spans="1:29" ht="15.75" customHeight="1" x14ac:dyDescent="0.2">
      <c r="A123" s="229"/>
      <c r="B123" s="229" t="s">
        <v>5105</v>
      </c>
      <c r="C123" s="229">
        <v>2023</v>
      </c>
      <c r="D123" s="229" t="s">
        <v>5106</v>
      </c>
      <c r="E123" s="231" t="s">
        <v>5107</v>
      </c>
      <c r="F123" s="229" t="b">
        <v>0</v>
      </c>
      <c r="G123" s="229" t="s">
        <v>5108</v>
      </c>
      <c r="H123" s="232"/>
      <c r="I123" s="232"/>
      <c r="J123" s="229"/>
      <c r="K123" s="229"/>
      <c r="L123" s="229" t="s">
        <v>974</v>
      </c>
      <c r="M123" s="125"/>
      <c r="N123" s="266" t="s">
        <v>4559</v>
      </c>
      <c r="O123" s="229"/>
      <c r="P123" s="229"/>
      <c r="Q123" s="229"/>
      <c r="R123" s="229"/>
      <c r="S123" s="229"/>
      <c r="T123" s="229"/>
      <c r="U123" s="264"/>
      <c r="V123" s="125"/>
      <c r="W123" s="125"/>
      <c r="X123" s="186"/>
      <c r="Y123" s="126"/>
      <c r="Z123" s="229"/>
      <c r="AA123" s="264"/>
      <c r="AB123" s="125"/>
      <c r="AC123" s="125"/>
    </row>
    <row r="124" spans="1:29" ht="15.75" customHeight="1" x14ac:dyDescent="0.2">
      <c r="A124" s="229"/>
      <c r="B124" s="229" t="s">
        <v>4411</v>
      </c>
      <c r="C124" s="229">
        <v>2022</v>
      </c>
      <c r="D124" s="230" t="s">
        <v>4412</v>
      </c>
      <c r="E124" s="231" t="s">
        <v>4413</v>
      </c>
      <c r="F124" s="229" t="b">
        <v>1</v>
      </c>
      <c r="G124" s="229" t="s">
        <v>4414</v>
      </c>
      <c r="H124" s="230" t="s">
        <v>4415</v>
      </c>
      <c r="I124" s="230" t="s">
        <v>4416</v>
      </c>
      <c r="J124" s="230" t="s">
        <v>4240</v>
      </c>
      <c r="K124" s="232"/>
      <c r="L124" s="230" t="s">
        <v>11</v>
      </c>
      <c r="M124" s="125"/>
      <c r="N124" s="266"/>
      <c r="O124" s="232"/>
      <c r="P124" s="229"/>
      <c r="Q124" s="229"/>
      <c r="R124" s="229" t="s">
        <v>4559</v>
      </c>
      <c r="S124" s="229"/>
      <c r="T124" s="229"/>
      <c r="U124" s="264"/>
      <c r="V124" s="125"/>
      <c r="W124" s="125"/>
      <c r="X124" s="186"/>
      <c r="Y124" s="126"/>
      <c r="Z124" s="229"/>
      <c r="AA124" s="264"/>
      <c r="AB124" s="125"/>
      <c r="AC124" s="125"/>
    </row>
    <row r="125" spans="1:29" ht="15.75" customHeight="1" x14ac:dyDescent="0.15">
      <c r="A125" s="229"/>
      <c r="B125" s="229" t="s">
        <v>4411</v>
      </c>
      <c r="C125" s="229">
        <v>2022</v>
      </c>
      <c r="D125" s="229" t="s">
        <v>5504</v>
      </c>
      <c r="E125" s="231" t="s">
        <v>5505</v>
      </c>
      <c r="F125" s="229" t="b">
        <v>0</v>
      </c>
      <c r="G125" s="229" t="s">
        <v>5506</v>
      </c>
      <c r="H125" s="230" t="s">
        <v>5507</v>
      </c>
      <c r="I125" s="230" t="s">
        <v>5508</v>
      </c>
      <c r="J125" s="229"/>
      <c r="K125" s="229"/>
      <c r="L125" s="229" t="s">
        <v>974</v>
      </c>
      <c r="M125" s="125"/>
      <c r="N125" s="266"/>
      <c r="O125" s="229"/>
      <c r="P125" s="229"/>
      <c r="Q125" s="229"/>
      <c r="R125" s="229"/>
      <c r="S125" s="229"/>
      <c r="T125" s="229"/>
      <c r="U125" s="264"/>
      <c r="V125" s="125"/>
      <c r="W125" s="125"/>
      <c r="X125" s="186"/>
      <c r="Y125" s="126"/>
      <c r="Z125" s="229"/>
      <c r="AA125" s="264" t="s">
        <v>4561</v>
      </c>
      <c r="AB125" s="125"/>
      <c r="AC125" s="125"/>
    </row>
    <row r="126" spans="1:29" ht="15.75" customHeight="1" x14ac:dyDescent="0.15">
      <c r="A126" s="229"/>
      <c r="B126" s="229" t="s">
        <v>1589</v>
      </c>
      <c r="C126" s="229">
        <v>2021</v>
      </c>
      <c r="D126" s="229" t="s">
        <v>1590</v>
      </c>
      <c r="E126" s="231" t="s">
        <v>1591</v>
      </c>
      <c r="F126" s="229" t="b">
        <v>0</v>
      </c>
      <c r="G126" s="229" t="s">
        <v>5926</v>
      </c>
      <c r="H126" s="230" t="s">
        <v>1592</v>
      </c>
      <c r="I126" s="230" t="s">
        <v>1593</v>
      </c>
      <c r="J126" s="229"/>
      <c r="K126" s="229"/>
      <c r="L126" s="229" t="s">
        <v>974</v>
      </c>
      <c r="M126" s="125"/>
      <c r="N126" s="266"/>
      <c r="O126" s="229"/>
      <c r="P126" s="229"/>
      <c r="Q126" s="229"/>
      <c r="R126" s="229"/>
      <c r="S126" s="229"/>
      <c r="T126" s="229"/>
      <c r="U126" s="264"/>
      <c r="V126" s="125"/>
      <c r="W126" s="125"/>
      <c r="X126" s="186"/>
      <c r="Y126" s="126"/>
      <c r="Z126" s="229" t="s">
        <v>4561</v>
      </c>
      <c r="AA126" s="264"/>
      <c r="AB126" s="125"/>
      <c r="AC126" s="125"/>
    </row>
    <row r="127" spans="1:29" ht="15.75" customHeight="1" x14ac:dyDescent="0.15">
      <c r="A127" s="229"/>
      <c r="B127" s="229" t="s">
        <v>4494</v>
      </c>
      <c r="C127" s="229">
        <v>2022</v>
      </c>
      <c r="D127" s="230" t="s">
        <v>4495</v>
      </c>
      <c r="E127" s="231" t="s">
        <v>4496</v>
      </c>
      <c r="F127" s="229" t="b">
        <v>1</v>
      </c>
      <c r="G127" s="229" t="s">
        <v>4497</v>
      </c>
      <c r="H127" s="230" t="s">
        <v>4498</v>
      </c>
      <c r="I127" s="230" t="s">
        <v>4499</v>
      </c>
      <c r="J127" s="230" t="s">
        <v>58</v>
      </c>
      <c r="K127" s="230" t="s">
        <v>4439</v>
      </c>
      <c r="L127" s="230" t="s">
        <v>11</v>
      </c>
      <c r="M127" s="125"/>
      <c r="N127" s="266"/>
      <c r="O127" s="230"/>
      <c r="P127" s="229"/>
      <c r="Q127" s="229"/>
      <c r="R127" s="229" t="s">
        <v>4559</v>
      </c>
      <c r="S127" s="229"/>
      <c r="T127" s="229"/>
      <c r="U127" s="264"/>
      <c r="V127" s="125"/>
      <c r="W127" s="125"/>
      <c r="X127" s="186"/>
      <c r="Y127" s="126"/>
      <c r="Z127" s="229"/>
      <c r="AA127" s="264"/>
      <c r="AB127" s="125"/>
      <c r="AC127" s="125"/>
    </row>
    <row r="128" spans="1:29" ht="15.75" customHeight="1" x14ac:dyDescent="0.15">
      <c r="A128" s="229"/>
      <c r="B128" s="229" t="s">
        <v>102</v>
      </c>
      <c r="C128" s="229">
        <v>2021</v>
      </c>
      <c r="D128" s="229" t="s">
        <v>1648</v>
      </c>
      <c r="E128" s="231" t="s">
        <v>1649</v>
      </c>
      <c r="F128" s="229" t="b">
        <v>0</v>
      </c>
      <c r="G128" s="229" t="s">
        <v>1650</v>
      </c>
      <c r="H128" s="230" t="s">
        <v>1651</v>
      </c>
      <c r="I128" s="230" t="s">
        <v>1652</v>
      </c>
      <c r="J128" s="229"/>
      <c r="K128" s="229"/>
      <c r="L128" s="229" t="s">
        <v>974</v>
      </c>
      <c r="M128" s="125"/>
      <c r="N128" s="266"/>
      <c r="O128" s="229"/>
      <c r="P128" s="229"/>
      <c r="Q128" s="229"/>
      <c r="R128" s="229"/>
      <c r="S128" s="229"/>
      <c r="T128" s="229"/>
      <c r="U128" s="264"/>
      <c r="V128" s="125"/>
      <c r="W128" s="125"/>
      <c r="X128" s="186"/>
      <c r="Y128" s="126"/>
      <c r="Z128" s="229" t="s">
        <v>4561</v>
      </c>
      <c r="AA128" s="264"/>
      <c r="AB128" s="125"/>
      <c r="AC128" s="125"/>
    </row>
    <row r="129" spans="1:29" ht="15.75" customHeight="1" x14ac:dyDescent="0.15">
      <c r="A129" s="229"/>
      <c r="B129" s="229" t="s">
        <v>4234</v>
      </c>
      <c r="C129" s="229">
        <v>2023</v>
      </c>
      <c r="D129" s="230" t="s">
        <v>4235</v>
      </c>
      <c r="E129" s="231" t="s">
        <v>4236</v>
      </c>
      <c r="F129" s="229" t="b">
        <v>0</v>
      </c>
      <c r="G129" s="229" t="s">
        <v>4237</v>
      </c>
      <c r="H129" s="230" t="s">
        <v>4238</v>
      </c>
      <c r="I129" s="230" t="s">
        <v>4239</v>
      </c>
      <c r="J129" s="230" t="s">
        <v>4240</v>
      </c>
      <c r="K129" s="230" t="s">
        <v>4241</v>
      </c>
      <c r="L129" s="230" t="s">
        <v>11</v>
      </c>
      <c r="M129" s="125"/>
      <c r="N129" s="266"/>
      <c r="O129" s="230" t="s">
        <v>4559</v>
      </c>
      <c r="P129" s="229"/>
      <c r="Q129" s="229"/>
      <c r="R129" s="229"/>
      <c r="S129" s="229"/>
      <c r="T129" s="229"/>
      <c r="U129" s="264"/>
      <c r="V129" s="125"/>
      <c r="W129" s="125"/>
      <c r="X129" s="186"/>
      <c r="Y129" s="126"/>
      <c r="Z129" s="229"/>
      <c r="AA129" s="264"/>
      <c r="AB129" s="125"/>
      <c r="AC129" s="125"/>
    </row>
    <row r="130" spans="1:29" ht="15.75" customHeight="1" x14ac:dyDescent="0.2">
      <c r="A130" s="229"/>
      <c r="B130" s="229" t="s">
        <v>4234</v>
      </c>
      <c r="C130" s="229">
        <v>2023</v>
      </c>
      <c r="D130" s="229" t="s">
        <v>6391</v>
      </c>
      <c r="E130" s="231" t="s">
        <v>6392</v>
      </c>
      <c r="F130" s="229" t="b">
        <v>0</v>
      </c>
      <c r="G130" s="229" t="s">
        <v>6393</v>
      </c>
      <c r="H130" s="229" t="s">
        <v>6395</v>
      </c>
      <c r="I130" s="229"/>
      <c r="J130" s="229"/>
      <c r="K130" s="229"/>
      <c r="L130" s="229" t="s">
        <v>1726</v>
      </c>
      <c r="M130" s="125"/>
      <c r="N130" s="267"/>
      <c r="R130" s="229"/>
      <c r="S130" s="229"/>
      <c r="T130" s="229"/>
      <c r="U130" s="264"/>
      <c r="V130" s="125"/>
      <c r="W130" s="125"/>
      <c r="X130" s="186"/>
      <c r="Y130" s="126"/>
      <c r="AA130" s="265" t="s">
        <v>4561</v>
      </c>
      <c r="AB130" s="125"/>
      <c r="AC130" s="125"/>
    </row>
    <row r="131" spans="1:29" ht="15.75" customHeight="1" x14ac:dyDescent="0.15">
      <c r="A131" s="229"/>
      <c r="B131" s="229" t="s">
        <v>4234</v>
      </c>
      <c r="C131" s="229">
        <v>2023</v>
      </c>
      <c r="D131" s="229" t="s">
        <v>5285</v>
      </c>
      <c r="E131" s="231" t="s">
        <v>5286</v>
      </c>
      <c r="F131" s="229" t="b">
        <v>0</v>
      </c>
      <c r="G131" s="229" t="s">
        <v>5287</v>
      </c>
      <c r="H131" s="230" t="s">
        <v>5288</v>
      </c>
      <c r="I131" s="230" t="s">
        <v>5289</v>
      </c>
      <c r="J131" s="229"/>
      <c r="K131" s="229"/>
      <c r="L131" s="229" t="s">
        <v>974</v>
      </c>
      <c r="M131" s="125"/>
      <c r="N131" s="266"/>
      <c r="O131" s="229"/>
      <c r="P131" s="229"/>
      <c r="Q131" s="229"/>
      <c r="R131" s="229"/>
      <c r="S131" s="229"/>
      <c r="T131" s="229"/>
      <c r="U131" s="264"/>
      <c r="V131" s="125"/>
      <c r="W131" s="125"/>
      <c r="X131" s="186"/>
      <c r="Y131" s="126"/>
      <c r="Z131" s="229"/>
      <c r="AA131" s="264" t="s">
        <v>4561</v>
      </c>
      <c r="AB131" s="125"/>
      <c r="AC131" s="125"/>
    </row>
    <row r="132" spans="1:29" ht="15.75" customHeight="1" x14ac:dyDescent="0.2">
      <c r="A132" s="229"/>
      <c r="B132" s="229" t="s">
        <v>4228</v>
      </c>
      <c r="C132" s="229">
        <v>2022</v>
      </c>
      <c r="D132" s="230" t="s">
        <v>4229</v>
      </c>
      <c r="E132" s="231" t="s">
        <v>4230</v>
      </c>
      <c r="F132" s="229" t="b">
        <v>1</v>
      </c>
      <c r="G132" s="229" t="s">
        <v>4231</v>
      </c>
      <c r="H132" s="230" t="s">
        <v>4232</v>
      </c>
      <c r="I132" s="230" t="s">
        <v>4233</v>
      </c>
      <c r="J132" s="230" t="s">
        <v>58</v>
      </c>
      <c r="K132" s="232"/>
      <c r="L132" s="230" t="s">
        <v>11</v>
      </c>
      <c r="M132" s="125"/>
      <c r="N132" s="266"/>
      <c r="O132" s="232"/>
      <c r="P132" s="229"/>
      <c r="Q132" s="229"/>
      <c r="R132" s="229" t="s">
        <v>4559</v>
      </c>
      <c r="S132" s="229"/>
      <c r="T132" s="229"/>
      <c r="U132" s="264" t="s">
        <v>4559</v>
      </c>
      <c r="V132" s="125"/>
      <c r="W132" s="125"/>
      <c r="X132" s="186"/>
      <c r="Y132" s="126"/>
      <c r="Z132" s="229"/>
      <c r="AA132" s="264"/>
      <c r="AB132" s="125"/>
      <c r="AC132" s="125"/>
    </row>
    <row r="133" spans="1:29" ht="15.75" customHeight="1" x14ac:dyDescent="0.15">
      <c r="A133" s="229"/>
      <c r="B133" s="229" t="s">
        <v>6204</v>
      </c>
      <c r="C133" s="229">
        <v>2022</v>
      </c>
      <c r="D133" s="229" t="s">
        <v>6205</v>
      </c>
      <c r="E133" s="231" t="s">
        <v>6206</v>
      </c>
      <c r="F133" s="229" t="b">
        <v>0</v>
      </c>
      <c r="G133" s="229" t="s">
        <v>6207</v>
      </c>
      <c r="H133" s="229" t="s">
        <v>6208</v>
      </c>
      <c r="I133" s="229"/>
      <c r="J133" s="229"/>
      <c r="K133" s="229"/>
      <c r="L133" s="229" t="s">
        <v>1726</v>
      </c>
      <c r="M133" s="125"/>
      <c r="N133" s="269"/>
      <c r="R133" s="229"/>
      <c r="S133" s="229"/>
      <c r="T133" s="229"/>
      <c r="U133" s="264"/>
      <c r="V133" s="125"/>
      <c r="W133" s="125"/>
      <c r="X133" s="186"/>
      <c r="Y133" s="126"/>
      <c r="AA133" s="265" t="s">
        <v>4561</v>
      </c>
      <c r="AB133" s="125"/>
      <c r="AC133" s="125"/>
    </row>
    <row r="134" spans="1:29" ht="15.75" customHeight="1" x14ac:dyDescent="0.15">
      <c r="A134" s="251"/>
      <c r="B134" s="251" t="s">
        <v>96</v>
      </c>
      <c r="C134" s="251">
        <v>2021</v>
      </c>
      <c r="D134" s="251" t="s">
        <v>1665</v>
      </c>
      <c r="E134" s="231" t="s">
        <v>1666</v>
      </c>
      <c r="F134" s="229" t="b">
        <v>0</v>
      </c>
      <c r="G134" s="251" t="s">
        <v>1667</v>
      </c>
      <c r="H134" s="262" t="s">
        <v>1668</v>
      </c>
      <c r="I134" s="262" t="s">
        <v>1669</v>
      </c>
      <c r="J134" s="251"/>
      <c r="K134" s="251"/>
      <c r="L134" s="251" t="s">
        <v>974</v>
      </c>
      <c r="M134" s="125"/>
      <c r="N134" s="266"/>
      <c r="O134" s="229"/>
      <c r="P134" s="229"/>
      <c r="Q134" s="229"/>
      <c r="R134" s="229"/>
      <c r="S134" s="229"/>
      <c r="T134" s="229"/>
      <c r="U134" s="264"/>
      <c r="V134" s="125"/>
      <c r="W134" s="125"/>
      <c r="X134" s="186"/>
      <c r="Y134" s="126"/>
      <c r="Z134" s="229" t="s">
        <v>4561</v>
      </c>
      <c r="AA134" s="264"/>
      <c r="AB134" s="125"/>
      <c r="AC134" s="125"/>
    </row>
    <row r="135" spans="1:29" ht="15.75" customHeight="1" x14ac:dyDescent="0.15">
      <c r="A135" s="229"/>
      <c r="B135" s="229" t="s">
        <v>1743</v>
      </c>
      <c r="C135" s="229">
        <v>2021</v>
      </c>
      <c r="D135" s="230" t="s">
        <v>4553</v>
      </c>
      <c r="E135" s="231" t="s">
        <v>4554</v>
      </c>
      <c r="F135" s="229" t="b">
        <v>0</v>
      </c>
      <c r="G135" s="229" t="s">
        <v>4555</v>
      </c>
      <c r="H135" s="230" t="s">
        <v>4556</v>
      </c>
      <c r="I135" s="230" t="s">
        <v>4557</v>
      </c>
      <c r="J135" s="230" t="s">
        <v>58</v>
      </c>
      <c r="K135" s="230" t="s">
        <v>4260</v>
      </c>
      <c r="L135" s="230" t="s">
        <v>11</v>
      </c>
      <c r="M135" s="125"/>
      <c r="N135" s="266"/>
      <c r="O135" s="230"/>
      <c r="P135" s="229"/>
      <c r="Q135" s="229"/>
      <c r="R135" s="229"/>
      <c r="S135" s="229"/>
      <c r="T135" s="229"/>
      <c r="U135" s="264"/>
      <c r="V135" s="125"/>
      <c r="W135" s="125"/>
      <c r="X135" s="186"/>
      <c r="Y135" s="126"/>
      <c r="Z135" s="229" t="s">
        <v>4561</v>
      </c>
      <c r="AA135" s="264"/>
      <c r="AB135" s="125"/>
      <c r="AC135" s="125"/>
    </row>
    <row r="136" spans="1:29" ht="15.75" customHeight="1" x14ac:dyDescent="0.15">
      <c r="A136" s="229"/>
      <c r="B136" s="229" t="s">
        <v>5024</v>
      </c>
      <c r="C136" s="229">
        <v>2023</v>
      </c>
      <c r="D136" s="229" t="s">
        <v>5025</v>
      </c>
      <c r="E136" s="231" t="s">
        <v>5026</v>
      </c>
      <c r="F136" s="229" t="b">
        <v>1</v>
      </c>
      <c r="G136" s="229" t="s">
        <v>5027</v>
      </c>
      <c r="H136" s="230" t="s">
        <v>5028</v>
      </c>
      <c r="I136" s="230" t="s">
        <v>5029</v>
      </c>
      <c r="J136" s="229"/>
      <c r="K136" s="229"/>
      <c r="L136" s="229" t="s">
        <v>974</v>
      </c>
      <c r="M136" s="125"/>
      <c r="N136" s="266"/>
      <c r="O136" s="229"/>
      <c r="P136" s="229"/>
      <c r="Q136" s="229"/>
      <c r="R136" s="229" t="s">
        <v>4559</v>
      </c>
      <c r="S136" s="229" t="s">
        <v>4559</v>
      </c>
      <c r="T136" s="229"/>
      <c r="U136" s="264"/>
      <c r="V136" s="125"/>
      <c r="W136" s="125"/>
      <c r="X136" s="186"/>
      <c r="Y136" s="126"/>
      <c r="Z136" s="229"/>
      <c r="AA136" s="264"/>
      <c r="AB136" s="125"/>
      <c r="AC136" s="125"/>
    </row>
    <row r="137" spans="1:29" ht="15.75" customHeight="1" x14ac:dyDescent="0.15">
      <c r="A137" s="229"/>
      <c r="B137" s="229" t="s">
        <v>4470</v>
      </c>
      <c r="C137" s="229">
        <v>2023</v>
      </c>
      <c r="D137" s="230" t="s">
        <v>4471</v>
      </c>
      <c r="E137" s="231" t="s">
        <v>4472</v>
      </c>
      <c r="F137" s="229" t="b">
        <v>0</v>
      </c>
      <c r="G137" s="229" t="s">
        <v>4473</v>
      </c>
      <c r="H137" s="230" t="s">
        <v>4474</v>
      </c>
      <c r="I137" s="230" t="s">
        <v>4475</v>
      </c>
      <c r="J137" s="230" t="s">
        <v>4240</v>
      </c>
      <c r="K137" s="230" t="s">
        <v>4241</v>
      </c>
      <c r="L137" s="230" t="s">
        <v>11</v>
      </c>
      <c r="M137" s="125"/>
      <c r="N137" s="266"/>
      <c r="O137" s="230"/>
      <c r="P137" s="229"/>
      <c r="Q137" s="229"/>
      <c r="R137" s="229"/>
      <c r="S137" s="229"/>
      <c r="T137" s="229"/>
      <c r="U137" s="264"/>
      <c r="V137" s="125"/>
      <c r="W137" s="125"/>
      <c r="X137" s="186"/>
      <c r="Y137" s="126"/>
      <c r="Z137" s="229"/>
      <c r="AA137" s="264"/>
      <c r="AB137" s="125"/>
      <c r="AC137" s="125"/>
    </row>
    <row r="138" spans="1:29" ht="15.75" customHeight="1" x14ac:dyDescent="0.15">
      <c r="A138" s="229"/>
      <c r="B138" s="229" t="s">
        <v>4470</v>
      </c>
      <c r="C138" s="229">
        <v>2023</v>
      </c>
      <c r="D138" s="229" t="s">
        <v>5241</v>
      </c>
      <c r="E138" s="231" t="s">
        <v>5242</v>
      </c>
      <c r="F138" s="229" t="b">
        <v>0</v>
      </c>
      <c r="G138" s="229" t="s">
        <v>5243</v>
      </c>
      <c r="H138" s="230" t="s">
        <v>5244</v>
      </c>
      <c r="I138" s="230" t="s">
        <v>5245</v>
      </c>
      <c r="J138" s="229"/>
      <c r="K138" s="229"/>
      <c r="L138" s="229" t="s">
        <v>974</v>
      </c>
      <c r="M138" s="125"/>
      <c r="N138" s="266"/>
      <c r="O138" s="229"/>
      <c r="P138" s="229"/>
      <c r="Q138" s="229"/>
      <c r="R138" s="229"/>
      <c r="S138" s="229"/>
      <c r="T138" s="229"/>
      <c r="U138" s="264"/>
      <c r="V138" s="125"/>
      <c r="W138" s="125"/>
      <c r="X138" s="186"/>
      <c r="Y138" s="126"/>
      <c r="Z138" s="229"/>
      <c r="AA138" s="264" t="s">
        <v>4561</v>
      </c>
      <c r="AB138" s="125"/>
      <c r="AC138" s="125"/>
    </row>
    <row r="139" spans="1:29" ht="15.75" customHeight="1" x14ac:dyDescent="0.2">
      <c r="A139" s="229"/>
      <c r="B139" s="229" t="s">
        <v>4541</v>
      </c>
      <c r="C139" s="229">
        <v>2022</v>
      </c>
      <c r="D139" s="230" t="s">
        <v>4542</v>
      </c>
      <c r="E139" s="231" t="s">
        <v>4543</v>
      </c>
      <c r="F139" s="229" t="b">
        <v>1</v>
      </c>
      <c r="G139" s="229" t="s">
        <v>4544</v>
      </c>
      <c r="H139" s="230" t="s">
        <v>4545</v>
      </c>
      <c r="I139" s="230" t="s">
        <v>4546</v>
      </c>
      <c r="J139" s="230" t="s">
        <v>4240</v>
      </c>
      <c r="K139" s="232"/>
      <c r="L139" s="230" t="s">
        <v>11</v>
      </c>
      <c r="M139" s="125"/>
      <c r="N139" s="266"/>
      <c r="O139" s="232"/>
      <c r="P139" s="229"/>
      <c r="Q139" s="229"/>
      <c r="R139" s="229"/>
      <c r="S139" s="229"/>
      <c r="T139" s="229"/>
      <c r="U139" s="264" t="s">
        <v>4559</v>
      </c>
      <c r="V139" s="125"/>
      <c r="W139" s="125"/>
      <c r="X139" s="186"/>
      <c r="Y139" s="126"/>
      <c r="Z139" s="229"/>
      <c r="AA139" s="264"/>
      <c r="AB139" s="125"/>
      <c r="AC139" s="125"/>
    </row>
    <row r="140" spans="1:29" ht="15.75" customHeight="1" x14ac:dyDescent="0.15">
      <c r="A140" s="229"/>
      <c r="B140" s="229" t="s">
        <v>4377</v>
      </c>
      <c r="C140" s="229">
        <v>2024</v>
      </c>
      <c r="D140" s="230" t="s">
        <v>4378</v>
      </c>
      <c r="E140" s="231" t="s">
        <v>4379</v>
      </c>
      <c r="F140" s="229" t="b">
        <v>1</v>
      </c>
      <c r="G140" s="229" t="s">
        <v>4380</v>
      </c>
      <c r="H140" s="230" t="s">
        <v>4381</v>
      </c>
      <c r="I140" s="230" t="s">
        <v>4382</v>
      </c>
      <c r="J140" s="230" t="s">
        <v>4240</v>
      </c>
      <c r="K140" s="230" t="s">
        <v>4292</v>
      </c>
      <c r="L140" s="230" t="s">
        <v>11</v>
      </c>
      <c r="M140" s="125"/>
      <c r="N140" s="266"/>
      <c r="O140" s="230"/>
      <c r="P140" s="229"/>
      <c r="Q140" s="229"/>
      <c r="R140" s="229" t="s">
        <v>4559</v>
      </c>
      <c r="S140" s="229"/>
      <c r="T140" s="229" t="s">
        <v>4559</v>
      </c>
      <c r="U140" s="264"/>
      <c r="V140" s="125"/>
      <c r="W140" s="125"/>
      <c r="X140" s="186"/>
      <c r="Y140" s="126"/>
      <c r="Z140" s="229"/>
      <c r="AA140" s="264"/>
      <c r="AB140" s="125"/>
      <c r="AC140" s="125"/>
    </row>
    <row r="141" spans="1:29" ht="15.75" customHeight="1" x14ac:dyDescent="0.2">
      <c r="A141" s="229"/>
      <c r="B141" s="229" t="s">
        <v>4377</v>
      </c>
      <c r="C141" s="229">
        <v>2024</v>
      </c>
      <c r="D141" s="229" t="s">
        <v>6199</v>
      </c>
      <c r="E141" s="231" t="s">
        <v>6200</v>
      </c>
      <c r="F141" s="229" t="b">
        <v>0</v>
      </c>
      <c r="G141" s="229" t="s">
        <v>6201</v>
      </c>
      <c r="H141" s="229" t="s">
        <v>6203</v>
      </c>
      <c r="I141" s="229"/>
      <c r="J141" s="229"/>
      <c r="K141" s="229"/>
      <c r="L141" s="229" t="s">
        <v>1726</v>
      </c>
      <c r="M141" s="125"/>
      <c r="N141" s="267"/>
      <c r="R141" s="229"/>
      <c r="S141" s="229"/>
      <c r="T141" s="229"/>
      <c r="U141" s="264"/>
      <c r="V141" s="125"/>
      <c r="W141" s="125"/>
      <c r="X141" s="186"/>
      <c r="Y141" s="126"/>
      <c r="AA141" s="265" t="s">
        <v>4561</v>
      </c>
      <c r="AB141" s="125"/>
      <c r="AC141" s="125"/>
    </row>
    <row r="142" spans="1:29" ht="15.75" customHeight="1" x14ac:dyDescent="0.15">
      <c r="A142" s="229"/>
      <c r="B142" s="229" t="s">
        <v>5736</v>
      </c>
      <c r="C142" s="229">
        <v>2022</v>
      </c>
      <c r="D142" s="229" t="s">
        <v>5737</v>
      </c>
      <c r="E142" s="231" t="s">
        <v>5738</v>
      </c>
      <c r="F142" s="229" t="b">
        <v>0</v>
      </c>
      <c r="G142" s="229" t="s">
        <v>5739</v>
      </c>
      <c r="H142" s="230" t="s">
        <v>5740</v>
      </c>
      <c r="I142" s="230" t="s">
        <v>5741</v>
      </c>
      <c r="J142" s="229"/>
      <c r="K142" s="229"/>
      <c r="L142" s="229" t="s">
        <v>974</v>
      </c>
      <c r="M142" s="125"/>
      <c r="N142" s="266" t="s">
        <v>4559</v>
      </c>
      <c r="O142" s="229"/>
      <c r="P142" s="229"/>
      <c r="Q142" s="229"/>
      <c r="R142" s="229"/>
      <c r="S142" s="229"/>
      <c r="T142" s="229"/>
      <c r="U142" s="264"/>
      <c r="V142" s="125"/>
      <c r="W142" s="125"/>
      <c r="X142" s="186"/>
      <c r="Y142" s="126"/>
      <c r="Z142" s="229"/>
      <c r="AA142" s="264"/>
      <c r="AB142" s="125"/>
      <c r="AC142" s="125"/>
    </row>
    <row r="143" spans="1:29" ht="15.75" customHeight="1" x14ac:dyDescent="0.2">
      <c r="A143" s="229"/>
      <c r="B143" s="229" t="s">
        <v>5805</v>
      </c>
      <c r="C143" s="229">
        <v>2021</v>
      </c>
      <c r="D143" s="229" t="s">
        <v>5806</v>
      </c>
      <c r="E143" s="231" t="s">
        <v>5807</v>
      </c>
      <c r="F143" s="229" t="b">
        <v>1</v>
      </c>
      <c r="G143" s="229" t="s">
        <v>5808</v>
      </c>
      <c r="H143" s="232"/>
      <c r="I143" s="230" t="s">
        <v>5809</v>
      </c>
      <c r="J143" s="229"/>
      <c r="K143" s="229"/>
      <c r="L143" s="229" t="s">
        <v>974</v>
      </c>
      <c r="M143" s="125"/>
      <c r="N143" s="266"/>
      <c r="O143" s="229"/>
      <c r="P143" s="229"/>
      <c r="Q143" s="229"/>
      <c r="R143" s="229" t="s">
        <v>4559</v>
      </c>
      <c r="S143" s="229"/>
      <c r="T143" s="229" t="s">
        <v>4559</v>
      </c>
      <c r="U143" s="264" t="s">
        <v>4559</v>
      </c>
      <c r="V143" s="125"/>
      <c r="W143" s="125"/>
      <c r="X143" s="186"/>
      <c r="Y143" s="126"/>
      <c r="Z143" s="229"/>
      <c r="AA143" s="264"/>
      <c r="AB143" s="125"/>
      <c r="AC143" s="125"/>
    </row>
    <row r="144" spans="1:29" ht="15.75" customHeight="1" x14ac:dyDescent="0.15">
      <c r="A144" s="229"/>
      <c r="B144" s="229" t="s">
        <v>6036</v>
      </c>
      <c r="C144" s="229">
        <v>2023</v>
      </c>
      <c r="D144" s="229" t="s">
        <v>6037</v>
      </c>
      <c r="E144" s="249" t="s">
        <v>6038</v>
      </c>
      <c r="F144" s="229" t="b">
        <v>0</v>
      </c>
      <c r="G144" s="229" t="s">
        <v>6039</v>
      </c>
      <c r="H144" s="229" t="s">
        <v>6040</v>
      </c>
      <c r="I144" s="229" t="s">
        <v>6041</v>
      </c>
      <c r="J144" s="229" t="s">
        <v>973</v>
      </c>
      <c r="K144" s="229"/>
      <c r="L144" s="229" t="s">
        <v>974</v>
      </c>
      <c r="M144" s="125"/>
      <c r="N144" s="266" t="s">
        <v>4559</v>
      </c>
      <c r="O144" s="229"/>
      <c r="P144" s="229"/>
      <c r="Q144" s="229"/>
      <c r="R144" s="229"/>
      <c r="S144" s="229"/>
      <c r="T144" s="229"/>
      <c r="U144" s="264"/>
      <c r="V144" s="125"/>
      <c r="W144" s="125"/>
      <c r="X144" s="186"/>
      <c r="Y144" s="126"/>
      <c r="Z144" s="229"/>
      <c r="AA144" s="264"/>
      <c r="AB144" s="125"/>
      <c r="AC144" s="125"/>
    </row>
    <row r="145" spans="1:29" ht="15.75" customHeight="1" x14ac:dyDescent="0.2">
      <c r="A145" s="229"/>
      <c r="B145" s="229" t="s">
        <v>6220</v>
      </c>
      <c r="C145" s="229">
        <v>2022</v>
      </c>
      <c r="D145" s="229" t="s">
        <v>6221</v>
      </c>
      <c r="E145" s="231" t="s">
        <v>6222</v>
      </c>
      <c r="F145" s="229" t="b">
        <v>0</v>
      </c>
      <c r="G145" s="229" t="s">
        <v>6223</v>
      </c>
      <c r="H145" s="229" t="s">
        <v>6225</v>
      </c>
      <c r="I145" s="229"/>
      <c r="J145" s="229"/>
      <c r="K145" s="229"/>
      <c r="L145" s="229" t="s">
        <v>1726</v>
      </c>
      <c r="M145" s="125"/>
      <c r="N145" s="267"/>
      <c r="R145" s="229"/>
      <c r="S145" s="229"/>
      <c r="T145" s="229"/>
      <c r="U145" s="264"/>
      <c r="V145" s="125"/>
      <c r="W145" s="125"/>
      <c r="X145" s="186"/>
      <c r="Y145" s="126"/>
      <c r="AA145" s="265" t="s">
        <v>4561</v>
      </c>
      <c r="AB145" s="125"/>
      <c r="AC145" s="125"/>
    </row>
    <row r="146" spans="1:29" ht="15.75" customHeight="1" x14ac:dyDescent="0.2">
      <c r="A146" s="229"/>
      <c r="B146" s="229" t="s">
        <v>4417</v>
      </c>
      <c r="C146" s="229">
        <v>2022</v>
      </c>
      <c r="D146" s="230" t="s">
        <v>4418</v>
      </c>
      <c r="E146" s="231" t="s">
        <v>4419</v>
      </c>
      <c r="F146" s="229" t="b">
        <v>1</v>
      </c>
      <c r="G146" s="229" t="s">
        <v>4420</v>
      </c>
      <c r="H146" s="230" t="s">
        <v>4421</v>
      </c>
      <c r="I146" s="230" t="s">
        <v>4422</v>
      </c>
      <c r="J146" s="230" t="s">
        <v>4240</v>
      </c>
      <c r="K146" s="232"/>
      <c r="L146" s="230" t="s">
        <v>11</v>
      </c>
      <c r="M146" s="125"/>
      <c r="N146" s="266"/>
      <c r="O146" s="232"/>
      <c r="P146" s="229"/>
      <c r="Q146" s="229"/>
      <c r="R146" s="229" t="s">
        <v>4559</v>
      </c>
      <c r="S146" s="229" t="s">
        <v>4559</v>
      </c>
      <c r="T146" s="229"/>
      <c r="U146" s="264" t="s">
        <v>4559</v>
      </c>
      <c r="V146" s="125"/>
      <c r="W146" s="125"/>
      <c r="X146" s="186"/>
      <c r="Y146" s="126"/>
      <c r="Z146" s="229"/>
      <c r="AA146" s="264"/>
      <c r="AB146" s="125"/>
      <c r="AC146" s="125"/>
    </row>
    <row r="147" spans="1:29" ht="15.75" customHeight="1" x14ac:dyDescent="0.15">
      <c r="A147" s="229"/>
      <c r="B147" s="229" t="s">
        <v>4417</v>
      </c>
      <c r="C147" s="229">
        <v>2022</v>
      </c>
      <c r="D147" s="229" t="s">
        <v>5708</v>
      </c>
      <c r="E147" s="231" t="s">
        <v>5709</v>
      </c>
      <c r="F147" s="229" t="b">
        <v>0</v>
      </c>
      <c r="G147" s="229" t="s">
        <v>5710</v>
      </c>
      <c r="H147" s="230" t="s">
        <v>5711</v>
      </c>
      <c r="I147" s="230" t="s">
        <v>5712</v>
      </c>
      <c r="J147" s="229"/>
      <c r="K147" s="229"/>
      <c r="L147" s="229" t="s">
        <v>974</v>
      </c>
      <c r="M147" s="125"/>
      <c r="N147" s="266"/>
      <c r="O147" s="229"/>
      <c r="P147" s="229"/>
      <c r="Q147" s="229"/>
      <c r="R147" s="229"/>
      <c r="S147" s="229"/>
      <c r="T147" s="229"/>
      <c r="U147" s="264"/>
      <c r="V147" s="125"/>
      <c r="W147" s="125"/>
      <c r="X147" s="186"/>
      <c r="Y147" s="126"/>
      <c r="Z147" s="229"/>
      <c r="AA147" s="264" t="s">
        <v>4561</v>
      </c>
      <c r="AB147" s="125"/>
      <c r="AC147" s="125"/>
    </row>
    <row r="148" spans="1:29" ht="15.75" customHeight="1" x14ac:dyDescent="0.2">
      <c r="A148" s="229"/>
      <c r="B148" s="229" t="s">
        <v>4311</v>
      </c>
      <c r="C148" s="229">
        <v>2023</v>
      </c>
      <c r="D148" s="230" t="s">
        <v>4312</v>
      </c>
      <c r="E148" s="231" t="s">
        <v>4313</v>
      </c>
      <c r="F148" s="229" t="b">
        <v>1</v>
      </c>
      <c r="G148" s="229" t="s">
        <v>4314</v>
      </c>
      <c r="H148" s="230" t="s">
        <v>4315</v>
      </c>
      <c r="I148" s="230" t="s">
        <v>4316</v>
      </c>
      <c r="J148" s="230" t="s">
        <v>4240</v>
      </c>
      <c r="K148" s="232"/>
      <c r="L148" s="230" t="s">
        <v>11</v>
      </c>
      <c r="M148" s="125"/>
      <c r="N148" s="266"/>
      <c r="O148" s="232"/>
      <c r="P148" s="229"/>
      <c r="Q148" s="229"/>
      <c r="R148" s="229" t="s">
        <v>4559</v>
      </c>
      <c r="S148" s="229"/>
      <c r="T148" s="229"/>
      <c r="U148" s="264"/>
      <c r="V148" s="125"/>
      <c r="W148" s="125"/>
      <c r="X148" s="186"/>
      <c r="Y148" s="126"/>
      <c r="Z148" s="229"/>
      <c r="AA148" s="264"/>
      <c r="AB148" s="125"/>
      <c r="AC148" s="125"/>
    </row>
    <row r="149" spans="1:29" ht="15.75" customHeight="1" x14ac:dyDescent="0.15">
      <c r="A149" s="229"/>
      <c r="B149" s="229" t="s">
        <v>4311</v>
      </c>
      <c r="C149" s="229">
        <v>2023</v>
      </c>
      <c r="D149" s="229" t="s">
        <v>4850</v>
      </c>
      <c r="E149" s="231" t="s">
        <v>4851</v>
      </c>
      <c r="F149" s="229" t="b">
        <v>0</v>
      </c>
      <c r="G149" s="229" t="s">
        <v>4852</v>
      </c>
      <c r="H149" s="230" t="s">
        <v>4853</v>
      </c>
      <c r="I149" s="230" t="s">
        <v>4854</v>
      </c>
      <c r="J149" s="229"/>
      <c r="K149" s="229"/>
      <c r="L149" s="229" t="s">
        <v>974</v>
      </c>
      <c r="M149" s="125"/>
      <c r="N149" s="266"/>
      <c r="O149" s="229"/>
      <c r="P149" s="229"/>
      <c r="Q149" s="229"/>
      <c r="R149" s="229"/>
      <c r="S149" s="229"/>
      <c r="T149" s="229"/>
      <c r="U149" s="264"/>
      <c r="V149" s="125"/>
      <c r="W149" s="125"/>
      <c r="X149" s="186"/>
      <c r="Y149" s="126"/>
      <c r="Z149" s="229"/>
      <c r="AA149" s="264" t="s">
        <v>4561</v>
      </c>
      <c r="AB149" s="125"/>
      <c r="AC149" s="125"/>
    </row>
    <row r="150" spans="1:29" ht="15.75" customHeight="1" x14ac:dyDescent="0.15">
      <c r="A150" s="229"/>
      <c r="B150" s="229" t="s">
        <v>5295</v>
      </c>
      <c r="C150" s="229">
        <v>2023</v>
      </c>
      <c r="D150" s="229" t="s">
        <v>5296</v>
      </c>
      <c r="E150" s="231" t="s">
        <v>5297</v>
      </c>
      <c r="F150" s="229" t="b">
        <v>0</v>
      </c>
      <c r="G150" s="229" t="s">
        <v>5298</v>
      </c>
      <c r="H150" s="230" t="s">
        <v>5299</v>
      </c>
      <c r="I150" s="230" t="s">
        <v>5300</v>
      </c>
      <c r="J150" s="229"/>
      <c r="K150" s="229" t="s">
        <v>4561</v>
      </c>
      <c r="L150" s="229" t="s">
        <v>974</v>
      </c>
      <c r="M150" s="125"/>
      <c r="N150" s="266"/>
      <c r="O150" s="229"/>
      <c r="P150" s="229" t="s">
        <v>8986</v>
      </c>
      <c r="Q150" s="229"/>
      <c r="R150" s="229"/>
      <c r="S150" s="229"/>
      <c r="T150" s="229"/>
      <c r="U150" s="264"/>
      <c r="V150" s="125"/>
      <c r="W150" s="125"/>
      <c r="X150" s="186"/>
      <c r="Y150" s="126"/>
      <c r="Z150" s="229"/>
      <c r="AA150" s="264"/>
      <c r="AB150" s="125"/>
      <c r="AC150" s="125"/>
    </row>
    <row r="151" spans="1:29" ht="15.75" customHeight="1" x14ac:dyDescent="0.2">
      <c r="A151" s="229"/>
      <c r="B151" s="229" t="s">
        <v>4423</v>
      </c>
      <c r="C151" s="229">
        <v>2022</v>
      </c>
      <c r="D151" s="230" t="s">
        <v>4424</v>
      </c>
      <c r="E151" s="231" t="s">
        <v>4425</v>
      </c>
      <c r="F151" s="229" t="b">
        <v>0</v>
      </c>
      <c r="G151" s="229" t="s">
        <v>4426</v>
      </c>
      <c r="H151" s="232"/>
      <c r="I151" s="230" t="s">
        <v>4427</v>
      </c>
      <c r="J151" s="230" t="s">
        <v>4240</v>
      </c>
      <c r="K151" s="230" t="s">
        <v>4292</v>
      </c>
      <c r="L151" s="230" t="s">
        <v>11</v>
      </c>
      <c r="M151" s="125"/>
      <c r="N151" s="266" t="s">
        <v>4559</v>
      </c>
      <c r="O151" s="230"/>
      <c r="P151" s="229"/>
      <c r="Q151" s="229"/>
      <c r="R151" s="229"/>
      <c r="S151" s="229"/>
      <c r="T151" s="229"/>
      <c r="U151" s="264"/>
      <c r="V151" s="125"/>
      <c r="W151" s="125"/>
      <c r="X151" s="186"/>
      <c r="Y151" s="126"/>
      <c r="Z151" s="229"/>
      <c r="AA151" s="264"/>
      <c r="AB151" s="125"/>
      <c r="AC151" s="125"/>
    </row>
    <row r="152" spans="1:29" ht="15.75" customHeight="1" x14ac:dyDescent="0.2">
      <c r="A152" s="229"/>
      <c r="B152" s="229" t="s">
        <v>6672</v>
      </c>
      <c r="C152" s="229">
        <v>2022</v>
      </c>
      <c r="D152" s="229" t="s">
        <v>6673</v>
      </c>
      <c r="E152" s="231" t="s">
        <v>6674</v>
      </c>
      <c r="F152" s="229" t="b">
        <v>0</v>
      </c>
      <c r="G152" s="229" t="s">
        <v>6675</v>
      </c>
      <c r="H152" s="229"/>
      <c r="I152" s="229"/>
      <c r="J152" s="229"/>
      <c r="K152" s="229"/>
      <c r="L152" s="229" t="s">
        <v>1726</v>
      </c>
      <c r="M152" s="125"/>
      <c r="N152" s="267"/>
      <c r="R152" s="229"/>
      <c r="S152" s="229"/>
      <c r="T152" s="229"/>
      <c r="U152" s="264"/>
      <c r="V152" s="125"/>
      <c r="W152" s="125"/>
      <c r="X152" s="186"/>
      <c r="Y152" s="126"/>
      <c r="AA152" s="265" t="s">
        <v>4561</v>
      </c>
      <c r="AB152" s="125"/>
      <c r="AC152" s="125"/>
    </row>
    <row r="153" spans="1:29" ht="15.75" customHeight="1" x14ac:dyDescent="0.2">
      <c r="A153" s="229"/>
      <c r="B153" s="229" t="s">
        <v>4423</v>
      </c>
      <c r="C153" s="229">
        <v>2022</v>
      </c>
      <c r="D153" s="229" t="s">
        <v>5674</v>
      </c>
      <c r="E153" s="231" t="s">
        <v>5675</v>
      </c>
      <c r="F153" s="229" t="b">
        <v>0</v>
      </c>
      <c r="G153" s="229" t="s">
        <v>5676</v>
      </c>
      <c r="H153" s="232"/>
      <c r="I153" s="230" t="s">
        <v>5677</v>
      </c>
      <c r="J153" s="229"/>
      <c r="K153" s="229"/>
      <c r="L153" s="229" t="s">
        <v>974</v>
      </c>
      <c r="M153" s="125"/>
      <c r="N153" s="266"/>
      <c r="O153" s="229"/>
      <c r="P153" s="229"/>
      <c r="Q153" s="229"/>
      <c r="R153" s="229"/>
      <c r="S153" s="229"/>
      <c r="T153" s="229"/>
      <c r="U153" s="264"/>
      <c r="V153" s="125"/>
      <c r="W153" s="125"/>
      <c r="X153" s="186"/>
      <c r="Y153" s="126"/>
      <c r="Z153" s="229"/>
      <c r="AA153" s="264" t="s">
        <v>4561</v>
      </c>
      <c r="AB153" s="125"/>
      <c r="AC153" s="125"/>
    </row>
    <row r="154" spans="1:29" ht="15.75" customHeight="1" x14ac:dyDescent="0.15">
      <c r="A154" s="229"/>
      <c r="B154" s="229" t="s">
        <v>4261</v>
      </c>
      <c r="C154" s="229">
        <v>2023</v>
      </c>
      <c r="D154" s="230" t="s">
        <v>4262</v>
      </c>
      <c r="E154" s="231" t="s">
        <v>4263</v>
      </c>
      <c r="F154" s="229" t="b">
        <v>0</v>
      </c>
      <c r="G154" s="229" t="s">
        <v>4264</v>
      </c>
      <c r="H154" s="230" t="s">
        <v>4265</v>
      </c>
      <c r="I154" s="230" t="s">
        <v>4266</v>
      </c>
      <c r="J154" s="230" t="s">
        <v>4240</v>
      </c>
      <c r="K154" s="230" t="s">
        <v>4241</v>
      </c>
      <c r="L154" s="230" t="s">
        <v>11</v>
      </c>
      <c r="M154" s="125"/>
      <c r="N154" s="266"/>
      <c r="O154" s="230" t="s">
        <v>4559</v>
      </c>
      <c r="P154" s="229"/>
      <c r="Q154" s="229"/>
      <c r="R154" s="229"/>
      <c r="S154" s="229"/>
      <c r="T154" s="229"/>
      <c r="U154" s="264"/>
      <c r="V154" s="125"/>
      <c r="W154" s="125"/>
      <c r="X154" s="186"/>
      <c r="Y154" s="126"/>
      <c r="Z154" s="229"/>
      <c r="AA154" s="264"/>
      <c r="AB154" s="125"/>
      <c r="AC154" s="125"/>
    </row>
    <row r="155" spans="1:29" ht="15.75" customHeight="1" x14ac:dyDescent="0.15">
      <c r="A155" s="229"/>
      <c r="B155" s="229" t="s">
        <v>4261</v>
      </c>
      <c r="C155" s="229">
        <v>2023</v>
      </c>
      <c r="D155" s="229" t="s">
        <v>5246</v>
      </c>
      <c r="E155" s="231" t="s">
        <v>5247</v>
      </c>
      <c r="F155" s="229" t="b">
        <v>0</v>
      </c>
      <c r="G155" s="229" t="s">
        <v>5248</v>
      </c>
      <c r="H155" s="230" t="s">
        <v>5249</v>
      </c>
      <c r="I155" s="230" t="s">
        <v>5250</v>
      </c>
      <c r="J155" s="229"/>
      <c r="K155" s="229"/>
      <c r="L155" s="229" t="s">
        <v>974</v>
      </c>
      <c r="M155" s="125"/>
      <c r="N155" s="266"/>
      <c r="O155" s="229"/>
      <c r="P155" s="229"/>
      <c r="Q155" s="229"/>
      <c r="R155" s="229"/>
      <c r="S155" s="229"/>
      <c r="T155" s="229"/>
      <c r="U155" s="264"/>
      <c r="V155" s="125"/>
      <c r="W155" s="125"/>
      <c r="X155" s="186"/>
      <c r="Y155" s="126"/>
      <c r="Z155" s="229"/>
      <c r="AA155" s="264" t="s">
        <v>4561</v>
      </c>
      <c r="AB155" s="125"/>
      <c r="AC155" s="125"/>
    </row>
    <row r="156" spans="1:29" ht="15.75" customHeight="1" x14ac:dyDescent="0.15">
      <c r="A156" s="229"/>
      <c r="B156" s="229" t="s">
        <v>4280</v>
      </c>
      <c r="C156" s="229">
        <v>2023</v>
      </c>
      <c r="D156" s="230" t="s">
        <v>4281</v>
      </c>
      <c r="E156" s="231" t="s">
        <v>4282</v>
      </c>
      <c r="F156" s="229" t="b">
        <v>1</v>
      </c>
      <c r="G156" s="229" t="s">
        <v>4283</v>
      </c>
      <c r="H156" s="230" t="s">
        <v>4284</v>
      </c>
      <c r="I156" s="230" t="s">
        <v>4285</v>
      </c>
      <c r="J156" s="230" t="s">
        <v>4240</v>
      </c>
      <c r="K156" s="230" t="s">
        <v>4241</v>
      </c>
      <c r="L156" s="230" t="s">
        <v>11</v>
      </c>
      <c r="M156" s="125"/>
      <c r="N156" s="266"/>
      <c r="O156" s="230"/>
      <c r="P156" s="229"/>
      <c r="Q156" s="229"/>
      <c r="R156" s="229"/>
      <c r="S156" s="229"/>
      <c r="T156" s="229" t="s">
        <v>4559</v>
      </c>
      <c r="U156" s="264"/>
      <c r="V156" s="125"/>
      <c r="W156" s="125"/>
      <c r="X156" s="186"/>
      <c r="Y156" s="126"/>
      <c r="Z156" s="229"/>
      <c r="AA156" s="264"/>
      <c r="AB156" s="125"/>
      <c r="AC156" s="125"/>
    </row>
    <row r="157" spans="1:29" ht="15.75" customHeight="1" x14ac:dyDescent="0.2">
      <c r="A157" s="229"/>
      <c r="B157" s="229" t="s">
        <v>4500</v>
      </c>
      <c r="C157" s="229">
        <v>2022</v>
      </c>
      <c r="D157" s="230" t="s">
        <v>4501</v>
      </c>
      <c r="E157" s="231" t="s">
        <v>4502</v>
      </c>
      <c r="F157" s="229" t="b">
        <v>1</v>
      </c>
      <c r="G157" s="229" t="s">
        <v>4503</v>
      </c>
      <c r="H157" s="230" t="s">
        <v>4504</v>
      </c>
      <c r="I157" s="230" t="s">
        <v>4505</v>
      </c>
      <c r="J157" s="230" t="s">
        <v>4240</v>
      </c>
      <c r="K157" s="232"/>
      <c r="L157" s="230" t="s">
        <v>11</v>
      </c>
      <c r="M157" s="125"/>
      <c r="N157" s="266"/>
      <c r="O157" s="232"/>
      <c r="P157" s="229"/>
      <c r="Q157" s="229"/>
      <c r="R157" s="229" t="s">
        <v>4559</v>
      </c>
      <c r="S157" s="229" t="s">
        <v>4559</v>
      </c>
      <c r="T157" s="229" t="s">
        <v>4559</v>
      </c>
      <c r="U157" s="264" t="s">
        <v>4559</v>
      </c>
      <c r="V157" s="125"/>
      <c r="W157" s="125"/>
      <c r="X157" s="186"/>
      <c r="Y157" s="126"/>
      <c r="Z157" s="229"/>
      <c r="AA157" s="264"/>
      <c r="AB157" s="125"/>
      <c r="AC157" s="125"/>
    </row>
    <row r="158" spans="1:29" ht="15.75" customHeight="1" x14ac:dyDescent="0.2">
      <c r="A158" s="229"/>
      <c r="B158" s="229" t="s">
        <v>4500</v>
      </c>
      <c r="C158" s="229">
        <v>2022</v>
      </c>
      <c r="D158" s="229" t="s">
        <v>6374</v>
      </c>
      <c r="E158" s="231" t="s">
        <v>6375</v>
      </c>
      <c r="F158" s="229" t="b">
        <v>0</v>
      </c>
      <c r="G158" s="229" t="s">
        <v>6376</v>
      </c>
      <c r="H158" s="229" t="s">
        <v>6377</v>
      </c>
      <c r="I158" s="229"/>
      <c r="J158" s="229"/>
      <c r="K158" s="229"/>
      <c r="L158" s="229" t="s">
        <v>1726</v>
      </c>
      <c r="M158" s="125"/>
      <c r="N158" s="267"/>
      <c r="R158" s="229"/>
      <c r="S158" s="229"/>
      <c r="T158" s="229"/>
      <c r="U158" s="264"/>
      <c r="V158" s="125"/>
      <c r="W158" s="125"/>
      <c r="X158" s="186"/>
      <c r="Y158" s="126"/>
      <c r="AA158" s="265" t="s">
        <v>4561</v>
      </c>
      <c r="AB158" s="125"/>
      <c r="AC158" s="125"/>
    </row>
    <row r="159" spans="1:29" ht="15.75" customHeight="1" x14ac:dyDescent="0.15">
      <c r="A159" s="229"/>
      <c r="B159" s="229" t="s">
        <v>4273</v>
      </c>
      <c r="C159" s="229">
        <v>2022</v>
      </c>
      <c r="D159" s="230" t="s">
        <v>4274</v>
      </c>
      <c r="E159" s="231" t="s">
        <v>4275</v>
      </c>
      <c r="F159" s="229" t="b">
        <v>1</v>
      </c>
      <c r="G159" s="229" t="s">
        <v>4276</v>
      </c>
      <c r="H159" s="230" t="s">
        <v>4277</v>
      </c>
      <c r="I159" s="230" t="s">
        <v>4278</v>
      </c>
      <c r="J159" s="230" t="s">
        <v>58</v>
      </c>
      <c r="K159" s="230" t="s">
        <v>4279</v>
      </c>
      <c r="L159" s="230" t="s">
        <v>11</v>
      </c>
      <c r="M159" s="125"/>
      <c r="N159" s="266"/>
      <c r="O159" s="230"/>
      <c r="P159" s="229"/>
      <c r="Q159" s="229"/>
      <c r="R159" s="229" t="s">
        <v>4559</v>
      </c>
      <c r="S159" s="229" t="s">
        <v>4559</v>
      </c>
      <c r="T159" s="229"/>
      <c r="U159" s="264" t="s">
        <v>4559</v>
      </c>
      <c r="V159" s="125"/>
      <c r="W159" s="125"/>
      <c r="X159" s="186"/>
      <c r="Y159" s="126"/>
      <c r="Z159" s="229"/>
      <c r="AA159" s="264"/>
      <c r="AB159" s="125"/>
      <c r="AC159" s="125"/>
    </row>
    <row r="160" spans="1:29" ht="15.75" customHeight="1" x14ac:dyDescent="0.15">
      <c r="A160" s="229"/>
      <c r="B160" s="229" t="s">
        <v>5684</v>
      </c>
      <c r="C160" s="229">
        <v>2022</v>
      </c>
      <c r="D160" s="229" t="s">
        <v>5685</v>
      </c>
      <c r="E160" s="231" t="s">
        <v>5686</v>
      </c>
      <c r="F160" s="229" t="b">
        <v>0</v>
      </c>
      <c r="G160" s="229" t="s">
        <v>5687</v>
      </c>
      <c r="H160" s="230" t="s">
        <v>5688</v>
      </c>
      <c r="I160" s="230" t="s">
        <v>5689</v>
      </c>
      <c r="J160" s="229"/>
      <c r="K160" s="229" t="s">
        <v>4561</v>
      </c>
      <c r="L160" s="229" t="s">
        <v>974</v>
      </c>
      <c r="M160" s="125"/>
      <c r="N160" s="266" t="s">
        <v>4559</v>
      </c>
      <c r="O160" s="229"/>
      <c r="P160" s="229" t="s">
        <v>8986</v>
      </c>
      <c r="Q160" s="229"/>
      <c r="R160" s="229"/>
      <c r="S160" s="229"/>
      <c r="T160" s="229"/>
      <c r="U160" s="264"/>
      <c r="V160" s="125"/>
      <c r="W160" s="125"/>
      <c r="X160" s="186"/>
      <c r="Y160" s="126"/>
      <c r="Z160" s="229"/>
      <c r="AA160" s="264"/>
      <c r="AB160" s="125"/>
      <c r="AC160" s="125"/>
    </row>
    <row r="161" spans="1:29" ht="15.75" customHeight="1" x14ac:dyDescent="0.2">
      <c r="A161" s="229"/>
      <c r="B161" s="229" t="s">
        <v>4428</v>
      </c>
      <c r="C161" s="229">
        <v>2022</v>
      </c>
      <c r="D161" s="230" t="s">
        <v>4429</v>
      </c>
      <c r="E161" s="231" t="s">
        <v>4430</v>
      </c>
      <c r="F161" s="229" t="b">
        <v>1</v>
      </c>
      <c r="G161" s="229" t="s">
        <v>4431</v>
      </c>
      <c r="H161" s="230" t="s">
        <v>4432</v>
      </c>
      <c r="I161" s="232"/>
      <c r="J161" s="230" t="s">
        <v>4240</v>
      </c>
      <c r="K161" s="230" t="s">
        <v>4253</v>
      </c>
      <c r="L161" s="230" t="s">
        <v>11</v>
      </c>
      <c r="M161" s="125"/>
      <c r="N161" s="266"/>
      <c r="O161" s="230"/>
      <c r="P161" s="229"/>
      <c r="Q161" s="229"/>
      <c r="R161" s="229"/>
      <c r="S161" s="229" t="s">
        <v>4559</v>
      </c>
      <c r="T161" s="229" t="s">
        <v>4559</v>
      </c>
      <c r="U161" s="264"/>
      <c r="V161" s="125"/>
      <c r="W161" s="125"/>
      <c r="X161" s="186"/>
      <c r="Y161" s="126"/>
      <c r="Z161" s="229"/>
      <c r="AA161" s="264"/>
      <c r="AB161" s="125"/>
      <c r="AC161" s="125"/>
    </row>
    <row r="162" spans="1:29" ht="15.75" customHeight="1" x14ac:dyDescent="0.15">
      <c r="A162" s="229"/>
      <c r="B162" s="229" t="s">
        <v>4286</v>
      </c>
      <c r="C162" s="229">
        <v>2022</v>
      </c>
      <c r="D162" s="230" t="s">
        <v>4287</v>
      </c>
      <c r="E162" s="231" t="s">
        <v>4288</v>
      </c>
      <c r="F162" s="229" t="b">
        <v>0</v>
      </c>
      <c r="G162" s="229" t="s">
        <v>4289</v>
      </c>
      <c r="H162" s="230" t="s">
        <v>4290</v>
      </c>
      <c r="I162" s="230" t="s">
        <v>4291</v>
      </c>
      <c r="J162" s="230" t="s">
        <v>4240</v>
      </c>
      <c r="K162" s="230" t="s">
        <v>4292</v>
      </c>
      <c r="L162" s="230" t="s">
        <v>11</v>
      </c>
      <c r="M162" s="125"/>
      <c r="N162" s="266"/>
      <c r="O162" s="230" t="s">
        <v>4559</v>
      </c>
      <c r="P162" s="229"/>
      <c r="Q162" s="229"/>
      <c r="R162" s="229"/>
      <c r="S162" s="229"/>
      <c r="T162" s="229"/>
      <c r="U162" s="264"/>
      <c r="V162" s="125"/>
      <c r="W162" s="125"/>
      <c r="X162" s="186"/>
      <c r="Y162" s="126"/>
      <c r="Z162" s="229"/>
      <c r="AA162" s="264"/>
      <c r="AB162" s="125"/>
      <c r="AC162" s="125"/>
    </row>
    <row r="163" spans="1:29" ht="15.75" customHeight="1" x14ac:dyDescent="0.2">
      <c r="A163" s="229"/>
      <c r="B163" s="229" t="s">
        <v>4286</v>
      </c>
      <c r="C163" s="229">
        <v>2022</v>
      </c>
      <c r="D163" s="229" t="s">
        <v>6242</v>
      </c>
      <c r="E163" s="231" t="s">
        <v>6243</v>
      </c>
      <c r="F163" s="229" t="b">
        <v>0</v>
      </c>
      <c r="G163" s="229" t="s">
        <v>6244</v>
      </c>
      <c r="H163" s="229" t="s">
        <v>6246</v>
      </c>
      <c r="I163" s="229"/>
      <c r="J163" s="229"/>
      <c r="K163" s="229"/>
      <c r="L163" s="229" t="s">
        <v>1726</v>
      </c>
      <c r="M163" s="125"/>
      <c r="N163" s="267"/>
      <c r="R163" s="229"/>
      <c r="S163" s="229"/>
      <c r="T163" s="229"/>
      <c r="U163" s="264"/>
      <c r="V163" s="125"/>
      <c r="W163" s="125"/>
      <c r="X163" s="186"/>
      <c r="Y163" s="126"/>
      <c r="AA163" s="265" t="s">
        <v>4561</v>
      </c>
      <c r="AB163" s="125"/>
      <c r="AC163" s="125"/>
    </row>
    <row r="164" spans="1:29" ht="15.75" customHeight="1" x14ac:dyDescent="0.15">
      <c r="A164" s="229"/>
      <c r="B164" s="229" t="s">
        <v>4518</v>
      </c>
      <c r="C164" s="229">
        <v>2022</v>
      </c>
      <c r="D164" s="230" t="s">
        <v>4519</v>
      </c>
      <c r="E164" s="231" t="s">
        <v>4520</v>
      </c>
      <c r="F164" s="229" t="b">
        <v>0</v>
      </c>
      <c r="G164" s="229" t="s">
        <v>4521</v>
      </c>
      <c r="H164" s="230" t="s">
        <v>4522</v>
      </c>
      <c r="I164" s="230" t="s">
        <v>4523</v>
      </c>
      <c r="J164" s="230" t="s">
        <v>4240</v>
      </c>
      <c r="K164" s="230" t="s">
        <v>4260</v>
      </c>
      <c r="L164" s="230" t="s">
        <v>11</v>
      </c>
      <c r="M164" s="125"/>
      <c r="N164" s="266"/>
      <c r="O164" s="230" t="s">
        <v>4559</v>
      </c>
      <c r="P164" s="229"/>
      <c r="Q164" s="229"/>
      <c r="R164" s="229"/>
      <c r="S164" s="229"/>
      <c r="T164" s="229"/>
      <c r="U164" s="264"/>
      <c r="V164" s="125"/>
      <c r="W164" s="125"/>
      <c r="X164" s="186"/>
      <c r="Y164" s="126"/>
      <c r="Z164" s="229"/>
      <c r="AA164" s="264"/>
      <c r="AB164" s="125"/>
      <c r="AC164" s="125"/>
    </row>
    <row r="165" spans="1:29" ht="15.75" customHeight="1" x14ac:dyDescent="0.2">
      <c r="A165" s="229"/>
      <c r="B165" s="229" t="s">
        <v>6231</v>
      </c>
      <c r="C165" s="229">
        <v>2022</v>
      </c>
      <c r="D165" s="229" t="s">
        <v>5654</v>
      </c>
      <c r="E165" s="231" t="s">
        <v>6232</v>
      </c>
      <c r="F165" s="229" t="b">
        <v>0</v>
      </c>
      <c r="G165" s="229" t="s">
        <v>6233</v>
      </c>
      <c r="H165" s="229" t="s">
        <v>6235</v>
      </c>
      <c r="I165" s="229"/>
      <c r="J165" s="229"/>
      <c r="K165" s="229"/>
      <c r="L165" s="229" t="s">
        <v>1726</v>
      </c>
      <c r="M165" s="125"/>
      <c r="N165" s="267"/>
      <c r="R165" s="229"/>
      <c r="S165" s="229"/>
      <c r="T165" s="229"/>
      <c r="U165" s="264"/>
      <c r="V165" s="125"/>
      <c r="W165" s="125"/>
      <c r="X165" s="186"/>
      <c r="Y165" s="126"/>
      <c r="AA165" s="265" t="s">
        <v>4561</v>
      </c>
      <c r="AB165" s="125"/>
      <c r="AC165" s="125"/>
    </row>
    <row r="166" spans="1:29" ht="15.75" customHeight="1" x14ac:dyDescent="0.15">
      <c r="A166" s="229"/>
      <c r="B166" s="229" t="s">
        <v>4518</v>
      </c>
      <c r="C166" s="229">
        <v>2022</v>
      </c>
      <c r="D166" s="229" t="s">
        <v>5654</v>
      </c>
      <c r="E166" s="231" t="s">
        <v>5655</v>
      </c>
      <c r="F166" s="229" t="b">
        <v>0</v>
      </c>
      <c r="G166" s="229" t="s">
        <v>5656</v>
      </c>
      <c r="H166" s="230" t="s">
        <v>5657</v>
      </c>
      <c r="I166" s="230" t="s">
        <v>5658</v>
      </c>
      <c r="J166" s="229"/>
      <c r="K166" s="229" t="s">
        <v>4561</v>
      </c>
      <c r="L166" s="229" t="s">
        <v>974</v>
      </c>
      <c r="M166" s="125"/>
      <c r="N166" s="266"/>
      <c r="O166" s="229"/>
      <c r="P166" s="229" t="s">
        <v>8986</v>
      </c>
      <c r="Q166" s="229"/>
      <c r="R166" s="229"/>
      <c r="S166" s="229"/>
      <c r="T166" s="229"/>
      <c r="U166" s="264"/>
      <c r="V166" s="125"/>
      <c r="W166" s="125"/>
      <c r="X166" s="186"/>
      <c r="Y166" s="126"/>
      <c r="Z166" s="229"/>
      <c r="AA166" s="264" t="s">
        <v>4561</v>
      </c>
      <c r="AB166" s="125"/>
      <c r="AC166" s="125"/>
    </row>
    <row r="167" spans="1:29" ht="15.75" customHeight="1" x14ac:dyDescent="0.2">
      <c r="A167" s="229"/>
      <c r="B167" s="229" t="s">
        <v>4324</v>
      </c>
      <c r="C167" s="229">
        <v>2023</v>
      </c>
      <c r="D167" s="230" t="s">
        <v>4325</v>
      </c>
      <c r="E167" s="231" t="s">
        <v>4326</v>
      </c>
      <c r="F167" s="229" t="b">
        <v>0</v>
      </c>
      <c r="G167" s="229" t="s">
        <v>4327</v>
      </c>
      <c r="H167" s="230" t="s">
        <v>4328</v>
      </c>
      <c r="I167" s="230" t="s">
        <v>4329</v>
      </c>
      <c r="J167" s="230" t="s">
        <v>4240</v>
      </c>
      <c r="K167" s="232"/>
      <c r="L167" s="230" t="s">
        <v>11</v>
      </c>
      <c r="M167" s="125"/>
      <c r="N167" s="266"/>
      <c r="O167" s="232"/>
      <c r="P167" s="229"/>
      <c r="Q167" s="229"/>
      <c r="R167" s="229"/>
      <c r="S167" s="229"/>
      <c r="T167" s="229"/>
      <c r="U167" s="264"/>
      <c r="V167" s="125"/>
      <c r="W167" s="125"/>
      <c r="X167" s="186"/>
      <c r="Y167" s="126"/>
      <c r="Z167" s="229"/>
      <c r="AA167" s="264"/>
      <c r="AB167" s="125"/>
      <c r="AC167" s="125"/>
    </row>
    <row r="168" spans="1:29" ht="15.75" customHeight="1" x14ac:dyDescent="0.15">
      <c r="A168" s="229"/>
      <c r="B168" s="229" t="s">
        <v>4324</v>
      </c>
      <c r="C168" s="229">
        <v>2023</v>
      </c>
      <c r="D168" s="229" t="s">
        <v>5236</v>
      </c>
      <c r="E168" s="231" t="s">
        <v>5237</v>
      </c>
      <c r="F168" s="229" t="b">
        <v>0</v>
      </c>
      <c r="G168" s="229" t="s">
        <v>5238</v>
      </c>
      <c r="H168" s="230" t="s">
        <v>5239</v>
      </c>
      <c r="I168" s="230" t="s">
        <v>5240</v>
      </c>
      <c r="J168" s="229"/>
      <c r="K168" s="229"/>
      <c r="L168" s="229" t="s">
        <v>974</v>
      </c>
      <c r="M168" s="125"/>
      <c r="N168" s="266"/>
      <c r="O168" s="229"/>
      <c r="P168" s="229"/>
      <c r="Q168" s="229"/>
      <c r="R168" s="229"/>
      <c r="S168" s="229"/>
      <c r="T168" s="229"/>
      <c r="U168" s="264"/>
      <c r="V168" s="125"/>
      <c r="W168" s="125"/>
      <c r="X168" s="186"/>
      <c r="Y168" s="126"/>
      <c r="Z168" s="229"/>
      <c r="AA168" s="264" t="s">
        <v>4561</v>
      </c>
      <c r="AB168" s="125"/>
      <c r="AC168" s="125"/>
    </row>
    <row r="169" spans="1:29" ht="15.75" customHeight="1" x14ac:dyDescent="0.2">
      <c r="A169" s="229"/>
      <c r="B169" s="229" t="s">
        <v>5971</v>
      </c>
      <c r="C169" s="229">
        <v>2022</v>
      </c>
      <c r="D169" s="229" t="s">
        <v>5972</v>
      </c>
      <c r="E169" s="231" t="s">
        <v>5973</v>
      </c>
      <c r="F169" s="229" t="b">
        <v>0</v>
      </c>
      <c r="G169" s="229" t="s">
        <v>5974</v>
      </c>
      <c r="H169" s="232"/>
      <c r="I169" s="230" t="s">
        <v>5975</v>
      </c>
      <c r="J169" s="229"/>
      <c r="K169" s="229"/>
      <c r="L169" s="229" t="s">
        <v>974</v>
      </c>
      <c r="M169" s="125"/>
      <c r="N169" s="266"/>
      <c r="O169" s="229" t="s">
        <v>4559</v>
      </c>
      <c r="P169" s="229"/>
      <c r="Q169" s="229"/>
      <c r="R169" s="229"/>
      <c r="S169" s="229"/>
      <c r="T169" s="229"/>
      <c r="U169" s="264"/>
      <c r="V169" s="125"/>
      <c r="W169" s="125"/>
      <c r="X169" s="186"/>
      <c r="Y169" s="126"/>
      <c r="Z169" s="229"/>
      <c r="AA169" s="264"/>
      <c r="AB169" s="125"/>
      <c r="AC169" s="125"/>
    </row>
    <row r="170" spans="1:29" ht="15.75" customHeight="1" x14ac:dyDescent="0.15">
      <c r="A170" s="229"/>
      <c r="B170" s="229" t="s">
        <v>189</v>
      </c>
      <c r="C170" s="229">
        <v>2021</v>
      </c>
      <c r="D170" s="229" t="s">
        <v>1583</v>
      </c>
      <c r="E170" s="231" t="s">
        <v>1584</v>
      </c>
      <c r="F170" s="229" t="b">
        <v>0</v>
      </c>
      <c r="G170" s="229" t="s">
        <v>1585</v>
      </c>
      <c r="H170" s="230" t="s">
        <v>1587</v>
      </c>
      <c r="I170" s="230" t="s">
        <v>1588</v>
      </c>
      <c r="J170" s="229"/>
      <c r="K170" s="229"/>
      <c r="L170" s="229" t="s">
        <v>974</v>
      </c>
      <c r="M170" s="125"/>
      <c r="N170" s="266"/>
      <c r="O170" s="229" t="s">
        <v>4559</v>
      </c>
      <c r="P170" s="229"/>
      <c r="Q170" s="229"/>
      <c r="R170" s="229"/>
      <c r="S170" s="229"/>
      <c r="T170" s="229"/>
      <c r="U170" s="264"/>
      <c r="V170" s="125"/>
      <c r="W170" s="125"/>
      <c r="X170" s="186"/>
      <c r="Y170" s="126"/>
      <c r="Z170" s="229"/>
      <c r="AA170" s="264"/>
      <c r="AB170" s="125"/>
      <c r="AC170" s="125"/>
    </row>
    <row r="171" spans="1:29" ht="15.75" customHeight="1" x14ac:dyDescent="0.15">
      <c r="A171" s="229"/>
      <c r="B171" s="229" t="s">
        <v>4488</v>
      </c>
      <c r="C171" s="229">
        <v>2022</v>
      </c>
      <c r="D171" s="230" t="s">
        <v>4489</v>
      </c>
      <c r="E171" s="231" t="s">
        <v>4490</v>
      </c>
      <c r="F171" s="229" t="b">
        <v>1</v>
      </c>
      <c r="G171" s="229" t="s">
        <v>4491</v>
      </c>
      <c r="H171" s="230" t="s">
        <v>4492</v>
      </c>
      <c r="I171" s="230" t="s">
        <v>4493</v>
      </c>
      <c r="J171" s="230" t="s">
        <v>4240</v>
      </c>
      <c r="K171" s="230" t="s">
        <v>4241</v>
      </c>
      <c r="L171" s="230" t="s">
        <v>11</v>
      </c>
      <c r="M171" s="125"/>
      <c r="N171" s="266"/>
      <c r="O171" s="230"/>
      <c r="P171" s="229"/>
      <c r="Q171" s="229"/>
      <c r="R171" s="229" t="s">
        <v>4559</v>
      </c>
      <c r="S171" s="229"/>
      <c r="T171" s="229"/>
      <c r="U171" s="264"/>
      <c r="V171" s="125"/>
      <c r="W171" s="125"/>
      <c r="X171" s="186"/>
      <c r="Y171" s="126"/>
      <c r="Z171" s="229"/>
      <c r="AA171" s="264"/>
      <c r="AB171" s="125"/>
      <c r="AC171" s="125"/>
    </row>
    <row r="172" spans="1:29" ht="15.75" customHeight="1" x14ac:dyDescent="0.15">
      <c r="A172" s="229"/>
      <c r="B172" s="229" t="s">
        <v>4254</v>
      </c>
      <c r="C172" s="229">
        <v>2023</v>
      </c>
      <c r="D172" s="230" t="s">
        <v>4255</v>
      </c>
      <c r="E172" s="231" t="s">
        <v>4256</v>
      </c>
      <c r="F172" s="229" t="b">
        <v>1</v>
      </c>
      <c r="G172" s="229" t="s">
        <v>4257</v>
      </c>
      <c r="H172" s="230" t="s">
        <v>4258</v>
      </c>
      <c r="I172" s="230" t="s">
        <v>4259</v>
      </c>
      <c r="J172" s="230" t="s">
        <v>4240</v>
      </c>
      <c r="K172" s="230" t="s">
        <v>4260</v>
      </c>
      <c r="L172" s="230" t="s">
        <v>11</v>
      </c>
      <c r="M172" s="125"/>
      <c r="N172" s="266"/>
      <c r="O172" s="230"/>
      <c r="P172" s="229"/>
      <c r="Q172" s="229"/>
      <c r="R172" s="229" t="s">
        <v>4559</v>
      </c>
      <c r="S172" s="229"/>
      <c r="T172" s="229"/>
      <c r="U172" s="264"/>
      <c r="V172" s="125"/>
      <c r="W172" s="125"/>
      <c r="X172" s="186"/>
      <c r="Y172" s="126"/>
      <c r="Z172" s="229"/>
      <c r="AA172" s="264"/>
      <c r="AB172" s="125"/>
      <c r="AC172" s="125"/>
    </row>
    <row r="173" spans="1:29" ht="15.75" customHeight="1" x14ac:dyDescent="0.2">
      <c r="A173" s="229"/>
      <c r="B173" s="229" t="s">
        <v>4254</v>
      </c>
      <c r="C173" s="229">
        <v>2023</v>
      </c>
      <c r="D173" s="229" t="s">
        <v>6430</v>
      </c>
      <c r="E173" s="231" t="s">
        <v>6431</v>
      </c>
      <c r="F173" s="229" t="b">
        <v>0</v>
      </c>
      <c r="G173" s="229" t="s">
        <v>6432</v>
      </c>
      <c r="H173" s="229" t="s">
        <v>6433</v>
      </c>
      <c r="I173" s="229"/>
      <c r="J173" s="229"/>
      <c r="K173" s="229"/>
      <c r="L173" s="229" t="s">
        <v>1726</v>
      </c>
      <c r="M173" s="125"/>
      <c r="N173" s="267"/>
      <c r="R173" s="229"/>
      <c r="S173" s="229"/>
      <c r="T173" s="229"/>
      <c r="U173" s="264"/>
      <c r="V173" s="125"/>
      <c r="W173" s="125"/>
      <c r="X173" s="186"/>
      <c r="Y173" s="126"/>
      <c r="AA173" s="265" t="s">
        <v>4561</v>
      </c>
      <c r="AB173" s="125"/>
      <c r="AC173" s="125"/>
    </row>
    <row r="174" spans="1:29" ht="15.75" customHeight="1" x14ac:dyDescent="0.2">
      <c r="A174" s="229"/>
      <c r="B174" s="229" t="s">
        <v>4267</v>
      </c>
      <c r="C174" s="229">
        <v>2022</v>
      </c>
      <c r="D174" s="230" t="s">
        <v>4268</v>
      </c>
      <c r="E174" s="231" t="s">
        <v>4269</v>
      </c>
      <c r="F174" s="229" t="b">
        <v>1</v>
      </c>
      <c r="G174" s="229" t="s">
        <v>4270</v>
      </c>
      <c r="H174" s="230" t="s">
        <v>4271</v>
      </c>
      <c r="I174" s="230" t="s">
        <v>4272</v>
      </c>
      <c r="J174" s="230" t="s">
        <v>4240</v>
      </c>
      <c r="K174" s="232"/>
      <c r="L174" s="230" t="s">
        <v>11</v>
      </c>
      <c r="M174" s="125"/>
      <c r="N174" s="266"/>
      <c r="O174" s="232"/>
      <c r="P174" s="229"/>
      <c r="Q174" s="229"/>
      <c r="R174" s="229"/>
      <c r="S174" s="229"/>
      <c r="T174" s="229"/>
      <c r="U174" s="264" t="s">
        <v>4559</v>
      </c>
      <c r="V174" s="125"/>
      <c r="W174" s="125"/>
      <c r="X174" s="186"/>
      <c r="Y174" s="126"/>
      <c r="Z174" s="229"/>
      <c r="AA174" s="264"/>
      <c r="AB174" s="125"/>
      <c r="AC174" s="125"/>
    </row>
    <row r="175" spans="1:29" ht="15.75" customHeight="1" x14ac:dyDescent="0.15">
      <c r="A175" s="229"/>
      <c r="B175" s="229" t="s">
        <v>5521</v>
      </c>
      <c r="C175" s="229">
        <v>2022</v>
      </c>
      <c r="D175" s="229" t="s">
        <v>5522</v>
      </c>
      <c r="E175" s="231" t="s">
        <v>5523</v>
      </c>
      <c r="F175" s="229" t="b">
        <v>0</v>
      </c>
      <c r="G175" s="229" t="s">
        <v>5524</v>
      </c>
      <c r="H175" s="230" t="s">
        <v>5525</v>
      </c>
      <c r="I175" s="230" t="s">
        <v>5526</v>
      </c>
      <c r="J175" s="229"/>
      <c r="K175" s="229" t="s">
        <v>4561</v>
      </c>
      <c r="L175" s="229" t="s">
        <v>974</v>
      </c>
      <c r="M175" s="125"/>
      <c r="N175" s="266" t="s">
        <v>4559</v>
      </c>
      <c r="O175" s="229"/>
      <c r="P175" s="229" t="s">
        <v>8986</v>
      </c>
      <c r="Q175" s="229"/>
      <c r="R175" s="229"/>
      <c r="S175" s="229"/>
      <c r="T175" s="229"/>
      <c r="U175" s="264"/>
      <c r="V175" s="125"/>
      <c r="W175" s="125"/>
      <c r="X175" s="186"/>
      <c r="Y175" s="126"/>
      <c r="Z175" s="229"/>
      <c r="AA175" s="264"/>
      <c r="AB175" s="125"/>
      <c r="AC175" s="125"/>
    </row>
    <row r="176" spans="1:29" ht="15.75" customHeight="1" x14ac:dyDescent="0.15">
      <c r="A176" s="229"/>
      <c r="B176" s="229" t="s">
        <v>4347</v>
      </c>
      <c r="C176" s="229">
        <v>2023</v>
      </c>
      <c r="D176" s="230" t="s">
        <v>4348</v>
      </c>
      <c r="E176" s="231" t="s">
        <v>4349</v>
      </c>
      <c r="F176" s="229" t="b">
        <v>0</v>
      </c>
      <c r="G176" s="229" t="s">
        <v>4350</v>
      </c>
      <c r="H176" s="230" t="s">
        <v>4351</v>
      </c>
      <c r="I176" s="230" t="s">
        <v>4352</v>
      </c>
      <c r="J176" s="230" t="s">
        <v>58</v>
      </c>
      <c r="K176" s="230" t="s">
        <v>4279</v>
      </c>
      <c r="L176" s="230" t="s">
        <v>11</v>
      </c>
      <c r="M176" s="125"/>
      <c r="N176" s="266" t="s">
        <v>4559</v>
      </c>
      <c r="O176" s="230"/>
      <c r="P176" s="229"/>
      <c r="Q176" s="229"/>
      <c r="R176" s="229"/>
      <c r="S176" s="229"/>
      <c r="T176" s="229"/>
      <c r="U176" s="264"/>
      <c r="V176" s="125"/>
      <c r="W176" s="125"/>
      <c r="X176" s="186"/>
      <c r="Y176" s="126"/>
      <c r="Z176" s="229"/>
      <c r="AA176" s="264"/>
      <c r="AB176" s="125"/>
      <c r="AC176" s="125"/>
    </row>
    <row r="177" spans="1:29" ht="15.75" customHeight="1" x14ac:dyDescent="0.15">
      <c r="A177" s="229"/>
      <c r="B177" s="229" t="s">
        <v>4347</v>
      </c>
      <c r="C177" s="229">
        <v>2023</v>
      </c>
      <c r="D177" s="229" t="s">
        <v>5379</v>
      </c>
      <c r="E177" s="231" t="s">
        <v>5380</v>
      </c>
      <c r="F177" s="229" t="b">
        <v>0</v>
      </c>
      <c r="G177" s="229" t="s">
        <v>5381</v>
      </c>
      <c r="H177" s="230" t="s">
        <v>5382</v>
      </c>
      <c r="I177" s="230" t="s">
        <v>5383</v>
      </c>
      <c r="J177" s="229"/>
      <c r="K177" s="229" t="s">
        <v>4561</v>
      </c>
      <c r="L177" s="229" t="s">
        <v>974</v>
      </c>
      <c r="M177" s="125"/>
      <c r="N177" s="266"/>
      <c r="O177" s="229"/>
      <c r="P177" s="229" t="s">
        <v>8986</v>
      </c>
      <c r="Q177" s="229"/>
      <c r="R177" s="229"/>
      <c r="S177" s="229"/>
      <c r="T177" s="229"/>
      <c r="U177" s="264"/>
      <c r="V177" s="125"/>
      <c r="W177" s="125"/>
      <c r="X177" s="186"/>
      <c r="Y177" s="126"/>
      <c r="Z177" s="229"/>
      <c r="AA177" s="264" t="s">
        <v>4561</v>
      </c>
      <c r="AB177" s="125"/>
      <c r="AC177" s="125"/>
    </row>
    <row r="178" spans="1:29" ht="15.75" customHeight="1" x14ac:dyDescent="0.15">
      <c r="A178" s="125"/>
      <c r="B178" s="186"/>
      <c r="C178" s="125"/>
      <c r="D178" s="185"/>
      <c r="E178" s="125" t="s">
        <v>8988</v>
      </c>
      <c r="F178" s="125">
        <f>COUNTIF(F5:F177,TRUE)</f>
        <v>109</v>
      </c>
      <c r="G178" s="125"/>
      <c r="H178" s="125"/>
      <c r="I178" s="125"/>
      <c r="J178" s="125"/>
      <c r="K178" s="125"/>
      <c r="L178" s="125"/>
      <c r="M178" s="125"/>
      <c r="N178" s="125"/>
      <c r="O178" s="125"/>
      <c r="P178" s="125"/>
      <c r="Q178" s="125"/>
      <c r="R178" s="125"/>
      <c r="S178" s="125"/>
      <c r="T178" s="125"/>
      <c r="U178" s="125"/>
      <c r="V178" s="125"/>
      <c r="W178" s="125"/>
      <c r="X178" s="186"/>
      <c r="Y178" s="126"/>
      <c r="Z178" s="125"/>
      <c r="AA178" s="125"/>
      <c r="AB178" s="125"/>
      <c r="AC178" s="125"/>
    </row>
    <row r="179" spans="1:29" ht="15.75" customHeight="1" x14ac:dyDescent="0.15">
      <c r="A179" s="125"/>
      <c r="B179" s="186"/>
      <c r="C179" s="125"/>
      <c r="D179" s="185"/>
      <c r="E179" s="125"/>
      <c r="F179" s="125"/>
      <c r="G179" s="125"/>
      <c r="H179" s="125"/>
      <c r="I179" s="125"/>
      <c r="J179" s="125"/>
      <c r="K179" s="125"/>
      <c r="L179" s="125"/>
      <c r="M179" s="125"/>
      <c r="N179" s="125"/>
      <c r="O179" s="125"/>
      <c r="P179" s="125"/>
      <c r="Q179" s="125"/>
      <c r="R179" s="125"/>
      <c r="S179" s="125"/>
      <c r="T179" s="125"/>
      <c r="U179" s="125"/>
      <c r="V179" s="125"/>
      <c r="W179" s="125"/>
      <c r="X179" s="186"/>
      <c r="Y179" s="126"/>
      <c r="Z179" s="125"/>
      <c r="AA179" s="125"/>
      <c r="AB179" s="125"/>
      <c r="AC179" s="125"/>
    </row>
    <row r="180" spans="1:29" ht="15.75" customHeight="1" x14ac:dyDescent="0.15">
      <c r="A180" s="125"/>
      <c r="B180" s="186"/>
      <c r="C180" s="125"/>
      <c r="D180" s="185"/>
      <c r="E180" s="125"/>
      <c r="F180" s="125"/>
      <c r="G180" s="125"/>
      <c r="H180" s="125"/>
      <c r="I180" s="125"/>
      <c r="J180" s="125"/>
      <c r="K180" s="125"/>
      <c r="L180" s="125"/>
      <c r="M180" s="125"/>
      <c r="N180" s="125"/>
      <c r="O180" s="125"/>
      <c r="P180" s="125"/>
      <c r="Q180" s="125"/>
      <c r="R180" s="125"/>
      <c r="S180" s="125"/>
      <c r="T180" s="125"/>
      <c r="U180" s="125"/>
      <c r="V180" s="125"/>
      <c r="W180" s="125"/>
      <c r="X180" s="186"/>
      <c r="Y180" s="126"/>
      <c r="Z180" s="125"/>
      <c r="AA180" s="125"/>
      <c r="AB180" s="125"/>
      <c r="AC180" s="125"/>
    </row>
    <row r="181" spans="1:29" ht="15.75" customHeight="1" x14ac:dyDescent="0.15">
      <c r="A181" s="125"/>
      <c r="B181" s="186"/>
      <c r="C181" s="125"/>
      <c r="D181" s="185"/>
      <c r="E181" s="125"/>
      <c r="F181" s="125"/>
      <c r="G181" s="125"/>
      <c r="H181" s="125"/>
      <c r="I181" s="125"/>
      <c r="J181" s="125"/>
      <c r="K181" s="125"/>
      <c r="L181" s="125"/>
      <c r="M181" s="125"/>
      <c r="N181" s="125"/>
      <c r="O181" s="125"/>
      <c r="P181" s="125"/>
      <c r="Q181" s="125"/>
      <c r="R181" s="125"/>
      <c r="S181" s="125"/>
      <c r="T181" s="125"/>
      <c r="U181" s="125"/>
      <c r="V181" s="125"/>
      <c r="W181" s="125"/>
      <c r="X181" s="186"/>
      <c r="Y181" s="126"/>
      <c r="Z181" s="125"/>
      <c r="AA181" s="125"/>
      <c r="AB181" s="125"/>
      <c r="AC181" s="125"/>
    </row>
    <row r="182" spans="1:29" ht="15.75" customHeight="1" x14ac:dyDescent="0.15">
      <c r="A182" s="125"/>
      <c r="B182" s="186"/>
      <c r="C182" s="125"/>
      <c r="D182" s="185"/>
      <c r="E182" s="125"/>
      <c r="F182" s="125"/>
      <c r="G182" s="125"/>
      <c r="H182" s="125"/>
      <c r="I182" s="125"/>
      <c r="J182" s="125"/>
      <c r="K182" s="125"/>
      <c r="L182" s="125"/>
      <c r="M182" s="125"/>
      <c r="N182" s="125"/>
      <c r="O182" s="125"/>
      <c r="P182" s="125"/>
      <c r="Q182" s="125"/>
      <c r="R182" s="125"/>
      <c r="S182" s="125"/>
      <c r="T182" s="125"/>
      <c r="U182" s="125"/>
      <c r="V182" s="125"/>
      <c r="W182" s="125"/>
      <c r="X182" s="186"/>
      <c r="Y182" s="126"/>
      <c r="Z182" s="125"/>
      <c r="AA182" s="125"/>
      <c r="AB182" s="125"/>
      <c r="AC182" s="125"/>
    </row>
    <row r="183" spans="1:29" ht="15.75" customHeight="1" x14ac:dyDescent="0.15">
      <c r="A183" s="125"/>
      <c r="B183" s="186"/>
      <c r="C183" s="125"/>
      <c r="D183" s="185"/>
      <c r="E183" s="125"/>
      <c r="F183" s="125"/>
      <c r="G183" s="125"/>
      <c r="H183" s="125"/>
      <c r="I183" s="125"/>
      <c r="J183" s="125"/>
      <c r="K183" s="125"/>
      <c r="L183" s="125"/>
      <c r="M183" s="125"/>
      <c r="N183" s="125"/>
      <c r="O183" s="125"/>
      <c r="P183" s="125"/>
      <c r="Q183" s="125"/>
      <c r="R183" s="125"/>
      <c r="S183" s="125"/>
      <c r="T183" s="125"/>
      <c r="U183" s="125"/>
      <c r="V183" s="125"/>
      <c r="W183" s="125"/>
      <c r="X183" s="186"/>
      <c r="Y183" s="126"/>
      <c r="Z183" s="125"/>
      <c r="AA183" s="125"/>
      <c r="AB183" s="125"/>
      <c r="AC183" s="125"/>
    </row>
    <row r="184" spans="1:29" ht="15.75" customHeight="1" x14ac:dyDescent="0.15">
      <c r="A184" s="125"/>
      <c r="B184" s="186"/>
      <c r="C184" s="125"/>
      <c r="D184" s="185"/>
      <c r="E184" s="125"/>
      <c r="F184" s="125"/>
      <c r="G184" s="125"/>
      <c r="H184" s="125"/>
      <c r="I184" s="125"/>
      <c r="J184" s="125"/>
      <c r="K184" s="125"/>
      <c r="L184" s="125"/>
      <c r="M184" s="125"/>
      <c r="N184" s="125"/>
      <c r="O184" s="125"/>
      <c r="P184" s="125"/>
      <c r="Q184" s="125"/>
      <c r="R184" s="125"/>
      <c r="S184" s="125"/>
      <c r="T184" s="125"/>
      <c r="U184" s="125"/>
      <c r="V184" s="125"/>
      <c r="W184" s="125"/>
      <c r="X184" s="186"/>
      <c r="Y184" s="126"/>
      <c r="Z184" s="125"/>
      <c r="AA184" s="125"/>
      <c r="AB184" s="125"/>
      <c r="AC184" s="125"/>
    </row>
    <row r="185" spans="1:29" ht="15.75" customHeight="1" x14ac:dyDescent="0.15">
      <c r="A185" s="125"/>
      <c r="B185" s="186"/>
      <c r="C185" s="125"/>
      <c r="D185" s="185"/>
      <c r="E185" s="125"/>
      <c r="F185" s="125"/>
      <c r="G185" s="125"/>
      <c r="H185" s="125"/>
      <c r="I185" s="125"/>
      <c r="J185" s="125"/>
      <c r="K185" s="125"/>
      <c r="L185" s="125"/>
      <c r="M185" s="125"/>
      <c r="N185" s="125"/>
      <c r="O185" s="125"/>
      <c r="P185" s="125"/>
      <c r="Q185" s="125"/>
      <c r="R185" s="125"/>
      <c r="S185" s="125"/>
      <c r="T185" s="125"/>
      <c r="U185" s="125"/>
      <c r="V185" s="125"/>
      <c r="W185" s="125"/>
      <c r="X185" s="186"/>
      <c r="Y185" s="126"/>
      <c r="Z185" s="125"/>
      <c r="AA185" s="125"/>
      <c r="AB185" s="125"/>
      <c r="AC185" s="125"/>
    </row>
    <row r="186" spans="1:29" ht="15.75" customHeight="1" x14ac:dyDescent="0.15">
      <c r="A186" s="125"/>
      <c r="B186" s="186"/>
      <c r="C186" s="125"/>
      <c r="D186" s="185"/>
      <c r="E186" s="125"/>
      <c r="F186" s="125"/>
      <c r="G186" s="125"/>
      <c r="H186" s="125"/>
      <c r="I186" s="125"/>
      <c r="J186" s="125"/>
      <c r="K186" s="125"/>
      <c r="L186" s="125"/>
      <c r="M186" s="125"/>
      <c r="N186" s="125"/>
      <c r="O186" s="125"/>
      <c r="P186" s="125"/>
      <c r="Q186" s="125"/>
      <c r="R186" s="125"/>
      <c r="S186" s="125"/>
      <c r="T186" s="125"/>
      <c r="U186" s="125"/>
      <c r="V186" s="125"/>
      <c r="W186" s="125"/>
      <c r="X186" s="186"/>
      <c r="Y186" s="126"/>
      <c r="Z186" s="125"/>
      <c r="AA186" s="125"/>
      <c r="AB186" s="125"/>
      <c r="AC186" s="125"/>
    </row>
    <row r="187" spans="1:29" ht="15.75" customHeight="1" x14ac:dyDescent="0.15">
      <c r="A187" s="125"/>
      <c r="B187" s="186"/>
      <c r="C187" s="125"/>
      <c r="D187" s="185"/>
      <c r="E187" s="125"/>
      <c r="F187" s="125"/>
      <c r="G187" s="125"/>
      <c r="H187" s="125"/>
      <c r="I187" s="125"/>
      <c r="J187" s="125"/>
      <c r="K187" s="125"/>
      <c r="L187" s="125"/>
      <c r="M187" s="125"/>
      <c r="N187" s="125"/>
      <c r="O187" s="125"/>
      <c r="P187" s="125"/>
      <c r="Q187" s="125"/>
      <c r="R187" s="125"/>
      <c r="S187" s="125"/>
      <c r="T187" s="125"/>
      <c r="U187" s="125"/>
      <c r="V187" s="125"/>
      <c r="W187" s="125"/>
      <c r="X187" s="186"/>
      <c r="Y187" s="126"/>
      <c r="Z187" s="125"/>
      <c r="AA187" s="125"/>
      <c r="AB187" s="125"/>
      <c r="AC187" s="125"/>
    </row>
    <row r="188" spans="1:29" ht="15.75" customHeight="1" x14ac:dyDescent="0.15">
      <c r="A188" s="125"/>
      <c r="B188" s="186"/>
      <c r="C188" s="125"/>
      <c r="D188" s="185"/>
      <c r="E188" s="125"/>
      <c r="F188" s="125"/>
      <c r="G188" s="125"/>
      <c r="H188" s="125"/>
      <c r="I188" s="125"/>
      <c r="J188" s="125"/>
      <c r="K188" s="125"/>
      <c r="L188" s="125"/>
      <c r="M188" s="125"/>
      <c r="N188" s="125"/>
      <c r="O188" s="125"/>
      <c r="P188" s="125"/>
      <c r="Q188" s="125"/>
      <c r="R188" s="125"/>
      <c r="S188" s="125"/>
      <c r="T188" s="125"/>
      <c r="U188" s="125"/>
      <c r="V188" s="125"/>
      <c r="W188" s="125"/>
      <c r="X188" s="186"/>
      <c r="Y188" s="126"/>
      <c r="Z188" s="125"/>
      <c r="AA188" s="125"/>
      <c r="AB188" s="125"/>
      <c r="AC188" s="125"/>
    </row>
    <row r="189" spans="1:29" ht="15.75" customHeight="1" x14ac:dyDescent="0.15">
      <c r="A189" s="125"/>
      <c r="B189" s="186"/>
      <c r="C189" s="125"/>
      <c r="D189" s="185"/>
      <c r="E189" s="125"/>
      <c r="F189" s="125"/>
      <c r="G189" s="125"/>
      <c r="H189" s="125"/>
      <c r="I189" s="125"/>
      <c r="J189" s="125"/>
      <c r="K189" s="125"/>
      <c r="L189" s="125"/>
      <c r="M189" s="125"/>
      <c r="N189" s="125"/>
      <c r="O189" s="125"/>
      <c r="P189" s="125"/>
      <c r="Q189" s="125"/>
      <c r="R189" s="125"/>
      <c r="S189" s="125"/>
      <c r="T189" s="125"/>
      <c r="U189" s="125"/>
      <c r="V189" s="125"/>
      <c r="W189" s="125"/>
      <c r="X189" s="186"/>
      <c r="Y189" s="126"/>
      <c r="Z189" s="125"/>
      <c r="AA189" s="125"/>
      <c r="AB189" s="125"/>
      <c r="AC189" s="125"/>
    </row>
    <row r="190" spans="1:29" ht="15.75" customHeight="1" x14ac:dyDescent="0.15">
      <c r="A190" s="125"/>
      <c r="B190" s="186"/>
      <c r="C190" s="125"/>
      <c r="D190" s="185"/>
      <c r="E190" s="125"/>
      <c r="F190" s="125"/>
      <c r="G190" s="125"/>
      <c r="H190" s="125"/>
      <c r="I190" s="125"/>
      <c r="J190" s="125"/>
      <c r="K190" s="125"/>
      <c r="L190" s="125"/>
      <c r="M190" s="125"/>
      <c r="N190" s="125"/>
      <c r="O190" s="125"/>
      <c r="P190" s="125"/>
      <c r="Q190" s="125"/>
      <c r="R190" s="125"/>
      <c r="S190" s="125"/>
      <c r="T190" s="125"/>
      <c r="U190" s="125"/>
      <c r="V190" s="125"/>
      <c r="W190" s="125"/>
      <c r="X190" s="186"/>
      <c r="Y190" s="126"/>
      <c r="Z190" s="125"/>
      <c r="AA190" s="125"/>
      <c r="AB190" s="125"/>
      <c r="AC190" s="125"/>
    </row>
    <row r="191" spans="1:29" ht="15.75" customHeight="1" x14ac:dyDescent="0.15">
      <c r="A191" s="125"/>
      <c r="B191" s="186"/>
      <c r="C191" s="125"/>
      <c r="D191" s="185"/>
      <c r="E191" s="125"/>
      <c r="F191" s="125"/>
      <c r="G191" s="125"/>
      <c r="H191" s="125"/>
      <c r="I191" s="125"/>
      <c r="J191" s="125"/>
      <c r="K191" s="125"/>
      <c r="L191" s="125"/>
      <c r="M191" s="125"/>
      <c r="N191" s="125"/>
      <c r="O191" s="125"/>
      <c r="P191" s="125"/>
      <c r="Q191" s="125"/>
      <c r="R191" s="125"/>
      <c r="S191" s="125"/>
      <c r="T191" s="125"/>
      <c r="U191" s="125"/>
      <c r="V191" s="125"/>
      <c r="W191" s="125"/>
      <c r="X191" s="186"/>
      <c r="Y191" s="126"/>
      <c r="Z191" s="125"/>
      <c r="AA191" s="125"/>
      <c r="AB191" s="125"/>
      <c r="AC191" s="125"/>
    </row>
    <row r="192" spans="1:29" ht="15.75" customHeight="1" x14ac:dyDescent="0.15">
      <c r="A192" s="125"/>
      <c r="B192" s="186"/>
      <c r="C192" s="125"/>
      <c r="D192" s="185"/>
      <c r="E192" s="125"/>
      <c r="F192" s="125"/>
      <c r="G192" s="125"/>
      <c r="H192" s="125"/>
      <c r="I192" s="125"/>
      <c r="J192" s="125"/>
      <c r="K192" s="125"/>
      <c r="L192" s="125"/>
      <c r="M192" s="125"/>
      <c r="N192" s="125"/>
      <c r="O192" s="125"/>
      <c r="P192" s="125"/>
      <c r="Q192" s="125"/>
      <c r="R192" s="125"/>
      <c r="S192" s="125"/>
      <c r="T192" s="125"/>
      <c r="U192" s="125"/>
      <c r="V192" s="125"/>
      <c r="W192" s="125"/>
      <c r="X192" s="186"/>
      <c r="Y192" s="126"/>
      <c r="Z192" s="125"/>
      <c r="AA192" s="125"/>
      <c r="AB192" s="125"/>
      <c r="AC192" s="125"/>
    </row>
    <row r="193" spans="1:29" ht="15.75" customHeight="1" x14ac:dyDescent="0.15">
      <c r="A193" s="125"/>
      <c r="B193" s="186"/>
      <c r="C193" s="125"/>
      <c r="D193" s="185"/>
      <c r="E193" s="125"/>
      <c r="F193" s="125"/>
      <c r="G193" s="125"/>
      <c r="H193" s="125"/>
      <c r="I193" s="125"/>
      <c r="J193" s="125"/>
      <c r="K193" s="125"/>
      <c r="L193" s="125"/>
      <c r="M193" s="125"/>
      <c r="N193" s="125"/>
      <c r="O193" s="125"/>
      <c r="P193" s="125"/>
      <c r="Q193" s="125"/>
      <c r="R193" s="125"/>
      <c r="S193" s="125"/>
      <c r="T193" s="125"/>
      <c r="U193" s="125"/>
      <c r="V193" s="125"/>
      <c r="W193" s="125"/>
      <c r="X193" s="186"/>
      <c r="Y193" s="126"/>
      <c r="Z193" s="125"/>
      <c r="AA193" s="125"/>
      <c r="AB193" s="125"/>
      <c r="AC193" s="125"/>
    </row>
    <row r="194" spans="1:29" ht="15.75" customHeight="1" x14ac:dyDescent="0.15">
      <c r="A194" s="125"/>
      <c r="B194" s="186"/>
      <c r="C194" s="125"/>
      <c r="D194" s="185"/>
      <c r="E194" s="125"/>
      <c r="F194" s="125"/>
      <c r="G194" s="125"/>
      <c r="H194" s="125"/>
      <c r="I194" s="125"/>
      <c r="J194" s="125"/>
      <c r="K194" s="125"/>
      <c r="L194" s="125"/>
      <c r="M194" s="125"/>
      <c r="N194" s="125"/>
      <c r="O194" s="125"/>
      <c r="P194" s="125"/>
      <c r="Q194" s="125"/>
      <c r="R194" s="125"/>
      <c r="S194" s="125"/>
      <c r="T194" s="125"/>
      <c r="U194" s="125"/>
      <c r="V194" s="125"/>
      <c r="W194" s="125"/>
      <c r="X194" s="186"/>
      <c r="Y194" s="126"/>
      <c r="Z194" s="125"/>
      <c r="AA194" s="125"/>
      <c r="AB194" s="125"/>
      <c r="AC194" s="125"/>
    </row>
    <row r="195" spans="1:29" ht="15.75" customHeight="1" x14ac:dyDescent="0.15">
      <c r="A195" s="125"/>
      <c r="B195" s="186"/>
      <c r="C195" s="125"/>
      <c r="D195" s="185"/>
      <c r="E195" s="125"/>
      <c r="F195" s="125"/>
      <c r="G195" s="125"/>
      <c r="H195" s="125"/>
      <c r="I195" s="125"/>
      <c r="J195" s="125"/>
      <c r="K195" s="125"/>
      <c r="L195" s="125"/>
      <c r="M195" s="125"/>
      <c r="N195" s="125"/>
      <c r="O195" s="125"/>
      <c r="P195" s="125"/>
      <c r="Q195" s="125"/>
      <c r="R195" s="125"/>
      <c r="S195" s="125"/>
      <c r="T195" s="125"/>
      <c r="U195" s="125"/>
      <c r="V195" s="125"/>
      <c r="W195" s="125"/>
      <c r="X195" s="186"/>
      <c r="Y195" s="126"/>
      <c r="Z195" s="125"/>
      <c r="AA195" s="125"/>
      <c r="AB195" s="125"/>
      <c r="AC195" s="125"/>
    </row>
    <row r="196" spans="1:29" ht="15.75" customHeight="1" x14ac:dyDescent="0.15">
      <c r="A196" s="125"/>
      <c r="B196" s="186"/>
      <c r="C196" s="125"/>
      <c r="D196" s="185"/>
      <c r="E196" s="125"/>
      <c r="F196" s="125"/>
      <c r="G196" s="125"/>
      <c r="H196" s="125"/>
      <c r="I196" s="125"/>
      <c r="J196" s="125"/>
      <c r="K196" s="125"/>
      <c r="L196" s="125"/>
      <c r="M196" s="125"/>
      <c r="N196" s="125"/>
      <c r="O196" s="125"/>
      <c r="P196" s="125"/>
      <c r="Q196" s="125"/>
      <c r="R196" s="125"/>
      <c r="S196" s="125"/>
      <c r="T196" s="125"/>
      <c r="U196" s="125"/>
      <c r="V196" s="125"/>
      <c r="W196" s="125"/>
      <c r="X196" s="186"/>
      <c r="Y196" s="126"/>
      <c r="Z196" s="125"/>
      <c r="AA196" s="125"/>
      <c r="AB196" s="125"/>
      <c r="AC196" s="125"/>
    </row>
    <row r="197" spans="1:29" ht="15.75" customHeight="1" x14ac:dyDescent="0.15">
      <c r="A197" s="125"/>
      <c r="B197" s="186"/>
      <c r="C197" s="125"/>
      <c r="D197" s="185"/>
      <c r="E197" s="125"/>
      <c r="F197" s="125"/>
      <c r="G197" s="125"/>
      <c r="H197" s="125"/>
      <c r="I197" s="125"/>
      <c r="J197" s="125"/>
      <c r="K197" s="125"/>
      <c r="L197" s="125"/>
      <c r="M197" s="125"/>
      <c r="N197" s="125"/>
      <c r="O197" s="125"/>
      <c r="P197" s="125"/>
      <c r="Q197" s="125"/>
      <c r="R197" s="125"/>
      <c r="S197" s="125"/>
      <c r="T197" s="125"/>
      <c r="U197" s="125"/>
      <c r="V197" s="125"/>
      <c r="W197" s="125"/>
      <c r="X197" s="186"/>
      <c r="Y197" s="126"/>
      <c r="Z197" s="125"/>
      <c r="AA197" s="125"/>
      <c r="AB197" s="125"/>
      <c r="AC197" s="125"/>
    </row>
    <row r="198" spans="1:29" ht="15.75" customHeight="1" x14ac:dyDescent="0.15">
      <c r="A198" s="125"/>
      <c r="B198" s="186"/>
      <c r="C198" s="125"/>
      <c r="D198" s="185"/>
      <c r="E198" s="125"/>
      <c r="F198" s="125"/>
      <c r="G198" s="125"/>
      <c r="H198" s="125"/>
      <c r="I198" s="125"/>
      <c r="J198" s="125"/>
      <c r="K198" s="125"/>
      <c r="L198" s="125"/>
      <c r="M198" s="125"/>
      <c r="N198" s="125"/>
      <c r="O198" s="125"/>
      <c r="P198" s="125"/>
      <c r="Q198" s="125"/>
      <c r="R198" s="125"/>
      <c r="S198" s="125"/>
      <c r="T198" s="125"/>
      <c r="U198" s="125"/>
      <c r="V198" s="125"/>
      <c r="W198" s="125"/>
      <c r="X198" s="186"/>
      <c r="Y198" s="126"/>
      <c r="Z198" s="125"/>
      <c r="AA198" s="125"/>
      <c r="AB198" s="125"/>
      <c r="AC198" s="125"/>
    </row>
    <row r="199" spans="1:29" ht="15.75" customHeight="1" x14ac:dyDescent="0.15">
      <c r="A199" s="125"/>
      <c r="B199" s="186"/>
      <c r="C199" s="125"/>
      <c r="D199" s="185"/>
      <c r="E199" s="125"/>
      <c r="F199" s="125"/>
      <c r="G199" s="125"/>
      <c r="H199" s="125"/>
      <c r="I199" s="125"/>
      <c r="J199" s="125"/>
      <c r="K199" s="125"/>
      <c r="L199" s="125"/>
      <c r="M199" s="125"/>
      <c r="N199" s="125"/>
      <c r="O199" s="125"/>
      <c r="P199" s="125"/>
      <c r="Q199" s="125"/>
      <c r="R199" s="125"/>
      <c r="S199" s="125"/>
      <c r="T199" s="125"/>
      <c r="U199" s="125"/>
      <c r="V199" s="125"/>
      <c r="W199" s="125"/>
      <c r="X199" s="186"/>
      <c r="Y199" s="126"/>
      <c r="Z199" s="125"/>
      <c r="AA199" s="125"/>
      <c r="AB199" s="125"/>
      <c r="AC199" s="125"/>
    </row>
    <row r="200" spans="1:29" ht="15.75" customHeight="1" x14ac:dyDescent="0.15">
      <c r="A200" s="125"/>
      <c r="B200" s="186"/>
      <c r="C200" s="125"/>
      <c r="D200" s="185"/>
      <c r="E200" s="125"/>
      <c r="F200" s="125"/>
      <c r="G200" s="125"/>
      <c r="H200" s="125"/>
      <c r="I200" s="125"/>
      <c r="J200" s="125"/>
      <c r="K200" s="125"/>
      <c r="L200" s="125"/>
      <c r="M200" s="125"/>
      <c r="N200" s="125"/>
      <c r="O200" s="125"/>
      <c r="P200" s="125"/>
      <c r="Q200" s="125"/>
      <c r="R200" s="125"/>
      <c r="S200" s="125"/>
      <c r="T200" s="125"/>
      <c r="U200" s="125"/>
      <c r="V200" s="125"/>
      <c r="W200" s="125"/>
      <c r="X200" s="186"/>
      <c r="Y200" s="126"/>
      <c r="Z200" s="125"/>
      <c r="AA200" s="125"/>
      <c r="AB200" s="125"/>
      <c r="AC200" s="125"/>
    </row>
    <row r="201" spans="1:29" ht="15.75" customHeight="1" x14ac:dyDescent="0.15">
      <c r="A201" s="125"/>
      <c r="B201" s="186"/>
      <c r="C201" s="125"/>
      <c r="D201" s="185"/>
      <c r="E201" s="125"/>
      <c r="F201" s="125"/>
      <c r="G201" s="125"/>
      <c r="H201" s="125"/>
      <c r="I201" s="125"/>
      <c r="J201" s="125"/>
      <c r="K201" s="125"/>
      <c r="L201" s="125"/>
      <c r="M201" s="125"/>
      <c r="N201" s="125"/>
      <c r="O201" s="125"/>
      <c r="P201" s="125"/>
      <c r="Q201" s="125"/>
      <c r="R201" s="125"/>
      <c r="S201" s="125"/>
      <c r="T201" s="125"/>
      <c r="U201" s="125"/>
      <c r="V201" s="125"/>
      <c r="W201" s="125"/>
      <c r="X201" s="186"/>
      <c r="Y201" s="126"/>
      <c r="Z201" s="125"/>
      <c r="AA201" s="125"/>
      <c r="AB201" s="125"/>
      <c r="AC201" s="125"/>
    </row>
    <row r="202" spans="1:29" ht="15.75" customHeight="1" x14ac:dyDescent="0.15">
      <c r="A202" s="125"/>
      <c r="B202" s="186"/>
      <c r="C202" s="125"/>
      <c r="D202" s="185"/>
      <c r="E202" s="125"/>
      <c r="F202" s="125"/>
      <c r="G202" s="125"/>
      <c r="H202" s="125"/>
      <c r="I202" s="125"/>
      <c r="J202" s="125"/>
      <c r="K202" s="125"/>
      <c r="L202" s="125"/>
      <c r="M202" s="125"/>
      <c r="N202" s="125"/>
      <c r="O202" s="125"/>
      <c r="P202" s="125"/>
      <c r="Q202" s="125"/>
      <c r="R202" s="125"/>
      <c r="S202" s="125"/>
      <c r="T202" s="125"/>
      <c r="U202" s="125"/>
      <c r="V202" s="125"/>
      <c r="W202" s="125"/>
      <c r="X202" s="186"/>
      <c r="Y202" s="126"/>
      <c r="Z202" s="125"/>
      <c r="AA202" s="125"/>
      <c r="AB202" s="125"/>
      <c r="AC202" s="125"/>
    </row>
    <row r="203" spans="1:29" ht="15.75" customHeight="1" x14ac:dyDescent="0.15">
      <c r="A203" s="125"/>
      <c r="B203" s="186"/>
      <c r="C203" s="125"/>
      <c r="D203" s="185"/>
      <c r="E203" s="125"/>
      <c r="F203" s="125"/>
      <c r="G203" s="125"/>
      <c r="H203" s="125"/>
      <c r="I203" s="125"/>
      <c r="J203" s="125"/>
      <c r="K203" s="125"/>
      <c r="L203" s="125"/>
      <c r="M203" s="125"/>
      <c r="N203" s="125"/>
      <c r="O203" s="125"/>
      <c r="P203" s="125"/>
      <c r="Q203" s="125"/>
      <c r="R203" s="125"/>
      <c r="S203" s="125"/>
      <c r="T203" s="125"/>
      <c r="U203" s="125"/>
      <c r="V203" s="125"/>
      <c r="W203" s="125"/>
      <c r="X203" s="186"/>
      <c r="Y203" s="126"/>
      <c r="Z203" s="125"/>
      <c r="AA203" s="125"/>
      <c r="AB203" s="125"/>
      <c r="AC203" s="125"/>
    </row>
    <row r="204" spans="1:29" ht="15.75" customHeight="1" x14ac:dyDescent="0.15">
      <c r="A204" s="125"/>
      <c r="B204" s="186"/>
      <c r="C204" s="125"/>
      <c r="D204" s="185"/>
      <c r="E204" s="125"/>
      <c r="F204" s="125"/>
      <c r="G204" s="125"/>
      <c r="H204" s="125"/>
      <c r="I204" s="125"/>
      <c r="J204" s="125"/>
      <c r="K204" s="125"/>
      <c r="L204" s="125"/>
      <c r="M204" s="125"/>
      <c r="N204" s="125"/>
      <c r="O204" s="125"/>
      <c r="P204" s="125"/>
      <c r="Q204" s="125"/>
      <c r="R204" s="125"/>
      <c r="S204" s="125"/>
      <c r="T204" s="125"/>
      <c r="U204" s="125"/>
      <c r="V204" s="125"/>
      <c r="W204" s="125"/>
      <c r="X204" s="186"/>
      <c r="Y204" s="126"/>
      <c r="Z204" s="125"/>
      <c r="AA204" s="125"/>
      <c r="AB204" s="125"/>
      <c r="AC204" s="125"/>
    </row>
    <row r="205" spans="1:29" ht="15.75" customHeight="1" x14ac:dyDescent="0.15">
      <c r="A205" s="125"/>
      <c r="B205" s="186"/>
      <c r="C205" s="125"/>
      <c r="D205" s="185"/>
      <c r="E205" s="125"/>
      <c r="F205" s="125"/>
      <c r="G205" s="125"/>
      <c r="H205" s="125"/>
      <c r="I205" s="125"/>
      <c r="J205" s="125"/>
      <c r="K205" s="125"/>
      <c r="L205" s="125"/>
      <c r="M205" s="125"/>
      <c r="N205" s="125"/>
      <c r="O205" s="125"/>
      <c r="P205" s="125"/>
      <c r="Q205" s="125"/>
      <c r="R205" s="125"/>
      <c r="S205" s="125"/>
      <c r="T205" s="125"/>
      <c r="U205" s="125"/>
      <c r="V205" s="125"/>
      <c r="W205" s="125"/>
      <c r="X205" s="186"/>
      <c r="Y205" s="126"/>
      <c r="Z205" s="125"/>
      <c r="AA205" s="125"/>
      <c r="AB205" s="125"/>
      <c r="AC205" s="125"/>
    </row>
    <row r="206" spans="1:29" ht="15.75" customHeight="1" x14ac:dyDescent="0.15">
      <c r="A206" s="125"/>
      <c r="B206" s="186"/>
      <c r="C206" s="125"/>
      <c r="D206" s="185"/>
      <c r="E206" s="125"/>
      <c r="F206" s="125"/>
      <c r="G206" s="125"/>
      <c r="H206" s="125"/>
      <c r="I206" s="125"/>
      <c r="J206" s="125"/>
      <c r="K206" s="125"/>
      <c r="L206" s="125"/>
      <c r="M206" s="125"/>
      <c r="N206" s="125"/>
      <c r="O206" s="125"/>
      <c r="P206" s="125"/>
      <c r="Q206" s="125"/>
      <c r="R206" s="125"/>
      <c r="S206" s="125"/>
      <c r="T206" s="125"/>
      <c r="U206" s="125"/>
      <c r="V206" s="125"/>
      <c r="W206" s="125"/>
      <c r="X206" s="186"/>
      <c r="Y206" s="126"/>
      <c r="Z206" s="125"/>
      <c r="AA206" s="125"/>
      <c r="AB206" s="125"/>
      <c r="AC206" s="125"/>
    </row>
    <row r="207" spans="1:29" ht="15.75" customHeight="1" x14ac:dyDescent="0.15">
      <c r="A207" s="125"/>
      <c r="B207" s="186"/>
      <c r="C207" s="125"/>
      <c r="D207" s="185"/>
      <c r="E207" s="125"/>
      <c r="F207" s="125"/>
      <c r="G207" s="125"/>
      <c r="H207" s="125"/>
      <c r="I207" s="125"/>
      <c r="J207" s="125"/>
      <c r="K207" s="125"/>
      <c r="L207" s="125"/>
      <c r="M207" s="125"/>
      <c r="N207" s="125"/>
      <c r="O207" s="125"/>
      <c r="P207" s="125"/>
      <c r="Q207" s="125"/>
      <c r="R207" s="125"/>
      <c r="S207" s="125"/>
      <c r="T207" s="125"/>
      <c r="U207" s="125"/>
      <c r="V207" s="125"/>
      <c r="W207" s="125"/>
      <c r="X207" s="186"/>
      <c r="Y207" s="126"/>
      <c r="Z207" s="125"/>
      <c r="AA207" s="125"/>
      <c r="AB207" s="125"/>
      <c r="AC207" s="125"/>
    </row>
    <row r="208" spans="1:29" ht="15.75" customHeight="1" x14ac:dyDescent="0.15">
      <c r="A208" s="125"/>
      <c r="B208" s="186"/>
      <c r="C208" s="125"/>
      <c r="D208" s="185"/>
      <c r="E208" s="125"/>
      <c r="F208" s="125"/>
      <c r="G208" s="125"/>
      <c r="H208" s="125"/>
      <c r="I208" s="125"/>
      <c r="J208" s="125"/>
      <c r="K208" s="125"/>
      <c r="L208" s="125"/>
      <c r="M208" s="125"/>
      <c r="N208" s="125"/>
      <c r="O208" s="125"/>
      <c r="P208" s="125"/>
      <c r="Q208" s="125"/>
      <c r="R208" s="125"/>
      <c r="S208" s="125"/>
      <c r="T208" s="125"/>
      <c r="U208" s="125"/>
      <c r="V208" s="125"/>
      <c r="W208" s="125"/>
      <c r="X208" s="186"/>
      <c r="Y208" s="126"/>
      <c r="Z208" s="125"/>
      <c r="AA208" s="125"/>
      <c r="AB208" s="125"/>
      <c r="AC208" s="125"/>
    </row>
    <row r="209" spans="1:29" ht="15.75" customHeight="1" x14ac:dyDescent="0.15">
      <c r="A209" s="125"/>
      <c r="B209" s="186"/>
      <c r="C209" s="125"/>
      <c r="D209" s="185"/>
      <c r="E209" s="125"/>
      <c r="F209" s="125"/>
      <c r="G209" s="125"/>
      <c r="H209" s="125"/>
      <c r="I209" s="125"/>
      <c r="J209" s="125"/>
      <c r="K209" s="125"/>
      <c r="L209" s="125"/>
      <c r="M209" s="125"/>
      <c r="N209" s="125"/>
      <c r="O209" s="125"/>
      <c r="P209" s="125"/>
      <c r="Q209" s="125"/>
      <c r="R209" s="125"/>
      <c r="S209" s="125"/>
      <c r="T209" s="125"/>
      <c r="U209" s="125"/>
      <c r="V209" s="125"/>
      <c r="W209" s="125"/>
      <c r="X209" s="186"/>
      <c r="Y209" s="126"/>
      <c r="Z209" s="125"/>
      <c r="AA209" s="125"/>
      <c r="AB209" s="125"/>
      <c r="AC209" s="125"/>
    </row>
    <row r="210" spans="1:29" ht="15.75" customHeight="1" x14ac:dyDescent="0.15">
      <c r="A210" s="125"/>
      <c r="B210" s="186"/>
      <c r="C210" s="125"/>
      <c r="D210" s="185"/>
      <c r="E210" s="125"/>
      <c r="F210" s="125"/>
      <c r="G210" s="125"/>
      <c r="H210" s="125"/>
      <c r="I210" s="125"/>
      <c r="J210" s="125"/>
      <c r="K210" s="125"/>
      <c r="L210" s="125"/>
      <c r="M210" s="125"/>
      <c r="N210" s="125"/>
      <c r="O210" s="125"/>
      <c r="P210" s="125"/>
      <c r="Q210" s="125"/>
      <c r="R210" s="125"/>
      <c r="S210" s="125"/>
      <c r="T210" s="125"/>
      <c r="U210" s="125"/>
      <c r="V210" s="125"/>
      <c r="W210" s="125"/>
      <c r="X210" s="186"/>
      <c r="Y210" s="126"/>
      <c r="Z210" s="125"/>
      <c r="AA210" s="125"/>
      <c r="AB210" s="125"/>
      <c r="AC210" s="125"/>
    </row>
    <row r="211" spans="1:29" ht="15.75" customHeight="1" x14ac:dyDescent="0.15">
      <c r="A211" s="125"/>
      <c r="B211" s="186"/>
      <c r="C211" s="125"/>
      <c r="D211" s="185"/>
      <c r="E211" s="125"/>
      <c r="F211" s="125"/>
      <c r="G211" s="125"/>
      <c r="H211" s="125"/>
      <c r="I211" s="125"/>
      <c r="J211" s="125"/>
      <c r="K211" s="125"/>
      <c r="L211" s="125"/>
      <c r="M211" s="125"/>
      <c r="N211" s="125"/>
      <c r="O211" s="125"/>
      <c r="P211" s="125"/>
      <c r="Q211" s="125"/>
      <c r="R211" s="125"/>
      <c r="S211" s="125"/>
      <c r="T211" s="125"/>
      <c r="U211" s="125"/>
      <c r="V211" s="125"/>
      <c r="W211" s="125"/>
      <c r="X211" s="186"/>
      <c r="Y211" s="126"/>
      <c r="Z211" s="125"/>
      <c r="AA211" s="125"/>
      <c r="AB211" s="125"/>
      <c r="AC211" s="125"/>
    </row>
    <row r="212" spans="1:29" ht="15.75" customHeight="1" x14ac:dyDescent="0.15">
      <c r="A212" s="125"/>
      <c r="B212" s="186"/>
      <c r="C212" s="125"/>
      <c r="D212" s="185"/>
      <c r="E212" s="125"/>
      <c r="F212" s="125"/>
      <c r="G212" s="125"/>
      <c r="H212" s="125"/>
      <c r="I212" s="125"/>
      <c r="J212" s="125"/>
      <c r="K212" s="125"/>
      <c r="L212" s="125"/>
      <c r="M212" s="125"/>
      <c r="N212" s="125"/>
      <c r="O212" s="125"/>
      <c r="P212" s="125"/>
      <c r="Q212" s="125"/>
      <c r="R212" s="125"/>
      <c r="S212" s="125"/>
      <c r="T212" s="125"/>
      <c r="U212" s="125"/>
      <c r="V212" s="125"/>
      <c r="W212" s="125"/>
      <c r="X212" s="186"/>
      <c r="Y212" s="126"/>
      <c r="Z212" s="125"/>
      <c r="AA212" s="125"/>
      <c r="AB212" s="125"/>
      <c r="AC212" s="125"/>
    </row>
    <row r="213" spans="1:29" ht="15.75" customHeight="1" x14ac:dyDescent="0.15">
      <c r="A213" s="125"/>
      <c r="B213" s="186"/>
      <c r="C213" s="125"/>
      <c r="D213" s="185"/>
      <c r="E213" s="125"/>
      <c r="F213" s="125"/>
      <c r="G213" s="125"/>
      <c r="H213" s="125"/>
      <c r="I213" s="125"/>
      <c r="J213" s="125"/>
      <c r="K213" s="125"/>
      <c r="L213" s="125"/>
      <c r="M213" s="125"/>
      <c r="N213" s="125"/>
      <c r="O213" s="125"/>
      <c r="P213" s="125"/>
      <c r="Q213" s="125"/>
      <c r="R213" s="125"/>
      <c r="S213" s="125"/>
      <c r="T213" s="125"/>
      <c r="U213" s="125"/>
      <c r="V213" s="125"/>
      <c r="W213" s="125"/>
      <c r="X213" s="186"/>
      <c r="Y213" s="126"/>
      <c r="Z213" s="125"/>
      <c r="AA213" s="125"/>
      <c r="AB213" s="125"/>
      <c r="AC213" s="125"/>
    </row>
    <row r="214" spans="1:29" ht="15.75" customHeight="1" x14ac:dyDescent="0.15">
      <c r="A214" s="125"/>
      <c r="B214" s="186"/>
      <c r="C214" s="125"/>
      <c r="D214" s="185"/>
      <c r="E214" s="125"/>
      <c r="F214" s="125"/>
      <c r="G214" s="125"/>
      <c r="H214" s="125"/>
      <c r="I214" s="125"/>
      <c r="J214" s="125"/>
      <c r="K214" s="125"/>
      <c r="L214" s="125"/>
      <c r="M214" s="125"/>
      <c r="N214" s="125"/>
      <c r="O214" s="125"/>
      <c r="P214" s="125"/>
      <c r="Q214" s="125"/>
      <c r="R214" s="125"/>
      <c r="S214" s="125"/>
      <c r="T214" s="125"/>
      <c r="U214" s="125"/>
      <c r="V214" s="125"/>
      <c r="W214" s="125"/>
      <c r="X214" s="186"/>
      <c r="Y214" s="126"/>
      <c r="Z214" s="125"/>
      <c r="AA214" s="125"/>
      <c r="AB214" s="125"/>
      <c r="AC214" s="125"/>
    </row>
    <row r="215" spans="1:29" ht="15.75" customHeight="1" x14ac:dyDescent="0.15">
      <c r="A215" s="125"/>
      <c r="B215" s="186"/>
      <c r="C215" s="125"/>
      <c r="D215" s="185"/>
      <c r="E215" s="125"/>
      <c r="F215" s="125"/>
      <c r="G215" s="125"/>
      <c r="H215" s="125"/>
      <c r="I215" s="125"/>
      <c r="J215" s="125"/>
      <c r="K215" s="125"/>
      <c r="L215" s="125"/>
      <c r="M215" s="125"/>
      <c r="N215" s="125"/>
      <c r="O215" s="125"/>
      <c r="P215" s="125"/>
      <c r="Q215" s="125"/>
      <c r="R215" s="125"/>
      <c r="S215" s="125"/>
      <c r="T215" s="125"/>
      <c r="U215" s="125"/>
      <c r="V215" s="125"/>
      <c r="W215" s="125"/>
      <c r="X215" s="186"/>
      <c r="Y215" s="126"/>
      <c r="Z215" s="125"/>
      <c r="AA215" s="125"/>
      <c r="AB215" s="125"/>
      <c r="AC215" s="125"/>
    </row>
    <row r="216" spans="1:29" ht="15.75" customHeight="1" x14ac:dyDescent="0.15">
      <c r="A216" s="125"/>
      <c r="B216" s="186"/>
      <c r="C216" s="125"/>
      <c r="D216" s="185"/>
      <c r="E216" s="125"/>
      <c r="F216" s="125"/>
      <c r="G216" s="125"/>
      <c r="H216" s="125"/>
      <c r="I216" s="125"/>
      <c r="J216" s="125"/>
      <c r="K216" s="125"/>
      <c r="L216" s="125"/>
      <c r="M216" s="125"/>
      <c r="N216" s="125"/>
      <c r="O216" s="125"/>
      <c r="P216" s="125"/>
      <c r="Q216" s="125"/>
      <c r="R216" s="125"/>
      <c r="S216" s="125"/>
      <c r="T216" s="125"/>
      <c r="U216" s="125"/>
      <c r="V216" s="125"/>
      <c r="W216" s="125"/>
      <c r="X216" s="186"/>
      <c r="Y216" s="126"/>
      <c r="Z216" s="125"/>
      <c r="AA216" s="125"/>
      <c r="AB216" s="125"/>
      <c r="AC216" s="125"/>
    </row>
    <row r="217" spans="1:29" ht="15.75" customHeight="1" x14ac:dyDescent="0.15">
      <c r="A217" s="125"/>
      <c r="B217" s="186"/>
      <c r="C217" s="125"/>
      <c r="D217" s="185"/>
      <c r="E217" s="125"/>
      <c r="F217" s="125"/>
      <c r="G217" s="125"/>
      <c r="H217" s="125"/>
      <c r="I217" s="125"/>
      <c r="J217" s="125"/>
      <c r="K217" s="125"/>
      <c r="L217" s="125"/>
      <c r="M217" s="125"/>
      <c r="N217" s="125"/>
      <c r="O217" s="125"/>
      <c r="P217" s="125"/>
      <c r="Q217" s="125"/>
      <c r="R217" s="125"/>
      <c r="S217" s="125"/>
      <c r="T217" s="125"/>
      <c r="U217" s="125"/>
      <c r="V217" s="125"/>
      <c r="W217" s="125"/>
      <c r="X217" s="186"/>
      <c r="Y217" s="126"/>
      <c r="Z217" s="125"/>
      <c r="AA217" s="125"/>
      <c r="AB217" s="125"/>
      <c r="AC217" s="125"/>
    </row>
    <row r="218" spans="1:29" ht="15.75" customHeight="1" x14ac:dyDescent="0.15">
      <c r="A218" s="125"/>
      <c r="B218" s="186"/>
      <c r="C218" s="125"/>
      <c r="D218" s="185"/>
      <c r="E218" s="125"/>
      <c r="F218" s="125"/>
      <c r="G218" s="125"/>
      <c r="H218" s="125"/>
      <c r="I218" s="125"/>
      <c r="J218" s="125"/>
      <c r="K218" s="125"/>
      <c r="L218" s="125"/>
      <c r="M218" s="125"/>
      <c r="N218" s="125"/>
      <c r="O218" s="125"/>
      <c r="P218" s="125"/>
      <c r="Q218" s="125"/>
      <c r="R218" s="125"/>
      <c r="S218" s="125"/>
      <c r="T218" s="125"/>
      <c r="U218" s="125"/>
      <c r="V218" s="125"/>
      <c r="W218" s="125"/>
      <c r="X218" s="186"/>
      <c r="Y218" s="126"/>
      <c r="Z218" s="125"/>
      <c r="AA218" s="125"/>
      <c r="AB218" s="125"/>
      <c r="AC218" s="125"/>
    </row>
    <row r="219" spans="1:29" ht="15.75" customHeight="1" x14ac:dyDescent="0.15">
      <c r="A219" s="125"/>
      <c r="B219" s="186"/>
      <c r="C219" s="125"/>
      <c r="D219" s="185"/>
      <c r="E219" s="125"/>
      <c r="F219" s="125"/>
      <c r="G219" s="125"/>
      <c r="H219" s="125"/>
      <c r="I219" s="125"/>
      <c r="J219" s="125"/>
      <c r="K219" s="125"/>
      <c r="L219" s="125"/>
      <c r="M219" s="125"/>
      <c r="N219" s="125"/>
      <c r="O219" s="125"/>
      <c r="P219" s="125"/>
      <c r="Q219" s="125"/>
      <c r="R219" s="125"/>
      <c r="S219" s="125"/>
      <c r="T219" s="125"/>
      <c r="U219" s="125"/>
      <c r="V219" s="125"/>
      <c r="W219" s="125"/>
      <c r="X219" s="186"/>
      <c r="Y219" s="126"/>
      <c r="Z219" s="125"/>
      <c r="AA219" s="125"/>
      <c r="AB219" s="125"/>
      <c r="AC219" s="125"/>
    </row>
    <row r="220" spans="1:29" ht="15.75" customHeight="1" x14ac:dyDescent="0.15">
      <c r="A220" s="125"/>
      <c r="B220" s="186"/>
      <c r="C220" s="125"/>
      <c r="D220" s="185"/>
      <c r="E220" s="125"/>
      <c r="F220" s="125"/>
      <c r="G220" s="125"/>
      <c r="H220" s="125"/>
      <c r="I220" s="125"/>
      <c r="J220" s="125"/>
      <c r="K220" s="125"/>
      <c r="L220" s="125"/>
      <c r="M220" s="125"/>
      <c r="N220" s="125"/>
      <c r="O220" s="125"/>
      <c r="P220" s="125"/>
      <c r="Q220" s="125"/>
      <c r="R220" s="125"/>
      <c r="S220" s="125"/>
      <c r="T220" s="125"/>
      <c r="U220" s="125"/>
      <c r="V220" s="125"/>
      <c r="W220" s="125"/>
      <c r="X220" s="186"/>
      <c r="Y220" s="126"/>
      <c r="Z220" s="125"/>
      <c r="AA220" s="125"/>
      <c r="AB220" s="125"/>
      <c r="AC220" s="125"/>
    </row>
    <row r="221" spans="1:29" ht="15.75" customHeight="1" x14ac:dyDescent="0.15">
      <c r="A221" s="125"/>
      <c r="B221" s="186"/>
      <c r="C221" s="125"/>
      <c r="D221" s="185"/>
      <c r="E221" s="125"/>
      <c r="F221" s="125"/>
      <c r="G221" s="125"/>
      <c r="H221" s="125"/>
      <c r="I221" s="125"/>
      <c r="J221" s="125"/>
      <c r="K221" s="125"/>
      <c r="L221" s="125"/>
      <c r="M221" s="125"/>
      <c r="N221" s="125"/>
      <c r="O221" s="125"/>
      <c r="P221" s="125"/>
      <c r="Q221" s="125"/>
      <c r="R221" s="125"/>
      <c r="S221" s="125"/>
      <c r="T221" s="125"/>
      <c r="U221" s="125"/>
      <c r="V221" s="125"/>
      <c r="W221" s="125"/>
      <c r="X221" s="186"/>
      <c r="Y221" s="126"/>
      <c r="Z221" s="125"/>
      <c r="AA221" s="125"/>
      <c r="AB221" s="125"/>
      <c r="AC221" s="125"/>
    </row>
    <row r="222" spans="1:29" ht="15.75" customHeight="1" x14ac:dyDescent="0.15">
      <c r="A222" s="125"/>
      <c r="B222" s="186"/>
      <c r="C222" s="125"/>
      <c r="D222" s="185"/>
      <c r="E222" s="125"/>
      <c r="F222" s="125"/>
      <c r="G222" s="125"/>
      <c r="H222" s="125"/>
      <c r="I222" s="125"/>
      <c r="J222" s="125"/>
      <c r="K222" s="125"/>
      <c r="L222" s="125"/>
      <c r="M222" s="125"/>
      <c r="N222" s="125"/>
      <c r="O222" s="125"/>
      <c r="P222" s="125"/>
      <c r="Q222" s="125"/>
      <c r="R222" s="125"/>
      <c r="S222" s="125"/>
      <c r="T222" s="125"/>
      <c r="U222" s="125"/>
      <c r="V222" s="125"/>
      <c r="W222" s="125"/>
      <c r="X222" s="186"/>
      <c r="Y222" s="126"/>
      <c r="Z222" s="125"/>
      <c r="AA222" s="125"/>
      <c r="AB222" s="125"/>
      <c r="AC222" s="125"/>
    </row>
    <row r="223" spans="1:29" ht="15.75" customHeight="1" x14ac:dyDescent="0.15">
      <c r="A223" s="125"/>
      <c r="B223" s="186"/>
      <c r="C223" s="125"/>
      <c r="D223" s="185"/>
      <c r="E223" s="125"/>
      <c r="F223" s="125"/>
      <c r="G223" s="125"/>
      <c r="H223" s="125"/>
      <c r="I223" s="125"/>
      <c r="J223" s="125"/>
      <c r="K223" s="125"/>
      <c r="L223" s="125"/>
      <c r="M223" s="125"/>
      <c r="N223" s="125"/>
      <c r="O223" s="125"/>
      <c r="P223" s="125"/>
      <c r="Q223" s="125"/>
      <c r="R223" s="125"/>
      <c r="S223" s="125"/>
      <c r="T223" s="125"/>
      <c r="U223" s="125"/>
      <c r="V223" s="125"/>
      <c r="W223" s="125"/>
      <c r="X223" s="186"/>
      <c r="Y223" s="126"/>
      <c r="Z223" s="125"/>
      <c r="AA223" s="125"/>
      <c r="AB223" s="125"/>
      <c r="AC223" s="125"/>
    </row>
    <row r="224" spans="1:29" ht="15.75" customHeight="1" x14ac:dyDescent="0.15">
      <c r="A224" s="125"/>
      <c r="B224" s="186"/>
      <c r="C224" s="125"/>
      <c r="D224" s="185"/>
      <c r="E224" s="125"/>
      <c r="F224" s="125"/>
      <c r="G224" s="125"/>
      <c r="H224" s="125"/>
      <c r="I224" s="125"/>
      <c r="J224" s="125"/>
      <c r="K224" s="125"/>
      <c r="L224" s="125"/>
      <c r="M224" s="125"/>
      <c r="N224" s="125"/>
      <c r="O224" s="125"/>
      <c r="P224" s="125"/>
      <c r="Q224" s="125"/>
      <c r="R224" s="125"/>
      <c r="S224" s="125"/>
      <c r="T224" s="125"/>
      <c r="U224" s="125"/>
      <c r="V224" s="125"/>
      <c r="W224" s="125"/>
      <c r="X224" s="186"/>
      <c r="Y224" s="126"/>
      <c r="Z224" s="125"/>
      <c r="AA224" s="125"/>
      <c r="AB224" s="125"/>
      <c r="AC224" s="125"/>
    </row>
    <row r="225" spans="1:29" ht="15.75" customHeight="1" x14ac:dyDescent="0.15">
      <c r="A225" s="125"/>
      <c r="B225" s="186"/>
      <c r="C225" s="125"/>
      <c r="D225" s="185"/>
      <c r="E225" s="125"/>
      <c r="F225" s="125"/>
      <c r="G225" s="125"/>
      <c r="H225" s="125"/>
      <c r="I225" s="125"/>
      <c r="J225" s="125"/>
      <c r="K225" s="125"/>
      <c r="L225" s="125"/>
      <c r="M225" s="125"/>
      <c r="N225" s="125"/>
      <c r="O225" s="125"/>
      <c r="P225" s="125"/>
      <c r="Q225" s="125"/>
      <c r="R225" s="125"/>
      <c r="S225" s="125"/>
      <c r="T225" s="125"/>
      <c r="U225" s="125"/>
      <c r="V225" s="125"/>
      <c r="W225" s="125"/>
      <c r="X225" s="186"/>
      <c r="Y225" s="126"/>
      <c r="Z225" s="125"/>
      <c r="AA225" s="125"/>
      <c r="AB225" s="125"/>
      <c r="AC225" s="125"/>
    </row>
    <row r="226" spans="1:29" ht="15.75" customHeight="1" x14ac:dyDescent="0.15">
      <c r="A226" s="125"/>
      <c r="B226" s="186"/>
      <c r="C226" s="125"/>
      <c r="D226" s="185"/>
      <c r="E226" s="125"/>
      <c r="F226" s="125"/>
      <c r="G226" s="125"/>
      <c r="H226" s="125"/>
      <c r="I226" s="125"/>
      <c r="J226" s="125"/>
      <c r="K226" s="125"/>
      <c r="L226" s="125"/>
      <c r="M226" s="125"/>
      <c r="N226" s="125"/>
      <c r="O226" s="125"/>
      <c r="P226" s="125"/>
      <c r="Q226" s="125"/>
      <c r="R226" s="125"/>
      <c r="S226" s="125"/>
      <c r="T226" s="125"/>
      <c r="U226" s="125"/>
      <c r="V226" s="125"/>
      <c r="W226" s="125"/>
      <c r="X226" s="186"/>
      <c r="Y226" s="126"/>
      <c r="Z226" s="125"/>
      <c r="AA226" s="125"/>
      <c r="AB226" s="125"/>
      <c r="AC226" s="125"/>
    </row>
    <row r="227" spans="1:29" ht="15.75" customHeight="1" x14ac:dyDescent="0.15">
      <c r="A227" s="125"/>
      <c r="B227" s="186"/>
      <c r="C227" s="125"/>
      <c r="D227" s="185"/>
      <c r="E227" s="125"/>
      <c r="F227" s="125"/>
      <c r="G227" s="125"/>
      <c r="H227" s="125"/>
      <c r="I227" s="125"/>
      <c r="J227" s="125"/>
      <c r="K227" s="125"/>
      <c r="L227" s="125"/>
      <c r="M227" s="125"/>
      <c r="N227" s="125"/>
      <c r="O227" s="125"/>
      <c r="P227" s="125"/>
      <c r="Q227" s="125"/>
      <c r="R227" s="125"/>
      <c r="S227" s="125"/>
      <c r="T227" s="125"/>
      <c r="U227" s="125"/>
      <c r="V227" s="125"/>
      <c r="W227" s="125"/>
      <c r="X227" s="186"/>
      <c r="Y227" s="126"/>
      <c r="Z227" s="125"/>
      <c r="AA227" s="125"/>
      <c r="AB227" s="125"/>
      <c r="AC227" s="125"/>
    </row>
    <row r="228" spans="1:29" ht="15.75" customHeight="1" x14ac:dyDescent="0.15">
      <c r="A228" s="125"/>
      <c r="B228" s="186"/>
      <c r="C228" s="125"/>
      <c r="D228" s="185"/>
      <c r="E228" s="125"/>
      <c r="F228" s="125"/>
      <c r="G228" s="125"/>
      <c r="H228" s="125"/>
      <c r="I228" s="125"/>
      <c r="J228" s="125"/>
      <c r="K228" s="125"/>
      <c r="L228" s="125"/>
      <c r="M228" s="125"/>
      <c r="N228" s="125"/>
      <c r="O228" s="125"/>
      <c r="P228" s="125"/>
      <c r="Q228" s="125"/>
      <c r="R228" s="125"/>
      <c r="S228" s="125"/>
      <c r="T228" s="125"/>
      <c r="U228" s="125"/>
      <c r="V228" s="125"/>
      <c r="W228" s="125"/>
      <c r="X228" s="186"/>
      <c r="Y228" s="126"/>
      <c r="Z228" s="125"/>
      <c r="AA228" s="125"/>
      <c r="AB228" s="125"/>
      <c r="AC228" s="125"/>
    </row>
    <row r="229" spans="1:29" ht="15.75" customHeight="1" x14ac:dyDescent="0.15">
      <c r="A229" s="125"/>
      <c r="B229" s="186"/>
      <c r="C229" s="125"/>
      <c r="D229" s="185"/>
      <c r="E229" s="125"/>
      <c r="F229" s="125"/>
      <c r="G229" s="125"/>
      <c r="H229" s="125"/>
      <c r="I229" s="125"/>
      <c r="J229" s="125"/>
      <c r="K229" s="125"/>
      <c r="L229" s="125"/>
      <c r="M229" s="125"/>
      <c r="N229" s="125"/>
      <c r="O229" s="125"/>
      <c r="P229" s="125"/>
      <c r="Q229" s="125"/>
      <c r="R229" s="125"/>
      <c r="S229" s="125"/>
      <c r="T229" s="125"/>
      <c r="U229" s="125"/>
      <c r="V229" s="125"/>
      <c r="W229" s="125"/>
      <c r="X229" s="186"/>
      <c r="Y229" s="126"/>
      <c r="Z229" s="125"/>
      <c r="AA229" s="125"/>
      <c r="AB229" s="125"/>
      <c r="AC229" s="125"/>
    </row>
    <row r="230" spans="1:29" ht="15.75" customHeight="1" x14ac:dyDescent="0.15">
      <c r="A230" s="125"/>
      <c r="B230" s="186"/>
      <c r="C230" s="125"/>
      <c r="D230" s="185"/>
      <c r="E230" s="125"/>
      <c r="F230" s="125"/>
      <c r="G230" s="125"/>
      <c r="H230" s="125"/>
      <c r="I230" s="125"/>
      <c r="J230" s="125"/>
      <c r="K230" s="125"/>
      <c r="L230" s="125"/>
      <c r="M230" s="125"/>
      <c r="N230" s="125"/>
      <c r="O230" s="125"/>
      <c r="P230" s="125"/>
      <c r="Q230" s="125"/>
      <c r="R230" s="125"/>
      <c r="S230" s="125"/>
      <c r="T230" s="125"/>
      <c r="U230" s="125"/>
      <c r="V230" s="125"/>
      <c r="W230" s="125"/>
      <c r="X230" s="186"/>
      <c r="Y230" s="126"/>
      <c r="Z230" s="125"/>
      <c r="AA230" s="125"/>
      <c r="AB230" s="125"/>
      <c r="AC230" s="125"/>
    </row>
    <row r="231" spans="1:29" ht="15.75" customHeight="1" x14ac:dyDescent="0.15">
      <c r="A231" s="125"/>
      <c r="B231" s="186"/>
      <c r="C231" s="125"/>
      <c r="D231" s="185"/>
      <c r="E231" s="125"/>
      <c r="F231" s="125"/>
      <c r="G231" s="125"/>
      <c r="H231" s="125"/>
      <c r="I231" s="125"/>
      <c r="J231" s="125"/>
      <c r="K231" s="125"/>
      <c r="L231" s="125"/>
      <c r="M231" s="125"/>
      <c r="N231" s="125"/>
      <c r="O231" s="125"/>
      <c r="P231" s="125"/>
      <c r="Q231" s="125"/>
      <c r="R231" s="125"/>
      <c r="S231" s="125"/>
      <c r="T231" s="125"/>
      <c r="U231" s="125"/>
      <c r="V231" s="125"/>
      <c r="W231" s="125"/>
      <c r="X231" s="186"/>
      <c r="Y231" s="126"/>
      <c r="Z231" s="125"/>
      <c r="AA231" s="125"/>
      <c r="AB231" s="125"/>
      <c r="AC231" s="125"/>
    </row>
    <row r="232" spans="1:29" ht="15.75" customHeight="1" x14ac:dyDescent="0.15">
      <c r="A232" s="125"/>
      <c r="B232" s="186"/>
      <c r="C232" s="125"/>
      <c r="D232" s="185"/>
      <c r="E232" s="125"/>
      <c r="F232" s="125"/>
      <c r="G232" s="125"/>
      <c r="H232" s="125"/>
      <c r="I232" s="125"/>
      <c r="J232" s="125"/>
      <c r="K232" s="125"/>
      <c r="L232" s="125"/>
      <c r="M232" s="125"/>
      <c r="N232" s="125"/>
      <c r="O232" s="125"/>
      <c r="P232" s="125"/>
      <c r="Q232" s="125"/>
      <c r="R232" s="125"/>
      <c r="S232" s="125"/>
      <c r="T232" s="125"/>
      <c r="U232" s="125"/>
      <c r="V232" s="125"/>
      <c r="W232" s="125"/>
      <c r="X232" s="186"/>
      <c r="Y232" s="126"/>
      <c r="Z232" s="125"/>
      <c r="AA232" s="125"/>
      <c r="AB232" s="125"/>
      <c r="AC232" s="125"/>
    </row>
    <row r="233" spans="1:29" ht="15.75" customHeight="1" x14ac:dyDescent="0.15">
      <c r="A233" s="125"/>
      <c r="B233" s="186"/>
      <c r="C233" s="125"/>
      <c r="D233" s="185"/>
      <c r="E233" s="125"/>
      <c r="F233" s="125"/>
      <c r="G233" s="125"/>
      <c r="H233" s="125"/>
      <c r="I233" s="125"/>
      <c r="J233" s="125"/>
      <c r="K233" s="125"/>
      <c r="L233" s="125"/>
      <c r="M233" s="125"/>
      <c r="N233" s="125"/>
      <c r="O233" s="125"/>
      <c r="P233" s="125"/>
      <c r="Q233" s="125"/>
      <c r="R233" s="125"/>
      <c r="S233" s="125"/>
      <c r="T233" s="125"/>
      <c r="U233" s="125"/>
      <c r="V233" s="125"/>
      <c r="W233" s="125"/>
      <c r="X233" s="186"/>
      <c r="Y233" s="126"/>
      <c r="Z233" s="125"/>
      <c r="AA233" s="125"/>
      <c r="AB233" s="125"/>
      <c r="AC233" s="125"/>
    </row>
    <row r="234" spans="1:29" ht="15.75" customHeight="1" x14ac:dyDescent="0.15">
      <c r="A234" s="125"/>
      <c r="B234" s="186"/>
      <c r="C234" s="125"/>
      <c r="D234" s="185"/>
      <c r="E234" s="125"/>
      <c r="F234" s="125"/>
      <c r="G234" s="125"/>
      <c r="H234" s="125"/>
      <c r="I234" s="125"/>
      <c r="J234" s="125"/>
      <c r="K234" s="125"/>
      <c r="L234" s="125"/>
      <c r="M234" s="125"/>
      <c r="N234" s="125"/>
      <c r="O234" s="125"/>
      <c r="P234" s="125"/>
      <c r="Q234" s="125"/>
      <c r="R234" s="125"/>
      <c r="S234" s="125"/>
      <c r="T234" s="125"/>
      <c r="U234" s="125"/>
      <c r="V234" s="125"/>
      <c r="W234" s="125"/>
      <c r="X234" s="186"/>
      <c r="Y234" s="126"/>
      <c r="Z234" s="125"/>
      <c r="AA234" s="125"/>
      <c r="AB234" s="125"/>
      <c r="AC234" s="125"/>
    </row>
    <row r="235" spans="1:29" ht="15.75" customHeight="1" x14ac:dyDescent="0.15">
      <c r="A235" s="125"/>
      <c r="B235" s="186"/>
      <c r="C235" s="125"/>
      <c r="D235" s="185"/>
      <c r="E235" s="125"/>
      <c r="F235" s="125"/>
      <c r="G235" s="125"/>
      <c r="H235" s="125"/>
      <c r="I235" s="125"/>
      <c r="J235" s="125"/>
      <c r="K235" s="125"/>
      <c r="L235" s="125"/>
      <c r="M235" s="125"/>
      <c r="N235" s="125"/>
      <c r="O235" s="125"/>
      <c r="P235" s="125"/>
      <c r="Q235" s="125"/>
      <c r="R235" s="125"/>
      <c r="S235" s="125"/>
      <c r="T235" s="125"/>
      <c r="U235" s="125"/>
      <c r="V235" s="125"/>
      <c r="W235" s="125"/>
      <c r="X235" s="186"/>
      <c r="Y235" s="126"/>
      <c r="Z235" s="125"/>
      <c r="AA235" s="125"/>
      <c r="AB235" s="125"/>
      <c r="AC235" s="125"/>
    </row>
    <row r="236" spans="1:29" ht="15.75" customHeight="1" x14ac:dyDescent="0.15">
      <c r="A236" s="125"/>
      <c r="B236" s="186"/>
      <c r="C236" s="125"/>
      <c r="D236" s="185"/>
      <c r="E236" s="125"/>
      <c r="F236" s="125"/>
      <c r="G236" s="125"/>
      <c r="H236" s="125"/>
      <c r="I236" s="125"/>
      <c r="J236" s="125"/>
      <c r="K236" s="125"/>
      <c r="L236" s="125"/>
      <c r="M236" s="125"/>
      <c r="N236" s="125"/>
      <c r="O236" s="125"/>
      <c r="P236" s="125"/>
      <c r="Q236" s="125"/>
      <c r="R236" s="125"/>
      <c r="S236" s="125"/>
      <c r="T236" s="125"/>
      <c r="U236" s="125"/>
      <c r="V236" s="125"/>
      <c r="W236" s="125"/>
      <c r="X236" s="186"/>
      <c r="Y236" s="126"/>
      <c r="Z236" s="125"/>
      <c r="AA236" s="125"/>
      <c r="AB236" s="125"/>
      <c r="AC236" s="125"/>
    </row>
    <row r="237" spans="1:29" ht="15.75" customHeight="1" x14ac:dyDescent="0.15">
      <c r="A237" s="125"/>
      <c r="B237" s="186"/>
      <c r="C237" s="125"/>
      <c r="D237" s="185"/>
      <c r="E237" s="125"/>
      <c r="F237" s="125"/>
      <c r="G237" s="125"/>
      <c r="H237" s="125"/>
      <c r="I237" s="125"/>
      <c r="J237" s="125"/>
      <c r="K237" s="125"/>
      <c r="L237" s="125"/>
      <c r="M237" s="125"/>
      <c r="N237" s="125"/>
      <c r="O237" s="125"/>
      <c r="P237" s="125"/>
      <c r="Q237" s="125"/>
      <c r="R237" s="125"/>
      <c r="S237" s="125"/>
      <c r="T237" s="125"/>
      <c r="U237" s="125"/>
      <c r="V237" s="125"/>
      <c r="W237" s="125"/>
      <c r="X237" s="186"/>
      <c r="Y237" s="126"/>
      <c r="Z237" s="125"/>
      <c r="AA237" s="125"/>
      <c r="AB237" s="125"/>
      <c r="AC237" s="125"/>
    </row>
    <row r="238" spans="1:29" ht="15.75" customHeight="1" x14ac:dyDescent="0.15">
      <c r="A238" s="125"/>
      <c r="B238" s="186"/>
      <c r="C238" s="125"/>
      <c r="D238" s="185"/>
      <c r="E238" s="125"/>
      <c r="F238" s="125"/>
      <c r="G238" s="125"/>
      <c r="H238" s="125"/>
      <c r="I238" s="125"/>
      <c r="J238" s="125"/>
      <c r="K238" s="125"/>
      <c r="L238" s="125"/>
      <c r="M238" s="125"/>
      <c r="N238" s="125"/>
      <c r="O238" s="125"/>
      <c r="P238" s="125"/>
      <c r="Q238" s="125"/>
      <c r="R238" s="125"/>
      <c r="S238" s="125"/>
      <c r="T238" s="125"/>
      <c r="U238" s="125"/>
      <c r="V238" s="125"/>
      <c r="W238" s="125"/>
      <c r="X238" s="186"/>
      <c r="Y238" s="126"/>
      <c r="Z238" s="125"/>
      <c r="AA238" s="125"/>
      <c r="AB238" s="125"/>
      <c r="AC238" s="125"/>
    </row>
    <row r="239" spans="1:29" ht="15.75" customHeight="1" x14ac:dyDescent="0.15">
      <c r="A239" s="125"/>
      <c r="B239" s="186"/>
      <c r="C239" s="125"/>
      <c r="D239" s="185"/>
      <c r="E239" s="125"/>
      <c r="F239" s="125"/>
      <c r="G239" s="125"/>
      <c r="H239" s="125"/>
      <c r="I239" s="125"/>
      <c r="J239" s="125"/>
      <c r="K239" s="125"/>
      <c r="L239" s="125"/>
      <c r="M239" s="125"/>
      <c r="N239" s="125"/>
      <c r="O239" s="125"/>
      <c r="P239" s="125"/>
      <c r="Q239" s="125"/>
      <c r="R239" s="125"/>
      <c r="S239" s="125"/>
      <c r="T239" s="125"/>
      <c r="U239" s="125"/>
      <c r="V239" s="125"/>
      <c r="W239" s="125"/>
      <c r="X239" s="186"/>
      <c r="Y239" s="126"/>
      <c r="Z239" s="125"/>
      <c r="AA239" s="125"/>
      <c r="AB239" s="125"/>
      <c r="AC239" s="125"/>
    </row>
    <row r="240" spans="1:29" ht="15.75" customHeight="1" x14ac:dyDescent="0.15">
      <c r="A240" s="125"/>
      <c r="B240" s="186"/>
      <c r="C240" s="125"/>
      <c r="D240" s="185"/>
      <c r="E240" s="125"/>
      <c r="F240" s="125"/>
      <c r="G240" s="125"/>
      <c r="H240" s="125"/>
      <c r="I240" s="125"/>
      <c r="J240" s="125"/>
      <c r="K240" s="125"/>
      <c r="L240" s="125"/>
      <c r="M240" s="125"/>
      <c r="N240" s="125"/>
      <c r="O240" s="125"/>
      <c r="P240" s="125"/>
      <c r="Q240" s="125"/>
      <c r="R240" s="125"/>
      <c r="S240" s="125"/>
      <c r="T240" s="125"/>
      <c r="U240" s="125"/>
      <c r="V240" s="125"/>
      <c r="W240" s="125"/>
      <c r="X240" s="186"/>
      <c r="Y240" s="126"/>
      <c r="Z240" s="125"/>
      <c r="AA240" s="125"/>
      <c r="AB240" s="125"/>
      <c r="AC240" s="125"/>
    </row>
    <row r="241" spans="1:29" ht="15.75" customHeight="1" x14ac:dyDescent="0.15">
      <c r="A241" s="125"/>
      <c r="B241" s="186"/>
      <c r="C241" s="125"/>
      <c r="D241" s="185"/>
      <c r="E241" s="125"/>
      <c r="F241" s="125"/>
      <c r="G241" s="125"/>
      <c r="H241" s="125"/>
      <c r="I241" s="125"/>
      <c r="J241" s="125"/>
      <c r="K241" s="125"/>
      <c r="L241" s="125"/>
      <c r="M241" s="125"/>
      <c r="N241" s="125"/>
      <c r="O241" s="125"/>
      <c r="P241" s="125"/>
      <c r="Q241" s="125"/>
      <c r="R241" s="125"/>
      <c r="S241" s="125"/>
      <c r="T241" s="125"/>
      <c r="U241" s="125"/>
      <c r="V241" s="125"/>
      <c r="W241" s="125"/>
      <c r="X241" s="186"/>
      <c r="Y241" s="126"/>
      <c r="Z241" s="125"/>
      <c r="AA241" s="125"/>
      <c r="AB241" s="125"/>
      <c r="AC241" s="125"/>
    </row>
    <row r="242" spans="1:29" ht="15.75" customHeight="1" x14ac:dyDescent="0.15">
      <c r="A242" s="125"/>
      <c r="B242" s="186"/>
      <c r="C242" s="125"/>
      <c r="D242" s="185"/>
      <c r="E242" s="125"/>
      <c r="F242" s="125"/>
      <c r="G242" s="125"/>
      <c r="H242" s="125"/>
      <c r="I242" s="125"/>
      <c r="J242" s="125"/>
      <c r="K242" s="125"/>
      <c r="L242" s="125"/>
      <c r="M242" s="125"/>
      <c r="N242" s="125"/>
      <c r="O242" s="125"/>
      <c r="P242" s="125"/>
      <c r="Q242" s="125"/>
      <c r="R242" s="125"/>
      <c r="S242" s="125"/>
      <c r="T242" s="125"/>
      <c r="U242" s="125"/>
      <c r="V242" s="125"/>
      <c r="W242" s="125"/>
      <c r="X242" s="186"/>
      <c r="Y242" s="126"/>
      <c r="Z242" s="125"/>
      <c r="AA242" s="125"/>
      <c r="AB242" s="125"/>
      <c r="AC242" s="125"/>
    </row>
    <row r="243" spans="1:29" ht="15.75" customHeight="1" x14ac:dyDescent="0.15">
      <c r="A243" s="125"/>
      <c r="B243" s="186"/>
      <c r="C243" s="125"/>
      <c r="D243" s="185"/>
      <c r="E243" s="125"/>
      <c r="F243" s="125"/>
      <c r="G243" s="125"/>
      <c r="H243" s="125"/>
      <c r="I243" s="125"/>
      <c r="J243" s="125"/>
      <c r="K243" s="125"/>
      <c r="L243" s="125"/>
      <c r="M243" s="125"/>
      <c r="N243" s="125"/>
      <c r="O243" s="125"/>
      <c r="P243" s="125"/>
      <c r="Q243" s="125"/>
      <c r="R243" s="125"/>
      <c r="S243" s="125"/>
      <c r="T243" s="125"/>
      <c r="U243" s="125"/>
      <c r="V243" s="125"/>
      <c r="W243" s="125"/>
      <c r="X243" s="186"/>
      <c r="Y243" s="126"/>
      <c r="Z243" s="125"/>
      <c r="AA243" s="125"/>
      <c r="AB243" s="125"/>
      <c r="AC243" s="125"/>
    </row>
    <row r="244" spans="1:29" ht="15.75" customHeight="1" x14ac:dyDescent="0.15">
      <c r="A244" s="125"/>
      <c r="B244" s="186"/>
      <c r="C244" s="125"/>
      <c r="D244" s="185"/>
      <c r="E244" s="125"/>
      <c r="F244" s="125"/>
      <c r="G244" s="125"/>
      <c r="H244" s="125"/>
      <c r="I244" s="125"/>
      <c r="J244" s="125"/>
      <c r="K244" s="125"/>
      <c r="L244" s="125"/>
      <c r="M244" s="125"/>
      <c r="N244" s="125"/>
      <c r="O244" s="125"/>
      <c r="P244" s="125"/>
      <c r="Q244" s="125"/>
      <c r="R244" s="125"/>
      <c r="S244" s="125"/>
      <c r="T244" s="125"/>
      <c r="U244" s="125"/>
      <c r="V244" s="125"/>
      <c r="W244" s="125"/>
      <c r="X244" s="186"/>
      <c r="Y244" s="126"/>
      <c r="Z244" s="125"/>
      <c r="AA244" s="125"/>
      <c r="AB244" s="125"/>
      <c r="AC244" s="125"/>
    </row>
    <row r="245" spans="1:29" ht="15.75" customHeight="1" x14ac:dyDescent="0.15">
      <c r="A245" s="125"/>
      <c r="B245" s="186"/>
      <c r="C245" s="125"/>
      <c r="D245" s="185"/>
      <c r="E245" s="125"/>
      <c r="F245" s="125"/>
      <c r="G245" s="125"/>
      <c r="H245" s="125"/>
      <c r="I245" s="125"/>
      <c r="J245" s="125"/>
      <c r="K245" s="125"/>
      <c r="L245" s="125"/>
      <c r="M245" s="125"/>
      <c r="N245" s="125"/>
      <c r="O245" s="125"/>
      <c r="P245" s="125"/>
      <c r="Q245" s="125"/>
      <c r="R245" s="125"/>
      <c r="S245" s="125"/>
      <c r="T245" s="125"/>
      <c r="U245" s="125"/>
      <c r="V245" s="125"/>
      <c r="W245" s="125"/>
      <c r="X245" s="186"/>
      <c r="Y245" s="126"/>
      <c r="Z245" s="125"/>
      <c r="AA245" s="125"/>
      <c r="AB245" s="125"/>
      <c r="AC245" s="125"/>
    </row>
    <row r="246" spans="1:29" ht="15.75" customHeight="1" x14ac:dyDescent="0.15">
      <c r="A246" s="125"/>
      <c r="B246" s="186"/>
      <c r="C246" s="125"/>
      <c r="D246" s="185"/>
      <c r="E246" s="125"/>
      <c r="F246" s="125"/>
      <c r="G246" s="125"/>
      <c r="H246" s="125"/>
      <c r="I246" s="125"/>
      <c r="J246" s="125"/>
      <c r="K246" s="125"/>
      <c r="L246" s="125"/>
      <c r="M246" s="125"/>
      <c r="N246" s="125"/>
      <c r="O246" s="125"/>
      <c r="P246" s="125"/>
      <c r="Q246" s="125"/>
      <c r="R246" s="125"/>
      <c r="S246" s="125"/>
      <c r="T246" s="125"/>
      <c r="U246" s="125"/>
      <c r="V246" s="125"/>
      <c r="W246" s="125"/>
      <c r="X246" s="186"/>
      <c r="Y246" s="126"/>
      <c r="Z246" s="125"/>
      <c r="AA246" s="125"/>
      <c r="AB246" s="125"/>
      <c r="AC246" s="125"/>
    </row>
    <row r="247" spans="1:29" ht="15.75" customHeight="1" x14ac:dyDescent="0.15">
      <c r="A247" s="125"/>
      <c r="B247" s="186"/>
      <c r="C247" s="125"/>
      <c r="D247" s="185"/>
      <c r="E247" s="125"/>
      <c r="F247" s="125"/>
      <c r="G247" s="125"/>
      <c r="H247" s="125"/>
      <c r="I247" s="125"/>
      <c r="J247" s="125"/>
      <c r="K247" s="125"/>
      <c r="L247" s="125"/>
      <c r="M247" s="125"/>
      <c r="N247" s="125"/>
      <c r="O247" s="125"/>
      <c r="P247" s="125"/>
      <c r="Q247" s="125"/>
      <c r="R247" s="125"/>
      <c r="S247" s="125"/>
      <c r="T247" s="125"/>
      <c r="U247" s="125"/>
      <c r="V247" s="125"/>
      <c r="W247" s="125"/>
      <c r="X247" s="186"/>
      <c r="Y247" s="126"/>
      <c r="Z247" s="125"/>
      <c r="AA247" s="125"/>
      <c r="AB247" s="125"/>
      <c r="AC247" s="125"/>
    </row>
    <row r="248" spans="1:29" ht="15.75" customHeight="1" x14ac:dyDescent="0.15">
      <c r="A248" s="125"/>
      <c r="B248" s="186"/>
      <c r="C248" s="125"/>
      <c r="D248" s="185"/>
      <c r="E248" s="125"/>
      <c r="F248" s="125"/>
      <c r="G248" s="125"/>
      <c r="H248" s="125"/>
      <c r="I248" s="125"/>
      <c r="J248" s="125"/>
      <c r="K248" s="125"/>
      <c r="L248" s="125"/>
      <c r="M248" s="125"/>
      <c r="N248" s="125"/>
      <c r="O248" s="125"/>
      <c r="P248" s="125"/>
      <c r="Q248" s="125"/>
      <c r="R248" s="125"/>
      <c r="S248" s="125"/>
      <c r="T248" s="125"/>
      <c r="U248" s="125"/>
      <c r="V248" s="125"/>
      <c r="W248" s="125"/>
      <c r="X248" s="186"/>
      <c r="Y248" s="126"/>
      <c r="Z248" s="125"/>
      <c r="AA248" s="125"/>
      <c r="AB248" s="125"/>
      <c r="AC248" s="125"/>
    </row>
    <row r="249" spans="1:29" ht="15.75" customHeight="1" x14ac:dyDescent="0.15">
      <c r="A249" s="125"/>
      <c r="B249" s="186"/>
      <c r="C249" s="125"/>
      <c r="D249" s="185"/>
      <c r="E249" s="125"/>
      <c r="F249" s="125"/>
      <c r="G249" s="125"/>
      <c r="H249" s="125"/>
      <c r="I249" s="125"/>
      <c r="J249" s="125"/>
      <c r="K249" s="125"/>
      <c r="L249" s="125"/>
      <c r="M249" s="125"/>
      <c r="N249" s="125"/>
      <c r="O249" s="125"/>
      <c r="P249" s="125"/>
      <c r="Q249" s="125"/>
      <c r="R249" s="125"/>
      <c r="S249" s="125"/>
      <c r="T249" s="125"/>
      <c r="U249" s="125"/>
      <c r="V249" s="125"/>
      <c r="W249" s="125"/>
      <c r="X249" s="186"/>
      <c r="Y249" s="126"/>
      <c r="Z249" s="125"/>
      <c r="AA249" s="125"/>
      <c r="AB249" s="125"/>
      <c r="AC249" s="125"/>
    </row>
    <row r="250" spans="1:29" ht="15.75" customHeight="1" x14ac:dyDescent="0.15">
      <c r="A250" s="125"/>
      <c r="B250" s="186"/>
      <c r="C250" s="125"/>
      <c r="D250" s="185"/>
      <c r="E250" s="125"/>
      <c r="F250" s="125"/>
      <c r="G250" s="125"/>
      <c r="H250" s="125"/>
      <c r="I250" s="125"/>
      <c r="J250" s="125"/>
      <c r="K250" s="125"/>
      <c r="L250" s="125"/>
      <c r="M250" s="125"/>
      <c r="N250" s="125"/>
      <c r="O250" s="125"/>
      <c r="P250" s="125"/>
      <c r="Q250" s="125"/>
      <c r="R250" s="125"/>
      <c r="S250" s="125"/>
      <c r="T250" s="125"/>
      <c r="U250" s="125"/>
      <c r="V250" s="125"/>
      <c r="W250" s="125"/>
      <c r="X250" s="186"/>
      <c r="Y250" s="126"/>
      <c r="Z250" s="125"/>
      <c r="AA250" s="125"/>
      <c r="AB250" s="125"/>
      <c r="AC250" s="125"/>
    </row>
    <row r="251" spans="1:29" ht="15.75" customHeight="1" x14ac:dyDescent="0.15">
      <c r="A251" s="125"/>
      <c r="B251" s="186"/>
      <c r="C251" s="125"/>
      <c r="D251" s="185"/>
      <c r="E251" s="125"/>
      <c r="F251" s="125"/>
      <c r="G251" s="125"/>
      <c r="H251" s="125"/>
      <c r="I251" s="125"/>
      <c r="J251" s="125"/>
      <c r="K251" s="125"/>
      <c r="L251" s="125"/>
      <c r="M251" s="125"/>
      <c r="N251" s="125"/>
      <c r="O251" s="125"/>
      <c r="P251" s="125"/>
      <c r="Q251" s="125"/>
      <c r="R251" s="125"/>
      <c r="S251" s="125"/>
      <c r="T251" s="125"/>
      <c r="U251" s="125"/>
      <c r="V251" s="125"/>
      <c r="W251" s="125"/>
      <c r="X251" s="186"/>
      <c r="Y251" s="126"/>
      <c r="Z251" s="125"/>
      <c r="AA251" s="125"/>
      <c r="AB251" s="125"/>
      <c r="AC251" s="125"/>
    </row>
    <row r="252" spans="1:29" ht="15.75" customHeight="1" x14ac:dyDescent="0.15">
      <c r="A252" s="125"/>
      <c r="B252" s="186"/>
      <c r="C252" s="125"/>
      <c r="D252" s="185"/>
      <c r="E252" s="125"/>
      <c r="F252" s="125"/>
      <c r="G252" s="125"/>
      <c r="H252" s="125"/>
      <c r="I252" s="125"/>
      <c r="J252" s="125"/>
      <c r="K252" s="125"/>
      <c r="L252" s="125"/>
      <c r="M252" s="125"/>
      <c r="N252" s="125"/>
      <c r="O252" s="125"/>
      <c r="P252" s="125"/>
      <c r="Q252" s="125"/>
      <c r="R252" s="125"/>
      <c r="S252" s="125"/>
      <c r="T252" s="125"/>
      <c r="U252" s="125"/>
      <c r="V252" s="125"/>
      <c r="W252" s="125"/>
      <c r="X252" s="186"/>
      <c r="Y252" s="126"/>
      <c r="Z252" s="125"/>
      <c r="AA252" s="125"/>
      <c r="AB252" s="125"/>
      <c r="AC252" s="125"/>
    </row>
    <row r="253" spans="1:29" ht="15.75" customHeight="1" x14ac:dyDescent="0.15">
      <c r="A253" s="125"/>
      <c r="B253" s="186"/>
      <c r="C253" s="125"/>
      <c r="D253" s="185"/>
      <c r="E253" s="125"/>
      <c r="F253" s="125"/>
      <c r="G253" s="125"/>
      <c r="H253" s="125"/>
      <c r="I253" s="125"/>
      <c r="J253" s="125"/>
      <c r="K253" s="125"/>
      <c r="L253" s="125"/>
      <c r="M253" s="125"/>
      <c r="N253" s="125"/>
      <c r="O253" s="125"/>
      <c r="P253" s="125"/>
      <c r="Q253" s="125"/>
      <c r="R253" s="125"/>
      <c r="S253" s="125"/>
      <c r="T253" s="125"/>
      <c r="U253" s="125"/>
      <c r="V253" s="125"/>
      <c r="W253" s="125"/>
      <c r="X253" s="186"/>
      <c r="Y253" s="126"/>
      <c r="Z253" s="125"/>
      <c r="AA253" s="125"/>
      <c r="AB253" s="125"/>
      <c r="AC253" s="125"/>
    </row>
    <row r="254" spans="1:29" ht="15.75" customHeight="1" x14ac:dyDescent="0.15">
      <c r="A254" s="125"/>
      <c r="B254" s="186"/>
      <c r="C254" s="125"/>
      <c r="D254" s="185"/>
      <c r="E254" s="125"/>
      <c r="F254" s="125"/>
      <c r="G254" s="125"/>
      <c r="H254" s="125"/>
      <c r="I254" s="125"/>
      <c r="J254" s="125"/>
      <c r="K254" s="125"/>
      <c r="L254" s="125"/>
      <c r="M254" s="125"/>
      <c r="N254" s="125"/>
      <c r="O254" s="125"/>
      <c r="P254" s="125"/>
      <c r="Q254" s="125"/>
      <c r="R254" s="125"/>
      <c r="S254" s="125"/>
      <c r="T254" s="125"/>
      <c r="U254" s="125"/>
      <c r="V254" s="125"/>
      <c r="W254" s="125"/>
      <c r="X254" s="186"/>
      <c r="Y254" s="126"/>
      <c r="Z254" s="125"/>
      <c r="AA254" s="125"/>
      <c r="AB254" s="125"/>
      <c r="AC254" s="125"/>
    </row>
    <row r="255" spans="1:29" ht="15.75" customHeight="1" x14ac:dyDescent="0.15">
      <c r="A255" s="125"/>
      <c r="B255" s="186"/>
      <c r="C255" s="125"/>
      <c r="D255" s="185"/>
      <c r="E255" s="125"/>
      <c r="F255" s="125"/>
      <c r="G255" s="125"/>
      <c r="H255" s="125"/>
      <c r="I255" s="125"/>
      <c r="J255" s="125"/>
      <c r="K255" s="125"/>
      <c r="L255" s="125"/>
      <c r="M255" s="125"/>
      <c r="N255" s="125"/>
      <c r="O255" s="125"/>
      <c r="P255" s="125"/>
      <c r="Q255" s="125"/>
      <c r="R255" s="125"/>
      <c r="S255" s="125"/>
      <c r="T255" s="125"/>
      <c r="U255" s="125"/>
      <c r="V255" s="125"/>
      <c r="W255" s="125"/>
      <c r="X255" s="186"/>
      <c r="Y255" s="126"/>
      <c r="Z255" s="125"/>
      <c r="AA255" s="125"/>
      <c r="AB255" s="125"/>
      <c r="AC255" s="125"/>
    </row>
    <row r="256" spans="1:29" ht="15.75" customHeight="1" x14ac:dyDescent="0.15">
      <c r="A256" s="125"/>
      <c r="B256" s="186"/>
      <c r="C256" s="125"/>
      <c r="D256" s="185"/>
      <c r="E256" s="125"/>
      <c r="F256" s="125"/>
      <c r="G256" s="125"/>
      <c r="H256" s="125"/>
      <c r="I256" s="125"/>
      <c r="J256" s="125"/>
      <c r="K256" s="125"/>
      <c r="L256" s="125"/>
      <c r="M256" s="125"/>
      <c r="N256" s="125"/>
      <c r="O256" s="125"/>
      <c r="P256" s="125"/>
      <c r="Q256" s="125"/>
      <c r="R256" s="125"/>
      <c r="S256" s="125"/>
      <c r="T256" s="125"/>
      <c r="U256" s="125"/>
      <c r="V256" s="125"/>
      <c r="W256" s="125"/>
      <c r="X256" s="186"/>
      <c r="Y256" s="126"/>
      <c r="Z256" s="125"/>
      <c r="AA256" s="125"/>
      <c r="AB256" s="125"/>
      <c r="AC256" s="125"/>
    </row>
    <row r="257" spans="1:29" ht="15.75" customHeight="1" x14ac:dyDescent="0.15">
      <c r="A257" s="125"/>
      <c r="B257" s="186"/>
      <c r="C257" s="125"/>
      <c r="D257" s="185"/>
      <c r="E257" s="125"/>
      <c r="F257" s="125"/>
      <c r="G257" s="125"/>
      <c r="H257" s="125"/>
      <c r="I257" s="125"/>
      <c r="J257" s="125"/>
      <c r="K257" s="125"/>
      <c r="L257" s="125"/>
      <c r="M257" s="125"/>
      <c r="N257" s="125"/>
      <c r="O257" s="125"/>
      <c r="P257" s="125"/>
      <c r="Q257" s="125"/>
      <c r="R257" s="125"/>
      <c r="S257" s="125"/>
      <c r="T257" s="125"/>
      <c r="U257" s="125"/>
      <c r="V257" s="125"/>
      <c r="W257" s="125"/>
      <c r="X257" s="186"/>
      <c r="Y257" s="126"/>
      <c r="Z257" s="125"/>
      <c r="AA257" s="125"/>
      <c r="AB257" s="125"/>
      <c r="AC257" s="125"/>
    </row>
    <row r="258" spans="1:29" ht="15.75" customHeight="1" x14ac:dyDescent="0.15">
      <c r="A258" s="125"/>
      <c r="B258" s="186"/>
      <c r="C258" s="125"/>
      <c r="D258" s="185"/>
      <c r="E258" s="125"/>
      <c r="F258" s="125"/>
      <c r="G258" s="125"/>
      <c r="H258" s="125"/>
      <c r="I258" s="125"/>
      <c r="J258" s="125"/>
      <c r="K258" s="125"/>
      <c r="L258" s="125"/>
      <c r="M258" s="125"/>
      <c r="N258" s="125"/>
      <c r="O258" s="125"/>
      <c r="P258" s="125"/>
      <c r="Q258" s="125"/>
      <c r="R258" s="125"/>
      <c r="S258" s="125"/>
      <c r="T258" s="125"/>
      <c r="U258" s="125"/>
      <c r="V258" s="125"/>
      <c r="W258" s="125"/>
      <c r="X258" s="186"/>
      <c r="Y258" s="126"/>
      <c r="Z258" s="125"/>
      <c r="AA258" s="125"/>
      <c r="AB258" s="125"/>
      <c r="AC258" s="125"/>
    </row>
    <row r="259" spans="1:29" ht="15.75" customHeight="1" x14ac:dyDescent="0.15">
      <c r="A259" s="125"/>
      <c r="B259" s="186"/>
      <c r="C259" s="125"/>
      <c r="D259" s="185"/>
      <c r="E259" s="125"/>
      <c r="F259" s="125"/>
      <c r="G259" s="125"/>
      <c r="H259" s="125"/>
      <c r="I259" s="125"/>
      <c r="J259" s="125"/>
      <c r="K259" s="125"/>
      <c r="L259" s="125"/>
      <c r="M259" s="125"/>
      <c r="N259" s="125"/>
      <c r="O259" s="125"/>
      <c r="P259" s="125"/>
      <c r="Q259" s="125"/>
      <c r="R259" s="125"/>
      <c r="S259" s="125"/>
      <c r="T259" s="125"/>
      <c r="U259" s="125"/>
      <c r="V259" s="125"/>
      <c r="W259" s="125"/>
      <c r="X259" s="186"/>
      <c r="Y259" s="126"/>
      <c r="Z259" s="125"/>
      <c r="AA259" s="125"/>
      <c r="AB259" s="125"/>
      <c r="AC259" s="125"/>
    </row>
    <row r="260" spans="1:29" ht="15.75" customHeight="1" x14ac:dyDescent="0.15">
      <c r="A260" s="125"/>
      <c r="B260" s="186"/>
      <c r="C260" s="125"/>
      <c r="D260" s="185"/>
      <c r="E260" s="125"/>
      <c r="F260" s="125"/>
      <c r="G260" s="125"/>
      <c r="H260" s="125"/>
      <c r="I260" s="125"/>
      <c r="J260" s="125"/>
      <c r="K260" s="125"/>
      <c r="L260" s="125"/>
      <c r="M260" s="125"/>
      <c r="N260" s="125"/>
      <c r="O260" s="125"/>
      <c r="P260" s="125"/>
      <c r="Q260" s="125"/>
      <c r="R260" s="125"/>
      <c r="S260" s="125"/>
      <c r="T260" s="125"/>
      <c r="U260" s="125"/>
      <c r="V260" s="125"/>
      <c r="W260" s="125"/>
      <c r="X260" s="186"/>
      <c r="Y260" s="126"/>
      <c r="Z260" s="125"/>
      <c r="AA260" s="125"/>
      <c r="AB260" s="125"/>
      <c r="AC260" s="125"/>
    </row>
    <row r="261" spans="1:29" ht="15.75" customHeight="1" x14ac:dyDescent="0.15">
      <c r="A261" s="125"/>
      <c r="B261" s="186"/>
      <c r="C261" s="125"/>
      <c r="D261" s="185"/>
      <c r="E261" s="125"/>
      <c r="F261" s="125"/>
      <c r="G261" s="125"/>
      <c r="H261" s="125"/>
      <c r="I261" s="125"/>
      <c r="J261" s="125"/>
      <c r="K261" s="125"/>
      <c r="L261" s="125"/>
      <c r="M261" s="125"/>
      <c r="N261" s="125"/>
      <c r="O261" s="125"/>
      <c r="P261" s="125"/>
      <c r="Q261" s="125"/>
      <c r="R261" s="125"/>
      <c r="S261" s="125"/>
      <c r="T261" s="125"/>
      <c r="U261" s="125"/>
      <c r="V261" s="125"/>
      <c r="W261" s="125"/>
      <c r="X261" s="186"/>
      <c r="Y261" s="126"/>
      <c r="Z261" s="125"/>
      <c r="AA261" s="125"/>
      <c r="AB261" s="125"/>
      <c r="AC261" s="125"/>
    </row>
    <row r="262" spans="1:29" ht="15.75" customHeight="1" x14ac:dyDescent="0.15">
      <c r="A262" s="125"/>
      <c r="B262" s="186"/>
      <c r="C262" s="125"/>
      <c r="D262" s="185"/>
      <c r="E262" s="125"/>
      <c r="F262" s="125"/>
      <c r="G262" s="125"/>
      <c r="H262" s="125"/>
      <c r="I262" s="125"/>
      <c r="J262" s="125"/>
      <c r="K262" s="125"/>
      <c r="L262" s="125"/>
      <c r="M262" s="125"/>
      <c r="N262" s="125"/>
      <c r="O262" s="125"/>
      <c r="P262" s="125"/>
      <c r="Q262" s="125"/>
      <c r="R262" s="125"/>
      <c r="S262" s="125"/>
      <c r="T262" s="125"/>
      <c r="U262" s="125"/>
      <c r="V262" s="125"/>
      <c r="W262" s="125"/>
      <c r="X262" s="186"/>
      <c r="Y262" s="126"/>
      <c r="Z262" s="125"/>
      <c r="AA262" s="125"/>
      <c r="AB262" s="125"/>
      <c r="AC262" s="125"/>
    </row>
    <row r="263" spans="1:29" ht="15.75" customHeight="1" x14ac:dyDescent="0.15">
      <c r="A263" s="125"/>
      <c r="B263" s="186"/>
      <c r="C263" s="125"/>
      <c r="D263" s="185"/>
      <c r="E263" s="125"/>
      <c r="F263" s="125"/>
      <c r="G263" s="125"/>
      <c r="H263" s="125"/>
      <c r="I263" s="125"/>
      <c r="J263" s="125"/>
      <c r="K263" s="125"/>
      <c r="L263" s="125"/>
      <c r="M263" s="125"/>
      <c r="N263" s="125"/>
      <c r="O263" s="125"/>
      <c r="P263" s="125"/>
      <c r="Q263" s="125"/>
      <c r="R263" s="125"/>
      <c r="S263" s="125"/>
      <c r="T263" s="125"/>
      <c r="U263" s="125"/>
      <c r="V263" s="125"/>
      <c r="W263" s="125"/>
      <c r="X263" s="186"/>
      <c r="Y263" s="126"/>
      <c r="Z263" s="125"/>
      <c r="AA263" s="125"/>
      <c r="AB263" s="125"/>
      <c r="AC263" s="125"/>
    </row>
    <row r="264" spans="1:29" ht="15.75" customHeight="1" x14ac:dyDescent="0.15">
      <c r="A264" s="125"/>
      <c r="B264" s="186"/>
      <c r="C264" s="125"/>
      <c r="D264" s="185"/>
      <c r="E264" s="125"/>
      <c r="F264" s="125"/>
      <c r="G264" s="125"/>
      <c r="H264" s="125"/>
      <c r="I264" s="125"/>
      <c r="J264" s="125"/>
      <c r="K264" s="125"/>
      <c r="L264" s="125"/>
      <c r="M264" s="125"/>
      <c r="N264" s="125"/>
      <c r="O264" s="125"/>
      <c r="P264" s="125"/>
      <c r="Q264" s="125"/>
      <c r="R264" s="125"/>
      <c r="S264" s="125"/>
      <c r="T264" s="125"/>
      <c r="U264" s="125"/>
      <c r="V264" s="125"/>
      <c r="W264" s="125"/>
      <c r="X264" s="186"/>
      <c r="Y264" s="126"/>
      <c r="Z264" s="125"/>
      <c r="AA264" s="125"/>
      <c r="AB264" s="125"/>
      <c r="AC264" s="125"/>
    </row>
    <row r="265" spans="1:29" ht="15.75" customHeight="1" x14ac:dyDescent="0.15">
      <c r="A265" s="125"/>
      <c r="B265" s="186"/>
      <c r="C265" s="125"/>
      <c r="D265" s="185"/>
      <c r="E265" s="125"/>
      <c r="F265" s="125"/>
      <c r="G265" s="125"/>
      <c r="H265" s="125"/>
      <c r="I265" s="125"/>
      <c r="J265" s="125"/>
      <c r="K265" s="125"/>
      <c r="L265" s="125"/>
      <c r="M265" s="125"/>
      <c r="N265" s="125"/>
      <c r="O265" s="125"/>
      <c r="P265" s="125"/>
      <c r="Q265" s="125"/>
      <c r="R265" s="125"/>
      <c r="S265" s="125"/>
      <c r="T265" s="125"/>
      <c r="U265" s="125"/>
      <c r="V265" s="125"/>
      <c r="W265" s="125"/>
      <c r="X265" s="186"/>
      <c r="Y265" s="126"/>
      <c r="Z265" s="125"/>
      <c r="AA265" s="125"/>
      <c r="AB265" s="125"/>
      <c r="AC265" s="125"/>
    </row>
    <row r="266" spans="1:29" ht="15.75" customHeight="1" x14ac:dyDescent="0.15">
      <c r="A266" s="125"/>
      <c r="B266" s="186"/>
      <c r="C266" s="125"/>
      <c r="D266" s="185"/>
      <c r="E266" s="125"/>
      <c r="F266" s="125"/>
      <c r="G266" s="125"/>
      <c r="H266" s="125"/>
      <c r="I266" s="125"/>
      <c r="J266" s="125"/>
      <c r="K266" s="125"/>
      <c r="L266" s="125"/>
      <c r="M266" s="125"/>
      <c r="N266" s="125"/>
      <c r="O266" s="125"/>
      <c r="P266" s="125"/>
      <c r="Q266" s="125"/>
      <c r="R266" s="125"/>
      <c r="S266" s="125"/>
      <c r="T266" s="125"/>
      <c r="U266" s="125"/>
      <c r="V266" s="125"/>
      <c r="W266" s="125"/>
      <c r="X266" s="186"/>
      <c r="Y266" s="126"/>
      <c r="Z266" s="125"/>
      <c r="AA266" s="125"/>
      <c r="AB266" s="125"/>
      <c r="AC266" s="125"/>
    </row>
    <row r="267" spans="1:29" ht="15.75" customHeight="1" x14ac:dyDescent="0.15">
      <c r="A267" s="125"/>
      <c r="B267" s="186"/>
      <c r="C267" s="125"/>
      <c r="D267" s="185"/>
      <c r="E267" s="125"/>
      <c r="F267" s="125"/>
      <c r="G267" s="125"/>
      <c r="H267" s="125"/>
      <c r="I267" s="125"/>
      <c r="J267" s="125"/>
      <c r="K267" s="125"/>
      <c r="L267" s="125"/>
      <c r="M267" s="125"/>
      <c r="N267" s="125"/>
      <c r="O267" s="125"/>
      <c r="P267" s="125"/>
      <c r="Q267" s="125"/>
      <c r="R267" s="125"/>
      <c r="S267" s="125"/>
      <c r="T267" s="125"/>
      <c r="U267" s="125"/>
      <c r="V267" s="125"/>
      <c r="W267" s="125"/>
      <c r="X267" s="186"/>
      <c r="Y267" s="126"/>
      <c r="Z267" s="125"/>
      <c r="AA267" s="125"/>
      <c r="AB267" s="125"/>
      <c r="AC267" s="125"/>
    </row>
    <row r="268" spans="1:29" ht="15.75" customHeight="1" x14ac:dyDescent="0.15">
      <c r="A268" s="125"/>
      <c r="B268" s="186"/>
      <c r="C268" s="125"/>
      <c r="D268" s="185"/>
      <c r="E268" s="125"/>
      <c r="F268" s="125"/>
      <c r="G268" s="125"/>
      <c r="H268" s="125"/>
      <c r="I268" s="125"/>
      <c r="J268" s="125"/>
      <c r="K268" s="125"/>
      <c r="L268" s="125"/>
      <c r="M268" s="125"/>
      <c r="N268" s="125"/>
      <c r="O268" s="125"/>
      <c r="P268" s="125"/>
      <c r="Q268" s="125"/>
      <c r="R268" s="125"/>
      <c r="S268" s="125"/>
      <c r="T268" s="125"/>
      <c r="U268" s="125"/>
      <c r="V268" s="125"/>
      <c r="W268" s="125"/>
      <c r="X268" s="186"/>
      <c r="Y268" s="126"/>
      <c r="Z268" s="125"/>
      <c r="AA268" s="125"/>
      <c r="AB268" s="125"/>
      <c r="AC268" s="125"/>
    </row>
    <row r="269" spans="1:29" ht="15.75" customHeight="1" x14ac:dyDescent="0.15">
      <c r="A269" s="125"/>
      <c r="B269" s="186"/>
      <c r="C269" s="125"/>
      <c r="D269" s="185"/>
      <c r="E269" s="125"/>
      <c r="F269" s="125"/>
      <c r="G269" s="125"/>
      <c r="H269" s="125"/>
      <c r="I269" s="125"/>
      <c r="J269" s="125"/>
      <c r="K269" s="125"/>
      <c r="L269" s="125"/>
      <c r="M269" s="125"/>
      <c r="N269" s="125"/>
      <c r="O269" s="125"/>
      <c r="P269" s="125"/>
      <c r="Q269" s="125"/>
      <c r="R269" s="125"/>
      <c r="S269" s="125"/>
      <c r="T269" s="125"/>
      <c r="U269" s="125"/>
      <c r="V269" s="125"/>
      <c r="W269" s="125"/>
      <c r="X269" s="186"/>
      <c r="Y269" s="126"/>
      <c r="Z269" s="125"/>
      <c r="AA269" s="125"/>
      <c r="AB269" s="125"/>
      <c r="AC269" s="125"/>
    </row>
    <row r="270" spans="1:29" ht="15.75" customHeight="1" x14ac:dyDescent="0.15">
      <c r="A270" s="125"/>
      <c r="B270" s="186"/>
      <c r="C270" s="125"/>
      <c r="D270" s="185"/>
      <c r="E270" s="125"/>
      <c r="F270" s="125"/>
      <c r="G270" s="125"/>
      <c r="H270" s="125"/>
      <c r="I270" s="125"/>
      <c r="J270" s="125"/>
      <c r="K270" s="125"/>
      <c r="L270" s="125"/>
      <c r="M270" s="125"/>
      <c r="N270" s="125"/>
      <c r="O270" s="125"/>
      <c r="P270" s="125"/>
      <c r="Q270" s="125"/>
      <c r="R270" s="125"/>
      <c r="S270" s="125"/>
      <c r="T270" s="125"/>
      <c r="U270" s="125"/>
      <c r="V270" s="125"/>
      <c r="W270" s="125"/>
      <c r="X270" s="186"/>
      <c r="Y270" s="126"/>
      <c r="Z270" s="125"/>
      <c r="AA270" s="125"/>
      <c r="AB270" s="125"/>
      <c r="AC270" s="125"/>
    </row>
    <row r="271" spans="1:29" ht="15.75" customHeight="1" x14ac:dyDescent="0.15">
      <c r="A271" s="125"/>
      <c r="B271" s="186"/>
      <c r="C271" s="125"/>
      <c r="D271" s="185"/>
      <c r="E271" s="125"/>
      <c r="F271" s="125"/>
      <c r="G271" s="125"/>
      <c r="H271" s="125"/>
      <c r="I271" s="125"/>
      <c r="J271" s="125"/>
      <c r="K271" s="125"/>
      <c r="L271" s="125"/>
      <c r="M271" s="125"/>
      <c r="N271" s="125"/>
      <c r="O271" s="125"/>
      <c r="P271" s="125"/>
      <c r="Q271" s="125"/>
      <c r="R271" s="125"/>
      <c r="S271" s="125"/>
      <c r="T271" s="125"/>
      <c r="U271" s="125"/>
      <c r="V271" s="125"/>
      <c r="W271" s="125"/>
      <c r="X271" s="186"/>
      <c r="Y271" s="126"/>
      <c r="Z271" s="125"/>
      <c r="AA271" s="125"/>
      <c r="AB271" s="125"/>
      <c r="AC271" s="125"/>
    </row>
    <row r="272" spans="1:29" ht="15.75" customHeight="1" x14ac:dyDescent="0.15">
      <c r="A272" s="125"/>
      <c r="B272" s="186"/>
      <c r="C272" s="125"/>
      <c r="D272" s="185"/>
      <c r="E272" s="125"/>
      <c r="F272" s="125"/>
      <c r="G272" s="125"/>
      <c r="H272" s="125"/>
      <c r="I272" s="125"/>
      <c r="J272" s="125"/>
      <c r="K272" s="125"/>
      <c r="L272" s="125"/>
      <c r="M272" s="125"/>
      <c r="N272" s="125"/>
      <c r="O272" s="125"/>
      <c r="P272" s="125"/>
      <c r="Q272" s="125"/>
      <c r="R272" s="125"/>
      <c r="S272" s="125"/>
      <c r="T272" s="125"/>
      <c r="U272" s="125"/>
      <c r="V272" s="125"/>
      <c r="W272" s="125"/>
      <c r="X272" s="186"/>
      <c r="Y272" s="126"/>
      <c r="Z272" s="125"/>
      <c r="AA272" s="125"/>
      <c r="AB272" s="125"/>
      <c r="AC272" s="125"/>
    </row>
    <row r="273" spans="1:29" ht="15.75" customHeight="1" x14ac:dyDescent="0.15">
      <c r="A273" s="125"/>
      <c r="B273" s="186"/>
      <c r="C273" s="125"/>
      <c r="D273" s="185"/>
      <c r="E273" s="125"/>
      <c r="F273" s="125"/>
      <c r="G273" s="125"/>
      <c r="H273" s="125"/>
      <c r="I273" s="125"/>
      <c r="J273" s="125"/>
      <c r="K273" s="125"/>
      <c r="L273" s="125"/>
      <c r="M273" s="125"/>
      <c r="N273" s="125"/>
      <c r="O273" s="125"/>
      <c r="P273" s="125"/>
      <c r="Q273" s="125"/>
      <c r="R273" s="125"/>
      <c r="S273" s="125"/>
      <c r="T273" s="125"/>
      <c r="U273" s="125"/>
      <c r="V273" s="125"/>
      <c r="W273" s="125"/>
      <c r="X273" s="186"/>
      <c r="Y273" s="126"/>
      <c r="Z273" s="125"/>
      <c r="AA273" s="125"/>
      <c r="AB273" s="125"/>
      <c r="AC273" s="125"/>
    </row>
    <row r="274" spans="1:29" ht="15.75" customHeight="1" x14ac:dyDescent="0.15">
      <c r="A274" s="125"/>
      <c r="B274" s="186"/>
      <c r="C274" s="125"/>
      <c r="D274" s="185"/>
      <c r="E274" s="125"/>
      <c r="F274" s="125"/>
      <c r="G274" s="125"/>
      <c r="H274" s="125"/>
      <c r="I274" s="125"/>
      <c r="J274" s="125"/>
      <c r="K274" s="125"/>
      <c r="L274" s="125"/>
      <c r="M274" s="125"/>
      <c r="N274" s="125"/>
      <c r="O274" s="125"/>
      <c r="P274" s="125"/>
      <c r="Q274" s="125"/>
      <c r="R274" s="125"/>
      <c r="S274" s="125"/>
      <c r="T274" s="125"/>
      <c r="U274" s="125"/>
      <c r="V274" s="125"/>
      <c r="W274" s="125"/>
      <c r="X274" s="186"/>
      <c r="Y274" s="126"/>
      <c r="Z274" s="125"/>
      <c r="AA274" s="125"/>
      <c r="AB274" s="125"/>
      <c r="AC274" s="125"/>
    </row>
    <row r="275" spans="1:29" ht="15.75" customHeight="1" x14ac:dyDescent="0.15">
      <c r="A275" s="125"/>
      <c r="B275" s="186"/>
      <c r="C275" s="125"/>
      <c r="D275" s="185"/>
      <c r="E275" s="125"/>
      <c r="F275" s="125"/>
      <c r="G275" s="125"/>
      <c r="H275" s="125"/>
      <c r="I275" s="125"/>
      <c r="J275" s="125"/>
      <c r="K275" s="125"/>
      <c r="L275" s="125"/>
      <c r="M275" s="125"/>
      <c r="N275" s="125"/>
      <c r="O275" s="125"/>
      <c r="P275" s="125"/>
      <c r="Q275" s="125"/>
      <c r="R275" s="125"/>
      <c r="S275" s="125"/>
      <c r="T275" s="125"/>
      <c r="U275" s="125"/>
      <c r="V275" s="125"/>
      <c r="W275" s="125"/>
      <c r="X275" s="186"/>
      <c r="Y275" s="126"/>
      <c r="Z275" s="125"/>
      <c r="AA275" s="125"/>
      <c r="AB275" s="125"/>
      <c r="AC275" s="125"/>
    </row>
    <row r="276" spans="1:29" ht="15.75" customHeight="1" x14ac:dyDescent="0.15">
      <c r="A276" s="125"/>
      <c r="B276" s="186"/>
      <c r="C276" s="125"/>
      <c r="D276" s="185"/>
      <c r="E276" s="125"/>
      <c r="F276" s="125"/>
      <c r="G276" s="125"/>
      <c r="H276" s="125"/>
      <c r="I276" s="125"/>
      <c r="J276" s="125"/>
      <c r="K276" s="125"/>
      <c r="L276" s="125"/>
      <c r="M276" s="125"/>
      <c r="N276" s="125"/>
      <c r="O276" s="125"/>
      <c r="P276" s="125"/>
      <c r="Q276" s="125"/>
      <c r="R276" s="125"/>
      <c r="S276" s="125"/>
      <c r="T276" s="125"/>
      <c r="U276" s="125"/>
      <c r="V276" s="125"/>
      <c r="W276" s="125"/>
      <c r="X276" s="186"/>
      <c r="Y276" s="126"/>
      <c r="Z276" s="125"/>
      <c r="AA276" s="125"/>
      <c r="AB276" s="125"/>
      <c r="AC276" s="125"/>
    </row>
    <row r="277" spans="1:29" ht="15.75" customHeight="1" x14ac:dyDescent="0.15">
      <c r="A277" s="125"/>
      <c r="B277" s="186"/>
      <c r="C277" s="125"/>
      <c r="D277" s="185"/>
      <c r="E277" s="125"/>
      <c r="F277" s="125"/>
      <c r="G277" s="125"/>
      <c r="H277" s="125"/>
      <c r="I277" s="125"/>
      <c r="J277" s="125"/>
      <c r="K277" s="125"/>
      <c r="L277" s="125"/>
      <c r="M277" s="125"/>
      <c r="N277" s="125"/>
      <c r="O277" s="125"/>
      <c r="P277" s="125"/>
      <c r="Q277" s="125"/>
      <c r="R277" s="125"/>
      <c r="S277" s="125"/>
      <c r="T277" s="125"/>
      <c r="U277" s="125"/>
      <c r="V277" s="125"/>
      <c r="W277" s="125"/>
      <c r="X277" s="186"/>
      <c r="Y277" s="126"/>
      <c r="Z277" s="125"/>
      <c r="AA277" s="125"/>
      <c r="AB277" s="125"/>
      <c r="AC277" s="125"/>
    </row>
    <row r="278" spans="1:29" ht="15.75" customHeight="1" x14ac:dyDescent="0.15">
      <c r="A278" s="125"/>
      <c r="B278" s="186"/>
      <c r="C278" s="125"/>
      <c r="D278" s="185"/>
      <c r="E278" s="125"/>
      <c r="F278" s="125"/>
      <c r="G278" s="125"/>
      <c r="H278" s="125"/>
      <c r="I278" s="125"/>
      <c r="J278" s="125"/>
      <c r="K278" s="125"/>
      <c r="L278" s="125"/>
      <c r="M278" s="125"/>
      <c r="N278" s="125"/>
      <c r="O278" s="125"/>
      <c r="P278" s="125"/>
      <c r="Q278" s="125"/>
      <c r="R278" s="125"/>
      <c r="S278" s="125"/>
      <c r="T278" s="125"/>
      <c r="U278" s="125"/>
      <c r="V278" s="125"/>
      <c r="W278" s="125"/>
      <c r="X278" s="186"/>
      <c r="Y278" s="126"/>
      <c r="Z278" s="125"/>
      <c r="AA278" s="125"/>
      <c r="AB278" s="125"/>
      <c r="AC278" s="125"/>
    </row>
    <row r="279" spans="1:29" ht="15.75" customHeight="1" x14ac:dyDescent="0.15">
      <c r="A279" s="125"/>
      <c r="B279" s="186"/>
      <c r="C279" s="125"/>
      <c r="D279" s="185"/>
      <c r="E279" s="125"/>
      <c r="F279" s="125"/>
      <c r="G279" s="125"/>
      <c r="H279" s="125"/>
      <c r="I279" s="125"/>
      <c r="J279" s="125"/>
      <c r="K279" s="125"/>
      <c r="L279" s="125"/>
      <c r="M279" s="125"/>
      <c r="N279" s="125"/>
      <c r="O279" s="125"/>
      <c r="P279" s="125"/>
      <c r="Q279" s="125"/>
      <c r="R279" s="125"/>
      <c r="S279" s="125"/>
      <c r="T279" s="125"/>
      <c r="U279" s="125"/>
      <c r="V279" s="125"/>
      <c r="W279" s="125"/>
      <c r="X279" s="186"/>
      <c r="Y279" s="126"/>
      <c r="Z279" s="125"/>
      <c r="AA279" s="125"/>
      <c r="AB279" s="125"/>
      <c r="AC279" s="125"/>
    </row>
    <row r="280" spans="1:29" ht="15.75" customHeight="1" x14ac:dyDescent="0.15">
      <c r="A280" s="125"/>
      <c r="B280" s="186"/>
      <c r="C280" s="125"/>
      <c r="D280" s="185"/>
      <c r="E280" s="125"/>
      <c r="F280" s="125"/>
      <c r="G280" s="125"/>
      <c r="H280" s="125"/>
      <c r="I280" s="125"/>
      <c r="J280" s="125"/>
      <c r="K280" s="125"/>
      <c r="L280" s="125"/>
      <c r="M280" s="125"/>
      <c r="N280" s="125"/>
      <c r="O280" s="125"/>
      <c r="P280" s="125"/>
      <c r="Q280" s="125"/>
      <c r="R280" s="125"/>
      <c r="S280" s="125"/>
      <c r="T280" s="125"/>
      <c r="U280" s="125"/>
      <c r="V280" s="125"/>
      <c r="W280" s="125"/>
      <c r="X280" s="186"/>
      <c r="Y280" s="126"/>
      <c r="Z280" s="125"/>
      <c r="AA280" s="125"/>
      <c r="AB280" s="125"/>
      <c r="AC280" s="125"/>
    </row>
    <row r="281" spans="1:29" ht="15.75" customHeight="1" x14ac:dyDescent="0.15">
      <c r="A281" s="125"/>
      <c r="B281" s="186"/>
      <c r="C281" s="125"/>
      <c r="D281" s="185"/>
      <c r="E281" s="125"/>
      <c r="F281" s="125"/>
      <c r="G281" s="125"/>
      <c r="H281" s="125"/>
      <c r="I281" s="125"/>
      <c r="J281" s="125"/>
      <c r="K281" s="125"/>
      <c r="L281" s="125"/>
      <c r="M281" s="125"/>
      <c r="N281" s="125"/>
      <c r="O281" s="125"/>
      <c r="P281" s="125"/>
      <c r="Q281" s="125"/>
      <c r="R281" s="125"/>
      <c r="S281" s="125"/>
      <c r="T281" s="125"/>
      <c r="U281" s="125"/>
      <c r="V281" s="125"/>
      <c r="W281" s="125"/>
      <c r="X281" s="186"/>
      <c r="Y281" s="126"/>
      <c r="Z281" s="125"/>
      <c r="AA281" s="125"/>
      <c r="AB281" s="125"/>
      <c r="AC281" s="125"/>
    </row>
    <row r="282" spans="1:29" ht="15.75" customHeight="1" x14ac:dyDescent="0.15">
      <c r="A282" s="125"/>
      <c r="B282" s="186"/>
      <c r="C282" s="125"/>
      <c r="D282" s="185"/>
      <c r="E282" s="125"/>
      <c r="F282" s="125"/>
      <c r="G282" s="125"/>
      <c r="H282" s="125"/>
      <c r="I282" s="125"/>
      <c r="J282" s="125"/>
      <c r="K282" s="125"/>
      <c r="L282" s="125"/>
      <c r="M282" s="125"/>
      <c r="N282" s="125"/>
      <c r="O282" s="125"/>
      <c r="P282" s="125"/>
      <c r="Q282" s="125"/>
      <c r="R282" s="125"/>
      <c r="S282" s="125"/>
      <c r="T282" s="125"/>
      <c r="U282" s="125"/>
      <c r="V282" s="125"/>
      <c r="W282" s="125"/>
      <c r="X282" s="186"/>
      <c r="Y282" s="126"/>
      <c r="Z282" s="125"/>
      <c r="AA282" s="125"/>
      <c r="AB282" s="125"/>
      <c r="AC282" s="125"/>
    </row>
    <row r="283" spans="1:29" ht="15.75" customHeight="1" x14ac:dyDescent="0.15">
      <c r="A283" s="125"/>
      <c r="B283" s="186"/>
      <c r="C283" s="125"/>
      <c r="D283" s="185"/>
      <c r="E283" s="125"/>
      <c r="F283" s="125"/>
      <c r="G283" s="125"/>
      <c r="H283" s="125"/>
      <c r="I283" s="125"/>
      <c r="J283" s="125"/>
      <c r="K283" s="125"/>
      <c r="L283" s="125"/>
      <c r="M283" s="125"/>
      <c r="N283" s="125"/>
      <c r="O283" s="125"/>
      <c r="P283" s="125"/>
      <c r="Q283" s="125"/>
      <c r="R283" s="125"/>
      <c r="S283" s="125"/>
      <c r="T283" s="125"/>
      <c r="U283" s="125"/>
      <c r="V283" s="125"/>
      <c r="W283" s="125"/>
      <c r="X283" s="186"/>
      <c r="Y283" s="126"/>
      <c r="Z283" s="125"/>
      <c r="AA283" s="125"/>
      <c r="AB283" s="125"/>
      <c r="AC283" s="125"/>
    </row>
    <row r="284" spans="1:29" ht="15.75" customHeight="1" x14ac:dyDescent="0.15">
      <c r="A284" s="125"/>
      <c r="B284" s="186"/>
      <c r="C284" s="125"/>
      <c r="D284" s="185"/>
      <c r="E284" s="125"/>
      <c r="F284" s="125"/>
      <c r="G284" s="125"/>
      <c r="H284" s="125"/>
      <c r="I284" s="125"/>
      <c r="J284" s="125"/>
      <c r="K284" s="125"/>
      <c r="L284" s="125"/>
      <c r="M284" s="125"/>
      <c r="N284" s="125"/>
      <c r="O284" s="125"/>
      <c r="P284" s="125"/>
      <c r="Q284" s="125"/>
      <c r="R284" s="125"/>
      <c r="S284" s="125"/>
      <c r="T284" s="125"/>
      <c r="U284" s="125"/>
      <c r="V284" s="125"/>
      <c r="W284" s="125"/>
      <c r="X284" s="186"/>
      <c r="Y284" s="126"/>
      <c r="Z284" s="125"/>
      <c r="AA284" s="125"/>
      <c r="AB284" s="125"/>
      <c r="AC284" s="125"/>
    </row>
    <row r="285" spans="1:29" ht="15.75" customHeight="1" x14ac:dyDescent="0.15">
      <c r="A285" s="125"/>
      <c r="B285" s="186"/>
      <c r="C285" s="125"/>
      <c r="D285" s="185"/>
      <c r="E285" s="125"/>
      <c r="F285" s="125"/>
      <c r="G285" s="125"/>
      <c r="H285" s="125"/>
      <c r="I285" s="125"/>
      <c r="J285" s="125"/>
      <c r="K285" s="125"/>
      <c r="L285" s="125"/>
      <c r="M285" s="125"/>
      <c r="N285" s="125"/>
      <c r="O285" s="125"/>
      <c r="P285" s="125"/>
      <c r="Q285" s="125"/>
      <c r="R285" s="125"/>
      <c r="S285" s="125"/>
      <c r="T285" s="125"/>
      <c r="U285" s="125"/>
      <c r="V285" s="125"/>
      <c r="W285" s="125"/>
      <c r="X285" s="186"/>
      <c r="Y285" s="126"/>
      <c r="Z285" s="125"/>
      <c r="AA285" s="125"/>
      <c r="AB285" s="125"/>
      <c r="AC285" s="125"/>
    </row>
    <row r="286" spans="1:29" ht="15.75" customHeight="1" x14ac:dyDescent="0.15">
      <c r="A286" s="125"/>
      <c r="B286" s="186"/>
      <c r="C286" s="125"/>
      <c r="D286" s="185"/>
      <c r="E286" s="125"/>
      <c r="F286" s="125"/>
      <c r="G286" s="125"/>
      <c r="H286" s="125"/>
      <c r="I286" s="125"/>
      <c r="J286" s="125"/>
      <c r="K286" s="125"/>
      <c r="L286" s="125"/>
      <c r="M286" s="125"/>
      <c r="N286" s="125"/>
      <c r="O286" s="125"/>
      <c r="P286" s="125"/>
      <c r="Q286" s="125"/>
      <c r="R286" s="125"/>
      <c r="S286" s="125"/>
      <c r="T286" s="125"/>
      <c r="U286" s="125"/>
      <c r="V286" s="125"/>
      <c r="W286" s="125"/>
      <c r="X286" s="186"/>
      <c r="Y286" s="126"/>
      <c r="Z286" s="125"/>
      <c r="AA286" s="125"/>
      <c r="AB286" s="125"/>
      <c r="AC286" s="125"/>
    </row>
    <row r="287" spans="1:29" ht="15.75" customHeight="1" x14ac:dyDescent="0.15">
      <c r="A287" s="125"/>
      <c r="B287" s="186"/>
      <c r="C287" s="125"/>
      <c r="D287" s="185"/>
      <c r="E287" s="125"/>
      <c r="F287" s="125"/>
      <c r="G287" s="125"/>
      <c r="H287" s="125"/>
      <c r="I287" s="125"/>
      <c r="J287" s="125"/>
      <c r="K287" s="125"/>
      <c r="L287" s="125"/>
      <c r="M287" s="125"/>
      <c r="N287" s="125"/>
      <c r="O287" s="125"/>
      <c r="P287" s="125"/>
      <c r="Q287" s="125"/>
      <c r="R287" s="125"/>
      <c r="S287" s="125"/>
      <c r="T287" s="125"/>
      <c r="U287" s="125"/>
      <c r="V287" s="125"/>
      <c r="W287" s="125"/>
      <c r="X287" s="186"/>
      <c r="Y287" s="126"/>
      <c r="Z287" s="125"/>
      <c r="AA287" s="125"/>
      <c r="AB287" s="125"/>
      <c r="AC287" s="125"/>
    </row>
    <row r="288" spans="1:29" ht="15.75" customHeight="1" x14ac:dyDescent="0.15">
      <c r="A288" s="125"/>
      <c r="B288" s="186"/>
      <c r="C288" s="125"/>
      <c r="D288" s="185"/>
      <c r="E288" s="125"/>
      <c r="F288" s="125"/>
      <c r="G288" s="125"/>
      <c r="H288" s="125"/>
      <c r="I288" s="125"/>
      <c r="J288" s="125"/>
      <c r="K288" s="125"/>
      <c r="L288" s="125"/>
      <c r="M288" s="125"/>
      <c r="N288" s="125"/>
      <c r="O288" s="125"/>
      <c r="P288" s="125"/>
      <c r="Q288" s="125"/>
      <c r="R288" s="125"/>
      <c r="S288" s="125"/>
      <c r="T288" s="125"/>
      <c r="U288" s="125"/>
      <c r="V288" s="125"/>
      <c r="W288" s="125"/>
      <c r="X288" s="186"/>
      <c r="Y288" s="126"/>
      <c r="Z288" s="125"/>
      <c r="AA288" s="125"/>
      <c r="AB288" s="125"/>
      <c r="AC288" s="125"/>
    </row>
    <row r="289" spans="1:29" ht="15.75" customHeight="1" x14ac:dyDescent="0.15">
      <c r="A289" s="125"/>
      <c r="B289" s="186"/>
      <c r="C289" s="125"/>
      <c r="D289" s="185"/>
      <c r="E289" s="125"/>
      <c r="F289" s="125"/>
      <c r="G289" s="125"/>
      <c r="H289" s="125"/>
      <c r="I289" s="125"/>
      <c r="J289" s="125"/>
      <c r="K289" s="125"/>
      <c r="L289" s="125"/>
      <c r="M289" s="125"/>
      <c r="N289" s="125"/>
      <c r="O289" s="125"/>
      <c r="P289" s="125"/>
      <c r="Q289" s="125"/>
      <c r="R289" s="125"/>
      <c r="S289" s="125"/>
      <c r="T289" s="125"/>
      <c r="U289" s="125"/>
      <c r="V289" s="125"/>
      <c r="W289" s="125"/>
      <c r="X289" s="186"/>
      <c r="Y289" s="126"/>
      <c r="Z289" s="125"/>
      <c r="AA289" s="125"/>
      <c r="AB289" s="125"/>
      <c r="AC289" s="125"/>
    </row>
    <row r="290" spans="1:29" ht="15.75" customHeight="1" x14ac:dyDescent="0.15">
      <c r="A290" s="125"/>
      <c r="B290" s="186"/>
      <c r="C290" s="125"/>
      <c r="D290" s="185"/>
      <c r="E290" s="125"/>
      <c r="F290" s="125"/>
      <c r="G290" s="125"/>
      <c r="H290" s="125"/>
      <c r="I290" s="125"/>
      <c r="J290" s="125"/>
      <c r="K290" s="125"/>
      <c r="L290" s="125"/>
      <c r="M290" s="125"/>
      <c r="N290" s="125"/>
      <c r="O290" s="125"/>
      <c r="P290" s="125"/>
      <c r="Q290" s="125"/>
      <c r="R290" s="125"/>
      <c r="S290" s="125"/>
      <c r="T290" s="125"/>
      <c r="U290" s="125"/>
      <c r="V290" s="125"/>
      <c r="W290" s="125"/>
      <c r="X290" s="186"/>
      <c r="Y290" s="126"/>
      <c r="Z290" s="125"/>
      <c r="AA290" s="125"/>
      <c r="AB290" s="125"/>
      <c r="AC290" s="125"/>
    </row>
    <row r="291" spans="1:29" ht="15.75" customHeight="1" x14ac:dyDescent="0.15">
      <c r="A291" s="125"/>
      <c r="B291" s="186"/>
      <c r="C291" s="125"/>
      <c r="D291" s="185"/>
      <c r="E291" s="125"/>
      <c r="F291" s="125"/>
      <c r="G291" s="125"/>
      <c r="H291" s="125"/>
      <c r="I291" s="125"/>
      <c r="J291" s="125"/>
      <c r="K291" s="125"/>
      <c r="L291" s="125"/>
      <c r="M291" s="125"/>
      <c r="N291" s="125"/>
      <c r="O291" s="125"/>
      <c r="P291" s="125"/>
      <c r="Q291" s="125"/>
      <c r="R291" s="125"/>
      <c r="S291" s="125"/>
      <c r="T291" s="125"/>
      <c r="U291" s="125"/>
      <c r="V291" s="125"/>
      <c r="W291" s="125"/>
      <c r="X291" s="186"/>
      <c r="Y291" s="126"/>
      <c r="Z291" s="125"/>
      <c r="AA291" s="125"/>
      <c r="AB291" s="125"/>
      <c r="AC291" s="125"/>
    </row>
    <row r="292" spans="1:29" ht="15.75" customHeight="1" x14ac:dyDescent="0.15">
      <c r="A292" s="125"/>
      <c r="B292" s="186"/>
      <c r="C292" s="125"/>
      <c r="D292" s="185"/>
      <c r="E292" s="125"/>
      <c r="F292" s="125"/>
      <c r="G292" s="125"/>
      <c r="H292" s="125"/>
      <c r="I292" s="125"/>
      <c r="J292" s="125"/>
      <c r="K292" s="125"/>
      <c r="L292" s="125"/>
      <c r="M292" s="125"/>
      <c r="N292" s="125"/>
      <c r="O292" s="125"/>
      <c r="P292" s="125"/>
      <c r="Q292" s="125"/>
      <c r="R292" s="125"/>
      <c r="S292" s="125"/>
      <c r="T292" s="125"/>
      <c r="U292" s="125"/>
      <c r="V292" s="125"/>
      <c r="W292" s="125"/>
      <c r="X292" s="186"/>
      <c r="Y292" s="126"/>
      <c r="Z292" s="125"/>
      <c r="AA292" s="125"/>
      <c r="AB292" s="125"/>
      <c r="AC292" s="125"/>
    </row>
    <row r="293" spans="1:29" ht="15.75" customHeight="1" x14ac:dyDescent="0.15">
      <c r="A293" s="125"/>
      <c r="B293" s="186"/>
      <c r="C293" s="125"/>
      <c r="D293" s="185"/>
      <c r="E293" s="125"/>
      <c r="F293" s="125"/>
      <c r="G293" s="125"/>
      <c r="H293" s="125"/>
      <c r="I293" s="125"/>
      <c r="J293" s="125"/>
      <c r="K293" s="125"/>
      <c r="L293" s="125"/>
      <c r="M293" s="125"/>
      <c r="N293" s="125"/>
      <c r="O293" s="125"/>
      <c r="P293" s="125"/>
      <c r="Q293" s="125"/>
      <c r="R293" s="125"/>
      <c r="S293" s="125"/>
      <c r="T293" s="125"/>
      <c r="U293" s="125"/>
      <c r="V293" s="125"/>
      <c r="W293" s="125"/>
      <c r="X293" s="186"/>
      <c r="Y293" s="126"/>
      <c r="Z293" s="125"/>
      <c r="AA293" s="125"/>
      <c r="AB293" s="125"/>
      <c r="AC293" s="125"/>
    </row>
    <row r="294" spans="1:29" ht="15.75" customHeight="1" x14ac:dyDescent="0.15">
      <c r="A294" s="125"/>
      <c r="B294" s="186"/>
      <c r="C294" s="125"/>
      <c r="D294" s="185"/>
      <c r="E294" s="125"/>
      <c r="F294" s="125"/>
      <c r="G294" s="125"/>
      <c r="H294" s="125"/>
      <c r="I294" s="125"/>
      <c r="J294" s="125"/>
      <c r="K294" s="125"/>
      <c r="L294" s="125"/>
      <c r="M294" s="125"/>
      <c r="N294" s="125"/>
      <c r="O294" s="125"/>
      <c r="P294" s="125"/>
      <c r="Q294" s="125"/>
      <c r="R294" s="125"/>
      <c r="S294" s="125"/>
      <c r="T294" s="125"/>
      <c r="U294" s="125"/>
      <c r="V294" s="125"/>
      <c r="W294" s="125"/>
      <c r="X294" s="186"/>
      <c r="Y294" s="126"/>
      <c r="Z294" s="125"/>
      <c r="AA294" s="125"/>
      <c r="AB294" s="125"/>
      <c r="AC294" s="125"/>
    </row>
    <row r="295" spans="1:29" ht="15.75" customHeight="1" x14ac:dyDescent="0.15">
      <c r="A295" s="125"/>
      <c r="B295" s="186"/>
      <c r="C295" s="125"/>
      <c r="D295" s="185"/>
      <c r="E295" s="125"/>
      <c r="F295" s="125"/>
      <c r="G295" s="125"/>
      <c r="H295" s="125"/>
      <c r="I295" s="125"/>
      <c r="J295" s="125"/>
      <c r="K295" s="125"/>
      <c r="L295" s="125"/>
      <c r="M295" s="125"/>
      <c r="N295" s="125"/>
      <c r="O295" s="125"/>
      <c r="P295" s="125"/>
      <c r="Q295" s="125"/>
      <c r="R295" s="125"/>
      <c r="S295" s="125"/>
      <c r="T295" s="125"/>
      <c r="U295" s="125"/>
      <c r="V295" s="125"/>
      <c r="W295" s="125"/>
      <c r="X295" s="186"/>
      <c r="Y295" s="126"/>
      <c r="Z295" s="125"/>
      <c r="AA295" s="125"/>
      <c r="AB295" s="125"/>
      <c r="AC295" s="125"/>
    </row>
    <row r="296" spans="1:29" ht="15.75" customHeight="1" x14ac:dyDescent="0.15">
      <c r="A296" s="125"/>
      <c r="B296" s="186"/>
      <c r="C296" s="125"/>
      <c r="D296" s="185"/>
      <c r="E296" s="125"/>
      <c r="F296" s="125"/>
      <c r="G296" s="125"/>
      <c r="H296" s="125"/>
      <c r="I296" s="125"/>
      <c r="J296" s="125"/>
      <c r="K296" s="125"/>
      <c r="L296" s="125"/>
      <c r="M296" s="125"/>
      <c r="N296" s="125"/>
      <c r="O296" s="125"/>
      <c r="P296" s="125"/>
      <c r="Q296" s="125"/>
      <c r="R296" s="125"/>
      <c r="S296" s="125"/>
      <c r="T296" s="125"/>
      <c r="U296" s="125"/>
      <c r="V296" s="125"/>
      <c r="W296" s="125"/>
      <c r="X296" s="186"/>
      <c r="Y296" s="126"/>
      <c r="Z296" s="125"/>
      <c r="AA296" s="125"/>
      <c r="AB296" s="125"/>
      <c r="AC296" s="125"/>
    </row>
    <row r="297" spans="1:29" ht="15.75" customHeight="1" x14ac:dyDescent="0.15">
      <c r="A297" s="125"/>
      <c r="B297" s="186"/>
      <c r="C297" s="125"/>
      <c r="D297" s="185"/>
      <c r="E297" s="125"/>
      <c r="F297" s="125"/>
      <c r="G297" s="125"/>
      <c r="H297" s="125"/>
      <c r="I297" s="125"/>
      <c r="J297" s="125"/>
      <c r="K297" s="125"/>
      <c r="L297" s="125"/>
      <c r="M297" s="125"/>
      <c r="N297" s="125"/>
      <c r="O297" s="125"/>
      <c r="P297" s="125"/>
      <c r="Q297" s="125"/>
      <c r="R297" s="125"/>
      <c r="S297" s="125"/>
      <c r="T297" s="125"/>
      <c r="U297" s="125"/>
      <c r="V297" s="125"/>
      <c r="W297" s="125"/>
      <c r="X297" s="186"/>
      <c r="Y297" s="126"/>
      <c r="Z297" s="125"/>
      <c r="AA297" s="125"/>
      <c r="AB297" s="125"/>
      <c r="AC297" s="125"/>
    </row>
    <row r="298" spans="1:29" ht="15.75" customHeight="1" x14ac:dyDescent="0.15">
      <c r="A298" s="125"/>
      <c r="B298" s="186"/>
      <c r="C298" s="125"/>
      <c r="D298" s="185"/>
      <c r="E298" s="125"/>
      <c r="F298" s="125"/>
      <c r="G298" s="125"/>
      <c r="H298" s="125"/>
      <c r="I298" s="125"/>
      <c r="J298" s="125"/>
      <c r="K298" s="125"/>
      <c r="L298" s="125"/>
      <c r="M298" s="125"/>
      <c r="N298" s="125"/>
      <c r="O298" s="125"/>
      <c r="P298" s="125"/>
      <c r="Q298" s="125"/>
      <c r="R298" s="125"/>
      <c r="S298" s="125"/>
      <c r="T298" s="125"/>
      <c r="U298" s="125"/>
      <c r="V298" s="125"/>
      <c r="W298" s="125"/>
      <c r="X298" s="186"/>
      <c r="Y298" s="126"/>
      <c r="Z298" s="125"/>
      <c r="AA298" s="125"/>
      <c r="AB298" s="125"/>
      <c r="AC298" s="125"/>
    </row>
    <row r="299" spans="1:29" ht="15.75" customHeight="1" x14ac:dyDescent="0.15">
      <c r="A299" s="125"/>
      <c r="B299" s="186"/>
      <c r="C299" s="125"/>
      <c r="D299" s="185"/>
      <c r="E299" s="125"/>
      <c r="F299" s="125"/>
      <c r="G299" s="125"/>
      <c r="H299" s="125"/>
      <c r="I299" s="125"/>
      <c r="J299" s="125"/>
      <c r="K299" s="125"/>
      <c r="L299" s="125"/>
      <c r="M299" s="125"/>
      <c r="N299" s="125"/>
      <c r="O299" s="125"/>
      <c r="P299" s="125"/>
      <c r="Q299" s="125"/>
      <c r="R299" s="125"/>
      <c r="S299" s="125"/>
      <c r="T299" s="125"/>
      <c r="U299" s="125"/>
      <c r="V299" s="125"/>
      <c r="W299" s="125"/>
      <c r="X299" s="186"/>
      <c r="Y299" s="126"/>
      <c r="Z299" s="125"/>
      <c r="AA299" s="125"/>
      <c r="AB299" s="125"/>
      <c r="AC299" s="125"/>
    </row>
    <row r="300" spans="1:29" ht="15.75" customHeight="1" x14ac:dyDescent="0.15">
      <c r="A300" s="125"/>
      <c r="B300" s="186"/>
      <c r="C300" s="125"/>
      <c r="D300" s="185"/>
      <c r="E300" s="125"/>
      <c r="F300" s="125"/>
      <c r="G300" s="125"/>
      <c r="H300" s="125"/>
      <c r="I300" s="125"/>
      <c r="J300" s="125"/>
      <c r="K300" s="125"/>
      <c r="L300" s="125"/>
      <c r="M300" s="125"/>
      <c r="N300" s="125"/>
      <c r="O300" s="125"/>
      <c r="P300" s="125"/>
      <c r="Q300" s="125"/>
      <c r="R300" s="125"/>
      <c r="S300" s="125"/>
      <c r="T300" s="125"/>
      <c r="U300" s="125"/>
      <c r="V300" s="125"/>
      <c r="W300" s="125"/>
      <c r="X300" s="186"/>
      <c r="Y300" s="126"/>
      <c r="Z300" s="125"/>
      <c r="AA300" s="125"/>
      <c r="AB300" s="125"/>
      <c r="AC300" s="125"/>
    </row>
    <row r="301" spans="1:29" ht="15.75" customHeight="1" x14ac:dyDescent="0.15">
      <c r="A301" s="125"/>
      <c r="B301" s="186"/>
      <c r="C301" s="125"/>
      <c r="D301" s="185"/>
      <c r="E301" s="125"/>
      <c r="F301" s="125"/>
      <c r="G301" s="125"/>
      <c r="H301" s="125"/>
      <c r="I301" s="125"/>
      <c r="J301" s="125"/>
      <c r="K301" s="125"/>
      <c r="L301" s="125"/>
      <c r="M301" s="125"/>
      <c r="N301" s="125"/>
      <c r="O301" s="125"/>
      <c r="P301" s="125"/>
      <c r="Q301" s="125"/>
      <c r="R301" s="125"/>
      <c r="S301" s="125"/>
      <c r="T301" s="125"/>
      <c r="U301" s="125"/>
      <c r="V301" s="125"/>
      <c r="W301" s="125"/>
      <c r="X301" s="186"/>
      <c r="Y301" s="126"/>
      <c r="Z301" s="125"/>
      <c r="AA301" s="125"/>
      <c r="AB301" s="125"/>
      <c r="AC301" s="125"/>
    </row>
    <row r="302" spans="1:29" ht="15.75" customHeight="1" x14ac:dyDescent="0.15">
      <c r="A302" s="125"/>
      <c r="B302" s="186"/>
      <c r="C302" s="125"/>
      <c r="D302" s="185"/>
      <c r="E302" s="125"/>
      <c r="F302" s="125"/>
      <c r="G302" s="125"/>
      <c r="H302" s="125"/>
      <c r="I302" s="125"/>
      <c r="J302" s="125"/>
      <c r="K302" s="125"/>
      <c r="L302" s="125"/>
      <c r="M302" s="125"/>
      <c r="N302" s="125"/>
      <c r="O302" s="125"/>
      <c r="P302" s="125"/>
      <c r="Q302" s="125"/>
      <c r="R302" s="125"/>
      <c r="S302" s="125"/>
      <c r="T302" s="125"/>
      <c r="U302" s="125"/>
      <c r="V302" s="125"/>
      <c r="W302" s="125"/>
      <c r="X302" s="186"/>
      <c r="Y302" s="126"/>
      <c r="Z302" s="125"/>
      <c r="AA302" s="125"/>
      <c r="AB302" s="125"/>
      <c r="AC302" s="125"/>
    </row>
    <row r="303" spans="1:29" ht="15.75" customHeight="1" x14ac:dyDescent="0.15">
      <c r="A303" s="125"/>
      <c r="B303" s="186"/>
      <c r="C303" s="125"/>
      <c r="D303" s="185"/>
      <c r="E303" s="125"/>
      <c r="F303" s="125"/>
      <c r="G303" s="125"/>
      <c r="H303" s="125"/>
      <c r="I303" s="125"/>
      <c r="J303" s="125"/>
      <c r="K303" s="125"/>
      <c r="L303" s="125"/>
      <c r="M303" s="125"/>
      <c r="N303" s="125"/>
      <c r="O303" s="125"/>
      <c r="P303" s="125"/>
      <c r="Q303" s="125"/>
      <c r="R303" s="125"/>
      <c r="S303" s="125"/>
      <c r="T303" s="125"/>
      <c r="U303" s="125"/>
      <c r="V303" s="125"/>
      <c r="W303" s="125"/>
      <c r="X303" s="186"/>
      <c r="Y303" s="126"/>
      <c r="Z303" s="125"/>
      <c r="AA303" s="125"/>
      <c r="AB303" s="125"/>
      <c r="AC303" s="125"/>
    </row>
    <row r="304" spans="1:29" ht="15.75" customHeight="1" x14ac:dyDescent="0.15">
      <c r="A304" s="125"/>
      <c r="B304" s="186"/>
      <c r="C304" s="125"/>
      <c r="D304" s="185"/>
      <c r="E304" s="125"/>
      <c r="F304" s="125"/>
      <c r="G304" s="125"/>
      <c r="H304" s="125"/>
      <c r="I304" s="125"/>
      <c r="J304" s="125"/>
      <c r="K304" s="125"/>
      <c r="L304" s="125"/>
      <c r="M304" s="125"/>
      <c r="N304" s="125"/>
      <c r="O304" s="125"/>
      <c r="P304" s="125"/>
      <c r="Q304" s="125"/>
      <c r="R304" s="125"/>
      <c r="S304" s="125"/>
      <c r="T304" s="125"/>
      <c r="U304" s="125"/>
      <c r="V304" s="125"/>
      <c r="W304" s="125"/>
      <c r="X304" s="186"/>
      <c r="Y304" s="126"/>
      <c r="Z304" s="125"/>
      <c r="AA304" s="125"/>
      <c r="AB304" s="125"/>
      <c r="AC304" s="125"/>
    </row>
    <row r="305" spans="1:29" ht="15.75" customHeight="1" x14ac:dyDescent="0.15">
      <c r="A305" s="125"/>
      <c r="B305" s="186"/>
      <c r="C305" s="125"/>
      <c r="D305" s="185"/>
      <c r="E305" s="125"/>
      <c r="F305" s="125"/>
      <c r="G305" s="125"/>
      <c r="H305" s="125"/>
      <c r="I305" s="125"/>
      <c r="J305" s="125"/>
      <c r="K305" s="125"/>
      <c r="L305" s="125"/>
      <c r="M305" s="125"/>
      <c r="N305" s="125"/>
      <c r="O305" s="125"/>
      <c r="P305" s="125"/>
      <c r="Q305" s="125"/>
      <c r="R305" s="125"/>
      <c r="S305" s="125"/>
      <c r="T305" s="125"/>
      <c r="U305" s="125"/>
      <c r="V305" s="125"/>
      <c r="W305" s="125"/>
      <c r="X305" s="186"/>
      <c r="Y305" s="126"/>
      <c r="Z305" s="125"/>
      <c r="AA305" s="125"/>
      <c r="AB305" s="125"/>
      <c r="AC305" s="125"/>
    </row>
    <row r="306" spans="1:29" ht="15.75" customHeight="1" x14ac:dyDescent="0.15">
      <c r="A306" s="125"/>
      <c r="B306" s="186"/>
      <c r="C306" s="125"/>
      <c r="D306" s="185"/>
      <c r="E306" s="125"/>
      <c r="F306" s="125"/>
      <c r="G306" s="125"/>
      <c r="H306" s="125"/>
      <c r="I306" s="125"/>
      <c r="J306" s="125"/>
      <c r="K306" s="125"/>
      <c r="L306" s="125"/>
      <c r="M306" s="125"/>
      <c r="N306" s="125"/>
      <c r="O306" s="125"/>
      <c r="P306" s="125"/>
      <c r="Q306" s="125"/>
      <c r="R306" s="125"/>
      <c r="S306" s="125"/>
      <c r="T306" s="125"/>
      <c r="U306" s="125"/>
      <c r="V306" s="125"/>
      <c r="W306" s="125"/>
      <c r="X306" s="186"/>
      <c r="Y306" s="126"/>
      <c r="Z306" s="125"/>
      <c r="AA306" s="125"/>
      <c r="AB306" s="125"/>
      <c r="AC306" s="125"/>
    </row>
    <row r="307" spans="1:29" ht="15.75" customHeight="1" x14ac:dyDescent="0.15">
      <c r="A307" s="125"/>
      <c r="B307" s="186"/>
      <c r="C307" s="125"/>
      <c r="D307" s="185"/>
      <c r="E307" s="125"/>
      <c r="F307" s="125"/>
      <c r="G307" s="125"/>
      <c r="H307" s="125"/>
      <c r="I307" s="125"/>
      <c r="J307" s="125"/>
      <c r="K307" s="125"/>
      <c r="L307" s="125"/>
      <c r="M307" s="125"/>
      <c r="N307" s="125"/>
      <c r="O307" s="125"/>
      <c r="P307" s="125"/>
      <c r="Q307" s="125"/>
      <c r="R307" s="125"/>
      <c r="S307" s="125"/>
      <c r="T307" s="125"/>
      <c r="U307" s="125"/>
      <c r="V307" s="125"/>
      <c r="W307" s="125"/>
      <c r="X307" s="186"/>
      <c r="Y307" s="126"/>
      <c r="Z307" s="125"/>
      <c r="AA307" s="125"/>
      <c r="AB307" s="125"/>
      <c r="AC307" s="125"/>
    </row>
    <row r="308" spans="1:29" ht="15.75" customHeight="1" x14ac:dyDescent="0.15">
      <c r="A308" s="125"/>
      <c r="B308" s="186"/>
      <c r="C308" s="125"/>
      <c r="D308" s="185"/>
      <c r="E308" s="125"/>
      <c r="F308" s="125"/>
      <c r="G308" s="125"/>
      <c r="H308" s="125"/>
      <c r="I308" s="125"/>
      <c r="J308" s="125"/>
      <c r="K308" s="125"/>
      <c r="L308" s="125"/>
      <c r="M308" s="125"/>
      <c r="N308" s="125"/>
      <c r="O308" s="125"/>
      <c r="P308" s="125"/>
      <c r="Q308" s="125"/>
      <c r="R308" s="125"/>
      <c r="S308" s="125"/>
      <c r="T308" s="125"/>
      <c r="U308" s="125"/>
      <c r="V308" s="125"/>
      <c r="W308" s="125"/>
      <c r="X308" s="186"/>
      <c r="Y308" s="126"/>
      <c r="Z308" s="125"/>
      <c r="AA308" s="125"/>
      <c r="AB308" s="125"/>
      <c r="AC308" s="125"/>
    </row>
    <row r="309" spans="1:29" ht="15.75" customHeight="1" x14ac:dyDescent="0.15">
      <c r="A309" s="125"/>
      <c r="B309" s="186"/>
      <c r="C309" s="125"/>
      <c r="D309" s="185"/>
      <c r="E309" s="125"/>
      <c r="F309" s="125"/>
      <c r="G309" s="125"/>
      <c r="H309" s="125"/>
      <c r="I309" s="125"/>
      <c r="J309" s="125"/>
      <c r="K309" s="125"/>
      <c r="L309" s="125"/>
      <c r="M309" s="125"/>
      <c r="N309" s="125"/>
      <c r="O309" s="125"/>
      <c r="P309" s="125"/>
      <c r="Q309" s="125"/>
      <c r="R309" s="125"/>
      <c r="S309" s="125"/>
      <c r="T309" s="125"/>
      <c r="U309" s="125"/>
      <c r="V309" s="125"/>
      <c r="W309" s="125"/>
      <c r="X309" s="186"/>
      <c r="Y309" s="126"/>
      <c r="Z309" s="125"/>
      <c r="AA309" s="125"/>
      <c r="AB309" s="125"/>
      <c r="AC309" s="125"/>
    </row>
    <row r="310" spans="1:29" ht="15.75" customHeight="1" x14ac:dyDescent="0.15">
      <c r="A310" s="125"/>
      <c r="B310" s="186"/>
      <c r="C310" s="125"/>
      <c r="D310" s="185"/>
      <c r="E310" s="125"/>
      <c r="F310" s="125"/>
      <c r="G310" s="125"/>
      <c r="H310" s="125"/>
      <c r="I310" s="125"/>
      <c r="J310" s="125"/>
      <c r="K310" s="125"/>
      <c r="L310" s="125"/>
      <c r="M310" s="125"/>
      <c r="N310" s="125"/>
      <c r="O310" s="125"/>
      <c r="P310" s="125"/>
      <c r="Q310" s="125"/>
      <c r="R310" s="125"/>
      <c r="S310" s="125"/>
      <c r="T310" s="125"/>
      <c r="U310" s="125"/>
      <c r="V310" s="125"/>
      <c r="W310" s="125"/>
      <c r="X310" s="186"/>
      <c r="Y310" s="126"/>
      <c r="Z310" s="125"/>
      <c r="AA310" s="125"/>
      <c r="AB310" s="125"/>
      <c r="AC310" s="125"/>
    </row>
    <row r="311" spans="1:29" ht="15.75" customHeight="1" x14ac:dyDescent="0.15">
      <c r="A311" s="125"/>
      <c r="B311" s="186"/>
      <c r="C311" s="125"/>
      <c r="D311" s="185"/>
      <c r="E311" s="125"/>
      <c r="F311" s="125"/>
      <c r="G311" s="125"/>
      <c r="H311" s="125"/>
      <c r="I311" s="125"/>
      <c r="J311" s="125"/>
      <c r="K311" s="125"/>
      <c r="L311" s="125"/>
      <c r="M311" s="125"/>
      <c r="N311" s="125"/>
      <c r="O311" s="125"/>
      <c r="P311" s="125"/>
      <c r="Q311" s="125"/>
      <c r="R311" s="125"/>
      <c r="S311" s="125"/>
      <c r="T311" s="125"/>
      <c r="U311" s="125"/>
      <c r="V311" s="125"/>
      <c r="W311" s="125"/>
      <c r="X311" s="186"/>
      <c r="Y311" s="126"/>
      <c r="Z311" s="125"/>
      <c r="AA311" s="125"/>
      <c r="AB311" s="125"/>
      <c r="AC311" s="125"/>
    </row>
    <row r="312" spans="1:29" ht="15.75" customHeight="1" x14ac:dyDescent="0.15">
      <c r="A312" s="125"/>
      <c r="B312" s="186"/>
      <c r="C312" s="125"/>
      <c r="D312" s="185"/>
      <c r="E312" s="125"/>
      <c r="F312" s="125"/>
      <c r="G312" s="125"/>
      <c r="H312" s="125"/>
      <c r="I312" s="125"/>
      <c r="J312" s="125"/>
      <c r="K312" s="125"/>
      <c r="L312" s="125"/>
      <c r="M312" s="125"/>
      <c r="N312" s="125"/>
      <c r="O312" s="125"/>
      <c r="P312" s="125"/>
      <c r="Q312" s="125"/>
      <c r="R312" s="125"/>
      <c r="S312" s="125"/>
      <c r="T312" s="125"/>
      <c r="U312" s="125"/>
      <c r="V312" s="125"/>
      <c r="W312" s="125"/>
      <c r="X312" s="186"/>
      <c r="Y312" s="126"/>
      <c r="Z312" s="125"/>
      <c r="AA312" s="125"/>
      <c r="AB312" s="125"/>
      <c r="AC312" s="125"/>
    </row>
    <row r="313" spans="1:29" ht="15.75" customHeight="1" x14ac:dyDescent="0.15">
      <c r="A313" s="125"/>
      <c r="B313" s="186"/>
      <c r="C313" s="125"/>
      <c r="D313" s="185"/>
      <c r="E313" s="125"/>
      <c r="F313" s="125"/>
      <c r="G313" s="125"/>
      <c r="H313" s="125"/>
      <c r="I313" s="125"/>
      <c r="J313" s="125"/>
      <c r="K313" s="125"/>
      <c r="L313" s="125"/>
      <c r="M313" s="125"/>
      <c r="N313" s="125"/>
      <c r="O313" s="125"/>
      <c r="P313" s="125"/>
      <c r="Q313" s="125"/>
      <c r="R313" s="125"/>
      <c r="S313" s="125"/>
      <c r="T313" s="125"/>
      <c r="U313" s="125"/>
      <c r="V313" s="125"/>
      <c r="W313" s="125"/>
      <c r="X313" s="186"/>
      <c r="Y313" s="126"/>
      <c r="Z313" s="125"/>
      <c r="AA313" s="125"/>
      <c r="AB313" s="125"/>
      <c r="AC313" s="125"/>
    </row>
    <row r="314" spans="1:29" ht="15.75" customHeight="1" x14ac:dyDescent="0.15">
      <c r="A314" s="125"/>
      <c r="B314" s="186"/>
      <c r="C314" s="125"/>
      <c r="D314" s="185"/>
      <c r="E314" s="125"/>
      <c r="F314" s="125"/>
      <c r="G314" s="125"/>
      <c r="H314" s="125"/>
      <c r="I314" s="125"/>
      <c r="J314" s="125"/>
      <c r="K314" s="125"/>
      <c r="L314" s="125"/>
      <c r="M314" s="125"/>
      <c r="N314" s="125"/>
      <c r="O314" s="125"/>
      <c r="P314" s="125"/>
      <c r="Q314" s="125"/>
      <c r="R314" s="125"/>
      <c r="S314" s="125"/>
      <c r="T314" s="125"/>
      <c r="U314" s="125"/>
      <c r="V314" s="125"/>
      <c r="W314" s="125"/>
      <c r="X314" s="186"/>
      <c r="Y314" s="126"/>
      <c r="Z314" s="125"/>
      <c r="AA314" s="125"/>
      <c r="AB314" s="125"/>
      <c r="AC314" s="125"/>
    </row>
    <row r="315" spans="1:29" ht="15.75" customHeight="1" x14ac:dyDescent="0.15">
      <c r="A315" s="125"/>
      <c r="B315" s="186"/>
      <c r="C315" s="125"/>
      <c r="D315" s="185"/>
      <c r="E315" s="125"/>
      <c r="F315" s="125"/>
      <c r="G315" s="125"/>
      <c r="H315" s="125"/>
      <c r="I315" s="125"/>
      <c r="J315" s="125"/>
      <c r="K315" s="125"/>
      <c r="L315" s="125"/>
      <c r="M315" s="125"/>
      <c r="N315" s="125"/>
      <c r="O315" s="125"/>
      <c r="P315" s="125"/>
      <c r="Q315" s="125"/>
      <c r="R315" s="125"/>
      <c r="S315" s="125"/>
      <c r="T315" s="125"/>
      <c r="U315" s="125"/>
      <c r="V315" s="125"/>
      <c r="W315" s="125"/>
      <c r="X315" s="186"/>
      <c r="Y315" s="126"/>
      <c r="Z315" s="125"/>
      <c r="AA315" s="125"/>
      <c r="AB315" s="125"/>
      <c r="AC315" s="125"/>
    </row>
    <row r="316" spans="1:29" ht="15.75" customHeight="1" x14ac:dyDescent="0.15">
      <c r="A316" s="125"/>
      <c r="B316" s="186"/>
      <c r="C316" s="125"/>
      <c r="D316" s="185"/>
      <c r="E316" s="125"/>
      <c r="F316" s="125"/>
      <c r="G316" s="125"/>
      <c r="H316" s="125"/>
      <c r="I316" s="125"/>
      <c r="J316" s="125"/>
      <c r="K316" s="125"/>
      <c r="L316" s="125"/>
      <c r="M316" s="125"/>
      <c r="N316" s="125"/>
      <c r="O316" s="125"/>
      <c r="P316" s="125"/>
      <c r="Q316" s="125"/>
      <c r="R316" s="125"/>
      <c r="S316" s="125"/>
      <c r="T316" s="125"/>
      <c r="U316" s="125"/>
      <c r="V316" s="125"/>
      <c r="W316" s="125"/>
      <c r="X316" s="186"/>
      <c r="Y316" s="126"/>
      <c r="Z316" s="125"/>
      <c r="AA316" s="125"/>
      <c r="AB316" s="125"/>
      <c r="AC316" s="125"/>
    </row>
    <row r="317" spans="1:29" ht="15.75" customHeight="1" x14ac:dyDescent="0.15">
      <c r="A317" s="125"/>
      <c r="B317" s="186"/>
      <c r="C317" s="125"/>
      <c r="D317" s="185"/>
      <c r="E317" s="125"/>
      <c r="F317" s="125"/>
      <c r="G317" s="125"/>
      <c r="H317" s="125"/>
      <c r="I317" s="125"/>
      <c r="J317" s="125"/>
      <c r="K317" s="125"/>
      <c r="L317" s="125"/>
      <c r="M317" s="125"/>
      <c r="N317" s="125"/>
      <c r="O317" s="125"/>
      <c r="P317" s="125"/>
      <c r="Q317" s="125"/>
      <c r="R317" s="125"/>
      <c r="S317" s="125"/>
      <c r="T317" s="125"/>
      <c r="U317" s="125"/>
      <c r="V317" s="125"/>
      <c r="W317" s="125"/>
      <c r="X317" s="186"/>
      <c r="Y317" s="126"/>
      <c r="Z317" s="125"/>
      <c r="AA317" s="125"/>
      <c r="AB317" s="125"/>
      <c r="AC317" s="125"/>
    </row>
    <row r="318" spans="1:29" ht="15.75" customHeight="1" x14ac:dyDescent="0.15">
      <c r="A318" s="125"/>
      <c r="B318" s="186"/>
      <c r="C318" s="125"/>
      <c r="D318" s="185"/>
      <c r="E318" s="125"/>
      <c r="F318" s="125"/>
      <c r="G318" s="125"/>
      <c r="H318" s="125"/>
      <c r="I318" s="125"/>
      <c r="J318" s="125"/>
      <c r="K318" s="125"/>
      <c r="L318" s="125"/>
      <c r="M318" s="125"/>
      <c r="N318" s="125"/>
      <c r="O318" s="125"/>
      <c r="P318" s="125"/>
      <c r="Q318" s="125"/>
      <c r="R318" s="125"/>
      <c r="S318" s="125"/>
      <c r="T318" s="125"/>
      <c r="U318" s="125"/>
      <c r="V318" s="125"/>
      <c r="W318" s="125"/>
      <c r="X318" s="186"/>
      <c r="Y318" s="126"/>
      <c r="Z318" s="125"/>
      <c r="AA318" s="125"/>
      <c r="AB318" s="125"/>
      <c r="AC318" s="125"/>
    </row>
    <row r="319" spans="1:29" ht="15.75" customHeight="1" x14ac:dyDescent="0.15">
      <c r="A319" s="125"/>
      <c r="B319" s="186"/>
      <c r="C319" s="125"/>
      <c r="D319" s="185"/>
      <c r="E319" s="125"/>
      <c r="F319" s="125"/>
      <c r="G319" s="125"/>
      <c r="H319" s="125"/>
      <c r="I319" s="125"/>
      <c r="J319" s="125"/>
      <c r="K319" s="125"/>
      <c r="L319" s="125"/>
      <c r="M319" s="125"/>
      <c r="N319" s="125"/>
      <c r="O319" s="125"/>
      <c r="P319" s="125"/>
      <c r="Q319" s="125"/>
      <c r="R319" s="125"/>
      <c r="S319" s="125"/>
      <c r="T319" s="125"/>
      <c r="U319" s="125"/>
      <c r="V319" s="125"/>
      <c r="W319" s="125"/>
      <c r="X319" s="186"/>
      <c r="Y319" s="126"/>
      <c r="Z319" s="125"/>
      <c r="AA319" s="125"/>
      <c r="AB319" s="125"/>
      <c r="AC319" s="125"/>
    </row>
    <row r="320" spans="1:29" ht="15.75" customHeight="1" x14ac:dyDescent="0.15">
      <c r="A320" s="125"/>
      <c r="B320" s="186"/>
      <c r="C320" s="125"/>
      <c r="D320" s="185"/>
      <c r="E320" s="125"/>
      <c r="F320" s="125"/>
      <c r="G320" s="125"/>
      <c r="H320" s="125"/>
      <c r="I320" s="125"/>
      <c r="J320" s="125"/>
      <c r="K320" s="125"/>
      <c r="L320" s="125"/>
      <c r="M320" s="125"/>
      <c r="N320" s="125"/>
      <c r="O320" s="125"/>
      <c r="P320" s="125"/>
      <c r="Q320" s="125"/>
      <c r="R320" s="125"/>
      <c r="S320" s="125"/>
      <c r="T320" s="125"/>
      <c r="U320" s="125"/>
      <c r="V320" s="125"/>
      <c r="W320" s="125"/>
      <c r="X320" s="186"/>
      <c r="Y320" s="126"/>
      <c r="Z320" s="125"/>
      <c r="AA320" s="125"/>
      <c r="AB320" s="125"/>
      <c r="AC320" s="125"/>
    </row>
    <row r="321" spans="1:29" ht="15.75" customHeight="1" x14ac:dyDescent="0.15">
      <c r="A321" s="125"/>
      <c r="B321" s="186"/>
      <c r="C321" s="125"/>
      <c r="D321" s="185"/>
      <c r="E321" s="125"/>
      <c r="F321" s="125"/>
      <c r="G321" s="125"/>
      <c r="H321" s="125"/>
      <c r="I321" s="125"/>
      <c r="J321" s="125"/>
      <c r="K321" s="125"/>
      <c r="L321" s="125"/>
      <c r="M321" s="125"/>
      <c r="N321" s="125"/>
      <c r="O321" s="125"/>
      <c r="P321" s="125"/>
      <c r="Q321" s="125"/>
      <c r="R321" s="125"/>
      <c r="S321" s="125"/>
      <c r="T321" s="125"/>
      <c r="U321" s="125"/>
      <c r="V321" s="125"/>
      <c r="W321" s="125"/>
      <c r="X321" s="186"/>
      <c r="Y321" s="126"/>
      <c r="Z321" s="125"/>
      <c r="AA321" s="125"/>
      <c r="AB321" s="125"/>
      <c r="AC321" s="125"/>
    </row>
    <row r="322" spans="1:29" ht="15.75" customHeight="1" x14ac:dyDescent="0.15">
      <c r="A322" s="125"/>
      <c r="B322" s="186"/>
      <c r="C322" s="125"/>
      <c r="D322" s="185"/>
      <c r="E322" s="125"/>
      <c r="F322" s="125"/>
      <c r="G322" s="125"/>
      <c r="H322" s="125"/>
      <c r="I322" s="125"/>
      <c r="J322" s="125"/>
      <c r="K322" s="125"/>
      <c r="L322" s="125"/>
      <c r="M322" s="125"/>
      <c r="N322" s="125"/>
      <c r="O322" s="125"/>
      <c r="P322" s="125"/>
      <c r="Q322" s="125"/>
      <c r="R322" s="125"/>
      <c r="S322" s="125"/>
      <c r="T322" s="125"/>
      <c r="U322" s="125"/>
      <c r="V322" s="125"/>
      <c r="W322" s="125"/>
      <c r="X322" s="186"/>
      <c r="Y322" s="126"/>
      <c r="Z322" s="125"/>
      <c r="AA322" s="125"/>
      <c r="AB322" s="125"/>
      <c r="AC322" s="125"/>
    </row>
    <row r="323" spans="1:29" ht="15.75" customHeight="1" x14ac:dyDescent="0.15">
      <c r="A323" s="125"/>
      <c r="B323" s="186"/>
      <c r="C323" s="125"/>
      <c r="D323" s="185"/>
      <c r="E323" s="125"/>
      <c r="F323" s="125"/>
      <c r="G323" s="125"/>
      <c r="H323" s="125"/>
      <c r="I323" s="125"/>
      <c r="J323" s="125"/>
      <c r="K323" s="125"/>
      <c r="L323" s="125"/>
      <c r="M323" s="125"/>
      <c r="N323" s="125"/>
      <c r="O323" s="125"/>
      <c r="P323" s="125"/>
      <c r="Q323" s="125"/>
      <c r="R323" s="125"/>
      <c r="S323" s="125"/>
      <c r="T323" s="125"/>
      <c r="U323" s="125"/>
      <c r="V323" s="125"/>
      <c r="W323" s="125"/>
      <c r="X323" s="186"/>
      <c r="Y323" s="126"/>
      <c r="Z323" s="125"/>
      <c r="AA323" s="125"/>
      <c r="AB323" s="125"/>
      <c r="AC323" s="125"/>
    </row>
    <row r="324" spans="1:29" ht="15.75" customHeight="1" x14ac:dyDescent="0.15">
      <c r="A324" s="125"/>
      <c r="B324" s="186"/>
      <c r="C324" s="125"/>
      <c r="D324" s="185"/>
      <c r="E324" s="125"/>
      <c r="F324" s="125"/>
      <c r="G324" s="125"/>
      <c r="H324" s="125"/>
      <c r="I324" s="125"/>
      <c r="J324" s="125"/>
      <c r="K324" s="125"/>
      <c r="L324" s="125"/>
      <c r="M324" s="125"/>
      <c r="N324" s="125"/>
      <c r="O324" s="125"/>
      <c r="P324" s="125"/>
      <c r="Q324" s="125"/>
      <c r="R324" s="125"/>
      <c r="S324" s="125"/>
      <c r="T324" s="125"/>
      <c r="U324" s="125"/>
      <c r="V324" s="125"/>
      <c r="W324" s="125"/>
      <c r="X324" s="186"/>
      <c r="Y324" s="126"/>
      <c r="Z324" s="125"/>
      <c r="AA324" s="125"/>
      <c r="AB324" s="125"/>
      <c r="AC324" s="125"/>
    </row>
    <row r="325" spans="1:29" ht="15.75" customHeight="1" x14ac:dyDescent="0.15">
      <c r="A325" s="125"/>
      <c r="B325" s="186"/>
      <c r="C325" s="125"/>
      <c r="D325" s="185"/>
      <c r="E325" s="125"/>
      <c r="F325" s="125"/>
      <c r="G325" s="125"/>
      <c r="H325" s="125"/>
      <c r="I325" s="125"/>
      <c r="J325" s="125"/>
      <c r="K325" s="125"/>
      <c r="L325" s="125"/>
      <c r="M325" s="125"/>
      <c r="N325" s="125"/>
      <c r="O325" s="125"/>
      <c r="P325" s="125"/>
      <c r="Q325" s="125"/>
      <c r="R325" s="125"/>
      <c r="S325" s="125"/>
      <c r="T325" s="125"/>
      <c r="U325" s="125"/>
      <c r="V325" s="125"/>
      <c r="W325" s="125"/>
      <c r="X325" s="186"/>
      <c r="Y325" s="126"/>
      <c r="Z325" s="125"/>
      <c r="AA325" s="125"/>
      <c r="AB325" s="125"/>
      <c r="AC325" s="125"/>
    </row>
    <row r="326" spans="1:29" ht="15.75" customHeight="1" x14ac:dyDescent="0.15">
      <c r="A326" s="125"/>
      <c r="B326" s="186"/>
      <c r="C326" s="125"/>
      <c r="D326" s="185"/>
      <c r="E326" s="125"/>
      <c r="F326" s="125"/>
      <c r="G326" s="125"/>
      <c r="H326" s="125"/>
      <c r="I326" s="125"/>
      <c r="J326" s="125"/>
      <c r="K326" s="125"/>
      <c r="L326" s="125"/>
      <c r="M326" s="125"/>
      <c r="N326" s="125"/>
      <c r="O326" s="125"/>
      <c r="P326" s="125"/>
      <c r="Q326" s="125"/>
      <c r="R326" s="125"/>
      <c r="S326" s="125"/>
      <c r="T326" s="125"/>
      <c r="U326" s="125"/>
      <c r="V326" s="125"/>
      <c r="W326" s="125"/>
      <c r="X326" s="186"/>
      <c r="Y326" s="126"/>
      <c r="Z326" s="125"/>
      <c r="AA326" s="125"/>
      <c r="AB326" s="125"/>
      <c r="AC326" s="125"/>
    </row>
    <row r="327" spans="1:29" ht="15.75" customHeight="1" x14ac:dyDescent="0.15">
      <c r="A327" s="125"/>
      <c r="B327" s="186"/>
      <c r="C327" s="125"/>
      <c r="D327" s="185"/>
      <c r="E327" s="125"/>
      <c r="F327" s="125"/>
      <c r="G327" s="125"/>
      <c r="H327" s="125"/>
      <c r="I327" s="125"/>
      <c r="J327" s="125"/>
      <c r="K327" s="125"/>
      <c r="L327" s="125"/>
      <c r="M327" s="125"/>
      <c r="N327" s="125"/>
      <c r="O327" s="125"/>
      <c r="P327" s="125"/>
      <c r="Q327" s="125"/>
      <c r="R327" s="125"/>
      <c r="S327" s="125"/>
      <c r="T327" s="125"/>
      <c r="U327" s="125"/>
      <c r="V327" s="125"/>
      <c r="W327" s="125"/>
      <c r="X327" s="186"/>
      <c r="Y327" s="126"/>
      <c r="Z327" s="125"/>
      <c r="AA327" s="125"/>
      <c r="AB327" s="125"/>
      <c r="AC327" s="125"/>
    </row>
    <row r="328" spans="1:29" ht="15.75" customHeight="1" x14ac:dyDescent="0.15">
      <c r="A328" s="125"/>
      <c r="B328" s="186"/>
      <c r="C328" s="125"/>
      <c r="D328" s="185"/>
      <c r="E328" s="125"/>
      <c r="F328" s="125"/>
      <c r="G328" s="125"/>
      <c r="H328" s="125"/>
      <c r="I328" s="125"/>
      <c r="J328" s="125"/>
      <c r="K328" s="125"/>
      <c r="L328" s="125"/>
      <c r="M328" s="125"/>
      <c r="N328" s="125"/>
      <c r="O328" s="125"/>
      <c r="P328" s="125"/>
      <c r="Q328" s="125"/>
      <c r="R328" s="125"/>
      <c r="S328" s="125"/>
      <c r="T328" s="125"/>
      <c r="U328" s="125"/>
      <c r="V328" s="125"/>
      <c r="W328" s="125"/>
      <c r="X328" s="186"/>
      <c r="Y328" s="126"/>
      <c r="Z328" s="125"/>
      <c r="AA328" s="125"/>
      <c r="AB328" s="125"/>
      <c r="AC328" s="125"/>
    </row>
    <row r="329" spans="1:29" ht="15.75" customHeight="1" x14ac:dyDescent="0.15">
      <c r="A329" s="125"/>
      <c r="B329" s="186"/>
      <c r="C329" s="125"/>
      <c r="D329" s="185"/>
      <c r="E329" s="125"/>
      <c r="F329" s="125"/>
      <c r="G329" s="125"/>
      <c r="H329" s="125"/>
      <c r="I329" s="125"/>
      <c r="J329" s="125"/>
      <c r="K329" s="125"/>
      <c r="L329" s="125"/>
      <c r="M329" s="125"/>
      <c r="N329" s="125"/>
      <c r="O329" s="125"/>
      <c r="P329" s="125"/>
      <c r="Q329" s="125"/>
      <c r="R329" s="125"/>
      <c r="S329" s="125"/>
      <c r="T329" s="125"/>
      <c r="U329" s="125"/>
      <c r="V329" s="125"/>
      <c r="W329" s="125"/>
      <c r="X329" s="186"/>
      <c r="Y329" s="126"/>
      <c r="Z329" s="125"/>
      <c r="AA329" s="125"/>
      <c r="AB329" s="125"/>
      <c r="AC329" s="125"/>
    </row>
    <row r="330" spans="1:29" ht="15.75" customHeight="1" x14ac:dyDescent="0.15">
      <c r="A330" s="125"/>
      <c r="B330" s="186"/>
      <c r="C330" s="125"/>
      <c r="D330" s="185"/>
      <c r="E330" s="125"/>
      <c r="F330" s="125"/>
      <c r="G330" s="125"/>
      <c r="H330" s="125"/>
      <c r="I330" s="125"/>
      <c r="J330" s="125"/>
      <c r="K330" s="125"/>
      <c r="L330" s="125"/>
      <c r="M330" s="125"/>
      <c r="N330" s="125"/>
      <c r="O330" s="125"/>
      <c r="P330" s="125"/>
      <c r="Q330" s="125"/>
      <c r="R330" s="125"/>
      <c r="S330" s="125"/>
      <c r="T330" s="125"/>
      <c r="U330" s="125"/>
      <c r="V330" s="125"/>
      <c r="W330" s="125"/>
      <c r="X330" s="186"/>
      <c r="Y330" s="126"/>
      <c r="Z330" s="125"/>
      <c r="AA330" s="125"/>
      <c r="AB330" s="125"/>
      <c r="AC330" s="125"/>
    </row>
    <row r="331" spans="1:29" ht="15.75" customHeight="1" x14ac:dyDescent="0.15">
      <c r="A331" s="125"/>
      <c r="B331" s="186"/>
      <c r="C331" s="125"/>
      <c r="D331" s="185"/>
      <c r="E331" s="125"/>
      <c r="F331" s="125"/>
      <c r="G331" s="125"/>
      <c r="H331" s="125"/>
      <c r="I331" s="125"/>
      <c r="J331" s="125"/>
      <c r="K331" s="125"/>
      <c r="L331" s="125"/>
      <c r="M331" s="125"/>
      <c r="N331" s="125"/>
      <c r="O331" s="125"/>
      <c r="P331" s="125"/>
      <c r="Q331" s="125"/>
      <c r="R331" s="125"/>
      <c r="S331" s="125"/>
      <c r="T331" s="125"/>
      <c r="U331" s="125"/>
      <c r="V331" s="125"/>
      <c r="W331" s="125"/>
      <c r="X331" s="186"/>
      <c r="Y331" s="126"/>
      <c r="Z331" s="125"/>
      <c r="AA331" s="125"/>
      <c r="AB331" s="125"/>
      <c r="AC331" s="125"/>
    </row>
    <row r="332" spans="1:29" ht="15.75" customHeight="1" x14ac:dyDescent="0.15">
      <c r="A332" s="125"/>
      <c r="B332" s="186"/>
      <c r="C332" s="125"/>
      <c r="D332" s="185"/>
      <c r="E332" s="125"/>
      <c r="F332" s="125"/>
      <c r="G332" s="125"/>
      <c r="H332" s="125"/>
      <c r="I332" s="125"/>
      <c r="J332" s="125"/>
      <c r="K332" s="125"/>
      <c r="L332" s="125"/>
      <c r="M332" s="125"/>
      <c r="N332" s="125"/>
      <c r="O332" s="125"/>
      <c r="P332" s="125"/>
      <c r="Q332" s="125"/>
      <c r="R332" s="125"/>
      <c r="S332" s="125"/>
      <c r="T332" s="125"/>
      <c r="U332" s="125"/>
      <c r="V332" s="125"/>
      <c r="W332" s="125"/>
      <c r="X332" s="186"/>
      <c r="Y332" s="126"/>
      <c r="Z332" s="125"/>
      <c r="AA332" s="125"/>
      <c r="AB332" s="125"/>
      <c r="AC332" s="125"/>
    </row>
    <row r="333" spans="1:29" ht="15.75" customHeight="1" x14ac:dyDescent="0.15">
      <c r="A333" s="125"/>
      <c r="B333" s="186"/>
      <c r="C333" s="125"/>
      <c r="D333" s="185"/>
      <c r="E333" s="125"/>
      <c r="F333" s="125"/>
      <c r="G333" s="125"/>
      <c r="H333" s="125"/>
      <c r="I333" s="125"/>
      <c r="J333" s="125"/>
      <c r="K333" s="125"/>
      <c r="L333" s="125"/>
      <c r="M333" s="125"/>
      <c r="N333" s="125"/>
      <c r="O333" s="125"/>
      <c r="P333" s="125"/>
      <c r="Q333" s="125"/>
      <c r="R333" s="125"/>
      <c r="S333" s="125"/>
      <c r="T333" s="125"/>
      <c r="U333" s="125"/>
      <c r="V333" s="125"/>
      <c r="W333" s="125"/>
      <c r="X333" s="186"/>
      <c r="Y333" s="126"/>
      <c r="Z333" s="125"/>
      <c r="AA333" s="125"/>
      <c r="AB333" s="125"/>
      <c r="AC333" s="125"/>
    </row>
    <row r="334" spans="1:29" ht="15.75" customHeight="1" x14ac:dyDescent="0.15">
      <c r="A334" s="125"/>
      <c r="B334" s="186"/>
      <c r="C334" s="125"/>
      <c r="D334" s="185"/>
      <c r="E334" s="125"/>
      <c r="F334" s="125"/>
      <c r="G334" s="125"/>
      <c r="H334" s="125"/>
      <c r="I334" s="125"/>
      <c r="J334" s="125"/>
      <c r="K334" s="125"/>
      <c r="L334" s="125"/>
      <c r="M334" s="125"/>
      <c r="N334" s="125"/>
      <c r="O334" s="125"/>
      <c r="P334" s="125"/>
      <c r="Q334" s="125"/>
      <c r="R334" s="125"/>
      <c r="S334" s="125"/>
      <c r="T334" s="125"/>
      <c r="U334" s="125"/>
      <c r="V334" s="125"/>
      <c r="W334" s="125"/>
      <c r="X334" s="186"/>
      <c r="Y334" s="126"/>
      <c r="Z334" s="125"/>
      <c r="AA334" s="125"/>
      <c r="AB334" s="125"/>
      <c r="AC334" s="125"/>
    </row>
    <row r="335" spans="1:29" ht="15.75" customHeight="1" x14ac:dyDescent="0.15">
      <c r="A335" s="125"/>
      <c r="B335" s="186"/>
      <c r="C335" s="125"/>
      <c r="D335" s="185"/>
      <c r="E335" s="125"/>
      <c r="F335" s="125"/>
      <c r="G335" s="125"/>
      <c r="H335" s="125"/>
      <c r="I335" s="125"/>
      <c r="J335" s="125"/>
      <c r="K335" s="125"/>
      <c r="L335" s="125"/>
      <c r="M335" s="125"/>
      <c r="N335" s="125"/>
      <c r="O335" s="125"/>
      <c r="P335" s="125"/>
      <c r="Q335" s="125"/>
      <c r="R335" s="125"/>
      <c r="S335" s="125"/>
      <c r="T335" s="125"/>
      <c r="U335" s="125"/>
      <c r="V335" s="125"/>
      <c r="W335" s="125"/>
      <c r="X335" s="186"/>
      <c r="Y335" s="126"/>
      <c r="Z335" s="125"/>
      <c r="AA335" s="125"/>
      <c r="AB335" s="125"/>
      <c r="AC335" s="125"/>
    </row>
    <row r="336" spans="1:29" ht="15.75" customHeight="1" x14ac:dyDescent="0.15">
      <c r="A336" s="125"/>
      <c r="B336" s="186"/>
      <c r="C336" s="125"/>
      <c r="D336" s="185"/>
      <c r="E336" s="125"/>
      <c r="F336" s="125"/>
      <c r="G336" s="125"/>
      <c r="H336" s="125"/>
      <c r="I336" s="125"/>
      <c r="J336" s="125"/>
      <c r="K336" s="125"/>
      <c r="L336" s="125"/>
      <c r="M336" s="125"/>
      <c r="N336" s="125"/>
      <c r="O336" s="125"/>
      <c r="P336" s="125"/>
      <c r="Q336" s="125"/>
      <c r="R336" s="125"/>
      <c r="S336" s="125"/>
      <c r="T336" s="125"/>
      <c r="U336" s="125"/>
      <c r="V336" s="125"/>
      <c r="W336" s="125"/>
      <c r="X336" s="186"/>
      <c r="Y336" s="126"/>
      <c r="Z336" s="125"/>
      <c r="AA336" s="125"/>
      <c r="AB336" s="125"/>
      <c r="AC336" s="125"/>
    </row>
    <row r="337" spans="1:29" ht="15.75" customHeight="1" x14ac:dyDescent="0.15">
      <c r="A337" s="125"/>
      <c r="B337" s="186"/>
      <c r="C337" s="125"/>
      <c r="D337" s="185"/>
      <c r="E337" s="125"/>
      <c r="F337" s="125"/>
      <c r="G337" s="125"/>
      <c r="H337" s="125"/>
      <c r="I337" s="125"/>
      <c r="J337" s="125"/>
      <c r="K337" s="125"/>
      <c r="L337" s="125"/>
      <c r="M337" s="125"/>
      <c r="N337" s="125"/>
      <c r="O337" s="125"/>
      <c r="P337" s="125"/>
      <c r="Q337" s="125"/>
      <c r="R337" s="125"/>
      <c r="S337" s="125"/>
      <c r="T337" s="125"/>
      <c r="U337" s="125"/>
      <c r="V337" s="125"/>
      <c r="W337" s="125"/>
      <c r="X337" s="186"/>
      <c r="Y337" s="126"/>
      <c r="Z337" s="125"/>
      <c r="AA337" s="125"/>
      <c r="AB337" s="125"/>
      <c r="AC337" s="125"/>
    </row>
    <row r="338" spans="1:29" ht="15.75" customHeight="1" x14ac:dyDescent="0.15">
      <c r="A338" s="125"/>
      <c r="B338" s="186"/>
      <c r="C338" s="125"/>
      <c r="D338" s="185"/>
      <c r="E338" s="125"/>
      <c r="F338" s="125"/>
      <c r="G338" s="125"/>
      <c r="H338" s="125"/>
      <c r="I338" s="125"/>
      <c r="J338" s="125"/>
      <c r="K338" s="125"/>
      <c r="L338" s="125"/>
      <c r="M338" s="125"/>
      <c r="N338" s="125"/>
      <c r="O338" s="125"/>
      <c r="P338" s="125"/>
      <c r="Q338" s="125"/>
      <c r="R338" s="125"/>
      <c r="S338" s="125"/>
      <c r="T338" s="125"/>
      <c r="U338" s="125"/>
      <c r="V338" s="125"/>
      <c r="W338" s="125"/>
      <c r="X338" s="186"/>
      <c r="Y338" s="126"/>
      <c r="Z338" s="125"/>
      <c r="AA338" s="125"/>
      <c r="AB338" s="125"/>
      <c r="AC338" s="125"/>
    </row>
    <row r="339" spans="1:29" ht="15.75" customHeight="1" x14ac:dyDescent="0.15">
      <c r="A339" s="125"/>
      <c r="B339" s="186"/>
      <c r="C339" s="125"/>
      <c r="D339" s="185"/>
      <c r="E339" s="125"/>
      <c r="F339" s="125"/>
      <c r="G339" s="125"/>
      <c r="H339" s="125"/>
      <c r="I339" s="125"/>
      <c r="J339" s="125"/>
      <c r="K339" s="125"/>
      <c r="L339" s="125"/>
      <c r="M339" s="125"/>
      <c r="N339" s="125"/>
      <c r="O339" s="125"/>
      <c r="P339" s="125"/>
      <c r="Q339" s="125"/>
      <c r="R339" s="125"/>
      <c r="S339" s="125"/>
      <c r="T339" s="125"/>
      <c r="U339" s="125"/>
      <c r="V339" s="125"/>
      <c r="W339" s="125"/>
      <c r="X339" s="186"/>
      <c r="Y339" s="126"/>
      <c r="Z339" s="125"/>
      <c r="AA339" s="125"/>
      <c r="AB339" s="125"/>
      <c r="AC339" s="125"/>
    </row>
    <row r="340" spans="1:29" ht="15.75" customHeight="1" x14ac:dyDescent="0.15">
      <c r="A340" s="125"/>
      <c r="B340" s="186"/>
      <c r="C340" s="125"/>
      <c r="D340" s="185"/>
      <c r="E340" s="125"/>
      <c r="F340" s="125"/>
      <c r="G340" s="125"/>
      <c r="H340" s="125"/>
      <c r="I340" s="125"/>
      <c r="J340" s="125"/>
      <c r="K340" s="125"/>
      <c r="L340" s="125"/>
      <c r="M340" s="125"/>
      <c r="N340" s="125"/>
      <c r="O340" s="125"/>
      <c r="P340" s="125"/>
      <c r="Q340" s="125"/>
      <c r="R340" s="125"/>
      <c r="S340" s="125"/>
      <c r="T340" s="125"/>
      <c r="U340" s="125"/>
      <c r="V340" s="125"/>
      <c r="W340" s="125"/>
      <c r="X340" s="186"/>
      <c r="Y340" s="126"/>
      <c r="Z340" s="125"/>
      <c r="AA340" s="125"/>
      <c r="AB340" s="125"/>
      <c r="AC340" s="125"/>
    </row>
    <row r="341" spans="1:29" ht="15.75" customHeight="1" x14ac:dyDescent="0.15">
      <c r="A341" s="125"/>
      <c r="B341" s="186"/>
      <c r="C341" s="125"/>
      <c r="D341" s="185"/>
      <c r="E341" s="125"/>
      <c r="F341" s="125"/>
      <c r="G341" s="125"/>
      <c r="H341" s="125"/>
      <c r="I341" s="125"/>
      <c r="J341" s="125"/>
      <c r="K341" s="125"/>
      <c r="L341" s="125"/>
      <c r="M341" s="125"/>
      <c r="N341" s="125"/>
      <c r="O341" s="125"/>
      <c r="P341" s="125"/>
      <c r="Q341" s="125"/>
      <c r="R341" s="125"/>
      <c r="S341" s="125"/>
      <c r="T341" s="125"/>
      <c r="U341" s="125"/>
      <c r="V341" s="125"/>
      <c r="W341" s="125"/>
      <c r="X341" s="186"/>
      <c r="Y341" s="126"/>
      <c r="Z341" s="125"/>
      <c r="AA341" s="125"/>
      <c r="AB341" s="125"/>
      <c r="AC341" s="125"/>
    </row>
    <row r="342" spans="1:29" ht="15.75" customHeight="1" x14ac:dyDescent="0.15">
      <c r="A342" s="125"/>
      <c r="B342" s="186"/>
      <c r="C342" s="125"/>
      <c r="D342" s="185"/>
      <c r="E342" s="125"/>
      <c r="F342" s="125"/>
      <c r="G342" s="125"/>
      <c r="H342" s="125"/>
      <c r="I342" s="125"/>
      <c r="J342" s="125"/>
      <c r="K342" s="125"/>
      <c r="L342" s="125"/>
      <c r="M342" s="125"/>
      <c r="N342" s="125"/>
      <c r="O342" s="125"/>
      <c r="P342" s="125"/>
      <c r="Q342" s="125"/>
      <c r="R342" s="125"/>
      <c r="S342" s="125"/>
      <c r="T342" s="125"/>
      <c r="U342" s="125"/>
      <c r="V342" s="125"/>
      <c r="W342" s="125"/>
      <c r="X342" s="186"/>
      <c r="Y342" s="126"/>
      <c r="Z342" s="125"/>
      <c r="AA342" s="125"/>
      <c r="AB342" s="125"/>
      <c r="AC342" s="125"/>
    </row>
    <row r="343" spans="1:29" ht="15.75" customHeight="1" x14ac:dyDescent="0.15">
      <c r="A343" s="125"/>
      <c r="B343" s="186"/>
      <c r="C343" s="125"/>
      <c r="D343" s="185"/>
      <c r="E343" s="125"/>
      <c r="F343" s="125"/>
      <c r="G343" s="125"/>
      <c r="H343" s="125"/>
      <c r="I343" s="125"/>
      <c r="J343" s="125"/>
      <c r="K343" s="125"/>
      <c r="L343" s="125"/>
      <c r="M343" s="125"/>
      <c r="N343" s="125"/>
      <c r="O343" s="125"/>
      <c r="P343" s="125"/>
      <c r="Q343" s="125"/>
      <c r="R343" s="125"/>
      <c r="S343" s="125"/>
      <c r="T343" s="125"/>
      <c r="U343" s="125"/>
      <c r="V343" s="125"/>
      <c r="W343" s="125"/>
      <c r="X343" s="186"/>
      <c r="Y343" s="126"/>
      <c r="Z343" s="125"/>
      <c r="AA343" s="125"/>
      <c r="AB343" s="125"/>
      <c r="AC343" s="125"/>
    </row>
    <row r="344" spans="1:29" ht="15.75" customHeight="1" x14ac:dyDescent="0.15">
      <c r="A344" s="125"/>
      <c r="B344" s="186"/>
      <c r="C344" s="125"/>
      <c r="D344" s="185"/>
      <c r="E344" s="125"/>
      <c r="F344" s="125"/>
      <c r="G344" s="125"/>
      <c r="H344" s="125"/>
      <c r="I344" s="125"/>
      <c r="J344" s="125"/>
      <c r="K344" s="125"/>
      <c r="L344" s="125"/>
      <c r="M344" s="125"/>
      <c r="N344" s="125"/>
      <c r="O344" s="125"/>
      <c r="P344" s="125"/>
      <c r="Q344" s="125"/>
      <c r="R344" s="125"/>
      <c r="S344" s="125"/>
      <c r="T344" s="125"/>
      <c r="U344" s="125"/>
      <c r="V344" s="125"/>
      <c r="W344" s="125"/>
      <c r="X344" s="186"/>
      <c r="Y344" s="126"/>
      <c r="Z344" s="125"/>
      <c r="AA344" s="125"/>
      <c r="AB344" s="125"/>
      <c r="AC344" s="125"/>
    </row>
    <row r="345" spans="1:29" ht="15.75" customHeight="1" x14ac:dyDescent="0.15">
      <c r="A345" s="125"/>
      <c r="B345" s="186"/>
      <c r="C345" s="125"/>
      <c r="D345" s="185"/>
      <c r="E345" s="125"/>
      <c r="F345" s="125"/>
      <c r="G345" s="125"/>
      <c r="H345" s="125"/>
      <c r="I345" s="125"/>
      <c r="J345" s="125"/>
      <c r="K345" s="125"/>
      <c r="L345" s="125"/>
      <c r="M345" s="125"/>
      <c r="N345" s="125"/>
      <c r="O345" s="125"/>
      <c r="P345" s="125"/>
      <c r="Q345" s="125"/>
      <c r="R345" s="125"/>
      <c r="S345" s="125"/>
      <c r="T345" s="125"/>
      <c r="U345" s="125"/>
      <c r="V345" s="125"/>
      <c r="W345" s="125"/>
      <c r="X345" s="186"/>
      <c r="Y345" s="126"/>
      <c r="Z345" s="125"/>
      <c r="AA345" s="125"/>
      <c r="AB345" s="125"/>
      <c r="AC345" s="125"/>
    </row>
    <row r="346" spans="1:29" ht="15.75" customHeight="1" x14ac:dyDescent="0.15">
      <c r="A346" s="125"/>
      <c r="B346" s="186"/>
      <c r="C346" s="125"/>
      <c r="D346" s="185"/>
      <c r="E346" s="125"/>
      <c r="F346" s="125"/>
      <c r="G346" s="125"/>
      <c r="H346" s="125"/>
      <c r="I346" s="125"/>
      <c r="J346" s="125"/>
      <c r="K346" s="125"/>
      <c r="L346" s="125"/>
      <c r="M346" s="125"/>
      <c r="N346" s="125"/>
      <c r="O346" s="125"/>
      <c r="P346" s="125"/>
      <c r="Q346" s="125"/>
      <c r="R346" s="125"/>
      <c r="S346" s="125"/>
      <c r="T346" s="125"/>
      <c r="U346" s="125"/>
      <c r="V346" s="125"/>
      <c r="W346" s="125"/>
      <c r="X346" s="186"/>
      <c r="Y346" s="126"/>
      <c r="Z346" s="125"/>
      <c r="AA346" s="125"/>
      <c r="AB346" s="125"/>
      <c r="AC346" s="125"/>
    </row>
    <row r="347" spans="1:29" ht="15.75" customHeight="1" x14ac:dyDescent="0.15">
      <c r="A347" s="125"/>
      <c r="B347" s="186"/>
      <c r="C347" s="125"/>
      <c r="D347" s="185"/>
      <c r="E347" s="125"/>
      <c r="F347" s="125"/>
      <c r="G347" s="125"/>
      <c r="H347" s="125"/>
      <c r="I347" s="125"/>
      <c r="J347" s="125"/>
      <c r="K347" s="125"/>
      <c r="L347" s="125"/>
      <c r="M347" s="125"/>
      <c r="N347" s="125"/>
      <c r="O347" s="125"/>
      <c r="P347" s="125"/>
      <c r="Q347" s="125"/>
      <c r="R347" s="125"/>
      <c r="S347" s="125"/>
      <c r="T347" s="125"/>
      <c r="U347" s="125"/>
      <c r="V347" s="125"/>
      <c r="W347" s="125"/>
      <c r="X347" s="186"/>
      <c r="Y347" s="126"/>
      <c r="Z347" s="125"/>
      <c r="AA347" s="125"/>
      <c r="AB347" s="125"/>
      <c r="AC347" s="125"/>
    </row>
    <row r="348" spans="1:29" ht="15.75" customHeight="1" x14ac:dyDescent="0.15">
      <c r="A348" s="125"/>
      <c r="B348" s="186"/>
      <c r="C348" s="125"/>
      <c r="D348" s="185"/>
      <c r="E348" s="125"/>
      <c r="F348" s="125"/>
      <c r="G348" s="125"/>
      <c r="H348" s="125"/>
      <c r="I348" s="125"/>
      <c r="J348" s="125"/>
      <c r="K348" s="125"/>
      <c r="L348" s="125"/>
      <c r="M348" s="125"/>
      <c r="N348" s="125"/>
      <c r="O348" s="125"/>
      <c r="P348" s="125"/>
      <c r="Q348" s="125"/>
      <c r="R348" s="125"/>
      <c r="S348" s="125"/>
      <c r="T348" s="125"/>
      <c r="U348" s="125"/>
      <c r="V348" s="125"/>
      <c r="W348" s="125"/>
      <c r="X348" s="186"/>
      <c r="Y348" s="126"/>
      <c r="Z348" s="125"/>
      <c r="AA348" s="125"/>
      <c r="AB348" s="125"/>
      <c r="AC348" s="125"/>
    </row>
    <row r="349" spans="1:29" ht="15.75" customHeight="1" x14ac:dyDescent="0.15">
      <c r="A349" s="125"/>
      <c r="B349" s="186"/>
      <c r="C349" s="125"/>
      <c r="D349" s="185"/>
      <c r="E349" s="125"/>
      <c r="F349" s="125"/>
      <c r="G349" s="125"/>
      <c r="H349" s="125"/>
      <c r="I349" s="125"/>
      <c r="J349" s="125"/>
      <c r="K349" s="125"/>
      <c r="L349" s="125"/>
      <c r="M349" s="125"/>
      <c r="N349" s="125"/>
      <c r="O349" s="125"/>
      <c r="P349" s="125"/>
      <c r="Q349" s="125"/>
      <c r="R349" s="125"/>
      <c r="S349" s="125"/>
      <c r="T349" s="125"/>
      <c r="U349" s="125"/>
      <c r="V349" s="125"/>
      <c r="W349" s="125"/>
      <c r="X349" s="186"/>
      <c r="Y349" s="126"/>
      <c r="Z349" s="125"/>
      <c r="AA349" s="125"/>
      <c r="AB349" s="125"/>
      <c r="AC349" s="125"/>
    </row>
    <row r="350" spans="1:29" ht="15.75" customHeight="1" x14ac:dyDescent="0.15">
      <c r="A350" s="125"/>
      <c r="B350" s="186"/>
      <c r="C350" s="125"/>
      <c r="D350" s="185"/>
      <c r="E350" s="125"/>
      <c r="F350" s="125"/>
      <c r="G350" s="125"/>
      <c r="H350" s="125"/>
      <c r="I350" s="125"/>
      <c r="J350" s="125"/>
      <c r="K350" s="125"/>
      <c r="L350" s="125"/>
      <c r="M350" s="125"/>
      <c r="N350" s="125"/>
      <c r="O350" s="125"/>
      <c r="P350" s="125"/>
      <c r="Q350" s="125"/>
      <c r="R350" s="125"/>
      <c r="S350" s="125"/>
      <c r="T350" s="125"/>
      <c r="U350" s="125"/>
      <c r="V350" s="125"/>
      <c r="W350" s="125"/>
      <c r="X350" s="186"/>
      <c r="Y350" s="126"/>
      <c r="Z350" s="125"/>
      <c r="AA350" s="125"/>
      <c r="AB350" s="125"/>
      <c r="AC350" s="125"/>
    </row>
    <row r="351" spans="1:29" ht="15.75" customHeight="1" x14ac:dyDescent="0.15">
      <c r="A351" s="125"/>
      <c r="B351" s="186"/>
      <c r="C351" s="125"/>
      <c r="D351" s="185"/>
      <c r="E351" s="125"/>
      <c r="F351" s="125"/>
      <c r="G351" s="125"/>
      <c r="H351" s="125"/>
      <c r="I351" s="125"/>
      <c r="J351" s="125"/>
      <c r="K351" s="125"/>
      <c r="L351" s="125"/>
      <c r="M351" s="125"/>
      <c r="N351" s="125"/>
      <c r="O351" s="125"/>
      <c r="P351" s="125"/>
      <c r="Q351" s="125"/>
      <c r="R351" s="125"/>
      <c r="S351" s="125"/>
      <c r="T351" s="125"/>
      <c r="U351" s="125"/>
      <c r="V351" s="125"/>
      <c r="W351" s="125"/>
      <c r="X351" s="186"/>
      <c r="Y351" s="126"/>
      <c r="Z351" s="125"/>
      <c r="AA351" s="125"/>
      <c r="AB351" s="125"/>
      <c r="AC351" s="125"/>
    </row>
    <row r="352" spans="1:29" ht="15.75" customHeight="1" x14ac:dyDescent="0.15">
      <c r="A352" s="125"/>
      <c r="B352" s="186"/>
      <c r="C352" s="125"/>
      <c r="D352" s="185"/>
      <c r="E352" s="125"/>
      <c r="F352" s="125"/>
      <c r="G352" s="125"/>
      <c r="H352" s="125"/>
      <c r="I352" s="125"/>
      <c r="J352" s="125"/>
      <c r="K352" s="125"/>
      <c r="L352" s="125"/>
      <c r="M352" s="125"/>
      <c r="N352" s="125"/>
      <c r="O352" s="125"/>
      <c r="P352" s="125"/>
      <c r="Q352" s="125"/>
      <c r="R352" s="125"/>
      <c r="S352" s="125"/>
      <c r="T352" s="125"/>
      <c r="U352" s="125"/>
      <c r="V352" s="125"/>
      <c r="W352" s="125"/>
      <c r="X352" s="186"/>
      <c r="Y352" s="126"/>
      <c r="Z352" s="125"/>
      <c r="AA352" s="125"/>
      <c r="AB352" s="125"/>
      <c r="AC352" s="125"/>
    </row>
    <row r="353" spans="1:29" ht="15.75" customHeight="1" x14ac:dyDescent="0.15">
      <c r="A353" s="125"/>
      <c r="B353" s="186"/>
      <c r="C353" s="125"/>
      <c r="D353" s="185"/>
      <c r="E353" s="125"/>
      <c r="F353" s="125"/>
      <c r="G353" s="125"/>
      <c r="H353" s="125"/>
      <c r="I353" s="125"/>
      <c r="J353" s="125"/>
      <c r="K353" s="125"/>
      <c r="L353" s="125"/>
      <c r="M353" s="125"/>
      <c r="N353" s="125"/>
      <c r="O353" s="125"/>
      <c r="P353" s="125"/>
      <c r="Q353" s="125"/>
      <c r="R353" s="125"/>
      <c r="S353" s="125"/>
      <c r="T353" s="125"/>
      <c r="U353" s="125"/>
      <c r="V353" s="125"/>
      <c r="W353" s="125"/>
      <c r="X353" s="186"/>
      <c r="Y353" s="126"/>
      <c r="Z353" s="125"/>
      <c r="AA353" s="125"/>
      <c r="AB353" s="125"/>
      <c r="AC353" s="125"/>
    </row>
    <row r="354" spans="1:29" ht="15.75" customHeight="1" x14ac:dyDescent="0.15">
      <c r="A354" s="125"/>
      <c r="B354" s="186"/>
      <c r="C354" s="125"/>
      <c r="D354" s="185"/>
      <c r="E354" s="125"/>
      <c r="F354" s="125"/>
      <c r="G354" s="125"/>
      <c r="H354" s="125"/>
      <c r="I354" s="125"/>
      <c r="J354" s="125"/>
      <c r="K354" s="125"/>
      <c r="L354" s="125"/>
      <c r="M354" s="125"/>
      <c r="N354" s="125"/>
      <c r="O354" s="125"/>
      <c r="P354" s="125"/>
      <c r="Q354" s="125"/>
      <c r="R354" s="125"/>
      <c r="S354" s="125"/>
      <c r="T354" s="125"/>
      <c r="U354" s="125"/>
      <c r="V354" s="125"/>
      <c r="W354" s="125"/>
      <c r="X354" s="186"/>
      <c r="Y354" s="126"/>
      <c r="Z354" s="125"/>
      <c r="AA354" s="125"/>
      <c r="AB354" s="125"/>
      <c r="AC354" s="125"/>
    </row>
    <row r="355" spans="1:29" ht="15.75" customHeight="1" x14ac:dyDescent="0.15">
      <c r="A355" s="125"/>
      <c r="B355" s="186"/>
      <c r="C355" s="125"/>
      <c r="D355" s="185"/>
      <c r="E355" s="125"/>
      <c r="F355" s="125"/>
      <c r="G355" s="125"/>
      <c r="H355" s="125"/>
      <c r="I355" s="125"/>
      <c r="J355" s="125"/>
      <c r="K355" s="125"/>
      <c r="L355" s="125"/>
      <c r="M355" s="125"/>
      <c r="N355" s="125"/>
      <c r="O355" s="125"/>
      <c r="P355" s="125"/>
      <c r="Q355" s="125"/>
      <c r="R355" s="125"/>
      <c r="S355" s="125"/>
      <c r="T355" s="125"/>
      <c r="U355" s="125"/>
      <c r="V355" s="125"/>
      <c r="W355" s="125"/>
      <c r="X355" s="186"/>
      <c r="Y355" s="126"/>
      <c r="Z355" s="125"/>
      <c r="AA355" s="125"/>
      <c r="AB355" s="125"/>
      <c r="AC355" s="125"/>
    </row>
    <row r="356" spans="1:29" ht="15.75" customHeight="1" x14ac:dyDescent="0.15">
      <c r="A356" s="125"/>
      <c r="B356" s="186"/>
      <c r="C356" s="125"/>
      <c r="D356" s="185"/>
      <c r="E356" s="125"/>
      <c r="F356" s="125"/>
      <c r="G356" s="125"/>
      <c r="H356" s="125"/>
      <c r="I356" s="125"/>
      <c r="J356" s="125"/>
      <c r="K356" s="125"/>
      <c r="L356" s="125"/>
      <c r="M356" s="125"/>
      <c r="N356" s="125"/>
      <c r="O356" s="125"/>
      <c r="P356" s="125"/>
      <c r="Q356" s="125"/>
      <c r="R356" s="125"/>
      <c r="S356" s="125"/>
      <c r="T356" s="125"/>
      <c r="U356" s="125"/>
      <c r="V356" s="125"/>
      <c r="W356" s="125"/>
      <c r="X356" s="186"/>
      <c r="Y356" s="126"/>
      <c r="Z356" s="125"/>
      <c r="AA356" s="125"/>
      <c r="AB356" s="125"/>
      <c r="AC356" s="125"/>
    </row>
    <row r="357" spans="1:29" ht="15.75" customHeight="1" x14ac:dyDescent="0.15">
      <c r="A357" s="125"/>
      <c r="B357" s="186"/>
      <c r="C357" s="125"/>
      <c r="D357" s="185"/>
      <c r="E357" s="125"/>
      <c r="F357" s="125"/>
      <c r="G357" s="125"/>
      <c r="H357" s="125"/>
      <c r="I357" s="125"/>
      <c r="J357" s="125"/>
      <c r="K357" s="125"/>
      <c r="L357" s="125"/>
      <c r="M357" s="125"/>
      <c r="N357" s="125"/>
      <c r="O357" s="125"/>
      <c r="P357" s="125"/>
      <c r="Q357" s="125"/>
      <c r="R357" s="125"/>
      <c r="S357" s="125"/>
      <c r="T357" s="125"/>
      <c r="U357" s="125"/>
      <c r="V357" s="125"/>
      <c r="W357" s="125"/>
      <c r="X357" s="186"/>
      <c r="Y357" s="126"/>
      <c r="Z357" s="125"/>
      <c r="AA357" s="125"/>
      <c r="AB357" s="125"/>
      <c r="AC357" s="125"/>
    </row>
    <row r="358" spans="1:29" ht="15.75" customHeight="1" x14ac:dyDescent="0.15">
      <c r="A358" s="125"/>
      <c r="B358" s="186"/>
      <c r="C358" s="125"/>
      <c r="D358" s="185"/>
      <c r="E358" s="125"/>
      <c r="F358" s="125"/>
      <c r="G358" s="125"/>
      <c r="H358" s="125"/>
      <c r="I358" s="125"/>
      <c r="J358" s="125"/>
      <c r="K358" s="125"/>
      <c r="L358" s="125"/>
      <c r="M358" s="125"/>
      <c r="N358" s="125"/>
      <c r="O358" s="125"/>
      <c r="P358" s="125"/>
      <c r="Q358" s="125"/>
      <c r="R358" s="125"/>
      <c r="S358" s="125"/>
      <c r="T358" s="125"/>
      <c r="U358" s="125"/>
      <c r="V358" s="125"/>
      <c r="W358" s="125"/>
      <c r="X358" s="186"/>
      <c r="Y358" s="126"/>
      <c r="Z358" s="125"/>
      <c r="AA358" s="125"/>
      <c r="AB358" s="125"/>
      <c r="AC358" s="125"/>
    </row>
    <row r="359" spans="1:29" ht="15.75" customHeight="1" x14ac:dyDescent="0.15">
      <c r="A359" s="125"/>
      <c r="B359" s="186"/>
      <c r="C359" s="125"/>
      <c r="D359" s="185"/>
      <c r="E359" s="125"/>
      <c r="F359" s="125"/>
      <c r="G359" s="125"/>
      <c r="H359" s="125"/>
      <c r="I359" s="125"/>
      <c r="J359" s="125"/>
      <c r="K359" s="125"/>
      <c r="L359" s="125"/>
      <c r="M359" s="125"/>
      <c r="N359" s="125"/>
      <c r="O359" s="125"/>
      <c r="P359" s="125"/>
      <c r="Q359" s="125"/>
      <c r="R359" s="125"/>
      <c r="S359" s="125"/>
      <c r="T359" s="125"/>
      <c r="U359" s="125"/>
      <c r="V359" s="125"/>
      <c r="W359" s="125"/>
      <c r="X359" s="186"/>
      <c r="Y359" s="126"/>
      <c r="Z359" s="125"/>
      <c r="AA359" s="125"/>
      <c r="AB359" s="125"/>
      <c r="AC359" s="125"/>
    </row>
    <row r="360" spans="1:29" ht="15.75" customHeight="1" x14ac:dyDescent="0.15">
      <c r="A360" s="125"/>
      <c r="B360" s="186"/>
      <c r="C360" s="125"/>
      <c r="D360" s="185"/>
      <c r="E360" s="125"/>
      <c r="F360" s="125"/>
      <c r="G360" s="125"/>
      <c r="H360" s="125"/>
      <c r="I360" s="125"/>
      <c r="J360" s="125"/>
      <c r="K360" s="125"/>
      <c r="L360" s="125"/>
      <c r="M360" s="125"/>
      <c r="N360" s="125"/>
      <c r="O360" s="125"/>
      <c r="P360" s="125"/>
      <c r="Q360" s="125"/>
      <c r="R360" s="125"/>
      <c r="S360" s="125"/>
      <c r="T360" s="125"/>
      <c r="U360" s="125"/>
      <c r="V360" s="125"/>
      <c r="W360" s="125"/>
      <c r="X360" s="186"/>
      <c r="Y360" s="126"/>
      <c r="Z360" s="125"/>
      <c r="AA360" s="125"/>
      <c r="AB360" s="125"/>
      <c r="AC360" s="125"/>
    </row>
    <row r="361" spans="1:29" ht="15.75" customHeight="1" x14ac:dyDescent="0.15">
      <c r="A361" s="125"/>
      <c r="B361" s="186"/>
      <c r="C361" s="125"/>
      <c r="D361" s="185"/>
      <c r="E361" s="125"/>
      <c r="F361" s="125"/>
      <c r="G361" s="125"/>
      <c r="H361" s="125"/>
      <c r="I361" s="125"/>
      <c r="J361" s="125"/>
      <c r="K361" s="125"/>
      <c r="L361" s="125"/>
      <c r="M361" s="125"/>
      <c r="N361" s="125"/>
      <c r="O361" s="125"/>
      <c r="P361" s="125"/>
      <c r="Q361" s="125"/>
      <c r="R361" s="125"/>
      <c r="S361" s="125"/>
      <c r="T361" s="125"/>
      <c r="U361" s="125"/>
      <c r="V361" s="125"/>
      <c r="W361" s="125"/>
      <c r="X361" s="186"/>
      <c r="Y361" s="126"/>
      <c r="Z361" s="125"/>
      <c r="AA361" s="125"/>
      <c r="AB361" s="125"/>
      <c r="AC361" s="125"/>
    </row>
    <row r="362" spans="1:29" ht="15.75" customHeight="1" x14ac:dyDescent="0.15">
      <c r="A362" s="125"/>
      <c r="B362" s="186"/>
      <c r="C362" s="125"/>
      <c r="D362" s="185"/>
      <c r="E362" s="125"/>
      <c r="F362" s="125"/>
      <c r="G362" s="125"/>
      <c r="H362" s="125"/>
      <c r="I362" s="125"/>
      <c r="J362" s="125"/>
      <c r="K362" s="125"/>
      <c r="L362" s="125"/>
      <c r="M362" s="125"/>
      <c r="N362" s="125"/>
      <c r="O362" s="125"/>
      <c r="P362" s="125"/>
      <c r="Q362" s="125"/>
      <c r="R362" s="125"/>
      <c r="S362" s="125"/>
      <c r="T362" s="125"/>
      <c r="U362" s="125"/>
      <c r="V362" s="125"/>
      <c r="W362" s="125"/>
      <c r="X362" s="186"/>
      <c r="Y362" s="126"/>
      <c r="Z362" s="125"/>
      <c r="AA362" s="125"/>
      <c r="AB362" s="125"/>
      <c r="AC362" s="125"/>
    </row>
    <row r="363" spans="1:29" ht="15.75" customHeight="1" x14ac:dyDescent="0.15">
      <c r="A363" s="125"/>
      <c r="B363" s="186"/>
      <c r="C363" s="125"/>
      <c r="D363" s="185"/>
      <c r="E363" s="125"/>
      <c r="F363" s="125"/>
      <c r="G363" s="125"/>
      <c r="H363" s="125"/>
      <c r="I363" s="125"/>
      <c r="J363" s="125"/>
      <c r="K363" s="125"/>
      <c r="L363" s="125"/>
      <c r="M363" s="125"/>
      <c r="N363" s="125"/>
      <c r="O363" s="125"/>
      <c r="P363" s="125"/>
      <c r="Q363" s="125"/>
      <c r="R363" s="125"/>
      <c r="S363" s="125"/>
      <c r="T363" s="125"/>
      <c r="U363" s="125"/>
      <c r="V363" s="125"/>
      <c r="W363" s="125"/>
      <c r="X363" s="186"/>
      <c r="Y363" s="126"/>
      <c r="Z363" s="125"/>
      <c r="AA363" s="125"/>
      <c r="AB363" s="125"/>
      <c r="AC363" s="125"/>
    </row>
    <row r="364" spans="1:29" ht="15.75" customHeight="1" x14ac:dyDescent="0.15">
      <c r="A364" s="125"/>
      <c r="B364" s="186"/>
      <c r="C364" s="125"/>
      <c r="D364" s="185"/>
      <c r="E364" s="125"/>
      <c r="F364" s="125"/>
      <c r="G364" s="125"/>
      <c r="H364" s="125"/>
      <c r="I364" s="125"/>
      <c r="J364" s="125"/>
      <c r="K364" s="125"/>
      <c r="L364" s="125"/>
      <c r="M364" s="125"/>
      <c r="N364" s="125"/>
      <c r="O364" s="125"/>
      <c r="P364" s="125"/>
      <c r="Q364" s="125"/>
      <c r="R364" s="125"/>
      <c r="S364" s="125"/>
      <c r="T364" s="125"/>
      <c r="U364" s="125"/>
      <c r="V364" s="125"/>
      <c r="W364" s="125"/>
      <c r="X364" s="186"/>
      <c r="Y364" s="126"/>
      <c r="Z364" s="125"/>
      <c r="AA364" s="125"/>
      <c r="AB364" s="125"/>
      <c r="AC364" s="125"/>
    </row>
    <row r="365" spans="1:29" ht="15.75" customHeight="1" x14ac:dyDescent="0.15">
      <c r="A365" s="125"/>
      <c r="B365" s="186"/>
      <c r="C365" s="125"/>
      <c r="D365" s="185"/>
      <c r="E365" s="125"/>
      <c r="F365" s="125"/>
      <c r="G365" s="125"/>
      <c r="H365" s="125"/>
      <c r="I365" s="125"/>
      <c r="J365" s="125"/>
      <c r="K365" s="125"/>
      <c r="L365" s="125"/>
      <c r="M365" s="125"/>
      <c r="N365" s="125"/>
      <c r="O365" s="125"/>
      <c r="P365" s="125"/>
      <c r="Q365" s="125"/>
      <c r="R365" s="125"/>
      <c r="S365" s="125"/>
      <c r="T365" s="125"/>
      <c r="U365" s="125"/>
      <c r="V365" s="125"/>
      <c r="W365" s="125"/>
      <c r="X365" s="186"/>
      <c r="Y365" s="126"/>
      <c r="Z365" s="125"/>
      <c r="AA365" s="125"/>
      <c r="AB365" s="125"/>
      <c r="AC365" s="125"/>
    </row>
    <row r="366" spans="1:29" ht="15.75" customHeight="1" x14ac:dyDescent="0.15">
      <c r="A366" s="125"/>
      <c r="B366" s="186"/>
      <c r="C366" s="125"/>
      <c r="D366" s="185"/>
      <c r="E366" s="125"/>
      <c r="F366" s="125"/>
      <c r="G366" s="125"/>
      <c r="H366" s="125"/>
      <c r="I366" s="125"/>
      <c r="J366" s="125"/>
      <c r="K366" s="125"/>
      <c r="L366" s="125"/>
      <c r="M366" s="125"/>
      <c r="N366" s="125"/>
      <c r="O366" s="125"/>
      <c r="P366" s="125"/>
      <c r="Q366" s="125"/>
      <c r="R366" s="125"/>
      <c r="S366" s="125"/>
      <c r="T366" s="125"/>
      <c r="U366" s="125"/>
      <c r="V366" s="125"/>
      <c r="W366" s="125"/>
      <c r="X366" s="186"/>
      <c r="Y366" s="126"/>
      <c r="Z366" s="125"/>
      <c r="AA366" s="125"/>
      <c r="AB366" s="125"/>
      <c r="AC366" s="125"/>
    </row>
    <row r="367" spans="1:29" ht="15.75" customHeight="1" x14ac:dyDescent="0.15">
      <c r="A367" s="125"/>
      <c r="B367" s="186"/>
      <c r="C367" s="125"/>
      <c r="D367" s="185"/>
      <c r="E367" s="125"/>
      <c r="F367" s="125"/>
      <c r="G367" s="125"/>
      <c r="H367" s="125"/>
      <c r="I367" s="125"/>
      <c r="J367" s="125"/>
      <c r="K367" s="125"/>
      <c r="L367" s="125"/>
      <c r="M367" s="125"/>
      <c r="N367" s="125"/>
      <c r="O367" s="125"/>
      <c r="P367" s="125"/>
      <c r="Q367" s="125"/>
      <c r="R367" s="125"/>
      <c r="S367" s="125"/>
      <c r="T367" s="125"/>
      <c r="U367" s="125"/>
      <c r="V367" s="125"/>
      <c r="W367" s="125"/>
      <c r="X367" s="186"/>
      <c r="Y367" s="126"/>
      <c r="Z367" s="125"/>
      <c r="AA367" s="125"/>
      <c r="AB367" s="125"/>
      <c r="AC367" s="125"/>
    </row>
    <row r="368" spans="1:29" ht="15.75" customHeight="1" x14ac:dyDescent="0.15">
      <c r="A368" s="125"/>
      <c r="B368" s="186"/>
      <c r="C368" s="125"/>
      <c r="D368" s="185"/>
      <c r="E368" s="125"/>
      <c r="F368" s="125"/>
      <c r="G368" s="125"/>
      <c r="H368" s="125"/>
      <c r="I368" s="125"/>
      <c r="J368" s="125"/>
      <c r="K368" s="125"/>
      <c r="L368" s="125"/>
      <c r="M368" s="125"/>
      <c r="N368" s="125"/>
      <c r="O368" s="125"/>
      <c r="P368" s="125"/>
      <c r="Q368" s="125"/>
      <c r="R368" s="125"/>
      <c r="S368" s="125"/>
      <c r="T368" s="125"/>
      <c r="U368" s="125"/>
      <c r="V368" s="125"/>
      <c r="W368" s="125"/>
      <c r="X368" s="186"/>
      <c r="Y368" s="126"/>
      <c r="Z368" s="125"/>
      <c r="AA368" s="125"/>
      <c r="AB368" s="125"/>
      <c r="AC368" s="125"/>
    </row>
    <row r="369" spans="1:29" ht="15.75" customHeight="1" x14ac:dyDescent="0.15">
      <c r="A369" s="125"/>
      <c r="B369" s="186"/>
      <c r="C369" s="125"/>
      <c r="D369" s="185"/>
      <c r="E369" s="125"/>
      <c r="F369" s="125"/>
      <c r="G369" s="125"/>
      <c r="H369" s="125"/>
      <c r="I369" s="125"/>
      <c r="J369" s="125"/>
      <c r="K369" s="125"/>
      <c r="L369" s="125"/>
      <c r="M369" s="125"/>
      <c r="N369" s="125"/>
      <c r="O369" s="125"/>
      <c r="P369" s="125"/>
      <c r="Q369" s="125"/>
      <c r="R369" s="125"/>
      <c r="S369" s="125"/>
      <c r="T369" s="125"/>
      <c r="U369" s="125"/>
      <c r="V369" s="125"/>
      <c r="W369" s="125"/>
      <c r="X369" s="186"/>
      <c r="Y369" s="126"/>
      <c r="Z369" s="125"/>
      <c r="AA369" s="125"/>
      <c r="AB369" s="125"/>
      <c r="AC369" s="125"/>
    </row>
    <row r="370" spans="1:29" ht="15.75" customHeight="1" x14ac:dyDescent="0.15">
      <c r="A370" s="125"/>
      <c r="B370" s="186"/>
      <c r="C370" s="125"/>
      <c r="D370" s="185"/>
      <c r="E370" s="125"/>
      <c r="F370" s="125"/>
      <c r="G370" s="125"/>
      <c r="H370" s="125"/>
      <c r="I370" s="125"/>
      <c r="J370" s="125"/>
      <c r="K370" s="125"/>
      <c r="L370" s="125"/>
      <c r="M370" s="125"/>
      <c r="N370" s="125"/>
      <c r="O370" s="125"/>
      <c r="P370" s="125"/>
      <c r="Q370" s="125"/>
      <c r="R370" s="125"/>
      <c r="S370" s="125"/>
      <c r="T370" s="125"/>
      <c r="U370" s="125"/>
      <c r="V370" s="125"/>
      <c r="W370" s="125"/>
      <c r="X370" s="186"/>
      <c r="Y370" s="126"/>
      <c r="Z370" s="125"/>
      <c r="AA370" s="125"/>
      <c r="AB370" s="125"/>
      <c r="AC370" s="125"/>
    </row>
    <row r="371" spans="1:29" ht="15.75" customHeight="1" x14ac:dyDescent="0.15">
      <c r="A371" s="125"/>
      <c r="B371" s="186"/>
      <c r="C371" s="125"/>
      <c r="D371" s="185"/>
      <c r="E371" s="125"/>
      <c r="F371" s="125"/>
      <c r="G371" s="125"/>
      <c r="H371" s="125"/>
      <c r="I371" s="125"/>
      <c r="J371" s="125"/>
      <c r="K371" s="125"/>
      <c r="L371" s="125"/>
      <c r="M371" s="125"/>
      <c r="N371" s="125"/>
      <c r="O371" s="125"/>
      <c r="P371" s="125"/>
      <c r="Q371" s="125"/>
      <c r="R371" s="125"/>
      <c r="S371" s="125"/>
      <c r="T371" s="125"/>
      <c r="U371" s="125"/>
      <c r="V371" s="125"/>
      <c r="W371" s="125"/>
      <c r="X371" s="186"/>
      <c r="Y371" s="126"/>
      <c r="Z371" s="125"/>
      <c r="AA371" s="125"/>
      <c r="AB371" s="125"/>
      <c r="AC371" s="125"/>
    </row>
    <row r="372" spans="1:29" ht="15.75" customHeight="1" x14ac:dyDescent="0.15">
      <c r="A372" s="125"/>
      <c r="B372" s="186"/>
      <c r="C372" s="125"/>
      <c r="D372" s="185"/>
      <c r="E372" s="125"/>
      <c r="F372" s="125"/>
      <c r="G372" s="125"/>
      <c r="H372" s="125"/>
      <c r="I372" s="125"/>
      <c r="J372" s="125"/>
      <c r="K372" s="125"/>
      <c r="L372" s="125"/>
      <c r="M372" s="125"/>
      <c r="N372" s="125"/>
      <c r="O372" s="125"/>
      <c r="P372" s="125"/>
      <c r="Q372" s="125"/>
      <c r="R372" s="125"/>
      <c r="S372" s="125"/>
      <c r="T372" s="125"/>
      <c r="U372" s="125"/>
      <c r="V372" s="125"/>
      <c r="W372" s="125"/>
      <c r="X372" s="186"/>
      <c r="Y372" s="126"/>
      <c r="Z372" s="125"/>
      <c r="AA372" s="125"/>
      <c r="AB372" s="125"/>
      <c r="AC372" s="125"/>
    </row>
    <row r="373" spans="1:29" ht="15.75" customHeight="1" x14ac:dyDescent="0.15">
      <c r="A373" s="125"/>
      <c r="B373" s="186"/>
      <c r="C373" s="125"/>
      <c r="D373" s="185"/>
      <c r="E373" s="125"/>
      <c r="F373" s="125"/>
      <c r="G373" s="125"/>
      <c r="H373" s="125"/>
      <c r="I373" s="125"/>
      <c r="J373" s="125"/>
      <c r="K373" s="125"/>
      <c r="L373" s="125"/>
      <c r="M373" s="125"/>
      <c r="N373" s="125"/>
      <c r="O373" s="125"/>
      <c r="P373" s="125"/>
      <c r="Q373" s="125"/>
      <c r="R373" s="125"/>
      <c r="S373" s="125"/>
      <c r="T373" s="125"/>
      <c r="U373" s="125"/>
      <c r="V373" s="125"/>
      <c r="W373" s="125"/>
      <c r="X373" s="186"/>
      <c r="Y373" s="126"/>
      <c r="Z373" s="125"/>
      <c r="AA373" s="125"/>
      <c r="AB373" s="125"/>
      <c r="AC373" s="125"/>
    </row>
    <row r="374" spans="1:29" ht="15.75" customHeight="1" x14ac:dyDescent="0.15">
      <c r="A374" s="125"/>
      <c r="B374" s="186"/>
      <c r="C374" s="125"/>
      <c r="D374" s="185"/>
      <c r="E374" s="125"/>
      <c r="F374" s="125"/>
      <c r="G374" s="125"/>
      <c r="H374" s="125"/>
      <c r="I374" s="125"/>
      <c r="J374" s="125"/>
      <c r="K374" s="125"/>
      <c r="L374" s="125"/>
      <c r="M374" s="125"/>
      <c r="N374" s="125"/>
      <c r="O374" s="125"/>
      <c r="P374" s="125"/>
      <c r="Q374" s="125"/>
      <c r="R374" s="125"/>
      <c r="S374" s="125"/>
      <c r="T374" s="125"/>
      <c r="U374" s="125"/>
      <c r="V374" s="125"/>
      <c r="W374" s="125"/>
      <c r="X374" s="186"/>
      <c r="Y374" s="126"/>
      <c r="Z374" s="125"/>
      <c r="AA374" s="125"/>
      <c r="AB374" s="125"/>
      <c r="AC374" s="125"/>
    </row>
    <row r="375" spans="1:29" ht="15.75" customHeight="1" x14ac:dyDescent="0.15">
      <c r="A375" s="125"/>
      <c r="B375" s="186"/>
      <c r="C375" s="125"/>
      <c r="D375" s="185"/>
      <c r="E375" s="125"/>
      <c r="F375" s="125"/>
      <c r="G375" s="125"/>
      <c r="H375" s="125"/>
      <c r="I375" s="125"/>
      <c r="J375" s="125"/>
      <c r="K375" s="125"/>
      <c r="L375" s="125"/>
      <c r="M375" s="125"/>
      <c r="N375" s="125"/>
      <c r="O375" s="125"/>
      <c r="P375" s="125"/>
      <c r="Q375" s="125"/>
      <c r="R375" s="125"/>
      <c r="S375" s="125"/>
      <c r="T375" s="125"/>
      <c r="U375" s="125"/>
      <c r="V375" s="125"/>
      <c r="W375" s="125"/>
      <c r="X375" s="186"/>
      <c r="Y375" s="126"/>
      <c r="Z375" s="125"/>
      <c r="AA375" s="125"/>
      <c r="AB375" s="125"/>
      <c r="AC375" s="125"/>
    </row>
    <row r="376" spans="1:29" ht="15.75" customHeight="1" x14ac:dyDescent="0.15">
      <c r="A376" s="125"/>
      <c r="B376" s="186"/>
      <c r="C376" s="125"/>
      <c r="D376" s="185"/>
      <c r="E376" s="125"/>
      <c r="F376" s="125"/>
      <c r="G376" s="125"/>
      <c r="H376" s="125"/>
      <c r="I376" s="125"/>
      <c r="J376" s="125"/>
      <c r="K376" s="125"/>
      <c r="L376" s="125"/>
      <c r="M376" s="125"/>
      <c r="N376" s="125"/>
      <c r="O376" s="125"/>
      <c r="P376" s="125"/>
      <c r="Q376" s="125"/>
      <c r="R376" s="125"/>
      <c r="S376" s="125"/>
      <c r="T376" s="125"/>
      <c r="U376" s="125"/>
      <c r="V376" s="125"/>
      <c r="W376" s="125"/>
      <c r="X376" s="186"/>
      <c r="Y376" s="126"/>
      <c r="Z376" s="125"/>
      <c r="AA376" s="125"/>
      <c r="AB376" s="125"/>
      <c r="AC376" s="125"/>
    </row>
    <row r="377" spans="1:29" ht="15.75" customHeight="1" x14ac:dyDescent="0.15">
      <c r="A377" s="125"/>
      <c r="B377" s="186"/>
      <c r="C377" s="125"/>
      <c r="D377" s="185"/>
      <c r="E377" s="125"/>
      <c r="F377" s="125"/>
      <c r="G377" s="125"/>
      <c r="H377" s="125"/>
      <c r="I377" s="125"/>
      <c r="J377" s="125"/>
      <c r="K377" s="125"/>
      <c r="L377" s="125"/>
      <c r="M377" s="125"/>
      <c r="N377" s="125"/>
      <c r="O377" s="125"/>
      <c r="P377" s="125"/>
      <c r="Q377" s="125"/>
      <c r="R377" s="125"/>
      <c r="S377" s="125"/>
      <c r="T377" s="125"/>
      <c r="U377" s="125"/>
      <c r="V377" s="125"/>
      <c r="W377" s="125"/>
      <c r="X377" s="186"/>
      <c r="Y377" s="126"/>
      <c r="Z377" s="125"/>
      <c r="AA377" s="125"/>
      <c r="AB377" s="125"/>
      <c r="AC377" s="125"/>
    </row>
    <row r="378" spans="1:29" ht="15.75" customHeight="1" x14ac:dyDescent="0.15">
      <c r="A378" s="125"/>
      <c r="B378" s="186"/>
      <c r="C378" s="125"/>
      <c r="D378" s="185"/>
      <c r="E378" s="125"/>
      <c r="F378" s="125"/>
      <c r="G378" s="125"/>
      <c r="H378" s="125"/>
      <c r="I378" s="125"/>
      <c r="J378" s="125"/>
      <c r="K378" s="125"/>
      <c r="L378" s="125"/>
      <c r="M378" s="125"/>
      <c r="N378" s="125"/>
      <c r="O378" s="125"/>
      <c r="P378" s="125"/>
      <c r="Q378" s="125"/>
      <c r="R378" s="125"/>
      <c r="S378" s="125"/>
      <c r="T378" s="125"/>
      <c r="U378" s="125"/>
      <c r="V378" s="125"/>
      <c r="W378" s="125"/>
      <c r="X378" s="186"/>
      <c r="Y378" s="126"/>
      <c r="Z378" s="125"/>
      <c r="AA378" s="125"/>
      <c r="AB378" s="125"/>
      <c r="AC378" s="125"/>
    </row>
    <row r="379" spans="1:29" ht="15.75" customHeight="1" x14ac:dyDescent="0.15">
      <c r="A379" s="125"/>
      <c r="B379" s="186"/>
      <c r="C379" s="125"/>
      <c r="D379" s="185"/>
      <c r="E379" s="125"/>
      <c r="F379" s="125"/>
      <c r="G379" s="125"/>
      <c r="H379" s="125"/>
      <c r="I379" s="125"/>
      <c r="J379" s="125"/>
      <c r="K379" s="125"/>
      <c r="L379" s="125"/>
      <c r="M379" s="125"/>
      <c r="N379" s="125"/>
      <c r="O379" s="125"/>
      <c r="P379" s="125"/>
      <c r="Q379" s="125"/>
      <c r="R379" s="125"/>
      <c r="S379" s="125"/>
      <c r="T379" s="125"/>
      <c r="U379" s="125"/>
      <c r="V379" s="125"/>
      <c r="W379" s="125"/>
      <c r="X379" s="186"/>
      <c r="Y379" s="126"/>
      <c r="Z379" s="125"/>
      <c r="AA379" s="125"/>
      <c r="AB379" s="125"/>
      <c r="AC379" s="125"/>
    </row>
    <row r="380" spans="1:29" ht="15.75" customHeight="1" x14ac:dyDescent="0.15">
      <c r="A380" s="125"/>
      <c r="B380" s="186"/>
      <c r="C380" s="125"/>
      <c r="D380" s="185"/>
      <c r="E380" s="125"/>
      <c r="F380" s="125"/>
      <c r="G380" s="125"/>
      <c r="H380" s="125"/>
      <c r="I380" s="125"/>
      <c r="J380" s="125"/>
      <c r="K380" s="125"/>
      <c r="L380" s="125"/>
      <c r="M380" s="125"/>
      <c r="N380" s="125"/>
      <c r="O380" s="125"/>
      <c r="P380" s="125"/>
      <c r="Q380" s="125"/>
      <c r="R380" s="125"/>
      <c r="S380" s="125"/>
      <c r="T380" s="125"/>
      <c r="U380" s="125"/>
      <c r="V380" s="125"/>
      <c r="W380" s="125"/>
      <c r="X380" s="186"/>
      <c r="Y380" s="126"/>
      <c r="Z380" s="125"/>
      <c r="AA380" s="125"/>
      <c r="AB380" s="125"/>
      <c r="AC380" s="125"/>
    </row>
    <row r="381" spans="1:29" ht="15.75" customHeight="1" x14ac:dyDescent="0.15">
      <c r="A381" s="125"/>
      <c r="B381" s="186"/>
      <c r="C381" s="125"/>
      <c r="D381" s="185"/>
      <c r="E381" s="125"/>
      <c r="F381" s="125"/>
      <c r="G381" s="125"/>
      <c r="H381" s="125"/>
      <c r="I381" s="125"/>
      <c r="J381" s="125"/>
      <c r="K381" s="125"/>
      <c r="L381" s="125"/>
      <c r="M381" s="125"/>
      <c r="N381" s="125"/>
      <c r="O381" s="125"/>
      <c r="P381" s="125"/>
      <c r="Q381" s="125"/>
      <c r="R381" s="125"/>
      <c r="S381" s="125"/>
      <c r="T381" s="125"/>
      <c r="U381" s="125"/>
      <c r="V381" s="125"/>
      <c r="W381" s="125"/>
      <c r="X381" s="186"/>
      <c r="Y381" s="126"/>
      <c r="Z381" s="125"/>
      <c r="AA381" s="125"/>
      <c r="AB381" s="125"/>
      <c r="AC381" s="125"/>
    </row>
    <row r="382" spans="1:29" ht="15.75" customHeight="1" x14ac:dyDescent="0.15">
      <c r="A382" s="125"/>
      <c r="B382" s="186"/>
      <c r="C382" s="125"/>
      <c r="D382" s="185"/>
      <c r="E382" s="125"/>
      <c r="F382" s="125"/>
      <c r="G382" s="125"/>
      <c r="H382" s="125"/>
      <c r="I382" s="125"/>
      <c r="J382" s="125"/>
      <c r="K382" s="125"/>
      <c r="L382" s="125"/>
      <c r="M382" s="125"/>
      <c r="N382" s="125"/>
      <c r="O382" s="125"/>
      <c r="P382" s="125"/>
      <c r="Q382" s="125"/>
      <c r="R382" s="125"/>
      <c r="S382" s="125"/>
      <c r="T382" s="125"/>
      <c r="U382" s="125"/>
      <c r="V382" s="125"/>
      <c r="W382" s="125"/>
      <c r="X382" s="186"/>
      <c r="Y382" s="126"/>
      <c r="Z382" s="125"/>
      <c r="AA382" s="125"/>
      <c r="AB382" s="125"/>
      <c r="AC382" s="125"/>
    </row>
    <row r="383" spans="1:29" ht="15.75" customHeight="1" x14ac:dyDescent="0.15">
      <c r="A383" s="125"/>
      <c r="B383" s="186"/>
      <c r="C383" s="125"/>
      <c r="D383" s="185"/>
      <c r="E383" s="125"/>
      <c r="F383" s="125"/>
      <c r="G383" s="125"/>
      <c r="H383" s="125"/>
      <c r="I383" s="125"/>
      <c r="J383" s="125"/>
      <c r="K383" s="125"/>
      <c r="L383" s="125"/>
      <c r="M383" s="125"/>
      <c r="N383" s="125"/>
      <c r="O383" s="125"/>
      <c r="P383" s="125"/>
      <c r="Q383" s="125"/>
      <c r="R383" s="125"/>
      <c r="S383" s="125"/>
      <c r="T383" s="125"/>
      <c r="U383" s="125"/>
      <c r="V383" s="125"/>
      <c r="W383" s="125"/>
      <c r="X383" s="186"/>
      <c r="Y383" s="126"/>
      <c r="Z383" s="125"/>
      <c r="AA383" s="125"/>
      <c r="AB383" s="125"/>
      <c r="AC383" s="125"/>
    </row>
    <row r="384" spans="1:29" ht="15.75" customHeight="1" x14ac:dyDescent="0.15">
      <c r="A384" s="125"/>
      <c r="B384" s="186"/>
      <c r="C384" s="125"/>
      <c r="D384" s="185"/>
      <c r="E384" s="125"/>
      <c r="F384" s="125"/>
      <c r="G384" s="125"/>
      <c r="H384" s="125"/>
      <c r="I384" s="125"/>
      <c r="J384" s="125"/>
      <c r="K384" s="125"/>
      <c r="L384" s="125"/>
      <c r="M384" s="125"/>
      <c r="N384" s="125"/>
      <c r="O384" s="125"/>
      <c r="P384" s="125"/>
      <c r="Q384" s="125"/>
      <c r="R384" s="125"/>
      <c r="S384" s="125"/>
      <c r="T384" s="125"/>
      <c r="U384" s="125"/>
      <c r="V384" s="125"/>
      <c r="W384" s="125"/>
      <c r="X384" s="186"/>
      <c r="Y384" s="126"/>
      <c r="Z384" s="125"/>
      <c r="AA384" s="125"/>
      <c r="AB384" s="125"/>
      <c r="AC384" s="125"/>
    </row>
    <row r="385" spans="1:29" ht="15.75" customHeight="1" x14ac:dyDescent="0.15">
      <c r="A385" s="125"/>
      <c r="B385" s="186"/>
      <c r="C385" s="125"/>
      <c r="D385" s="185"/>
      <c r="E385" s="125"/>
      <c r="F385" s="125"/>
      <c r="G385" s="125"/>
      <c r="H385" s="125"/>
      <c r="I385" s="125"/>
      <c r="J385" s="125"/>
      <c r="K385" s="125"/>
      <c r="L385" s="125"/>
      <c r="M385" s="125"/>
      <c r="N385" s="125"/>
      <c r="O385" s="125"/>
      <c r="P385" s="125"/>
      <c r="Q385" s="125"/>
      <c r="R385" s="125"/>
      <c r="S385" s="125"/>
      <c r="T385" s="125"/>
      <c r="U385" s="125"/>
      <c r="V385" s="125"/>
      <c r="W385" s="125"/>
      <c r="X385" s="186"/>
      <c r="Y385" s="126"/>
      <c r="Z385" s="125"/>
      <c r="AA385" s="125"/>
      <c r="AB385" s="125"/>
      <c r="AC385" s="125"/>
    </row>
    <row r="386" spans="1:29" ht="15.75" customHeight="1" x14ac:dyDescent="0.15">
      <c r="A386" s="125"/>
      <c r="B386" s="186"/>
      <c r="C386" s="125"/>
      <c r="D386" s="185"/>
      <c r="E386" s="125"/>
      <c r="F386" s="125"/>
      <c r="G386" s="125"/>
      <c r="H386" s="125"/>
      <c r="I386" s="125"/>
      <c r="J386" s="125"/>
      <c r="K386" s="125"/>
      <c r="L386" s="125"/>
      <c r="M386" s="125"/>
      <c r="N386" s="125"/>
      <c r="O386" s="125"/>
      <c r="P386" s="125"/>
      <c r="Q386" s="125"/>
      <c r="R386" s="125"/>
      <c r="S386" s="125"/>
      <c r="T386" s="125"/>
      <c r="U386" s="125"/>
      <c r="V386" s="125"/>
      <c r="W386" s="125"/>
      <c r="X386" s="186"/>
      <c r="Y386" s="126"/>
      <c r="Z386" s="125"/>
      <c r="AA386" s="125"/>
      <c r="AB386" s="125"/>
      <c r="AC386" s="125"/>
    </row>
    <row r="387" spans="1:29" ht="15.75" customHeight="1" x14ac:dyDescent="0.15">
      <c r="A387" s="125"/>
      <c r="B387" s="186"/>
      <c r="C387" s="125"/>
      <c r="D387" s="185"/>
      <c r="E387" s="125"/>
      <c r="F387" s="125"/>
      <c r="G387" s="125"/>
      <c r="H387" s="125"/>
      <c r="I387" s="125"/>
      <c r="J387" s="125"/>
      <c r="K387" s="125"/>
      <c r="L387" s="125"/>
      <c r="M387" s="125"/>
      <c r="N387" s="125"/>
      <c r="O387" s="125"/>
      <c r="P387" s="125"/>
      <c r="Q387" s="125"/>
      <c r="R387" s="125"/>
      <c r="S387" s="125"/>
      <c r="T387" s="125"/>
      <c r="U387" s="125"/>
      <c r="V387" s="125"/>
      <c r="W387" s="125"/>
      <c r="X387" s="186"/>
      <c r="Y387" s="126"/>
      <c r="Z387" s="125"/>
      <c r="AA387" s="125"/>
      <c r="AB387" s="125"/>
      <c r="AC387" s="125"/>
    </row>
    <row r="388" spans="1:29" ht="15.75" customHeight="1" x14ac:dyDescent="0.15">
      <c r="A388" s="125"/>
      <c r="B388" s="186"/>
      <c r="C388" s="125"/>
      <c r="D388" s="185"/>
      <c r="E388" s="125"/>
      <c r="F388" s="125"/>
      <c r="G388" s="125"/>
      <c r="H388" s="125"/>
      <c r="I388" s="125"/>
      <c r="J388" s="125"/>
      <c r="K388" s="125"/>
      <c r="L388" s="125"/>
      <c r="M388" s="125"/>
      <c r="N388" s="125"/>
      <c r="O388" s="125"/>
      <c r="P388" s="125"/>
      <c r="Q388" s="125"/>
      <c r="R388" s="125"/>
      <c r="S388" s="125"/>
      <c r="T388" s="125"/>
      <c r="U388" s="125"/>
      <c r="V388" s="125"/>
      <c r="W388" s="125"/>
      <c r="X388" s="186"/>
      <c r="Y388" s="126"/>
      <c r="Z388" s="125"/>
      <c r="AA388" s="125"/>
      <c r="AB388" s="125"/>
      <c r="AC388" s="125"/>
    </row>
    <row r="389" spans="1:29" ht="15.75" customHeight="1" x14ac:dyDescent="0.15">
      <c r="A389" s="125"/>
      <c r="B389" s="186"/>
      <c r="C389" s="125"/>
      <c r="D389" s="185"/>
      <c r="E389" s="125"/>
      <c r="F389" s="125"/>
      <c r="G389" s="125"/>
      <c r="H389" s="125"/>
      <c r="I389" s="125"/>
      <c r="J389" s="125"/>
      <c r="K389" s="125"/>
      <c r="L389" s="125"/>
      <c r="M389" s="125"/>
      <c r="N389" s="125"/>
      <c r="O389" s="125"/>
      <c r="P389" s="125"/>
      <c r="Q389" s="125"/>
      <c r="R389" s="125"/>
      <c r="S389" s="125"/>
      <c r="T389" s="125"/>
      <c r="U389" s="125"/>
      <c r="V389" s="125"/>
      <c r="W389" s="125"/>
      <c r="X389" s="186"/>
      <c r="Y389" s="126"/>
      <c r="Z389" s="125"/>
      <c r="AA389" s="125"/>
      <c r="AB389" s="125"/>
      <c r="AC389" s="125"/>
    </row>
    <row r="390" spans="1:29" ht="15.75" customHeight="1" x14ac:dyDescent="0.15">
      <c r="A390" s="125"/>
      <c r="B390" s="186"/>
      <c r="C390" s="125"/>
      <c r="D390" s="185"/>
      <c r="E390" s="125"/>
      <c r="F390" s="125"/>
      <c r="G390" s="125"/>
      <c r="H390" s="125"/>
      <c r="I390" s="125"/>
      <c r="J390" s="125"/>
      <c r="K390" s="125"/>
      <c r="L390" s="125"/>
      <c r="M390" s="125"/>
      <c r="N390" s="125"/>
      <c r="O390" s="125"/>
      <c r="P390" s="125"/>
      <c r="Q390" s="125"/>
      <c r="R390" s="125"/>
      <c r="S390" s="125"/>
      <c r="T390" s="125"/>
      <c r="U390" s="125"/>
      <c r="V390" s="125"/>
      <c r="W390" s="125"/>
      <c r="X390" s="186"/>
      <c r="Y390" s="126"/>
      <c r="Z390" s="125"/>
      <c r="AA390" s="125"/>
      <c r="AB390" s="125"/>
      <c r="AC390" s="125"/>
    </row>
    <row r="391" spans="1:29" ht="15.75" customHeight="1" x14ac:dyDescent="0.15">
      <c r="A391" s="125"/>
      <c r="B391" s="186"/>
      <c r="C391" s="125"/>
      <c r="D391" s="185"/>
      <c r="E391" s="125"/>
      <c r="F391" s="125"/>
      <c r="G391" s="125"/>
      <c r="H391" s="125"/>
      <c r="I391" s="125"/>
      <c r="J391" s="125"/>
      <c r="K391" s="125"/>
      <c r="L391" s="125"/>
      <c r="M391" s="125"/>
      <c r="N391" s="125"/>
      <c r="O391" s="125"/>
      <c r="P391" s="125"/>
      <c r="Q391" s="125"/>
      <c r="R391" s="125"/>
      <c r="S391" s="125"/>
      <c r="T391" s="125"/>
      <c r="U391" s="125"/>
      <c r="V391" s="125"/>
      <c r="W391" s="125"/>
      <c r="X391" s="186"/>
      <c r="Y391" s="126"/>
      <c r="Z391" s="125"/>
      <c r="AA391" s="125"/>
      <c r="AB391" s="125"/>
      <c r="AC391" s="125"/>
    </row>
    <row r="392" spans="1:29" ht="15.75" customHeight="1" x14ac:dyDescent="0.15">
      <c r="A392" s="125"/>
      <c r="B392" s="186"/>
      <c r="C392" s="125"/>
      <c r="D392" s="185"/>
      <c r="E392" s="125"/>
      <c r="F392" s="125"/>
      <c r="G392" s="125"/>
      <c r="H392" s="125"/>
      <c r="I392" s="125"/>
      <c r="J392" s="125"/>
      <c r="K392" s="125"/>
      <c r="L392" s="125"/>
      <c r="M392" s="125"/>
      <c r="N392" s="125"/>
      <c r="O392" s="125"/>
      <c r="P392" s="125"/>
      <c r="Q392" s="125"/>
      <c r="R392" s="125"/>
      <c r="S392" s="125"/>
      <c r="T392" s="125"/>
      <c r="U392" s="125"/>
      <c r="V392" s="125"/>
      <c r="W392" s="125"/>
      <c r="X392" s="186"/>
      <c r="Y392" s="126"/>
      <c r="Z392" s="125"/>
      <c r="AA392" s="125"/>
      <c r="AB392" s="125"/>
      <c r="AC392" s="125"/>
    </row>
    <row r="393" spans="1:29" ht="15.75" customHeight="1" x14ac:dyDescent="0.15">
      <c r="A393" s="125"/>
      <c r="B393" s="186"/>
      <c r="C393" s="125"/>
      <c r="D393" s="185"/>
      <c r="E393" s="125"/>
      <c r="F393" s="125"/>
      <c r="G393" s="125"/>
      <c r="H393" s="125"/>
      <c r="I393" s="125"/>
      <c r="J393" s="125"/>
      <c r="K393" s="125"/>
      <c r="L393" s="125"/>
      <c r="M393" s="125"/>
      <c r="N393" s="125"/>
      <c r="O393" s="125"/>
      <c r="P393" s="125"/>
      <c r="Q393" s="125"/>
      <c r="R393" s="125"/>
      <c r="S393" s="125"/>
      <c r="T393" s="125"/>
      <c r="U393" s="125"/>
      <c r="V393" s="125"/>
      <c r="W393" s="125"/>
      <c r="X393" s="186"/>
      <c r="Y393" s="126"/>
      <c r="Z393" s="125"/>
      <c r="AA393" s="125"/>
      <c r="AB393" s="125"/>
      <c r="AC393" s="125"/>
    </row>
    <row r="394" spans="1:29" ht="15.75" customHeight="1" x14ac:dyDescent="0.15">
      <c r="A394" s="125"/>
      <c r="B394" s="186"/>
      <c r="C394" s="125"/>
      <c r="D394" s="185"/>
      <c r="E394" s="125"/>
      <c r="F394" s="125"/>
      <c r="G394" s="125"/>
      <c r="H394" s="125"/>
      <c r="I394" s="125"/>
      <c r="J394" s="125"/>
      <c r="K394" s="125"/>
      <c r="L394" s="125"/>
      <c r="M394" s="125"/>
      <c r="N394" s="125"/>
      <c r="O394" s="125"/>
      <c r="P394" s="125"/>
      <c r="Q394" s="125"/>
      <c r="R394" s="125"/>
      <c r="S394" s="125"/>
      <c r="T394" s="125"/>
      <c r="U394" s="125"/>
      <c r="V394" s="125"/>
      <c r="W394" s="125"/>
      <c r="X394" s="186"/>
      <c r="Y394" s="126"/>
      <c r="Z394" s="125"/>
      <c r="AA394" s="125"/>
      <c r="AB394" s="125"/>
      <c r="AC394" s="125"/>
    </row>
    <row r="395" spans="1:29" ht="15.75" customHeight="1" x14ac:dyDescent="0.15">
      <c r="A395" s="125"/>
      <c r="B395" s="186"/>
      <c r="C395" s="125"/>
      <c r="D395" s="185"/>
      <c r="E395" s="125"/>
      <c r="F395" s="125"/>
      <c r="G395" s="125"/>
      <c r="H395" s="125"/>
      <c r="I395" s="125"/>
      <c r="J395" s="125"/>
      <c r="K395" s="125"/>
      <c r="L395" s="125"/>
      <c r="M395" s="125"/>
      <c r="N395" s="125"/>
      <c r="O395" s="125"/>
      <c r="P395" s="125"/>
      <c r="Q395" s="125"/>
      <c r="R395" s="125"/>
      <c r="S395" s="125"/>
      <c r="T395" s="125"/>
      <c r="U395" s="125"/>
      <c r="V395" s="125"/>
      <c r="W395" s="125"/>
      <c r="X395" s="186"/>
      <c r="Y395" s="126"/>
      <c r="Z395" s="125"/>
      <c r="AA395" s="125"/>
      <c r="AB395" s="125"/>
      <c r="AC395" s="125"/>
    </row>
    <row r="396" spans="1:29" ht="15.75" customHeight="1" x14ac:dyDescent="0.15">
      <c r="A396" s="125"/>
      <c r="B396" s="186"/>
      <c r="C396" s="125"/>
      <c r="D396" s="185"/>
      <c r="E396" s="125"/>
      <c r="F396" s="125"/>
      <c r="G396" s="125"/>
      <c r="H396" s="125"/>
      <c r="I396" s="125"/>
      <c r="J396" s="125"/>
      <c r="K396" s="125"/>
      <c r="L396" s="125"/>
      <c r="M396" s="125"/>
      <c r="N396" s="125"/>
      <c r="O396" s="125"/>
      <c r="P396" s="125"/>
      <c r="Q396" s="125"/>
      <c r="R396" s="125"/>
      <c r="S396" s="125"/>
      <c r="T396" s="125"/>
      <c r="U396" s="125"/>
      <c r="V396" s="125"/>
      <c r="W396" s="125"/>
      <c r="X396" s="186"/>
      <c r="Y396" s="126"/>
      <c r="Z396" s="125"/>
      <c r="AA396" s="125"/>
      <c r="AB396" s="125"/>
      <c r="AC396" s="125"/>
    </row>
    <row r="397" spans="1:29" ht="15.75" customHeight="1" x14ac:dyDescent="0.15">
      <c r="A397" s="125"/>
      <c r="B397" s="186"/>
      <c r="C397" s="125"/>
      <c r="D397" s="185"/>
      <c r="E397" s="125"/>
      <c r="F397" s="125"/>
      <c r="G397" s="125"/>
      <c r="H397" s="125"/>
      <c r="I397" s="125"/>
      <c r="J397" s="125"/>
      <c r="K397" s="125"/>
      <c r="L397" s="125"/>
      <c r="M397" s="125"/>
      <c r="N397" s="125"/>
      <c r="O397" s="125"/>
      <c r="P397" s="125"/>
      <c r="Q397" s="125"/>
      <c r="R397" s="125"/>
      <c r="S397" s="125"/>
      <c r="T397" s="125"/>
      <c r="U397" s="125"/>
      <c r="V397" s="125"/>
      <c r="W397" s="125"/>
      <c r="X397" s="186"/>
      <c r="Y397" s="126"/>
      <c r="Z397" s="125"/>
      <c r="AA397" s="125"/>
      <c r="AB397" s="125"/>
      <c r="AC397" s="125"/>
    </row>
    <row r="398" spans="1:29" ht="15.75" customHeight="1" x14ac:dyDescent="0.15">
      <c r="A398" s="125"/>
      <c r="B398" s="186"/>
      <c r="C398" s="125"/>
      <c r="D398" s="185"/>
      <c r="E398" s="125"/>
      <c r="F398" s="125"/>
      <c r="G398" s="125"/>
      <c r="H398" s="125"/>
      <c r="I398" s="125"/>
      <c r="J398" s="125"/>
      <c r="K398" s="125"/>
      <c r="L398" s="125"/>
      <c r="M398" s="125"/>
      <c r="N398" s="125"/>
      <c r="O398" s="125"/>
      <c r="P398" s="125"/>
      <c r="Q398" s="125"/>
      <c r="R398" s="125"/>
      <c r="S398" s="125"/>
      <c r="T398" s="125"/>
      <c r="U398" s="125"/>
      <c r="V398" s="125"/>
      <c r="W398" s="125"/>
      <c r="X398" s="186"/>
      <c r="Y398" s="126"/>
      <c r="Z398" s="125"/>
      <c r="AA398" s="125"/>
      <c r="AB398" s="125"/>
      <c r="AC398" s="125"/>
    </row>
    <row r="399" spans="1:29" ht="15.75" customHeight="1" x14ac:dyDescent="0.15">
      <c r="A399" s="125"/>
      <c r="B399" s="186"/>
      <c r="C399" s="125"/>
      <c r="D399" s="185"/>
      <c r="E399" s="125"/>
      <c r="F399" s="125"/>
      <c r="G399" s="125"/>
      <c r="H399" s="125"/>
      <c r="I399" s="125"/>
      <c r="J399" s="125"/>
      <c r="K399" s="125"/>
      <c r="L399" s="125"/>
      <c r="M399" s="125"/>
      <c r="N399" s="125"/>
      <c r="O399" s="125"/>
      <c r="P399" s="125"/>
      <c r="Q399" s="125"/>
      <c r="R399" s="125"/>
      <c r="S399" s="125"/>
      <c r="T399" s="125"/>
      <c r="U399" s="125"/>
      <c r="V399" s="125"/>
      <c r="W399" s="125"/>
      <c r="X399" s="186"/>
      <c r="Y399" s="126"/>
      <c r="Z399" s="125"/>
      <c r="AA399" s="125"/>
      <c r="AB399" s="125"/>
      <c r="AC399" s="125"/>
    </row>
    <row r="400" spans="1:29" ht="15.75" customHeight="1" x14ac:dyDescent="0.15">
      <c r="A400" s="125"/>
      <c r="B400" s="186"/>
      <c r="C400" s="125"/>
      <c r="D400" s="185"/>
      <c r="E400" s="125"/>
      <c r="F400" s="125"/>
      <c r="G400" s="125"/>
      <c r="H400" s="125"/>
      <c r="I400" s="125"/>
      <c r="J400" s="125"/>
      <c r="K400" s="125"/>
      <c r="L400" s="125"/>
      <c r="M400" s="125"/>
      <c r="N400" s="125"/>
      <c r="O400" s="125"/>
      <c r="P400" s="125"/>
      <c r="Q400" s="125"/>
      <c r="R400" s="125"/>
      <c r="S400" s="125"/>
      <c r="T400" s="125"/>
      <c r="U400" s="125"/>
      <c r="V400" s="125"/>
      <c r="W400" s="125"/>
      <c r="X400" s="186"/>
      <c r="Y400" s="126"/>
      <c r="Z400" s="125"/>
      <c r="AA400" s="125"/>
      <c r="AB400" s="125"/>
      <c r="AC400" s="125"/>
    </row>
    <row r="401" spans="1:29" ht="15.75" customHeight="1" x14ac:dyDescent="0.15">
      <c r="A401" s="125"/>
      <c r="B401" s="186"/>
      <c r="C401" s="125"/>
      <c r="D401" s="185"/>
      <c r="E401" s="125"/>
      <c r="F401" s="125"/>
      <c r="G401" s="125"/>
      <c r="H401" s="125"/>
      <c r="I401" s="125"/>
      <c r="J401" s="125"/>
      <c r="K401" s="125"/>
      <c r="L401" s="125"/>
      <c r="M401" s="125"/>
      <c r="N401" s="125"/>
      <c r="O401" s="125"/>
      <c r="P401" s="125"/>
      <c r="Q401" s="125"/>
      <c r="R401" s="125"/>
      <c r="S401" s="125"/>
      <c r="T401" s="125"/>
      <c r="U401" s="125"/>
      <c r="V401" s="125"/>
      <c r="W401" s="125"/>
      <c r="X401" s="186"/>
      <c r="Y401" s="126"/>
      <c r="Z401" s="125"/>
      <c r="AA401" s="125"/>
      <c r="AB401" s="125"/>
      <c r="AC401" s="125"/>
    </row>
    <row r="402" spans="1:29" ht="15.75" customHeight="1" x14ac:dyDescent="0.15">
      <c r="A402" s="125"/>
      <c r="B402" s="186"/>
      <c r="C402" s="125"/>
      <c r="D402" s="185"/>
      <c r="E402" s="125"/>
      <c r="F402" s="125"/>
      <c r="G402" s="125"/>
      <c r="H402" s="125"/>
      <c r="I402" s="125"/>
      <c r="J402" s="125"/>
      <c r="K402" s="125"/>
      <c r="L402" s="125"/>
      <c r="M402" s="125"/>
      <c r="N402" s="125"/>
      <c r="O402" s="125"/>
      <c r="P402" s="125"/>
      <c r="Q402" s="125"/>
      <c r="R402" s="125"/>
      <c r="S402" s="125"/>
      <c r="T402" s="125"/>
      <c r="U402" s="125"/>
      <c r="V402" s="125"/>
      <c r="W402" s="125"/>
      <c r="X402" s="186"/>
      <c r="Y402" s="126"/>
      <c r="Z402" s="125"/>
      <c r="AA402" s="125"/>
      <c r="AB402" s="125"/>
      <c r="AC402" s="125"/>
    </row>
    <row r="403" spans="1:29" ht="15.75" customHeight="1" x14ac:dyDescent="0.15">
      <c r="A403" s="125"/>
      <c r="B403" s="186"/>
      <c r="C403" s="125"/>
      <c r="D403" s="185"/>
      <c r="E403" s="125"/>
      <c r="F403" s="125"/>
      <c r="G403" s="125"/>
      <c r="H403" s="125"/>
      <c r="I403" s="125"/>
      <c r="J403" s="125"/>
      <c r="K403" s="125"/>
      <c r="L403" s="125"/>
      <c r="M403" s="125"/>
      <c r="N403" s="125"/>
      <c r="O403" s="125"/>
      <c r="P403" s="125"/>
      <c r="Q403" s="125"/>
      <c r="R403" s="125"/>
      <c r="S403" s="125"/>
      <c r="T403" s="125"/>
      <c r="U403" s="125"/>
      <c r="V403" s="125"/>
      <c r="W403" s="125"/>
      <c r="X403" s="186"/>
      <c r="Y403" s="126"/>
      <c r="Z403" s="125"/>
      <c r="AA403" s="125"/>
      <c r="AB403" s="125"/>
      <c r="AC403" s="125"/>
    </row>
    <row r="404" spans="1:29" ht="15.75" customHeight="1" x14ac:dyDescent="0.15">
      <c r="A404" s="125"/>
      <c r="B404" s="186"/>
      <c r="C404" s="125"/>
      <c r="D404" s="185"/>
      <c r="E404" s="125"/>
      <c r="F404" s="125"/>
      <c r="G404" s="125"/>
      <c r="H404" s="125"/>
      <c r="I404" s="125"/>
      <c r="J404" s="125"/>
      <c r="K404" s="125"/>
      <c r="L404" s="125"/>
      <c r="M404" s="125"/>
      <c r="N404" s="125"/>
      <c r="O404" s="125"/>
      <c r="P404" s="125"/>
      <c r="Q404" s="125"/>
      <c r="R404" s="125"/>
      <c r="S404" s="125"/>
      <c r="T404" s="125"/>
      <c r="U404" s="125"/>
      <c r="V404" s="125"/>
      <c r="W404" s="125"/>
      <c r="X404" s="186"/>
      <c r="Y404" s="126"/>
      <c r="Z404" s="125"/>
      <c r="AA404" s="125"/>
      <c r="AB404" s="125"/>
      <c r="AC404" s="125"/>
    </row>
    <row r="405" spans="1:29" ht="15.75" customHeight="1" x14ac:dyDescent="0.15">
      <c r="A405" s="125"/>
      <c r="B405" s="186"/>
      <c r="C405" s="125"/>
      <c r="D405" s="185"/>
      <c r="E405" s="125"/>
      <c r="F405" s="125"/>
      <c r="G405" s="125"/>
      <c r="H405" s="125"/>
      <c r="I405" s="125"/>
      <c r="J405" s="125"/>
      <c r="K405" s="125"/>
      <c r="L405" s="125"/>
      <c r="M405" s="125"/>
      <c r="N405" s="125"/>
      <c r="O405" s="125"/>
      <c r="P405" s="125"/>
      <c r="Q405" s="125"/>
      <c r="R405" s="125"/>
      <c r="S405" s="125"/>
      <c r="T405" s="125"/>
      <c r="U405" s="125"/>
      <c r="V405" s="125"/>
      <c r="W405" s="125"/>
      <c r="X405" s="186"/>
      <c r="Y405" s="126"/>
      <c r="Z405" s="125"/>
      <c r="AA405" s="125"/>
      <c r="AB405" s="125"/>
      <c r="AC405" s="125"/>
    </row>
    <row r="406" spans="1:29" ht="15.75" customHeight="1" x14ac:dyDescent="0.15">
      <c r="A406" s="125"/>
      <c r="B406" s="186"/>
      <c r="C406" s="125"/>
      <c r="D406" s="185"/>
      <c r="E406" s="125"/>
      <c r="F406" s="125"/>
      <c r="G406" s="125"/>
      <c r="H406" s="125"/>
      <c r="I406" s="125"/>
      <c r="J406" s="125"/>
      <c r="K406" s="125"/>
      <c r="L406" s="125"/>
      <c r="M406" s="125"/>
      <c r="N406" s="125"/>
      <c r="O406" s="125"/>
      <c r="P406" s="125"/>
      <c r="Q406" s="125"/>
      <c r="R406" s="125"/>
      <c r="S406" s="125"/>
      <c r="T406" s="125"/>
      <c r="U406" s="125"/>
      <c r="V406" s="125"/>
      <c r="W406" s="125"/>
      <c r="X406" s="186"/>
      <c r="Y406" s="126"/>
      <c r="Z406" s="125"/>
      <c r="AA406" s="125"/>
      <c r="AB406" s="125"/>
      <c r="AC406" s="125"/>
    </row>
    <row r="407" spans="1:29" ht="15.75" customHeight="1" x14ac:dyDescent="0.15">
      <c r="A407" s="125"/>
      <c r="B407" s="186"/>
      <c r="C407" s="125"/>
      <c r="D407" s="185"/>
      <c r="E407" s="125"/>
      <c r="F407" s="125"/>
      <c r="G407" s="125"/>
      <c r="H407" s="125"/>
      <c r="I407" s="125"/>
      <c r="J407" s="125"/>
      <c r="K407" s="125"/>
      <c r="L407" s="125"/>
      <c r="M407" s="125"/>
      <c r="N407" s="125"/>
      <c r="O407" s="125"/>
      <c r="P407" s="125"/>
      <c r="Q407" s="125"/>
      <c r="R407" s="125"/>
      <c r="S407" s="125"/>
      <c r="T407" s="125"/>
      <c r="U407" s="125"/>
      <c r="V407" s="125"/>
      <c r="W407" s="125"/>
      <c r="X407" s="186"/>
      <c r="Y407" s="126"/>
      <c r="Z407" s="125"/>
      <c r="AA407" s="125"/>
      <c r="AB407" s="125"/>
      <c r="AC407" s="125"/>
    </row>
    <row r="408" spans="1:29" ht="15.75" customHeight="1" x14ac:dyDescent="0.15">
      <c r="A408" s="125"/>
      <c r="B408" s="186"/>
      <c r="C408" s="125"/>
      <c r="D408" s="185"/>
      <c r="E408" s="125"/>
      <c r="F408" s="125"/>
      <c r="G408" s="125"/>
      <c r="H408" s="125"/>
      <c r="I408" s="125"/>
      <c r="J408" s="125"/>
      <c r="K408" s="125"/>
      <c r="L408" s="125"/>
      <c r="M408" s="125"/>
      <c r="N408" s="125"/>
      <c r="O408" s="125"/>
      <c r="P408" s="125"/>
      <c r="Q408" s="125"/>
      <c r="R408" s="125"/>
      <c r="S408" s="125"/>
      <c r="T408" s="125"/>
      <c r="U408" s="125"/>
      <c r="V408" s="125"/>
      <c r="W408" s="125"/>
      <c r="X408" s="186"/>
      <c r="Y408" s="126"/>
      <c r="Z408" s="125"/>
      <c r="AA408" s="125"/>
      <c r="AB408" s="125"/>
      <c r="AC408" s="125"/>
    </row>
    <row r="409" spans="1:29" ht="15.75" customHeight="1" x14ac:dyDescent="0.15">
      <c r="A409" s="125"/>
      <c r="B409" s="186"/>
      <c r="C409" s="125"/>
      <c r="D409" s="185"/>
      <c r="E409" s="125"/>
      <c r="F409" s="125"/>
      <c r="G409" s="125"/>
      <c r="H409" s="125"/>
      <c r="I409" s="125"/>
      <c r="J409" s="125"/>
      <c r="K409" s="125"/>
      <c r="L409" s="125"/>
      <c r="M409" s="125"/>
      <c r="N409" s="125"/>
      <c r="O409" s="125"/>
      <c r="P409" s="125"/>
      <c r="Q409" s="125"/>
      <c r="R409" s="125"/>
      <c r="S409" s="125"/>
      <c r="T409" s="125"/>
      <c r="U409" s="125"/>
      <c r="V409" s="125"/>
      <c r="W409" s="125"/>
      <c r="X409" s="186"/>
      <c r="Y409" s="126"/>
      <c r="Z409" s="125"/>
      <c r="AA409" s="125"/>
      <c r="AB409" s="125"/>
      <c r="AC409" s="125"/>
    </row>
    <row r="410" spans="1:29" ht="15.75" customHeight="1" x14ac:dyDescent="0.15">
      <c r="A410" s="125"/>
      <c r="B410" s="186"/>
      <c r="C410" s="125"/>
      <c r="D410" s="185"/>
      <c r="E410" s="125"/>
      <c r="F410" s="125"/>
      <c r="G410" s="125"/>
      <c r="H410" s="125"/>
      <c r="I410" s="125"/>
      <c r="J410" s="125"/>
      <c r="K410" s="125"/>
      <c r="L410" s="125"/>
      <c r="M410" s="125"/>
      <c r="N410" s="125"/>
      <c r="O410" s="125"/>
      <c r="P410" s="125"/>
      <c r="Q410" s="125"/>
      <c r="R410" s="125"/>
      <c r="S410" s="125"/>
      <c r="T410" s="125"/>
      <c r="U410" s="125"/>
      <c r="V410" s="125"/>
      <c r="W410" s="125"/>
      <c r="X410" s="186"/>
      <c r="Y410" s="126"/>
      <c r="Z410" s="125"/>
      <c r="AA410" s="125"/>
      <c r="AB410" s="125"/>
      <c r="AC410" s="125"/>
    </row>
    <row r="411" spans="1:29" ht="15.75" customHeight="1" x14ac:dyDescent="0.15">
      <c r="A411" s="125"/>
      <c r="B411" s="186"/>
      <c r="C411" s="125"/>
      <c r="D411" s="185"/>
      <c r="E411" s="125"/>
      <c r="F411" s="125"/>
      <c r="G411" s="125"/>
      <c r="H411" s="125"/>
      <c r="I411" s="125"/>
      <c r="J411" s="125"/>
      <c r="K411" s="125"/>
      <c r="L411" s="125"/>
      <c r="M411" s="125"/>
      <c r="N411" s="125"/>
      <c r="O411" s="125"/>
      <c r="P411" s="125"/>
      <c r="Q411" s="125"/>
      <c r="R411" s="125"/>
      <c r="S411" s="125"/>
      <c r="T411" s="125"/>
      <c r="U411" s="125"/>
      <c r="V411" s="125"/>
      <c r="W411" s="125"/>
      <c r="X411" s="186"/>
      <c r="Y411" s="126"/>
      <c r="Z411" s="125"/>
      <c r="AA411" s="125"/>
      <c r="AB411" s="125"/>
      <c r="AC411" s="125"/>
    </row>
    <row r="412" spans="1:29" ht="15.75" customHeight="1" x14ac:dyDescent="0.15">
      <c r="A412" s="125"/>
      <c r="B412" s="186"/>
      <c r="C412" s="125"/>
      <c r="D412" s="185"/>
      <c r="E412" s="125"/>
      <c r="F412" s="125"/>
      <c r="G412" s="125"/>
      <c r="H412" s="125"/>
      <c r="I412" s="125"/>
      <c r="J412" s="125"/>
      <c r="K412" s="125"/>
      <c r="L412" s="125"/>
      <c r="M412" s="125"/>
      <c r="N412" s="125"/>
      <c r="O412" s="125"/>
      <c r="P412" s="125"/>
      <c r="Q412" s="125"/>
      <c r="R412" s="125"/>
      <c r="S412" s="125"/>
      <c r="T412" s="125"/>
      <c r="U412" s="125"/>
      <c r="V412" s="125"/>
      <c r="W412" s="125"/>
      <c r="X412" s="186"/>
      <c r="Y412" s="126"/>
      <c r="Z412" s="125"/>
      <c r="AA412" s="125"/>
      <c r="AB412" s="125"/>
      <c r="AC412" s="125"/>
    </row>
    <row r="413" spans="1:29" ht="15.75" customHeight="1" x14ac:dyDescent="0.15">
      <c r="A413" s="125"/>
      <c r="B413" s="186"/>
      <c r="C413" s="125"/>
      <c r="D413" s="185"/>
      <c r="E413" s="125"/>
      <c r="F413" s="125"/>
      <c r="G413" s="125"/>
      <c r="H413" s="125"/>
      <c r="I413" s="125"/>
      <c r="J413" s="125"/>
      <c r="K413" s="125"/>
      <c r="L413" s="125"/>
      <c r="M413" s="125"/>
      <c r="N413" s="125"/>
      <c r="O413" s="125"/>
      <c r="P413" s="125"/>
      <c r="Q413" s="125"/>
      <c r="R413" s="125"/>
      <c r="S413" s="125"/>
      <c r="T413" s="125"/>
      <c r="U413" s="125"/>
      <c r="V413" s="125"/>
      <c r="W413" s="125"/>
      <c r="X413" s="186"/>
      <c r="Y413" s="126"/>
      <c r="Z413" s="125"/>
      <c r="AA413" s="125"/>
      <c r="AB413" s="125"/>
      <c r="AC413" s="125"/>
    </row>
    <row r="414" spans="1:29" ht="15.75" customHeight="1" x14ac:dyDescent="0.15">
      <c r="A414" s="125"/>
      <c r="B414" s="186"/>
      <c r="C414" s="125"/>
      <c r="D414" s="185"/>
      <c r="E414" s="125"/>
      <c r="F414" s="125"/>
      <c r="G414" s="125"/>
      <c r="H414" s="125"/>
      <c r="I414" s="125"/>
      <c r="J414" s="125"/>
      <c r="K414" s="125"/>
      <c r="L414" s="125"/>
      <c r="M414" s="125"/>
      <c r="N414" s="125"/>
      <c r="O414" s="125"/>
      <c r="P414" s="125"/>
      <c r="Q414" s="125"/>
      <c r="R414" s="125"/>
      <c r="S414" s="125"/>
      <c r="T414" s="125"/>
      <c r="U414" s="125"/>
      <c r="V414" s="125"/>
      <c r="W414" s="125"/>
      <c r="X414" s="186"/>
      <c r="Y414" s="126"/>
      <c r="Z414" s="125"/>
      <c r="AA414" s="125"/>
      <c r="AB414" s="125"/>
      <c r="AC414" s="125"/>
    </row>
    <row r="415" spans="1:29" ht="15.75" customHeight="1" x14ac:dyDescent="0.15">
      <c r="A415" s="125"/>
      <c r="B415" s="186"/>
      <c r="C415" s="125"/>
      <c r="D415" s="185"/>
      <c r="E415" s="125"/>
      <c r="F415" s="125"/>
      <c r="G415" s="125"/>
      <c r="H415" s="125"/>
      <c r="I415" s="125"/>
      <c r="J415" s="125"/>
      <c r="K415" s="125"/>
      <c r="L415" s="125"/>
      <c r="M415" s="125"/>
      <c r="N415" s="125"/>
      <c r="O415" s="125"/>
      <c r="P415" s="125"/>
      <c r="Q415" s="125"/>
      <c r="R415" s="125"/>
      <c r="S415" s="125"/>
      <c r="T415" s="125"/>
      <c r="U415" s="125"/>
      <c r="V415" s="125"/>
      <c r="W415" s="125"/>
      <c r="X415" s="186"/>
      <c r="Y415" s="126"/>
      <c r="Z415" s="125"/>
      <c r="AA415" s="125"/>
      <c r="AB415" s="125"/>
      <c r="AC415" s="125"/>
    </row>
    <row r="416" spans="1:29" ht="15.75" customHeight="1" x14ac:dyDescent="0.15">
      <c r="A416" s="125"/>
      <c r="B416" s="186"/>
      <c r="C416" s="125"/>
      <c r="D416" s="185"/>
      <c r="E416" s="125"/>
      <c r="F416" s="125"/>
      <c r="G416" s="125"/>
      <c r="H416" s="125"/>
      <c r="I416" s="125"/>
      <c r="J416" s="125"/>
      <c r="K416" s="125"/>
      <c r="L416" s="125"/>
      <c r="M416" s="125"/>
      <c r="N416" s="125"/>
      <c r="O416" s="125"/>
      <c r="P416" s="125"/>
      <c r="Q416" s="125"/>
      <c r="R416" s="125"/>
      <c r="S416" s="125"/>
      <c r="T416" s="125"/>
      <c r="U416" s="125"/>
      <c r="V416" s="125"/>
      <c r="W416" s="125"/>
      <c r="X416" s="186"/>
      <c r="Y416" s="126"/>
      <c r="Z416" s="125"/>
      <c r="AA416" s="125"/>
      <c r="AB416" s="125"/>
      <c r="AC416" s="125"/>
    </row>
    <row r="417" spans="1:29" ht="15.75" customHeight="1" x14ac:dyDescent="0.15">
      <c r="A417" s="125"/>
      <c r="B417" s="186"/>
      <c r="C417" s="125"/>
      <c r="D417" s="185"/>
      <c r="E417" s="125"/>
      <c r="F417" s="125"/>
      <c r="G417" s="125"/>
      <c r="H417" s="125"/>
      <c r="I417" s="125"/>
      <c r="J417" s="125"/>
      <c r="K417" s="125"/>
      <c r="L417" s="125"/>
      <c r="M417" s="125"/>
      <c r="N417" s="125"/>
      <c r="O417" s="125"/>
      <c r="P417" s="125"/>
      <c r="Q417" s="125"/>
      <c r="R417" s="125"/>
      <c r="S417" s="125"/>
      <c r="T417" s="125"/>
      <c r="U417" s="125"/>
      <c r="V417" s="125"/>
      <c r="W417" s="125"/>
      <c r="X417" s="186"/>
      <c r="Y417" s="126"/>
      <c r="Z417" s="125"/>
      <c r="AA417" s="125"/>
      <c r="AB417" s="125"/>
      <c r="AC417" s="125"/>
    </row>
    <row r="418" spans="1:29" ht="15.75" customHeight="1" x14ac:dyDescent="0.15">
      <c r="A418" s="125"/>
      <c r="B418" s="186"/>
      <c r="C418" s="125"/>
      <c r="D418" s="185"/>
      <c r="E418" s="125"/>
      <c r="F418" s="125"/>
      <c r="G418" s="125"/>
      <c r="H418" s="125"/>
      <c r="I418" s="125"/>
      <c r="J418" s="125"/>
      <c r="K418" s="125"/>
      <c r="L418" s="125"/>
      <c r="M418" s="125"/>
      <c r="N418" s="125"/>
      <c r="O418" s="125"/>
      <c r="P418" s="125"/>
      <c r="Q418" s="125"/>
      <c r="R418" s="125"/>
      <c r="S418" s="125"/>
      <c r="T418" s="125"/>
      <c r="U418" s="125"/>
      <c r="V418" s="125"/>
      <c r="W418" s="125"/>
      <c r="X418" s="186"/>
      <c r="Y418" s="126"/>
      <c r="Z418" s="125"/>
      <c r="AA418" s="125"/>
      <c r="AB418" s="125"/>
      <c r="AC418" s="125"/>
    </row>
    <row r="419" spans="1:29" ht="15.75" customHeight="1" x14ac:dyDescent="0.15">
      <c r="A419" s="125"/>
      <c r="B419" s="186"/>
      <c r="C419" s="125"/>
      <c r="D419" s="185"/>
      <c r="E419" s="125"/>
      <c r="F419" s="125"/>
      <c r="G419" s="125"/>
      <c r="H419" s="125"/>
      <c r="I419" s="125"/>
      <c r="J419" s="125"/>
      <c r="K419" s="125"/>
      <c r="L419" s="125"/>
      <c r="M419" s="125"/>
      <c r="N419" s="125"/>
      <c r="O419" s="125"/>
      <c r="P419" s="125"/>
      <c r="Q419" s="125"/>
      <c r="R419" s="125"/>
      <c r="S419" s="125"/>
      <c r="T419" s="125"/>
      <c r="U419" s="125"/>
      <c r="V419" s="125"/>
      <c r="W419" s="125"/>
      <c r="X419" s="186"/>
      <c r="Y419" s="126"/>
      <c r="Z419" s="125"/>
      <c r="AA419" s="125"/>
      <c r="AB419" s="125"/>
      <c r="AC419" s="125"/>
    </row>
    <row r="420" spans="1:29" ht="15.75" customHeight="1" x14ac:dyDescent="0.15">
      <c r="A420" s="125"/>
      <c r="B420" s="186"/>
      <c r="C420" s="125"/>
      <c r="D420" s="185"/>
      <c r="E420" s="125"/>
      <c r="F420" s="125"/>
      <c r="G420" s="125"/>
      <c r="H420" s="125"/>
      <c r="I420" s="125"/>
      <c r="J420" s="125"/>
      <c r="K420" s="125"/>
      <c r="L420" s="125"/>
      <c r="M420" s="125"/>
      <c r="N420" s="125"/>
      <c r="O420" s="125"/>
      <c r="P420" s="125"/>
      <c r="Q420" s="125"/>
      <c r="R420" s="125"/>
      <c r="S420" s="125"/>
      <c r="T420" s="125"/>
      <c r="U420" s="125"/>
      <c r="V420" s="125"/>
      <c r="W420" s="125"/>
      <c r="X420" s="186"/>
      <c r="Y420" s="126"/>
      <c r="Z420" s="125"/>
      <c r="AA420" s="125"/>
      <c r="AB420" s="125"/>
      <c r="AC420" s="125"/>
    </row>
    <row r="421" spans="1:29" ht="15.75" customHeight="1" x14ac:dyDescent="0.15">
      <c r="A421" s="125"/>
      <c r="B421" s="186"/>
      <c r="C421" s="125"/>
      <c r="D421" s="185"/>
      <c r="E421" s="125"/>
      <c r="F421" s="125"/>
      <c r="G421" s="125"/>
      <c r="H421" s="125"/>
      <c r="I421" s="125"/>
      <c r="J421" s="125"/>
      <c r="K421" s="125"/>
      <c r="L421" s="125"/>
      <c r="M421" s="125"/>
      <c r="N421" s="125"/>
      <c r="O421" s="125"/>
      <c r="P421" s="125"/>
      <c r="Q421" s="125"/>
      <c r="R421" s="125"/>
      <c r="S421" s="125"/>
      <c r="T421" s="125"/>
      <c r="U421" s="125"/>
      <c r="V421" s="125"/>
      <c r="W421" s="125"/>
      <c r="X421" s="186"/>
      <c r="Y421" s="126"/>
      <c r="Z421" s="125"/>
      <c r="AA421" s="125"/>
      <c r="AB421" s="125"/>
      <c r="AC421" s="125"/>
    </row>
    <row r="422" spans="1:29" ht="15.75" customHeight="1" x14ac:dyDescent="0.15">
      <c r="A422" s="125"/>
      <c r="B422" s="186"/>
      <c r="C422" s="125"/>
      <c r="D422" s="185"/>
      <c r="E422" s="125"/>
      <c r="F422" s="125"/>
      <c r="G422" s="125"/>
      <c r="H422" s="125"/>
      <c r="I422" s="125"/>
      <c r="J422" s="125"/>
      <c r="K422" s="125"/>
      <c r="L422" s="125"/>
      <c r="M422" s="125"/>
      <c r="N422" s="125"/>
      <c r="O422" s="125"/>
      <c r="P422" s="125"/>
      <c r="Q422" s="125"/>
      <c r="R422" s="125"/>
      <c r="S422" s="125"/>
      <c r="T422" s="125"/>
      <c r="U422" s="125"/>
      <c r="V422" s="125"/>
      <c r="W422" s="125"/>
      <c r="X422" s="186"/>
      <c r="Y422" s="126"/>
      <c r="Z422" s="125"/>
      <c r="AA422" s="125"/>
      <c r="AB422" s="125"/>
      <c r="AC422" s="125"/>
    </row>
    <row r="423" spans="1:29" ht="15.75" customHeight="1" x14ac:dyDescent="0.15">
      <c r="A423" s="125"/>
      <c r="B423" s="186"/>
      <c r="C423" s="125"/>
      <c r="D423" s="185"/>
      <c r="E423" s="125"/>
      <c r="F423" s="125"/>
      <c r="G423" s="125"/>
      <c r="H423" s="125"/>
      <c r="I423" s="125"/>
      <c r="J423" s="125"/>
      <c r="K423" s="125"/>
      <c r="L423" s="125"/>
      <c r="M423" s="125"/>
      <c r="N423" s="125"/>
      <c r="O423" s="125"/>
      <c r="P423" s="125"/>
      <c r="Q423" s="125"/>
      <c r="R423" s="125"/>
      <c r="S423" s="125"/>
      <c r="T423" s="125"/>
      <c r="U423" s="125"/>
      <c r="V423" s="125"/>
      <c r="W423" s="125"/>
      <c r="X423" s="186"/>
      <c r="Y423" s="126"/>
      <c r="Z423" s="125"/>
      <c r="AA423" s="125"/>
      <c r="AB423" s="125"/>
      <c r="AC423" s="125"/>
    </row>
    <row r="424" spans="1:29" ht="15.75" customHeight="1" x14ac:dyDescent="0.15">
      <c r="A424" s="125"/>
      <c r="B424" s="186"/>
      <c r="C424" s="125"/>
      <c r="D424" s="185"/>
      <c r="E424" s="125"/>
      <c r="F424" s="125"/>
      <c r="G424" s="125"/>
      <c r="H424" s="125"/>
      <c r="I424" s="125"/>
      <c r="J424" s="125"/>
      <c r="K424" s="125"/>
      <c r="L424" s="125"/>
      <c r="M424" s="125"/>
      <c r="N424" s="125"/>
      <c r="O424" s="125"/>
      <c r="P424" s="125"/>
      <c r="Q424" s="125"/>
      <c r="R424" s="125"/>
      <c r="S424" s="125"/>
      <c r="T424" s="125"/>
      <c r="U424" s="125"/>
      <c r="V424" s="125"/>
      <c r="W424" s="125"/>
      <c r="X424" s="186"/>
      <c r="Y424" s="126"/>
      <c r="Z424" s="125"/>
      <c r="AA424" s="125"/>
      <c r="AB424" s="125"/>
      <c r="AC424" s="125"/>
    </row>
    <row r="425" spans="1:29" ht="15.75" customHeight="1" x14ac:dyDescent="0.15">
      <c r="A425" s="125"/>
      <c r="B425" s="186"/>
      <c r="C425" s="125"/>
      <c r="D425" s="185"/>
      <c r="E425" s="125"/>
      <c r="F425" s="125"/>
      <c r="G425" s="125"/>
      <c r="H425" s="125"/>
      <c r="I425" s="125"/>
      <c r="J425" s="125"/>
      <c r="K425" s="125"/>
      <c r="L425" s="125"/>
      <c r="M425" s="125"/>
      <c r="N425" s="125"/>
      <c r="O425" s="125"/>
      <c r="P425" s="125"/>
      <c r="Q425" s="125"/>
      <c r="R425" s="125"/>
      <c r="S425" s="125"/>
      <c r="T425" s="125"/>
      <c r="U425" s="125"/>
      <c r="V425" s="125"/>
      <c r="W425" s="125"/>
      <c r="X425" s="186"/>
      <c r="Y425" s="126"/>
      <c r="Z425" s="125"/>
      <c r="AA425" s="125"/>
      <c r="AB425" s="125"/>
      <c r="AC425" s="125"/>
    </row>
    <row r="426" spans="1:29" ht="15.75" customHeight="1" x14ac:dyDescent="0.15">
      <c r="A426" s="125"/>
      <c r="B426" s="186"/>
      <c r="C426" s="125"/>
      <c r="D426" s="185"/>
      <c r="E426" s="125"/>
      <c r="F426" s="125"/>
      <c r="G426" s="125"/>
      <c r="H426" s="125"/>
      <c r="I426" s="125"/>
      <c r="J426" s="125"/>
      <c r="K426" s="125"/>
      <c r="L426" s="125"/>
      <c r="M426" s="125"/>
      <c r="N426" s="125"/>
      <c r="O426" s="125"/>
      <c r="P426" s="125"/>
      <c r="Q426" s="125"/>
      <c r="R426" s="125"/>
      <c r="S426" s="125"/>
      <c r="T426" s="125"/>
      <c r="U426" s="125"/>
      <c r="V426" s="125"/>
      <c r="W426" s="125"/>
      <c r="X426" s="186"/>
      <c r="Y426" s="126"/>
      <c r="Z426" s="125"/>
      <c r="AA426" s="125"/>
      <c r="AB426" s="125"/>
      <c r="AC426" s="125"/>
    </row>
    <row r="427" spans="1:29" ht="15.75" customHeight="1" x14ac:dyDescent="0.15">
      <c r="A427" s="125"/>
      <c r="B427" s="186"/>
      <c r="C427" s="125"/>
      <c r="D427" s="185"/>
      <c r="E427" s="125"/>
      <c r="F427" s="125"/>
      <c r="G427" s="125"/>
      <c r="H427" s="125"/>
      <c r="I427" s="125"/>
      <c r="J427" s="125"/>
      <c r="K427" s="125"/>
      <c r="L427" s="125"/>
      <c r="M427" s="125"/>
      <c r="N427" s="125"/>
      <c r="O427" s="125"/>
      <c r="P427" s="125"/>
      <c r="Q427" s="125"/>
      <c r="R427" s="125"/>
      <c r="S427" s="125"/>
      <c r="T427" s="125"/>
      <c r="U427" s="125"/>
      <c r="V427" s="125"/>
      <c r="W427" s="125"/>
      <c r="X427" s="186"/>
      <c r="Y427" s="126"/>
      <c r="Z427" s="125"/>
      <c r="AA427" s="125"/>
      <c r="AB427" s="125"/>
      <c r="AC427" s="125"/>
    </row>
    <row r="428" spans="1:29" ht="15.75" customHeight="1" x14ac:dyDescent="0.15">
      <c r="A428" s="125"/>
      <c r="B428" s="186"/>
      <c r="C428" s="125"/>
      <c r="D428" s="185"/>
      <c r="E428" s="125"/>
      <c r="F428" s="125"/>
      <c r="G428" s="125"/>
      <c r="H428" s="125"/>
      <c r="I428" s="125"/>
      <c r="J428" s="125"/>
      <c r="K428" s="125"/>
      <c r="L428" s="125"/>
      <c r="M428" s="125"/>
      <c r="N428" s="125"/>
      <c r="O428" s="125"/>
      <c r="P428" s="125"/>
      <c r="Q428" s="125"/>
      <c r="R428" s="125"/>
      <c r="S428" s="125"/>
      <c r="T428" s="125"/>
      <c r="U428" s="125"/>
      <c r="V428" s="125"/>
      <c r="W428" s="125"/>
      <c r="X428" s="186"/>
      <c r="Y428" s="126"/>
      <c r="Z428" s="125"/>
      <c r="AA428" s="125"/>
      <c r="AB428" s="125"/>
      <c r="AC428" s="125"/>
    </row>
    <row r="429" spans="1:29" ht="15.75" customHeight="1" x14ac:dyDescent="0.15">
      <c r="A429" s="125"/>
      <c r="B429" s="186"/>
      <c r="C429" s="125"/>
      <c r="D429" s="185"/>
      <c r="E429" s="125"/>
      <c r="F429" s="125"/>
      <c r="G429" s="125"/>
      <c r="H429" s="125"/>
      <c r="I429" s="125"/>
      <c r="J429" s="125"/>
      <c r="K429" s="125"/>
      <c r="L429" s="125"/>
      <c r="M429" s="125"/>
      <c r="N429" s="125"/>
      <c r="O429" s="125"/>
      <c r="P429" s="125"/>
      <c r="Q429" s="125"/>
      <c r="R429" s="125"/>
      <c r="S429" s="125"/>
      <c r="T429" s="125"/>
      <c r="U429" s="125"/>
      <c r="V429" s="125"/>
      <c r="W429" s="125"/>
      <c r="X429" s="186"/>
      <c r="Y429" s="126"/>
      <c r="Z429" s="125"/>
      <c r="AA429" s="125"/>
      <c r="AB429" s="125"/>
      <c r="AC429" s="125"/>
    </row>
    <row r="430" spans="1:29" ht="15.75" customHeight="1" x14ac:dyDescent="0.15">
      <c r="A430" s="125"/>
      <c r="B430" s="186"/>
      <c r="C430" s="125"/>
      <c r="D430" s="185"/>
      <c r="E430" s="125"/>
      <c r="F430" s="125"/>
      <c r="G430" s="125"/>
      <c r="H430" s="125"/>
      <c r="I430" s="125"/>
      <c r="J430" s="125"/>
      <c r="K430" s="125"/>
      <c r="L430" s="125"/>
      <c r="M430" s="125"/>
      <c r="N430" s="125"/>
      <c r="O430" s="125"/>
      <c r="P430" s="125"/>
      <c r="Q430" s="125"/>
      <c r="R430" s="125"/>
      <c r="S430" s="125"/>
      <c r="T430" s="125"/>
      <c r="U430" s="125"/>
      <c r="V430" s="125"/>
      <c r="W430" s="125"/>
      <c r="X430" s="186"/>
      <c r="Y430" s="126"/>
      <c r="Z430" s="125"/>
      <c r="AA430" s="125"/>
      <c r="AB430" s="125"/>
      <c r="AC430" s="125"/>
    </row>
    <row r="431" spans="1:29" ht="15.75" customHeight="1" x14ac:dyDescent="0.15">
      <c r="A431" s="125"/>
      <c r="B431" s="186"/>
      <c r="C431" s="125"/>
      <c r="D431" s="185"/>
      <c r="E431" s="125"/>
      <c r="F431" s="125"/>
      <c r="G431" s="125"/>
      <c r="H431" s="125"/>
      <c r="I431" s="125"/>
      <c r="J431" s="125"/>
      <c r="K431" s="125"/>
      <c r="L431" s="125"/>
      <c r="M431" s="125"/>
      <c r="N431" s="125"/>
      <c r="O431" s="125"/>
      <c r="P431" s="125"/>
      <c r="Q431" s="125"/>
      <c r="R431" s="125"/>
      <c r="S431" s="125"/>
      <c r="T431" s="125"/>
      <c r="U431" s="125"/>
      <c r="V431" s="125"/>
      <c r="W431" s="125"/>
      <c r="X431" s="186"/>
      <c r="Y431" s="126"/>
      <c r="Z431" s="125"/>
      <c r="AA431" s="125"/>
      <c r="AB431" s="125"/>
      <c r="AC431" s="125"/>
    </row>
    <row r="432" spans="1:29" ht="15.75" customHeight="1" x14ac:dyDescent="0.15">
      <c r="A432" s="125"/>
      <c r="B432" s="186"/>
      <c r="C432" s="125"/>
      <c r="D432" s="185"/>
      <c r="E432" s="125"/>
      <c r="F432" s="125"/>
      <c r="G432" s="125"/>
      <c r="H432" s="125"/>
      <c r="I432" s="125"/>
      <c r="J432" s="125"/>
      <c r="K432" s="125"/>
      <c r="L432" s="125"/>
      <c r="M432" s="125"/>
      <c r="N432" s="125"/>
      <c r="O432" s="125"/>
      <c r="P432" s="125"/>
      <c r="Q432" s="125"/>
      <c r="R432" s="125"/>
      <c r="S432" s="125"/>
      <c r="T432" s="125"/>
      <c r="U432" s="125"/>
      <c r="V432" s="125"/>
      <c r="W432" s="125"/>
      <c r="X432" s="186"/>
      <c r="Y432" s="126"/>
      <c r="Z432" s="125"/>
      <c r="AA432" s="125"/>
      <c r="AB432" s="125"/>
      <c r="AC432" s="125"/>
    </row>
    <row r="433" spans="1:29" ht="15.75" customHeight="1" x14ac:dyDescent="0.15">
      <c r="A433" s="125"/>
      <c r="B433" s="186"/>
      <c r="C433" s="125"/>
      <c r="D433" s="185"/>
      <c r="E433" s="125"/>
      <c r="F433" s="125"/>
      <c r="G433" s="125"/>
      <c r="H433" s="125"/>
      <c r="I433" s="125"/>
      <c r="J433" s="125"/>
      <c r="K433" s="125"/>
      <c r="L433" s="125"/>
      <c r="M433" s="125"/>
      <c r="N433" s="125"/>
      <c r="O433" s="125"/>
      <c r="P433" s="125"/>
      <c r="Q433" s="125"/>
      <c r="R433" s="125"/>
      <c r="S433" s="125"/>
      <c r="T433" s="125"/>
      <c r="U433" s="125"/>
      <c r="V433" s="125"/>
      <c r="W433" s="125"/>
      <c r="X433" s="186"/>
      <c r="Y433" s="126"/>
      <c r="Z433" s="125"/>
      <c r="AA433" s="125"/>
      <c r="AB433" s="125"/>
      <c r="AC433" s="125"/>
    </row>
    <row r="434" spans="1:29" ht="15.75" customHeight="1" x14ac:dyDescent="0.15">
      <c r="A434" s="125"/>
      <c r="B434" s="186"/>
      <c r="C434" s="125"/>
      <c r="D434" s="185"/>
      <c r="E434" s="125"/>
      <c r="F434" s="125"/>
      <c r="G434" s="125"/>
      <c r="H434" s="125"/>
      <c r="I434" s="125"/>
      <c r="J434" s="125"/>
      <c r="K434" s="125"/>
      <c r="L434" s="125"/>
      <c r="M434" s="125"/>
      <c r="N434" s="125"/>
      <c r="O434" s="125"/>
      <c r="P434" s="125"/>
      <c r="Q434" s="125"/>
      <c r="R434" s="125"/>
      <c r="S434" s="125"/>
      <c r="T434" s="125"/>
      <c r="U434" s="125"/>
      <c r="V434" s="125"/>
      <c r="W434" s="125"/>
      <c r="X434" s="186"/>
      <c r="Y434" s="126"/>
      <c r="Z434" s="125"/>
      <c r="AA434" s="125"/>
      <c r="AB434" s="125"/>
      <c r="AC434" s="125"/>
    </row>
    <row r="435" spans="1:29" ht="15.75" customHeight="1" x14ac:dyDescent="0.15">
      <c r="A435" s="125"/>
      <c r="B435" s="186"/>
      <c r="C435" s="125"/>
      <c r="D435" s="185"/>
      <c r="E435" s="125"/>
      <c r="F435" s="125"/>
      <c r="G435" s="125"/>
      <c r="H435" s="125"/>
      <c r="I435" s="125"/>
      <c r="J435" s="125"/>
      <c r="K435" s="125"/>
      <c r="L435" s="125"/>
      <c r="M435" s="125"/>
      <c r="N435" s="125"/>
      <c r="O435" s="125"/>
      <c r="P435" s="125"/>
      <c r="Q435" s="125"/>
      <c r="R435" s="125"/>
      <c r="S435" s="125"/>
      <c r="T435" s="125"/>
      <c r="U435" s="125"/>
      <c r="V435" s="125"/>
      <c r="W435" s="125"/>
      <c r="X435" s="186"/>
      <c r="Y435" s="126"/>
      <c r="Z435" s="125"/>
      <c r="AA435" s="125"/>
      <c r="AB435" s="125"/>
      <c r="AC435" s="125"/>
    </row>
    <row r="436" spans="1:29" ht="15.75" customHeight="1" x14ac:dyDescent="0.15">
      <c r="A436" s="125"/>
      <c r="B436" s="186"/>
      <c r="C436" s="125"/>
      <c r="D436" s="185"/>
      <c r="E436" s="125"/>
      <c r="F436" s="125"/>
      <c r="G436" s="125"/>
      <c r="H436" s="125"/>
      <c r="I436" s="125"/>
      <c r="J436" s="125"/>
      <c r="K436" s="125"/>
      <c r="L436" s="125"/>
      <c r="M436" s="125"/>
      <c r="N436" s="125"/>
      <c r="O436" s="125"/>
      <c r="P436" s="125"/>
      <c r="Q436" s="125"/>
      <c r="R436" s="125"/>
      <c r="S436" s="125"/>
      <c r="T436" s="125"/>
      <c r="U436" s="125"/>
      <c r="V436" s="125"/>
      <c r="W436" s="125"/>
      <c r="X436" s="186"/>
      <c r="Y436" s="126"/>
      <c r="Z436" s="125"/>
      <c r="AA436" s="125"/>
      <c r="AB436" s="125"/>
      <c r="AC436" s="125"/>
    </row>
    <row r="437" spans="1:29" ht="15.75" customHeight="1" x14ac:dyDescent="0.15">
      <c r="A437" s="125"/>
      <c r="B437" s="186"/>
      <c r="C437" s="125"/>
      <c r="D437" s="185"/>
      <c r="E437" s="125"/>
      <c r="F437" s="125"/>
      <c r="G437" s="125"/>
      <c r="H437" s="125"/>
      <c r="I437" s="125"/>
      <c r="J437" s="125"/>
      <c r="K437" s="125"/>
      <c r="L437" s="125"/>
      <c r="M437" s="125"/>
      <c r="N437" s="125"/>
      <c r="O437" s="125"/>
      <c r="P437" s="125"/>
      <c r="Q437" s="125"/>
      <c r="R437" s="125"/>
      <c r="S437" s="125"/>
      <c r="T437" s="125"/>
      <c r="U437" s="125"/>
      <c r="V437" s="125"/>
      <c r="W437" s="125"/>
      <c r="X437" s="186"/>
      <c r="Y437" s="126"/>
      <c r="Z437" s="125"/>
      <c r="AA437" s="125"/>
      <c r="AB437" s="125"/>
      <c r="AC437" s="125"/>
    </row>
    <row r="438" spans="1:29" ht="15.75" customHeight="1" x14ac:dyDescent="0.15">
      <c r="A438" s="125"/>
      <c r="B438" s="186"/>
      <c r="C438" s="125"/>
      <c r="D438" s="185"/>
      <c r="E438" s="125"/>
      <c r="F438" s="125"/>
      <c r="G438" s="125"/>
      <c r="H438" s="125"/>
      <c r="I438" s="125"/>
      <c r="J438" s="125"/>
      <c r="K438" s="125"/>
      <c r="L438" s="125"/>
      <c r="M438" s="125"/>
      <c r="N438" s="125"/>
      <c r="O438" s="125"/>
      <c r="P438" s="125"/>
      <c r="Q438" s="125"/>
      <c r="R438" s="125"/>
      <c r="S438" s="125"/>
      <c r="T438" s="125"/>
      <c r="U438" s="125"/>
      <c r="V438" s="125"/>
      <c r="W438" s="125"/>
      <c r="X438" s="186"/>
      <c r="Y438" s="126"/>
      <c r="Z438" s="125"/>
      <c r="AA438" s="125"/>
      <c r="AB438" s="125"/>
      <c r="AC438" s="125"/>
    </row>
    <row r="439" spans="1:29" ht="15.75" customHeight="1" x14ac:dyDescent="0.15">
      <c r="A439" s="125"/>
      <c r="B439" s="186"/>
      <c r="C439" s="125"/>
      <c r="D439" s="185"/>
      <c r="E439" s="125"/>
      <c r="F439" s="125"/>
      <c r="G439" s="125"/>
      <c r="H439" s="125"/>
      <c r="I439" s="125"/>
      <c r="J439" s="125"/>
      <c r="K439" s="125"/>
      <c r="L439" s="125"/>
      <c r="M439" s="125"/>
      <c r="N439" s="125"/>
      <c r="O439" s="125"/>
      <c r="P439" s="125"/>
      <c r="Q439" s="125"/>
      <c r="R439" s="125"/>
      <c r="S439" s="125"/>
      <c r="T439" s="125"/>
      <c r="U439" s="125"/>
      <c r="V439" s="125"/>
      <c r="W439" s="125"/>
      <c r="X439" s="186"/>
      <c r="Y439" s="126"/>
      <c r="Z439" s="125"/>
      <c r="AA439" s="125"/>
      <c r="AB439" s="125"/>
      <c r="AC439" s="125"/>
    </row>
    <row r="440" spans="1:29" ht="15.75" customHeight="1" x14ac:dyDescent="0.15">
      <c r="A440" s="125"/>
      <c r="B440" s="186"/>
      <c r="C440" s="125"/>
      <c r="D440" s="185"/>
      <c r="E440" s="125"/>
      <c r="F440" s="125"/>
      <c r="G440" s="125"/>
      <c r="H440" s="125"/>
      <c r="I440" s="125"/>
      <c r="J440" s="125"/>
      <c r="K440" s="125"/>
      <c r="L440" s="125"/>
      <c r="M440" s="125"/>
      <c r="N440" s="125"/>
      <c r="O440" s="125"/>
      <c r="P440" s="125"/>
      <c r="Q440" s="125"/>
      <c r="R440" s="125"/>
      <c r="S440" s="125"/>
      <c r="T440" s="125"/>
      <c r="U440" s="125"/>
      <c r="V440" s="125"/>
      <c r="W440" s="125"/>
      <c r="X440" s="186"/>
      <c r="Y440" s="126"/>
      <c r="Z440" s="125"/>
      <c r="AA440" s="125"/>
      <c r="AB440" s="125"/>
      <c r="AC440" s="125"/>
    </row>
    <row r="441" spans="1:29" ht="15.75" customHeight="1" x14ac:dyDescent="0.15">
      <c r="A441" s="125"/>
      <c r="B441" s="186"/>
      <c r="C441" s="125"/>
      <c r="D441" s="185"/>
      <c r="E441" s="125"/>
      <c r="F441" s="125"/>
      <c r="G441" s="125"/>
      <c r="H441" s="125"/>
      <c r="I441" s="125"/>
      <c r="J441" s="125"/>
      <c r="K441" s="125"/>
      <c r="L441" s="125"/>
      <c r="M441" s="125"/>
      <c r="N441" s="125"/>
      <c r="O441" s="125"/>
      <c r="P441" s="125"/>
      <c r="Q441" s="125"/>
      <c r="R441" s="125"/>
      <c r="S441" s="125"/>
      <c r="T441" s="125"/>
      <c r="U441" s="125"/>
      <c r="V441" s="125"/>
      <c r="W441" s="125"/>
      <c r="X441" s="186"/>
      <c r="Y441" s="126"/>
      <c r="Z441" s="125"/>
      <c r="AA441" s="125"/>
      <c r="AB441" s="125"/>
      <c r="AC441" s="125"/>
    </row>
    <row r="442" spans="1:29" ht="15.75" customHeight="1" x14ac:dyDescent="0.15">
      <c r="A442" s="125"/>
      <c r="B442" s="186"/>
      <c r="C442" s="125"/>
      <c r="D442" s="185"/>
      <c r="E442" s="125"/>
      <c r="F442" s="125"/>
      <c r="G442" s="125"/>
      <c r="H442" s="125"/>
      <c r="I442" s="125"/>
      <c r="J442" s="125"/>
      <c r="K442" s="125"/>
      <c r="L442" s="125"/>
      <c r="M442" s="125"/>
      <c r="N442" s="125"/>
      <c r="O442" s="125"/>
      <c r="P442" s="125"/>
      <c r="Q442" s="125"/>
      <c r="R442" s="125"/>
      <c r="S442" s="125"/>
      <c r="T442" s="125"/>
      <c r="U442" s="125"/>
      <c r="V442" s="125"/>
      <c r="W442" s="125"/>
      <c r="X442" s="186"/>
      <c r="Y442" s="126"/>
      <c r="Z442" s="125"/>
      <c r="AA442" s="125"/>
      <c r="AB442" s="125"/>
      <c r="AC442" s="125"/>
    </row>
    <row r="443" spans="1:29" ht="15.75" customHeight="1" x14ac:dyDescent="0.15">
      <c r="A443" s="125"/>
      <c r="B443" s="186"/>
      <c r="C443" s="125"/>
      <c r="D443" s="185"/>
      <c r="E443" s="125"/>
      <c r="F443" s="125"/>
      <c r="G443" s="125"/>
      <c r="H443" s="125"/>
      <c r="I443" s="125"/>
      <c r="J443" s="125"/>
      <c r="K443" s="125"/>
      <c r="L443" s="125"/>
      <c r="M443" s="125"/>
      <c r="N443" s="125"/>
      <c r="O443" s="125"/>
      <c r="P443" s="125"/>
      <c r="Q443" s="125"/>
      <c r="R443" s="125"/>
      <c r="S443" s="125"/>
      <c r="T443" s="125"/>
      <c r="U443" s="125"/>
      <c r="V443" s="125"/>
      <c r="W443" s="125"/>
      <c r="X443" s="186"/>
      <c r="Y443" s="126"/>
      <c r="Z443" s="125"/>
      <c r="AA443" s="125"/>
      <c r="AB443" s="125"/>
      <c r="AC443" s="125"/>
    </row>
    <row r="444" spans="1:29" ht="15.75" customHeight="1" x14ac:dyDescent="0.15">
      <c r="A444" s="125"/>
      <c r="B444" s="186"/>
      <c r="C444" s="125"/>
      <c r="D444" s="185"/>
      <c r="E444" s="125"/>
      <c r="F444" s="125"/>
      <c r="G444" s="125"/>
      <c r="H444" s="125"/>
      <c r="I444" s="125"/>
      <c r="J444" s="125"/>
      <c r="K444" s="125"/>
      <c r="L444" s="125"/>
      <c r="M444" s="125"/>
      <c r="N444" s="125"/>
      <c r="O444" s="125"/>
      <c r="P444" s="125"/>
      <c r="Q444" s="125"/>
      <c r="R444" s="125"/>
      <c r="S444" s="125"/>
      <c r="T444" s="125"/>
      <c r="U444" s="125"/>
      <c r="V444" s="125"/>
      <c r="W444" s="125"/>
      <c r="X444" s="186"/>
      <c r="Y444" s="126"/>
      <c r="Z444" s="125"/>
      <c r="AA444" s="125"/>
      <c r="AB444" s="125"/>
      <c r="AC444" s="125"/>
    </row>
    <row r="445" spans="1:29" ht="15.75" customHeight="1" x14ac:dyDescent="0.15">
      <c r="A445" s="125"/>
      <c r="B445" s="186"/>
      <c r="C445" s="125"/>
      <c r="D445" s="185"/>
      <c r="E445" s="125"/>
      <c r="F445" s="125"/>
      <c r="G445" s="125"/>
      <c r="H445" s="125"/>
      <c r="I445" s="125"/>
      <c r="J445" s="125"/>
      <c r="K445" s="125"/>
      <c r="L445" s="125"/>
      <c r="M445" s="125"/>
      <c r="N445" s="125"/>
      <c r="O445" s="125"/>
      <c r="P445" s="125"/>
      <c r="Q445" s="125"/>
      <c r="R445" s="125"/>
      <c r="S445" s="125"/>
      <c r="T445" s="125"/>
      <c r="U445" s="125"/>
      <c r="V445" s="125"/>
      <c r="W445" s="125"/>
      <c r="X445" s="186"/>
      <c r="Y445" s="126"/>
      <c r="Z445" s="125"/>
      <c r="AA445" s="125"/>
      <c r="AB445" s="125"/>
      <c r="AC445" s="125"/>
    </row>
    <row r="446" spans="1:29" ht="15.75" customHeight="1" x14ac:dyDescent="0.15">
      <c r="A446" s="125"/>
      <c r="B446" s="186"/>
      <c r="C446" s="125"/>
      <c r="D446" s="185"/>
      <c r="E446" s="125"/>
      <c r="F446" s="125"/>
      <c r="G446" s="125"/>
      <c r="H446" s="125"/>
      <c r="I446" s="125"/>
      <c r="J446" s="125"/>
      <c r="K446" s="125"/>
      <c r="L446" s="125"/>
      <c r="M446" s="125"/>
      <c r="N446" s="125"/>
      <c r="O446" s="125"/>
      <c r="P446" s="125"/>
      <c r="Q446" s="125"/>
      <c r="R446" s="125"/>
      <c r="S446" s="125"/>
      <c r="T446" s="125"/>
      <c r="U446" s="125"/>
      <c r="V446" s="125"/>
      <c r="W446" s="125"/>
      <c r="X446" s="186"/>
      <c r="Y446" s="126"/>
      <c r="Z446" s="125"/>
      <c r="AA446" s="125"/>
      <c r="AB446" s="125"/>
      <c r="AC446" s="125"/>
    </row>
    <row r="447" spans="1:29" ht="15.75" customHeight="1" x14ac:dyDescent="0.15">
      <c r="A447" s="125"/>
      <c r="B447" s="186"/>
      <c r="C447" s="125"/>
      <c r="D447" s="185"/>
      <c r="E447" s="125"/>
      <c r="F447" s="125"/>
      <c r="G447" s="125"/>
      <c r="H447" s="125"/>
      <c r="I447" s="125"/>
      <c r="J447" s="125"/>
      <c r="K447" s="125"/>
      <c r="L447" s="125"/>
      <c r="M447" s="125"/>
      <c r="N447" s="125"/>
      <c r="O447" s="125"/>
      <c r="P447" s="125"/>
      <c r="Q447" s="125"/>
      <c r="R447" s="125"/>
      <c r="S447" s="125"/>
      <c r="T447" s="125"/>
      <c r="U447" s="125"/>
      <c r="V447" s="125"/>
      <c r="W447" s="125"/>
      <c r="X447" s="186"/>
      <c r="Y447" s="126"/>
      <c r="Z447" s="125"/>
      <c r="AA447" s="125"/>
      <c r="AB447" s="125"/>
      <c r="AC447" s="125"/>
    </row>
    <row r="448" spans="1:29" ht="15.75" customHeight="1" x14ac:dyDescent="0.15">
      <c r="A448" s="125"/>
      <c r="B448" s="186"/>
      <c r="C448" s="125"/>
      <c r="D448" s="185"/>
      <c r="E448" s="125"/>
      <c r="F448" s="125"/>
      <c r="G448" s="125"/>
      <c r="H448" s="125"/>
      <c r="I448" s="125"/>
      <c r="J448" s="125"/>
      <c r="K448" s="125"/>
      <c r="L448" s="125"/>
      <c r="M448" s="125"/>
      <c r="N448" s="125"/>
      <c r="O448" s="125"/>
      <c r="P448" s="125"/>
      <c r="Q448" s="125"/>
      <c r="R448" s="125"/>
      <c r="S448" s="125"/>
      <c r="T448" s="125"/>
      <c r="U448" s="125"/>
      <c r="V448" s="125"/>
      <c r="W448" s="125"/>
      <c r="X448" s="186"/>
      <c r="Y448" s="126"/>
      <c r="Z448" s="125"/>
      <c r="AA448" s="125"/>
      <c r="AB448" s="125"/>
      <c r="AC448" s="125"/>
    </row>
    <row r="449" spans="1:29" ht="15.75" customHeight="1" x14ac:dyDescent="0.15">
      <c r="A449" s="125"/>
      <c r="B449" s="186"/>
      <c r="C449" s="125"/>
      <c r="D449" s="185"/>
      <c r="E449" s="125"/>
      <c r="F449" s="125"/>
      <c r="G449" s="125"/>
      <c r="H449" s="125"/>
      <c r="I449" s="125"/>
      <c r="J449" s="125"/>
      <c r="K449" s="125"/>
      <c r="L449" s="125"/>
      <c r="M449" s="125"/>
      <c r="N449" s="125"/>
      <c r="O449" s="125"/>
      <c r="P449" s="125"/>
      <c r="Q449" s="125"/>
      <c r="R449" s="125"/>
      <c r="S449" s="125"/>
      <c r="T449" s="125"/>
      <c r="U449" s="125"/>
      <c r="V449" s="125"/>
      <c r="W449" s="125"/>
      <c r="X449" s="186"/>
      <c r="Y449" s="126"/>
      <c r="Z449" s="125"/>
      <c r="AA449" s="125"/>
      <c r="AB449" s="125"/>
      <c r="AC449" s="125"/>
    </row>
    <row r="450" spans="1:29" ht="15.75" customHeight="1" x14ac:dyDescent="0.15">
      <c r="A450" s="125"/>
      <c r="B450" s="186"/>
      <c r="C450" s="125"/>
      <c r="D450" s="185"/>
      <c r="E450" s="125"/>
      <c r="F450" s="125"/>
      <c r="G450" s="125"/>
      <c r="H450" s="125"/>
      <c r="I450" s="125"/>
      <c r="J450" s="125"/>
      <c r="K450" s="125"/>
      <c r="L450" s="125"/>
      <c r="M450" s="125"/>
      <c r="N450" s="125"/>
      <c r="O450" s="125"/>
      <c r="P450" s="125"/>
      <c r="Q450" s="125"/>
      <c r="R450" s="125"/>
      <c r="S450" s="125"/>
      <c r="T450" s="125"/>
      <c r="U450" s="125"/>
      <c r="V450" s="125"/>
      <c r="W450" s="125"/>
      <c r="X450" s="186"/>
      <c r="Y450" s="126"/>
      <c r="Z450" s="125"/>
      <c r="AA450" s="125"/>
      <c r="AB450" s="125"/>
      <c r="AC450" s="125"/>
    </row>
    <row r="451" spans="1:29" ht="15.75" customHeight="1" x14ac:dyDescent="0.15">
      <c r="A451" s="125"/>
      <c r="B451" s="186"/>
      <c r="C451" s="125"/>
      <c r="D451" s="185"/>
      <c r="E451" s="125"/>
      <c r="F451" s="125"/>
      <c r="G451" s="125"/>
      <c r="H451" s="125"/>
      <c r="I451" s="125"/>
      <c r="J451" s="125"/>
      <c r="K451" s="125"/>
      <c r="L451" s="125"/>
      <c r="M451" s="125"/>
      <c r="N451" s="125"/>
      <c r="O451" s="125"/>
      <c r="P451" s="125"/>
      <c r="Q451" s="125"/>
      <c r="R451" s="125"/>
      <c r="S451" s="125"/>
      <c r="T451" s="125"/>
      <c r="U451" s="125"/>
      <c r="V451" s="125"/>
      <c r="W451" s="125"/>
      <c r="X451" s="186"/>
      <c r="Y451" s="126"/>
      <c r="Z451" s="125"/>
      <c r="AA451" s="125"/>
      <c r="AB451" s="125"/>
      <c r="AC451" s="125"/>
    </row>
    <row r="452" spans="1:29" ht="15.75" customHeight="1" x14ac:dyDescent="0.15">
      <c r="A452" s="125"/>
      <c r="B452" s="186"/>
      <c r="C452" s="125"/>
      <c r="D452" s="185"/>
      <c r="E452" s="125"/>
      <c r="F452" s="125"/>
      <c r="G452" s="125"/>
      <c r="H452" s="125"/>
      <c r="I452" s="125"/>
      <c r="J452" s="125"/>
      <c r="K452" s="125"/>
      <c r="L452" s="125"/>
      <c r="M452" s="125"/>
      <c r="N452" s="125"/>
      <c r="O452" s="125"/>
      <c r="P452" s="125"/>
      <c r="Q452" s="125"/>
      <c r="R452" s="125"/>
      <c r="S452" s="125"/>
      <c r="T452" s="125"/>
      <c r="U452" s="125"/>
      <c r="V452" s="125"/>
      <c r="W452" s="125"/>
      <c r="X452" s="186"/>
      <c r="Y452" s="126"/>
      <c r="Z452" s="125"/>
      <c r="AA452" s="125"/>
      <c r="AB452" s="125"/>
      <c r="AC452" s="125"/>
    </row>
    <row r="453" spans="1:29" ht="15.75" customHeight="1" x14ac:dyDescent="0.15">
      <c r="A453" s="125"/>
      <c r="B453" s="186"/>
      <c r="C453" s="125"/>
      <c r="D453" s="185"/>
      <c r="E453" s="125"/>
      <c r="F453" s="125"/>
      <c r="G453" s="125"/>
      <c r="H453" s="125"/>
      <c r="I453" s="125"/>
      <c r="J453" s="125"/>
      <c r="K453" s="125"/>
      <c r="L453" s="125"/>
      <c r="M453" s="125"/>
      <c r="N453" s="125"/>
      <c r="O453" s="125"/>
      <c r="P453" s="125"/>
      <c r="Q453" s="125"/>
      <c r="R453" s="125"/>
      <c r="S453" s="125"/>
      <c r="T453" s="125"/>
      <c r="U453" s="125"/>
      <c r="V453" s="125"/>
      <c r="W453" s="125"/>
      <c r="X453" s="186"/>
      <c r="Y453" s="126"/>
      <c r="Z453" s="125"/>
      <c r="AA453" s="125"/>
      <c r="AB453" s="125"/>
      <c r="AC453" s="125"/>
    </row>
    <row r="454" spans="1:29" ht="15.75" customHeight="1" x14ac:dyDescent="0.15">
      <c r="A454" s="125"/>
      <c r="B454" s="186"/>
      <c r="C454" s="125"/>
      <c r="D454" s="185"/>
      <c r="E454" s="125"/>
      <c r="F454" s="125"/>
      <c r="G454" s="125"/>
      <c r="H454" s="125"/>
      <c r="I454" s="125"/>
      <c r="J454" s="125"/>
      <c r="K454" s="125"/>
      <c r="L454" s="125"/>
      <c r="M454" s="125"/>
      <c r="N454" s="125"/>
      <c r="O454" s="125"/>
      <c r="P454" s="125"/>
      <c r="Q454" s="125"/>
      <c r="R454" s="125"/>
      <c r="S454" s="125"/>
      <c r="T454" s="125"/>
      <c r="U454" s="125"/>
      <c r="V454" s="125"/>
      <c r="W454" s="125"/>
      <c r="X454" s="186"/>
      <c r="Y454" s="126"/>
      <c r="Z454" s="125"/>
      <c r="AA454" s="125"/>
      <c r="AB454" s="125"/>
      <c r="AC454" s="125"/>
    </row>
    <row r="455" spans="1:29" ht="15.75" customHeight="1" x14ac:dyDescent="0.15">
      <c r="A455" s="125"/>
      <c r="B455" s="186"/>
      <c r="C455" s="125"/>
      <c r="D455" s="185"/>
      <c r="E455" s="125"/>
      <c r="F455" s="125"/>
      <c r="G455" s="125"/>
      <c r="H455" s="125"/>
      <c r="I455" s="125"/>
      <c r="J455" s="125"/>
      <c r="K455" s="125"/>
      <c r="L455" s="125"/>
      <c r="M455" s="125"/>
      <c r="N455" s="125"/>
      <c r="O455" s="125"/>
      <c r="P455" s="125"/>
      <c r="Q455" s="125"/>
      <c r="R455" s="125"/>
      <c r="S455" s="125"/>
      <c r="T455" s="125"/>
      <c r="U455" s="125"/>
      <c r="V455" s="125"/>
      <c r="W455" s="125"/>
      <c r="X455" s="186"/>
      <c r="Y455" s="126"/>
      <c r="Z455" s="125"/>
      <c r="AA455" s="125"/>
      <c r="AB455" s="125"/>
      <c r="AC455" s="125"/>
    </row>
    <row r="456" spans="1:29" ht="15.75" customHeight="1" x14ac:dyDescent="0.15">
      <c r="A456" s="125"/>
      <c r="B456" s="186"/>
      <c r="C456" s="125"/>
      <c r="D456" s="185"/>
      <c r="E456" s="125"/>
      <c r="F456" s="125"/>
      <c r="G456" s="125"/>
      <c r="H456" s="125"/>
      <c r="I456" s="125"/>
      <c r="J456" s="125"/>
      <c r="K456" s="125"/>
      <c r="L456" s="125"/>
      <c r="M456" s="125"/>
      <c r="N456" s="125"/>
      <c r="O456" s="125"/>
      <c r="P456" s="125"/>
      <c r="Q456" s="125"/>
      <c r="R456" s="125"/>
      <c r="S456" s="125"/>
      <c r="T456" s="125"/>
      <c r="U456" s="125"/>
      <c r="V456" s="125"/>
      <c r="W456" s="125"/>
      <c r="X456" s="186"/>
      <c r="Y456" s="126"/>
      <c r="Z456" s="125"/>
      <c r="AA456" s="125"/>
      <c r="AB456" s="125"/>
      <c r="AC456" s="125"/>
    </row>
    <row r="457" spans="1:29" ht="15.75" customHeight="1" x14ac:dyDescent="0.15">
      <c r="A457" s="125"/>
      <c r="B457" s="186"/>
      <c r="C457" s="125"/>
      <c r="D457" s="185"/>
      <c r="E457" s="125"/>
      <c r="F457" s="125"/>
      <c r="G457" s="125"/>
      <c r="H457" s="125"/>
      <c r="I457" s="125"/>
      <c r="J457" s="125"/>
      <c r="K457" s="125"/>
      <c r="L457" s="125"/>
      <c r="M457" s="125"/>
      <c r="N457" s="125"/>
      <c r="O457" s="125"/>
      <c r="P457" s="125"/>
      <c r="Q457" s="125"/>
      <c r="R457" s="125"/>
      <c r="S457" s="125"/>
      <c r="T457" s="125"/>
      <c r="U457" s="125"/>
      <c r="V457" s="125"/>
      <c r="W457" s="125"/>
      <c r="X457" s="186"/>
      <c r="Y457" s="126"/>
      <c r="Z457" s="125"/>
      <c r="AA457" s="125"/>
      <c r="AB457" s="125"/>
      <c r="AC457" s="125"/>
    </row>
    <row r="458" spans="1:29" ht="15.75" customHeight="1" x14ac:dyDescent="0.15">
      <c r="A458" s="125"/>
      <c r="B458" s="186"/>
      <c r="C458" s="125"/>
      <c r="D458" s="185"/>
      <c r="E458" s="125"/>
      <c r="F458" s="125"/>
      <c r="G458" s="125"/>
      <c r="H458" s="125"/>
      <c r="I458" s="125"/>
      <c r="J458" s="125"/>
      <c r="K458" s="125"/>
      <c r="L458" s="125"/>
      <c r="M458" s="125"/>
      <c r="N458" s="125"/>
      <c r="O458" s="125"/>
      <c r="P458" s="125"/>
      <c r="Q458" s="125"/>
      <c r="R458" s="125"/>
      <c r="S458" s="125"/>
      <c r="T458" s="125"/>
      <c r="U458" s="125"/>
      <c r="V458" s="125"/>
      <c r="W458" s="125"/>
      <c r="X458" s="186"/>
      <c r="Y458" s="126"/>
      <c r="Z458" s="125"/>
      <c r="AA458" s="125"/>
      <c r="AB458" s="125"/>
      <c r="AC458" s="125"/>
    </row>
    <row r="459" spans="1:29" ht="15.75" customHeight="1" x14ac:dyDescent="0.15">
      <c r="A459" s="125"/>
      <c r="B459" s="186"/>
      <c r="C459" s="125"/>
      <c r="D459" s="185"/>
      <c r="E459" s="125"/>
      <c r="F459" s="125"/>
      <c r="G459" s="125"/>
      <c r="H459" s="125"/>
      <c r="I459" s="125"/>
      <c r="J459" s="125"/>
      <c r="K459" s="125"/>
      <c r="L459" s="125"/>
      <c r="M459" s="125"/>
      <c r="N459" s="125"/>
      <c r="O459" s="125"/>
      <c r="P459" s="125"/>
      <c r="Q459" s="125"/>
      <c r="R459" s="125"/>
      <c r="S459" s="125"/>
      <c r="T459" s="125"/>
      <c r="U459" s="125"/>
      <c r="V459" s="125"/>
      <c r="W459" s="125"/>
      <c r="X459" s="186"/>
      <c r="Y459" s="126"/>
      <c r="Z459" s="125"/>
      <c r="AA459" s="125"/>
      <c r="AB459" s="125"/>
      <c r="AC459" s="125"/>
    </row>
    <row r="460" spans="1:29" ht="15.75" customHeight="1" x14ac:dyDescent="0.15">
      <c r="A460" s="125"/>
      <c r="B460" s="186"/>
      <c r="C460" s="125"/>
      <c r="D460" s="185"/>
      <c r="E460" s="125"/>
      <c r="F460" s="125"/>
      <c r="G460" s="125"/>
      <c r="H460" s="125"/>
      <c r="I460" s="125"/>
      <c r="J460" s="125"/>
      <c r="K460" s="125"/>
      <c r="L460" s="125"/>
      <c r="M460" s="125"/>
      <c r="N460" s="125"/>
      <c r="O460" s="125"/>
      <c r="P460" s="125"/>
      <c r="Q460" s="125"/>
      <c r="R460" s="125"/>
      <c r="S460" s="125"/>
      <c r="T460" s="125"/>
      <c r="U460" s="125"/>
      <c r="V460" s="125"/>
      <c r="W460" s="125"/>
      <c r="X460" s="186"/>
      <c r="Y460" s="126"/>
      <c r="Z460" s="125"/>
      <c r="AA460" s="125"/>
      <c r="AB460" s="125"/>
      <c r="AC460" s="125"/>
    </row>
    <row r="461" spans="1:29" ht="15.75" customHeight="1" x14ac:dyDescent="0.15">
      <c r="A461" s="125"/>
      <c r="B461" s="186"/>
      <c r="C461" s="125"/>
      <c r="D461" s="185"/>
      <c r="E461" s="125"/>
      <c r="F461" s="125"/>
      <c r="G461" s="125"/>
      <c r="H461" s="125"/>
      <c r="I461" s="125"/>
      <c r="J461" s="125"/>
      <c r="K461" s="125"/>
      <c r="L461" s="125"/>
      <c r="M461" s="125"/>
      <c r="N461" s="125"/>
      <c r="O461" s="125"/>
      <c r="P461" s="125"/>
      <c r="Q461" s="125"/>
      <c r="R461" s="125"/>
      <c r="S461" s="125"/>
      <c r="T461" s="125"/>
      <c r="U461" s="125"/>
      <c r="V461" s="125"/>
      <c r="W461" s="125"/>
      <c r="X461" s="186"/>
      <c r="Y461" s="126"/>
      <c r="Z461" s="125"/>
      <c r="AA461" s="125"/>
      <c r="AB461" s="125"/>
      <c r="AC461" s="125"/>
    </row>
    <row r="462" spans="1:29" ht="15.75" customHeight="1" x14ac:dyDescent="0.15">
      <c r="A462" s="125"/>
      <c r="B462" s="186"/>
      <c r="C462" s="125"/>
      <c r="D462" s="185"/>
      <c r="E462" s="125"/>
      <c r="F462" s="125"/>
      <c r="G462" s="125"/>
      <c r="H462" s="125"/>
      <c r="I462" s="125"/>
      <c r="J462" s="125"/>
      <c r="K462" s="125"/>
      <c r="L462" s="125"/>
      <c r="M462" s="125"/>
      <c r="N462" s="125"/>
      <c r="O462" s="125"/>
      <c r="P462" s="125"/>
      <c r="Q462" s="125"/>
      <c r="R462" s="125"/>
      <c r="S462" s="125"/>
      <c r="T462" s="125"/>
      <c r="U462" s="125"/>
      <c r="V462" s="125"/>
      <c r="W462" s="125"/>
      <c r="X462" s="186"/>
      <c r="Y462" s="126"/>
      <c r="Z462" s="125"/>
      <c r="AA462" s="125"/>
      <c r="AB462" s="125"/>
      <c r="AC462" s="125"/>
    </row>
    <row r="463" spans="1:29" ht="15.75" customHeight="1" x14ac:dyDescent="0.15">
      <c r="A463" s="125"/>
      <c r="B463" s="186"/>
      <c r="C463" s="125"/>
      <c r="D463" s="185"/>
      <c r="E463" s="125"/>
      <c r="F463" s="125"/>
      <c r="G463" s="125"/>
      <c r="H463" s="125"/>
      <c r="I463" s="125"/>
      <c r="J463" s="125"/>
      <c r="K463" s="125"/>
      <c r="L463" s="125"/>
      <c r="M463" s="125"/>
      <c r="N463" s="125"/>
      <c r="O463" s="125"/>
      <c r="P463" s="125"/>
      <c r="Q463" s="125"/>
      <c r="R463" s="125"/>
      <c r="S463" s="125"/>
      <c r="T463" s="125"/>
      <c r="U463" s="125"/>
      <c r="V463" s="125"/>
      <c r="W463" s="125"/>
      <c r="X463" s="186"/>
      <c r="Y463" s="126"/>
      <c r="Z463" s="125"/>
      <c r="AA463" s="125"/>
      <c r="AB463" s="125"/>
      <c r="AC463" s="125"/>
    </row>
    <row r="464" spans="1:29" ht="15.75" customHeight="1" x14ac:dyDescent="0.15">
      <c r="A464" s="125"/>
      <c r="B464" s="186"/>
      <c r="C464" s="125"/>
      <c r="D464" s="185"/>
      <c r="E464" s="125"/>
      <c r="F464" s="125"/>
      <c r="G464" s="125"/>
      <c r="H464" s="125"/>
      <c r="I464" s="125"/>
      <c r="J464" s="125"/>
      <c r="K464" s="125"/>
      <c r="L464" s="125"/>
      <c r="M464" s="125"/>
      <c r="N464" s="125"/>
      <c r="O464" s="125"/>
      <c r="P464" s="125"/>
      <c r="Q464" s="125"/>
      <c r="R464" s="125"/>
      <c r="S464" s="125"/>
      <c r="T464" s="125"/>
      <c r="U464" s="125"/>
      <c r="V464" s="125"/>
      <c r="W464" s="125"/>
      <c r="X464" s="186"/>
      <c r="Y464" s="126"/>
      <c r="Z464" s="125"/>
      <c r="AA464" s="125"/>
      <c r="AB464" s="125"/>
      <c r="AC464" s="125"/>
    </row>
    <row r="465" spans="1:29" ht="15.75" customHeight="1" x14ac:dyDescent="0.15">
      <c r="A465" s="125"/>
      <c r="B465" s="186"/>
      <c r="C465" s="125"/>
      <c r="D465" s="185"/>
      <c r="E465" s="125"/>
      <c r="F465" s="125"/>
      <c r="G465" s="125"/>
      <c r="H465" s="125"/>
      <c r="I465" s="125"/>
      <c r="J465" s="125"/>
      <c r="K465" s="125"/>
      <c r="L465" s="125"/>
      <c r="M465" s="125"/>
      <c r="N465" s="125"/>
      <c r="O465" s="125"/>
      <c r="P465" s="125"/>
      <c r="Q465" s="125"/>
      <c r="R465" s="125"/>
      <c r="S465" s="125"/>
      <c r="T465" s="125"/>
      <c r="U465" s="125"/>
      <c r="V465" s="125"/>
      <c r="W465" s="125"/>
      <c r="X465" s="186"/>
      <c r="Y465" s="126"/>
      <c r="Z465" s="125"/>
      <c r="AA465" s="125"/>
      <c r="AB465" s="125"/>
      <c r="AC465" s="125"/>
    </row>
    <row r="466" spans="1:29" ht="15.75" customHeight="1" x14ac:dyDescent="0.15">
      <c r="A466" s="125"/>
      <c r="B466" s="186"/>
      <c r="C466" s="125"/>
      <c r="D466" s="185"/>
      <c r="E466" s="125"/>
      <c r="F466" s="125"/>
      <c r="G466" s="125"/>
      <c r="H466" s="125"/>
      <c r="I466" s="125"/>
      <c r="J466" s="125"/>
      <c r="K466" s="125"/>
      <c r="L466" s="125"/>
      <c r="M466" s="125"/>
      <c r="N466" s="125"/>
      <c r="O466" s="125"/>
      <c r="P466" s="125"/>
      <c r="Q466" s="125"/>
      <c r="R466" s="125"/>
      <c r="S466" s="125"/>
      <c r="T466" s="125"/>
      <c r="U466" s="125"/>
      <c r="V466" s="125"/>
      <c r="W466" s="125"/>
      <c r="X466" s="186"/>
      <c r="Y466" s="126"/>
      <c r="Z466" s="125"/>
      <c r="AA466" s="125"/>
      <c r="AB466" s="125"/>
      <c r="AC466" s="125"/>
    </row>
    <row r="467" spans="1:29" ht="15.75" customHeight="1" x14ac:dyDescent="0.15">
      <c r="A467" s="125"/>
      <c r="B467" s="186"/>
      <c r="C467" s="125"/>
      <c r="D467" s="185"/>
      <c r="E467" s="125"/>
      <c r="F467" s="125"/>
      <c r="G467" s="125"/>
      <c r="H467" s="125"/>
      <c r="I467" s="125"/>
      <c r="J467" s="125"/>
      <c r="K467" s="125"/>
      <c r="L467" s="125"/>
      <c r="M467" s="125"/>
      <c r="N467" s="125"/>
      <c r="O467" s="125"/>
      <c r="P467" s="125"/>
      <c r="Q467" s="125"/>
      <c r="R467" s="125"/>
      <c r="S467" s="125"/>
      <c r="T467" s="125"/>
      <c r="U467" s="125"/>
      <c r="V467" s="125"/>
      <c r="W467" s="125"/>
      <c r="X467" s="186"/>
      <c r="Y467" s="126"/>
      <c r="Z467" s="125"/>
      <c r="AA467" s="125"/>
      <c r="AB467" s="125"/>
      <c r="AC467" s="125"/>
    </row>
    <row r="468" spans="1:29" ht="15.75" customHeight="1" x14ac:dyDescent="0.15">
      <c r="A468" s="125"/>
      <c r="B468" s="186"/>
      <c r="C468" s="125"/>
      <c r="D468" s="185"/>
      <c r="E468" s="125"/>
      <c r="F468" s="125"/>
      <c r="G468" s="125"/>
      <c r="H468" s="125"/>
      <c r="I468" s="125"/>
      <c r="J468" s="125"/>
      <c r="K468" s="125"/>
      <c r="L468" s="125"/>
      <c r="M468" s="125"/>
      <c r="N468" s="125"/>
      <c r="O468" s="125"/>
      <c r="P468" s="125"/>
      <c r="Q468" s="125"/>
      <c r="R468" s="125"/>
      <c r="S468" s="125"/>
      <c r="T468" s="125"/>
      <c r="U468" s="125"/>
      <c r="V468" s="125"/>
      <c r="W468" s="125"/>
      <c r="X468" s="186"/>
      <c r="Y468" s="126"/>
      <c r="Z468" s="125"/>
      <c r="AA468" s="125"/>
      <c r="AB468" s="125"/>
      <c r="AC468" s="125"/>
    </row>
    <row r="469" spans="1:29" ht="15.75" customHeight="1" x14ac:dyDescent="0.15">
      <c r="A469" s="125"/>
      <c r="B469" s="186"/>
      <c r="C469" s="125"/>
      <c r="D469" s="185"/>
      <c r="E469" s="125"/>
      <c r="F469" s="125"/>
      <c r="G469" s="125"/>
      <c r="H469" s="125"/>
      <c r="I469" s="125"/>
      <c r="J469" s="125"/>
      <c r="K469" s="125"/>
      <c r="L469" s="125"/>
      <c r="M469" s="125"/>
      <c r="N469" s="125"/>
      <c r="O469" s="125"/>
      <c r="P469" s="125"/>
      <c r="Q469" s="125"/>
      <c r="R469" s="125"/>
      <c r="S469" s="125"/>
      <c r="T469" s="125"/>
      <c r="U469" s="125"/>
      <c r="V469" s="125"/>
      <c r="W469" s="125"/>
      <c r="X469" s="186"/>
      <c r="Y469" s="126"/>
      <c r="Z469" s="125"/>
      <c r="AA469" s="125"/>
      <c r="AB469" s="125"/>
      <c r="AC469" s="125"/>
    </row>
    <row r="470" spans="1:29" ht="15.75" customHeight="1" x14ac:dyDescent="0.15">
      <c r="A470" s="125"/>
      <c r="B470" s="186"/>
      <c r="C470" s="125"/>
      <c r="D470" s="185"/>
      <c r="E470" s="125"/>
      <c r="F470" s="125"/>
      <c r="G470" s="125"/>
      <c r="H470" s="125"/>
      <c r="I470" s="125"/>
      <c r="J470" s="125"/>
      <c r="K470" s="125"/>
      <c r="L470" s="125"/>
      <c r="M470" s="125"/>
      <c r="N470" s="125"/>
      <c r="O470" s="125"/>
      <c r="P470" s="125"/>
      <c r="Q470" s="125"/>
      <c r="R470" s="125"/>
      <c r="S470" s="125"/>
      <c r="T470" s="125"/>
      <c r="U470" s="125"/>
      <c r="V470" s="125"/>
      <c r="W470" s="125"/>
      <c r="X470" s="186"/>
      <c r="Y470" s="126"/>
      <c r="Z470" s="125"/>
      <c r="AA470" s="125"/>
      <c r="AB470" s="125"/>
      <c r="AC470" s="125"/>
    </row>
    <row r="471" spans="1:29" ht="15.75" customHeight="1" x14ac:dyDescent="0.15">
      <c r="A471" s="125"/>
      <c r="B471" s="186"/>
      <c r="C471" s="125"/>
      <c r="D471" s="185"/>
      <c r="E471" s="125"/>
      <c r="F471" s="125"/>
      <c r="G471" s="125"/>
      <c r="H471" s="125"/>
      <c r="I471" s="125"/>
      <c r="J471" s="125"/>
      <c r="K471" s="125"/>
      <c r="L471" s="125"/>
      <c r="M471" s="125"/>
      <c r="N471" s="125"/>
      <c r="O471" s="125"/>
      <c r="P471" s="125"/>
      <c r="Q471" s="125"/>
      <c r="R471" s="125"/>
      <c r="S471" s="125"/>
      <c r="T471" s="125"/>
      <c r="U471" s="125"/>
      <c r="V471" s="125"/>
      <c r="W471" s="125"/>
      <c r="X471" s="186"/>
      <c r="Y471" s="126"/>
      <c r="Z471" s="125"/>
      <c r="AA471" s="125"/>
      <c r="AB471" s="125"/>
      <c r="AC471" s="125"/>
    </row>
    <row r="472" spans="1:29" ht="15.75" customHeight="1" x14ac:dyDescent="0.15">
      <c r="A472" s="125"/>
      <c r="B472" s="186"/>
      <c r="C472" s="125"/>
      <c r="D472" s="185"/>
      <c r="E472" s="125"/>
      <c r="F472" s="125"/>
      <c r="G472" s="125"/>
      <c r="H472" s="125"/>
      <c r="I472" s="125"/>
      <c r="J472" s="125"/>
      <c r="K472" s="125"/>
      <c r="L472" s="125"/>
      <c r="M472" s="125"/>
      <c r="N472" s="125"/>
      <c r="O472" s="125"/>
      <c r="P472" s="125"/>
      <c r="Q472" s="125"/>
      <c r="R472" s="125"/>
      <c r="S472" s="125"/>
      <c r="T472" s="125"/>
      <c r="U472" s="125"/>
      <c r="V472" s="125"/>
      <c r="W472" s="125"/>
      <c r="X472" s="186"/>
      <c r="Y472" s="126"/>
      <c r="Z472" s="125"/>
      <c r="AA472" s="125"/>
      <c r="AB472" s="125"/>
      <c r="AC472" s="125"/>
    </row>
    <row r="473" spans="1:29" ht="15.75" customHeight="1" x14ac:dyDescent="0.15">
      <c r="A473" s="125"/>
      <c r="B473" s="186"/>
      <c r="C473" s="125"/>
      <c r="D473" s="185"/>
      <c r="E473" s="125"/>
      <c r="F473" s="125"/>
      <c r="G473" s="125"/>
      <c r="H473" s="125"/>
      <c r="I473" s="125"/>
      <c r="J473" s="125"/>
      <c r="K473" s="125"/>
      <c r="L473" s="125"/>
      <c r="M473" s="125"/>
      <c r="N473" s="125"/>
      <c r="O473" s="125"/>
      <c r="P473" s="125"/>
      <c r="Q473" s="125"/>
      <c r="R473" s="125"/>
      <c r="S473" s="125"/>
      <c r="T473" s="125"/>
      <c r="U473" s="125"/>
      <c r="V473" s="125"/>
      <c r="W473" s="125"/>
      <c r="X473" s="186"/>
      <c r="Y473" s="126"/>
      <c r="Z473" s="125"/>
      <c r="AA473" s="125"/>
      <c r="AB473" s="125"/>
      <c r="AC473" s="125"/>
    </row>
    <row r="474" spans="1:29" ht="15.75" customHeight="1" x14ac:dyDescent="0.15">
      <c r="A474" s="125"/>
      <c r="B474" s="186"/>
      <c r="C474" s="125"/>
      <c r="D474" s="185"/>
      <c r="E474" s="125"/>
      <c r="F474" s="125"/>
      <c r="G474" s="125"/>
      <c r="H474" s="125"/>
      <c r="I474" s="125"/>
      <c r="J474" s="125"/>
      <c r="K474" s="125"/>
      <c r="L474" s="125"/>
      <c r="M474" s="125"/>
      <c r="N474" s="125"/>
      <c r="O474" s="125"/>
      <c r="P474" s="125"/>
      <c r="Q474" s="125"/>
      <c r="R474" s="125"/>
      <c r="S474" s="125"/>
      <c r="T474" s="125"/>
      <c r="U474" s="125"/>
      <c r="V474" s="125"/>
      <c r="W474" s="125"/>
      <c r="X474" s="186"/>
      <c r="Y474" s="126"/>
      <c r="Z474" s="125"/>
      <c r="AA474" s="125"/>
      <c r="AB474" s="125"/>
      <c r="AC474" s="125"/>
    </row>
    <row r="475" spans="1:29" ht="15.75" customHeight="1" x14ac:dyDescent="0.15">
      <c r="A475" s="125"/>
      <c r="B475" s="186"/>
      <c r="C475" s="125"/>
      <c r="D475" s="185"/>
      <c r="E475" s="125"/>
      <c r="F475" s="125"/>
      <c r="G475" s="125"/>
      <c r="H475" s="125"/>
      <c r="I475" s="125"/>
      <c r="J475" s="125"/>
      <c r="K475" s="125"/>
      <c r="L475" s="125"/>
      <c r="M475" s="125"/>
      <c r="N475" s="125"/>
      <c r="O475" s="125"/>
      <c r="P475" s="125"/>
      <c r="Q475" s="125"/>
      <c r="R475" s="125"/>
      <c r="S475" s="125"/>
      <c r="T475" s="125"/>
      <c r="U475" s="125"/>
      <c r="V475" s="125"/>
      <c r="W475" s="125"/>
      <c r="X475" s="186"/>
      <c r="Y475" s="126"/>
      <c r="Z475" s="125"/>
      <c r="AA475" s="125"/>
      <c r="AB475" s="125"/>
      <c r="AC475" s="125"/>
    </row>
    <row r="476" spans="1:29" ht="15.75" customHeight="1" x14ac:dyDescent="0.15">
      <c r="A476" s="125"/>
      <c r="B476" s="186"/>
      <c r="C476" s="125"/>
      <c r="D476" s="185"/>
      <c r="E476" s="125"/>
      <c r="F476" s="125"/>
      <c r="G476" s="125"/>
      <c r="H476" s="125"/>
      <c r="I476" s="125"/>
      <c r="J476" s="125"/>
      <c r="K476" s="125"/>
      <c r="L476" s="125"/>
      <c r="M476" s="125"/>
      <c r="N476" s="125"/>
      <c r="O476" s="125"/>
      <c r="P476" s="125"/>
      <c r="Q476" s="125"/>
      <c r="R476" s="125"/>
      <c r="S476" s="125"/>
      <c r="T476" s="125"/>
      <c r="U476" s="125"/>
      <c r="V476" s="125"/>
      <c r="W476" s="125"/>
      <c r="X476" s="186"/>
      <c r="Y476" s="126"/>
      <c r="Z476" s="125"/>
      <c r="AA476" s="125"/>
      <c r="AB476" s="125"/>
      <c r="AC476" s="125"/>
    </row>
    <row r="477" spans="1:29" ht="15.75" customHeight="1" x14ac:dyDescent="0.15">
      <c r="A477" s="125"/>
      <c r="B477" s="186"/>
      <c r="C477" s="125"/>
      <c r="D477" s="185"/>
      <c r="E477" s="125"/>
      <c r="F477" s="125"/>
      <c r="G477" s="125"/>
      <c r="H477" s="125"/>
      <c r="I477" s="125"/>
      <c r="J477" s="125"/>
      <c r="K477" s="125"/>
      <c r="L477" s="125"/>
      <c r="M477" s="125"/>
      <c r="N477" s="125"/>
      <c r="O477" s="125"/>
      <c r="P477" s="125"/>
      <c r="Q477" s="125"/>
      <c r="R477" s="125"/>
      <c r="S477" s="125"/>
      <c r="T477" s="125"/>
      <c r="U477" s="125"/>
      <c r="V477" s="125"/>
      <c r="W477" s="125"/>
      <c r="X477" s="186"/>
      <c r="Y477" s="126"/>
      <c r="Z477" s="125"/>
      <c r="AA477" s="125"/>
      <c r="AB477" s="125"/>
      <c r="AC477" s="125"/>
    </row>
    <row r="478" spans="1:29" ht="15.75" customHeight="1" x14ac:dyDescent="0.15">
      <c r="A478" s="125"/>
      <c r="B478" s="186"/>
      <c r="C478" s="125"/>
      <c r="D478" s="185"/>
      <c r="E478" s="125"/>
      <c r="F478" s="125"/>
      <c r="G478" s="125"/>
      <c r="H478" s="125"/>
      <c r="I478" s="125"/>
      <c r="J478" s="125"/>
      <c r="K478" s="125"/>
      <c r="L478" s="125"/>
      <c r="M478" s="125"/>
      <c r="N478" s="125"/>
      <c r="O478" s="125"/>
      <c r="P478" s="125"/>
      <c r="Q478" s="125"/>
      <c r="R478" s="125"/>
      <c r="S478" s="125"/>
      <c r="T478" s="125"/>
      <c r="U478" s="125"/>
      <c r="V478" s="125"/>
      <c r="W478" s="125"/>
      <c r="X478" s="186"/>
      <c r="Y478" s="126"/>
      <c r="Z478" s="125"/>
      <c r="AA478" s="125"/>
      <c r="AB478" s="125"/>
      <c r="AC478" s="125"/>
    </row>
    <row r="479" spans="1:29" ht="15.75" customHeight="1" x14ac:dyDescent="0.15">
      <c r="A479" s="125"/>
      <c r="B479" s="186"/>
      <c r="C479" s="125"/>
      <c r="D479" s="185"/>
      <c r="E479" s="125"/>
      <c r="F479" s="125"/>
      <c r="G479" s="125"/>
      <c r="H479" s="125"/>
      <c r="I479" s="125"/>
      <c r="J479" s="125"/>
      <c r="K479" s="125"/>
      <c r="L479" s="125"/>
      <c r="M479" s="125"/>
      <c r="N479" s="125"/>
      <c r="O479" s="125"/>
      <c r="P479" s="125"/>
      <c r="Q479" s="125"/>
      <c r="R479" s="125"/>
      <c r="S479" s="125"/>
      <c r="T479" s="125"/>
      <c r="U479" s="125"/>
      <c r="V479" s="125"/>
      <c r="W479" s="125"/>
      <c r="X479" s="186"/>
      <c r="Y479" s="126"/>
      <c r="Z479" s="125"/>
      <c r="AA479" s="125"/>
      <c r="AB479" s="125"/>
      <c r="AC479" s="125"/>
    </row>
    <row r="480" spans="1:29" ht="15.75" customHeight="1" x14ac:dyDescent="0.15">
      <c r="A480" s="125"/>
      <c r="B480" s="186"/>
      <c r="C480" s="125"/>
      <c r="D480" s="185"/>
      <c r="E480" s="125"/>
      <c r="F480" s="125"/>
      <c r="G480" s="125"/>
      <c r="H480" s="125"/>
      <c r="I480" s="125"/>
      <c r="J480" s="125"/>
      <c r="K480" s="125"/>
      <c r="L480" s="125"/>
      <c r="M480" s="125"/>
      <c r="N480" s="125"/>
      <c r="O480" s="125"/>
      <c r="P480" s="125"/>
      <c r="Q480" s="125"/>
      <c r="R480" s="125"/>
      <c r="S480" s="125"/>
      <c r="T480" s="125"/>
      <c r="U480" s="125"/>
      <c r="V480" s="125"/>
      <c r="W480" s="125"/>
      <c r="X480" s="186"/>
      <c r="Y480" s="126"/>
      <c r="Z480" s="125"/>
      <c r="AA480" s="125"/>
      <c r="AB480" s="125"/>
      <c r="AC480" s="125"/>
    </row>
    <row r="481" spans="1:29" ht="15.75" customHeight="1" x14ac:dyDescent="0.15">
      <c r="A481" s="125"/>
      <c r="B481" s="186"/>
      <c r="C481" s="125"/>
      <c r="D481" s="185"/>
      <c r="E481" s="125"/>
      <c r="F481" s="125"/>
      <c r="G481" s="125"/>
      <c r="H481" s="125"/>
      <c r="I481" s="125"/>
      <c r="J481" s="125"/>
      <c r="K481" s="125"/>
      <c r="L481" s="125"/>
      <c r="M481" s="125"/>
      <c r="N481" s="125"/>
      <c r="O481" s="125"/>
      <c r="P481" s="125"/>
      <c r="Q481" s="125"/>
      <c r="R481" s="125"/>
      <c r="S481" s="125"/>
      <c r="T481" s="125"/>
      <c r="U481" s="125"/>
      <c r="V481" s="125"/>
      <c r="W481" s="125"/>
      <c r="X481" s="186"/>
      <c r="Y481" s="126"/>
      <c r="Z481" s="125"/>
      <c r="AA481" s="125"/>
      <c r="AB481" s="125"/>
      <c r="AC481" s="125"/>
    </row>
    <row r="482" spans="1:29" ht="15.75" customHeight="1" x14ac:dyDescent="0.15">
      <c r="A482" s="125"/>
      <c r="B482" s="186"/>
      <c r="C482" s="125"/>
      <c r="D482" s="185"/>
      <c r="E482" s="125"/>
      <c r="F482" s="125"/>
      <c r="G482" s="125"/>
      <c r="H482" s="125"/>
      <c r="I482" s="125"/>
      <c r="J482" s="125"/>
      <c r="K482" s="125"/>
      <c r="L482" s="125"/>
      <c r="M482" s="125"/>
      <c r="N482" s="125"/>
      <c r="O482" s="125"/>
      <c r="P482" s="125"/>
      <c r="Q482" s="125"/>
      <c r="R482" s="125"/>
      <c r="S482" s="125"/>
      <c r="T482" s="125"/>
      <c r="U482" s="125"/>
      <c r="V482" s="125"/>
      <c r="W482" s="125"/>
      <c r="X482" s="186"/>
      <c r="Y482" s="126"/>
      <c r="Z482" s="125"/>
      <c r="AA482" s="125"/>
      <c r="AB482" s="125"/>
      <c r="AC482" s="125"/>
    </row>
    <row r="483" spans="1:29" ht="15.75" customHeight="1" x14ac:dyDescent="0.15">
      <c r="A483" s="125"/>
      <c r="B483" s="186"/>
      <c r="C483" s="125"/>
      <c r="D483" s="185"/>
      <c r="E483" s="125"/>
      <c r="F483" s="125"/>
      <c r="G483" s="125"/>
      <c r="H483" s="125"/>
      <c r="I483" s="125"/>
      <c r="J483" s="125"/>
      <c r="K483" s="125"/>
      <c r="L483" s="125"/>
      <c r="M483" s="125"/>
      <c r="N483" s="125"/>
      <c r="O483" s="125"/>
      <c r="P483" s="125"/>
      <c r="Q483" s="125"/>
      <c r="R483" s="125"/>
      <c r="S483" s="125"/>
      <c r="T483" s="125"/>
      <c r="U483" s="125"/>
      <c r="V483" s="125"/>
      <c r="W483" s="125"/>
      <c r="X483" s="186"/>
      <c r="Y483" s="126"/>
      <c r="Z483" s="125"/>
      <c r="AA483" s="125"/>
      <c r="AB483" s="125"/>
      <c r="AC483" s="125"/>
    </row>
    <row r="484" spans="1:29" ht="15.75" customHeight="1" x14ac:dyDescent="0.15">
      <c r="A484" s="125"/>
      <c r="B484" s="186"/>
      <c r="C484" s="125"/>
      <c r="D484" s="185"/>
      <c r="E484" s="125"/>
      <c r="F484" s="125"/>
      <c r="G484" s="125"/>
      <c r="H484" s="125"/>
      <c r="I484" s="125"/>
      <c r="J484" s="125"/>
      <c r="K484" s="125"/>
      <c r="L484" s="125"/>
      <c r="M484" s="125"/>
      <c r="N484" s="125"/>
      <c r="O484" s="125"/>
      <c r="P484" s="125"/>
      <c r="Q484" s="125"/>
      <c r="R484" s="125"/>
      <c r="S484" s="125"/>
      <c r="T484" s="125"/>
      <c r="U484" s="125"/>
      <c r="V484" s="125"/>
      <c r="W484" s="125"/>
      <c r="X484" s="186"/>
      <c r="Y484" s="126"/>
      <c r="Z484" s="125"/>
      <c r="AA484" s="125"/>
      <c r="AB484" s="125"/>
      <c r="AC484" s="125"/>
    </row>
    <row r="485" spans="1:29" ht="15.75" customHeight="1" x14ac:dyDescent="0.15">
      <c r="A485" s="125"/>
      <c r="B485" s="186"/>
      <c r="C485" s="125"/>
      <c r="D485" s="185"/>
      <c r="E485" s="125"/>
      <c r="F485" s="125"/>
      <c r="G485" s="125"/>
      <c r="H485" s="125"/>
      <c r="I485" s="125"/>
      <c r="J485" s="125"/>
      <c r="K485" s="125"/>
      <c r="L485" s="125"/>
      <c r="M485" s="125"/>
      <c r="N485" s="125"/>
      <c r="O485" s="125"/>
      <c r="P485" s="125"/>
      <c r="Q485" s="125"/>
      <c r="R485" s="125"/>
      <c r="S485" s="125"/>
      <c r="T485" s="125"/>
      <c r="U485" s="125"/>
      <c r="V485" s="125"/>
      <c r="W485" s="125"/>
      <c r="X485" s="186"/>
      <c r="Y485" s="126"/>
      <c r="Z485" s="125"/>
      <c r="AA485" s="125"/>
      <c r="AB485" s="125"/>
      <c r="AC485" s="125"/>
    </row>
    <row r="486" spans="1:29" ht="15.75" customHeight="1" x14ac:dyDescent="0.15">
      <c r="A486" s="125"/>
      <c r="B486" s="186"/>
      <c r="C486" s="125"/>
      <c r="D486" s="185"/>
      <c r="E486" s="125"/>
      <c r="F486" s="125"/>
      <c r="G486" s="125"/>
      <c r="H486" s="125"/>
      <c r="I486" s="125"/>
      <c r="J486" s="125"/>
      <c r="K486" s="125"/>
      <c r="L486" s="125"/>
      <c r="M486" s="125"/>
      <c r="N486" s="125"/>
      <c r="O486" s="125"/>
      <c r="P486" s="125"/>
      <c r="Q486" s="125"/>
      <c r="R486" s="125"/>
      <c r="S486" s="125"/>
      <c r="T486" s="125"/>
      <c r="U486" s="125"/>
      <c r="V486" s="125"/>
      <c r="W486" s="125"/>
      <c r="X486" s="186"/>
      <c r="Y486" s="126"/>
      <c r="Z486" s="125"/>
      <c r="AA486" s="125"/>
      <c r="AB486" s="125"/>
      <c r="AC486" s="125"/>
    </row>
    <row r="487" spans="1:29" ht="15.75" customHeight="1" x14ac:dyDescent="0.15">
      <c r="A487" s="125"/>
      <c r="B487" s="186"/>
      <c r="C487" s="125"/>
      <c r="D487" s="185"/>
      <c r="E487" s="125"/>
      <c r="F487" s="125"/>
      <c r="G487" s="125"/>
      <c r="H487" s="125"/>
      <c r="I487" s="125"/>
      <c r="J487" s="125"/>
      <c r="K487" s="125"/>
      <c r="L487" s="125"/>
      <c r="M487" s="125"/>
      <c r="N487" s="125"/>
      <c r="O487" s="125"/>
      <c r="P487" s="125"/>
      <c r="Q487" s="125"/>
      <c r="R487" s="125"/>
      <c r="S487" s="125"/>
      <c r="T487" s="125"/>
      <c r="U487" s="125"/>
      <c r="V487" s="125"/>
      <c r="W487" s="125"/>
      <c r="X487" s="186"/>
      <c r="Y487" s="126"/>
      <c r="Z487" s="125"/>
      <c r="AA487" s="125"/>
      <c r="AB487" s="125"/>
      <c r="AC487" s="125"/>
    </row>
    <row r="488" spans="1:29" ht="15.75" customHeight="1" x14ac:dyDescent="0.15">
      <c r="A488" s="125"/>
      <c r="B488" s="186"/>
      <c r="C488" s="125"/>
      <c r="D488" s="185"/>
      <c r="E488" s="125"/>
      <c r="F488" s="125"/>
      <c r="G488" s="125"/>
      <c r="H488" s="125"/>
      <c r="I488" s="125"/>
      <c r="J488" s="125"/>
      <c r="K488" s="125"/>
      <c r="L488" s="125"/>
      <c r="M488" s="125"/>
      <c r="N488" s="125"/>
      <c r="O488" s="125"/>
      <c r="P488" s="125"/>
      <c r="Q488" s="125"/>
      <c r="R488" s="125"/>
      <c r="S488" s="125"/>
      <c r="T488" s="125"/>
      <c r="U488" s="125"/>
      <c r="V488" s="125"/>
      <c r="W488" s="125"/>
      <c r="X488" s="186"/>
      <c r="Y488" s="126"/>
      <c r="Z488" s="125"/>
      <c r="AA488" s="125"/>
      <c r="AB488" s="125"/>
      <c r="AC488" s="125"/>
    </row>
    <row r="489" spans="1:29" ht="15.75" customHeight="1" x14ac:dyDescent="0.15">
      <c r="A489" s="125"/>
      <c r="B489" s="186"/>
      <c r="C489" s="125"/>
      <c r="D489" s="185"/>
      <c r="E489" s="125"/>
      <c r="F489" s="125"/>
      <c r="G489" s="125"/>
      <c r="H489" s="125"/>
      <c r="I489" s="125"/>
      <c r="J489" s="125"/>
      <c r="K489" s="125"/>
      <c r="L489" s="125"/>
      <c r="M489" s="125"/>
      <c r="N489" s="125"/>
      <c r="O489" s="125"/>
      <c r="P489" s="125"/>
      <c r="Q489" s="125"/>
      <c r="R489" s="125"/>
      <c r="S489" s="125"/>
      <c r="T489" s="125"/>
      <c r="U489" s="125"/>
      <c r="V489" s="125"/>
      <c r="W489" s="125"/>
      <c r="X489" s="186"/>
      <c r="Y489" s="126"/>
      <c r="Z489" s="125"/>
      <c r="AA489" s="125"/>
      <c r="AB489" s="125"/>
      <c r="AC489" s="125"/>
    </row>
    <row r="490" spans="1:29" ht="15.75" customHeight="1" x14ac:dyDescent="0.15">
      <c r="A490" s="125"/>
      <c r="B490" s="186"/>
      <c r="C490" s="125"/>
      <c r="D490" s="185"/>
      <c r="E490" s="125"/>
      <c r="F490" s="125"/>
      <c r="G490" s="125"/>
      <c r="H490" s="125"/>
      <c r="I490" s="125"/>
      <c r="J490" s="125"/>
      <c r="K490" s="125"/>
      <c r="L490" s="125"/>
      <c r="M490" s="125"/>
      <c r="N490" s="125"/>
      <c r="O490" s="125"/>
      <c r="P490" s="125"/>
      <c r="Q490" s="125"/>
      <c r="R490" s="125"/>
      <c r="S490" s="125"/>
      <c r="T490" s="125"/>
      <c r="U490" s="125"/>
      <c r="V490" s="125"/>
      <c r="W490" s="125"/>
      <c r="X490" s="186"/>
      <c r="Y490" s="126"/>
      <c r="Z490" s="125"/>
      <c r="AA490" s="125"/>
      <c r="AB490" s="125"/>
      <c r="AC490" s="125"/>
    </row>
    <row r="491" spans="1:29" ht="15.75" customHeight="1" x14ac:dyDescent="0.15">
      <c r="A491" s="125"/>
      <c r="B491" s="186"/>
      <c r="C491" s="125"/>
      <c r="D491" s="185"/>
      <c r="E491" s="125"/>
      <c r="F491" s="125"/>
      <c r="G491" s="125"/>
      <c r="H491" s="125"/>
      <c r="I491" s="125"/>
      <c r="J491" s="125"/>
      <c r="K491" s="125"/>
      <c r="L491" s="125"/>
      <c r="M491" s="125"/>
      <c r="N491" s="125"/>
      <c r="O491" s="125"/>
      <c r="P491" s="125"/>
      <c r="Q491" s="125"/>
      <c r="R491" s="125"/>
      <c r="S491" s="125"/>
      <c r="T491" s="125"/>
      <c r="U491" s="125"/>
      <c r="V491" s="125"/>
      <c r="W491" s="125"/>
      <c r="X491" s="186"/>
      <c r="Y491" s="126"/>
      <c r="Z491" s="125"/>
      <c r="AA491" s="125"/>
      <c r="AB491" s="125"/>
      <c r="AC491" s="125"/>
    </row>
    <row r="492" spans="1:29" ht="15.75" customHeight="1" x14ac:dyDescent="0.15">
      <c r="A492" s="125"/>
      <c r="B492" s="186"/>
      <c r="C492" s="125"/>
      <c r="D492" s="185"/>
      <c r="E492" s="125"/>
      <c r="F492" s="125"/>
      <c r="G492" s="125"/>
      <c r="H492" s="125"/>
      <c r="I492" s="125"/>
      <c r="J492" s="125"/>
      <c r="K492" s="125"/>
      <c r="L492" s="125"/>
      <c r="M492" s="125"/>
      <c r="N492" s="125"/>
      <c r="O492" s="125"/>
      <c r="P492" s="125"/>
      <c r="Q492" s="125"/>
      <c r="R492" s="125"/>
      <c r="S492" s="125"/>
      <c r="T492" s="125"/>
      <c r="U492" s="125"/>
      <c r="V492" s="125"/>
      <c r="W492" s="125"/>
      <c r="X492" s="186"/>
      <c r="Y492" s="126"/>
      <c r="Z492" s="125"/>
      <c r="AA492" s="125"/>
      <c r="AB492" s="125"/>
      <c r="AC492" s="125"/>
    </row>
    <row r="493" spans="1:29" ht="15.75" customHeight="1" x14ac:dyDescent="0.15">
      <c r="A493" s="125"/>
      <c r="B493" s="186"/>
      <c r="C493" s="125"/>
      <c r="D493" s="185"/>
      <c r="E493" s="125"/>
      <c r="F493" s="125"/>
      <c r="G493" s="125"/>
      <c r="H493" s="125"/>
      <c r="I493" s="125"/>
      <c r="J493" s="125"/>
      <c r="K493" s="125"/>
      <c r="L493" s="125"/>
      <c r="M493" s="125"/>
      <c r="N493" s="125"/>
      <c r="O493" s="125"/>
      <c r="P493" s="125"/>
      <c r="Q493" s="125"/>
      <c r="R493" s="125"/>
      <c r="S493" s="125"/>
      <c r="T493" s="125"/>
      <c r="U493" s="125"/>
      <c r="V493" s="125"/>
      <c r="W493" s="125"/>
      <c r="X493" s="186"/>
      <c r="Y493" s="126"/>
      <c r="Z493" s="125"/>
      <c r="AA493" s="125"/>
      <c r="AB493" s="125"/>
      <c r="AC493" s="125"/>
    </row>
    <row r="494" spans="1:29" ht="15.75" customHeight="1" x14ac:dyDescent="0.15">
      <c r="A494" s="125"/>
      <c r="B494" s="186"/>
      <c r="C494" s="125"/>
      <c r="D494" s="185"/>
      <c r="E494" s="125"/>
      <c r="F494" s="125"/>
      <c r="G494" s="125"/>
      <c r="H494" s="125"/>
      <c r="I494" s="125"/>
      <c r="J494" s="125"/>
      <c r="K494" s="125"/>
      <c r="L494" s="125"/>
      <c r="M494" s="125"/>
      <c r="N494" s="125"/>
      <c r="O494" s="125"/>
      <c r="P494" s="125"/>
      <c r="Q494" s="125"/>
      <c r="R494" s="125"/>
      <c r="S494" s="125"/>
      <c r="T494" s="125"/>
      <c r="U494" s="125"/>
      <c r="V494" s="125"/>
      <c r="W494" s="125"/>
      <c r="X494" s="186"/>
      <c r="Y494" s="126"/>
      <c r="Z494" s="125"/>
      <c r="AA494" s="125"/>
      <c r="AB494" s="125"/>
      <c r="AC494" s="125"/>
    </row>
    <row r="495" spans="1:29" ht="15.75" customHeight="1" x14ac:dyDescent="0.15">
      <c r="A495" s="125"/>
      <c r="B495" s="186"/>
      <c r="C495" s="125"/>
      <c r="D495" s="185"/>
      <c r="E495" s="125"/>
      <c r="F495" s="125"/>
      <c r="G495" s="125"/>
      <c r="H495" s="125"/>
      <c r="I495" s="125"/>
      <c r="J495" s="125"/>
      <c r="K495" s="125"/>
      <c r="L495" s="125"/>
      <c r="M495" s="125"/>
      <c r="N495" s="125"/>
      <c r="O495" s="125"/>
      <c r="P495" s="125"/>
      <c r="Q495" s="125"/>
      <c r="R495" s="125"/>
      <c r="S495" s="125"/>
      <c r="T495" s="125"/>
      <c r="U495" s="125"/>
      <c r="V495" s="125"/>
      <c r="W495" s="125"/>
      <c r="X495" s="186"/>
      <c r="Y495" s="126"/>
      <c r="Z495" s="125"/>
      <c r="AA495" s="125"/>
      <c r="AB495" s="125"/>
      <c r="AC495" s="125"/>
    </row>
    <row r="496" spans="1:29" ht="15.75" customHeight="1" x14ac:dyDescent="0.15">
      <c r="A496" s="125"/>
      <c r="B496" s="186"/>
      <c r="C496" s="125"/>
      <c r="D496" s="185"/>
      <c r="E496" s="125"/>
      <c r="F496" s="125"/>
      <c r="G496" s="125"/>
      <c r="H496" s="125"/>
      <c r="I496" s="125"/>
      <c r="J496" s="125"/>
      <c r="K496" s="125"/>
      <c r="L496" s="125"/>
      <c r="M496" s="125"/>
      <c r="N496" s="125"/>
      <c r="O496" s="125"/>
      <c r="P496" s="125"/>
      <c r="Q496" s="125"/>
      <c r="R496" s="125"/>
      <c r="S496" s="125"/>
      <c r="T496" s="125"/>
      <c r="U496" s="125"/>
      <c r="V496" s="125"/>
      <c r="W496" s="125"/>
      <c r="X496" s="186"/>
      <c r="Y496" s="126"/>
      <c r="Z496" s="125"/>
      <c r="AA496" s="125"/>
      <c r="AB496" s="125"/>
      <c r="AC496" s="125"/>
    </row>
    <row r="497" spans="1:29" ht="15.75" customHeight="1" x14ac:dyDescent="0.15">
      <c r="A497" s="125"/>
      <c r="B497" s="186"/>
      <c r="C497" s="125"/>
      <c r="D497" s="185"/>
      <c r="E497" s="125"/>
      <c r="F497" s="125"/>
      <c r="G497" s="125"/>
      <c r="H497" s="125"/>
      <c r="I497" s="125"/>
      <c r="J497" s="125"/>
      <c r="K497" s="125"/>
      <c r="L497" s="125"/>
      <c r="M497" s="125"/>
      <c r="N497" s="125"/>
      <c r="O497" s="125"/>
      <c r="P497" s="125"/>
      <c r="Q497" s="125"/>
      <c r="R497" s="125"/>
      <c r="S497" s="125"/>
      <c r="T497" s="125"/>
      <c r="U497" s="125"/>
      <c r="V497" s="125"/>
      <c r="W497" s="125"/>
      <c r="X497" s="186"/>
      <c r="Y497" s="126"/>
      <c r="Z497" s="125"/>
      <c r="AA497" s="125"/>
      <c r="AB497" s="125"/>
      <c r="AC497" s="125"/>
    </row>
    <row r="498" spans="1:29" ht="15.75" customHeight="1" x14ac:dyDescent="0.15">
      <c r="A498" s="125"/>
      <c r="B498" s="186"/>
      <c r="C498" s="125"/>
      <c r="D498" s="185"/>
      <c r="E498" s="125"/>
      <c r="F498" s="125"/>
      <c r="G498" s="125"/>
      <c r="H498" s="125"/>
      <c r="I498" s="125"/>
      <c r="J498" s="125"/>
      <c r="K498" s="125"/>
      <c r="L498" s="125"/>
      <c r="M498" s="125"/>
      <c r="N498" s="125"/>
      <c r="O498" s="125"/>
      <c r="P498" s="125"/>
      <c r="Q498" s="125"/>
      <c r="R498" s="125"/>
      <c r="S498" s="125"/>
      <c r="T498" s="125"/>
      <c r="U498" s="125"/>
      <c r="V498" s="125"/>
      <c r="W498" s="125"/>
      <c r="X498" s="186"/>
      <c r="Y498" s="126"/>
      <c r="Z498" s="125"/>
      <c r="AA498" s="125"/>
      <c r="AB498" s="125"/>
      <c r="AC498" s="125"/>
    </row>
    <row r="499" spans="1:29" ht="15.75" customHeight="1" x14ac:dyDescent="0.15">
      <c r="A499" s="125"/>
      <c r="B499" s="186"/>
      <c r="C499" s="125"/>
      <c r="D499" s="185"/>
      <c r="E499" s="125"/>
      <c r="F499" s="125"/>
      <c r="G499" s="125"/>
      <c r="H499" s="125"/>
      <c r="I499" s="125"/>
      <c r="J499" s="125"/>
      <c r="K499" s="125"/>
      <c r="L499" s="125"/>
      <c r="M499" s="125"/>
      <c r="N499" s="125"/>
      <c r="O499" s="125"/>
      <c r="P499" s="125"/>
      <c r="Q499" s="125"/>
      <c r="R499" s="125"/>
      <c r="S499" s="125"/>
      <c r="T499" s="125"/>
      <c r="U499" s="125"/>
      <c r="V499" s="125"/>
      <c r="W499" s="125"/>
      <c r="X499" s="186"/>
      <c r="Y499" s="126"/>
      <c r="Z499" s="125"/>
      <c r="AA499" s="125"/>
      <c r="AB499" s="125"/>
      <c r="AC499" s="125"/>
    </row>
    <row r="500" spans="1:29" ht="15.75" customHeight="1" x14ac:dyDescent="0.15">
      <c r="A500" s="125"/>
      <c r="B500" s="186"/>
      <c r="C500" s="125"/>
      <c r="D500" s="185"/>
      <c r="E500" s="125"/>
      <c r="F500" s="125"/>
      <c r="G500" s="125"/>
      <c r="H500" s="125"/>
      <c r="I500" s="125"/>
      <c r="J500" s="125"/>
      <c r="K500" s="125"/>
      <c r="L500" s="125"/>
      <c r="M500" s="125"/>
      <c r="N500" s="125"/>
      <c r="O500" s="125"/>
      <c r="P500" s="125"/>
      <c r="Q500" s="125"/>
      <c r="R500" s="125"/>
      <c r="S500" s="125"/>
      <c r="T500" s="125"/>
      <c r="U500" s="125"/>
      <c r="V500" s="125"/>
      <c r="W500" s="125"/>
      <c r="X500" s="186"/>
      <c r="Y500" s="126"/>
      <c r="Z500" s="125"/>
      <c r="AA500" s="125"/>
      <c r="AB500" s="125"/>
      <c r="AC500" s="125"/>
    </row>
    <row r="501" spans="1:29" ht="15.75" customHeight="1" x14ac:dyDescent="0.15">
      <c r="A501" s="125"/>
      <c r="B501" s="186"/>
      <c r="C501" s="125"/>
      <c r="D501" s="185"/>
      <c r="E501" s="125"/>
      <c r="F501" s="125"/>
      <c r="G501" s="125"/>
      <c r="H501" s="125"/>
      <c r="I501" s="125"/>
      <c r="J501" s="125"/>
      <c r="K501" s="125"/>
      <c r="L501" s="125"/>
      <c r="M501" s="125"/>
      <c r="N501" s="125"/>
      <c r="O501" s="125"/>
      <c r="P501" s="125"/>
      <c r="Q501" s="125"/>
      <c r="R501" s="125"/>
      <c r="S501" s="125"/>
      <c r="T501" s="125"/>
      <c r="U501" s="125"/>
      <c r="V501" s="125"/>
      <c r="W501" s="125"/>
      <c r="X501" s="186"/>
      <c r="Y501" s="126"/>
      <c r="Z501" s="125"/>
      <c r="AA501" s="125"/>
      <c r="AB501" s="125"/>
      <c r="AC501" s="125"/>
    </row>
    <row r="502" spans="1:29" ht="15.75" customHeight="1" x14ac:dyDescent="0.15">
      <c r="A502" s="125"/>
      <c r="B502" s="186"/>
      <c r="C502" s="125"/>
      <c r="D502" s="185"/>
      <c r="E502" s="125"/>
      <c r="F502" s="125"/>
      <c r="G502" s="125"/>
      <c r="H502" s="125"/>
      <c r="I502" s="125"/>
      <c r="J502" s="125"/>
      <c r="K502" s="125"/>
      <c r="L502" s="125"/>
      <c r="M502" s="125"/>
      <c r="N502" s="125"/>
      <c r="O502" s="125"/>
      <c r="P502" s="125"/>
      <c r="Q502" s="125"/>
      <c r="R502" s="125"/>
      <c r="S502" s="125"/>
      <c r="T502" s="125"/>
      <c r="U502" s="125"/>
      <c r="V502" s="125"/>
      <c r="W502" s="125"/>
      <c r="X502" s="186"/>
      <c r="Y502" s="126"/>
      <c r="Z502" s="125"/>
      <c r="AA502" s="125"/>
      <c r="AB502" s="125"/>
      <c r="AC502" s="125"/>
    </row>
    <row r="503" spans="1:29" ht="15.75" customHeight="1" x14ac:dyDescent="0.15">
      <c r="A503" s="125"/>
      <c r="B503" s="186"/>
      <c r="C503" s="125"/>
      <c r="D503" s="185"/>
      <c r="E503" s="125"/>
      <c r="F503" s="125"/>
      <c r="G503" s="125"/>
      <c r="H503" s="125"/>
      <c r="I503" s="125"/>
      <c r="J503" s="125"/>
      <c r="K503" s="125"/>
      <c r="L503" s="125"/>
      <c r="M503" s="125"/>
      <c r="N503" s="125"/>
      <c r="O503" s="125"/>
      <c r="P503" s="125"/>
      <c r="Q503" s="125"/>
      <c r="R503" s="125"/>
      <c r="S503" s="125"/>
      <c r="T503" s="125"/>
      <c r="U503" s="125"/>
      <c r="V503" s="125"/>
      <c r="W503" s="125"/>
      <c r="X503" s="186"/>
      <c r="Y503" s="126"/>
      <c r="Z503" s="125"/>
      <c r="AA503" s="125"/>
      <c r="AB503" s="125"/>
      <c r="AC503" s="125"/>
    </row>
    <row r="504" spans="1:29" ht="15.75" customHeight="1" x14ac:dyDescent="0.15">
      <c r="A504" s="125"/>
      <c r="B504" s="186"/>
      <c r="C504" s="125"/>
      <c r="D504" s="185"/>
      <c r="E504" s="125"/>
      <c r="F504" s="125"/>
      <c r="G504" s="125"/>
      <c r="H504" s="125"/>
      <c r="I504" s="125"/>
      <c r="J504" s="125"/>
      <c r="K504" s="125"/>
      <c r="L504" s="125"/>
      <c r="M504" s="125"/>
      <c r="N504" s="125"/>
      <c r="O504" s="125"/>
      <c r="P504" s="125"/>
      <c r="Q504" s="125"/>
      <c r="R504" s="125"/>
      <c r="S504" s="125"/>
      <c r="T504" s="125"/>
      <c r="U504" s="125"/>
      <c r="V504" s="125"/>
      <c r="W504" s="125"/>
      <c r="X504" s="186"/>
      <c r="Y504" s="126"/>
      <c r="Z504" s="125"/>
      <c r="AA504" s="125"/>
      <c r="AB504" s="125"/>
      <c r="AC504" s="125"/>
    </row>
    <row r="505" spans="1:29" ht="15.75" customHeight="1" x14ac:dyDescent="0.15">
      <c r="A505" s="125"/>
      <c r="B505" s="186"/>
      <c r="C505" s="125"/>
      <c r="D505" s="185"/>
      <c r="E505" s="125"/>
      <c r="F505" s="125"/>
      <c r="G505" s="125"/>
      <c r="H505" s="125"/>
      <c r="I505" s="125"/>
      <c r="J505" s="125"/>
      <c r="K505" s="125"/>
      <c r="L505" s="125"/>
      <c r="M505" s="125"/>
      <c r="N505" s="125"/>
      <c r="O505" s="125"/>
      <c r="P505" s="125"/>
      <c r="Q505" s="125"/>
      <c r="R505" s="125"/>
      <c r="S505" s="125"/>
      <c r="T505" s="125"/>
      <c r="U505" s="125"/>
      <c r="V505" s="125"/>
      <c r="W505" s="125"/>
      <c r="X505" s="186"/>
      <c r="Y505" s="126"/>
      <c r="Z505" s="125"/>
      <c r="AA505" s="125"/>
      <c r="AB505" s="125"/>
      <c r="AC505" s="125"/>
    </row>
    <row r="506" spans="1:29" ht="15.75" customHeight="1" x14ac:dyDescent="0.15">
      <c r="A506" s="125"/>
      <c r="B506" s="186"/>
      <c r="C506" s="125"/>
      <c r="D506" s="185"/>
      <c r="E506" s="125"/>
      <c r="F506" s="125"/>
      <c r="G506" s="125"/>
      <c r="H506" s="125"/>
      <c r="I506" s="125"/>
      <c r="J506" s="125"/>
      <c r="K506" s="125"/>
      <c r="L506" s="125"/>
      <c r="M506" s="125"/>
      <c r="N506" s="125"/>
      <c r="O506" s="125"/>
      <c r="P506" s="125"/>
      <c r="Q506" s="125"/>
      <c r="R506" s="125"/>
      <c r="S506" s="125"/>
      <c r="T506" s="125"/>
      <c r="U506" s="125"/>
      <c r="V506" s="125"/>
      <c r="W506" s="125"/>
      <c r="X506" s="186"/>
      <c r="Y506" s="126"/>
      <c r="Z506" s="125"/>
      <c r="AA506" s="125"/>
      <c r="AB506" s="125"/>
      <c r="AC506" s="125"/>
    </row>
    <row r="507" spans="1:29" ht="15.75" customHeight="1" x14ac:dyDescent="0.15">
      <c r="A507" s="125"/>
      <c r="B507" s="186"/>
      <c r="C507" s="125"/>
      <c r="D507" s="185"/>
      <c r="E507" s="125"/>
      <c r="F507" s="125"/>
      <c r="G507" s="125"/>
      <c r="H507" s="125"/>
      <c r="I507" s="125"/>
      <c r="J507" s="125"/>
      <c r="K507" s="125"/>
      <c r="L507" s="125"/>
      <c r="M507" s="125"/>
      <c r="N507" s="125"/>
      <c r="O507" s="125"/>
      <c r="P507" s="125"/>
      <c r="Q507" s="125"/>
      <c r="R507" s="125"/>
      <c r="S507" s="125"/>
      <c r="T507" s="125"/>
      <c r="U507" s="125"/>
      <c r="V507" s="125"/>
      <c r="W507" s="125"/>
      <c r="X507" s="186"/>
      <c r="Y507" s="126"/>
      <c r="Z507" s="125"/>
      <c r="AA507" s="125"/>
      <c r="AB507" s="125"/>
      <c r="AC507" s="125"/>
    </row>
    <row r="508" spans="1:29" ht="15.75" customHeight="1" x14ac:dyDescent="0.15">
      <c r="A508" s="125"/>
      <c r="B508" s="186"/>
      <c r="C508" s="125"/>
      <c r="D508" s="185"/>
      <c r="E508" s="125"/>
      <c r="F508" s="125"/>
      <c r="G508" s="125"/>
      <c r="H508" s="125"/>
      <c r="I508" s="125"/>
      <c r="J508" s="125"/>
      <c r="K508" s="125"/>
      <c r="L508" s="125"/>
      <c r="M508" s="125"/>
      <c r="N508" s="125"/>
      <c r="O508" s="125"/>
      <c r="P508" s="125"/>
      <c r="Q508" s="125"/>
      <c r="R508" s="125"/>
      <c r="S508" s="125"/>
      <c r="T508" s="125"/>
      <c r="U508" s="125"/>
      <c r="V508" s="125"/>
      <c r="W508" s="125"/>
      <c r="X508" s="186"/>
      <c r="Y508" s="126"/>
      <c r="Z508" s="125"/>
      <c r="AA508" s="125"/>
      <c r="AB508" s="125"/>
      <c r="AC508" s="125"/>
    </row>
    <row r="509" spans="1:29" ht="15.75" customHeight="1" x14ac:dyDescent="0.15">
      <c r="A509" s="125"/>
      <c r="B509" s="186"/>
      <c r="C509" s="125"/>
      <c r="D509" s="185"/>
      <c r="E509" s="125"/>
      <c r="F509" s="125"/>
      <c r="G509" s="125"/>
      <c r="H509" s="125"/>
      <c r="I509" s="125"/>
      <c r="J509" s="125"/>
      <c r="K509" s="125"/>
      <c r="L509" s="125"/>
      <c r="M509" s="125"/>
      <c r="N509" s="125"/>
      <c r="O509" s="125"/>
      <c r="P509" s="125"/>
      <c r="Q509" s="125"/>
      <c r="R509" s="125"/>
      <c r="S509" s="125"/>
      <c r="T509" s="125"/>
      <c r="U509" s="125"/>
      <c r="V509" s="125"/>
      <c r="W509" s="125"/>
      <c r="X509" s="186"/>
      <c r="Y509" s="126"/>
      <c r="Z509" s="125"/>
      <c r="AA509" s="125"/>
      <c r="AB509" s="125"/>
      <c r="AC509" s="125"/>
    </row>
    <row r="510" spans="1:29" ht="15.75" customHeight="1" x14ac:dyDescent="0.15">
      <c r="A510" s="125"/>
      <c r="B510" s="186"/>
      <c r="C510" s="125"/>
      <c r="D510" s="185"/>
      <c r="E510" s="125"/>
      <c r="F510" s="125"/>
      <c r="G510" s="125"/>
      <c r="H510" s="125"/>
      <c r="I510" s="125"/>
      <c r="J510" s="125"/>
      <c r="K510" s="125"/>
      <c r="L510" s="125"/>
      <c r="M510" s="125"/>
      <c r="N510" s="125"/>
      <c r="O510" s="125"/>
      <c r="P510" s="125"/>
      <c r="Q510" s="125"/>
      <c r="R510" s="125"/>
      <c r="S510" s="125"/>
      <c r="T510" s="125"/>
      <c r="U510" s="125"/>
      <c r="V510" s="125"/>
      <c r="W510" s="125"/>
      <c r="X510" s="186"/>
      <c r="Y510" s="126"/>
      <c r="Z510" s="125"/>
      <c r="AA510" s="125"/>
      <c r="AB510" s="125"/>
      <c r="AC510" s="125"/>
    </row>
    <row r="511" spans="1:29" ht="15.75" customHeight="1" x14ac:dyDescent="0.15">
      <c r="A511" s="125"/>
      <c r="B511" s="186"/>
      <c r="C511" s="125"/>
      <c r="D511" s="185"/>
      <c r="E511" s="125"/>
      <c r="F511" s="125"/>
      <c r="G511" s="125"/>
      <c r="H511" s="125"/>
      <c r="I511" s="125"/>
      <c r="J511" s="125"/>
      <c r="K511" s="125"/>
      <c r="L511" s="125"/>
      <c r="M511" s="125"/>
      <c r="N511" s="125"/>
      <c r="O511" s="125"/>
      <c r="P511" s="125"/>
      <c r="Q511" s="125"/>
      <c r="R511" s="125"/>
      <c r="S511" s="125"/>
      <c r="T511" s="125"/>
      <c r="U511" s="125"/>
      <c r="V511" s="125"/>
      <c r="W511" s="125"/>
      <c r="X511" s="186"/>
      <c r="Y511" s="126"/>
      <c r="Z511" s="125"/>
      <c r="AA511" s="125"/>
      <c r="AB511" s="125"/>
      <c r="AC511" s="125"/>
    </row>
    <row r="512" spans="1:29" ht="15.75" customHeight="1" x14ac:dyDescent="0.15">
      <c r="A512" s="125"/>
      <c r="B512" s="186"/>
      <c r="C512" s="125"/>
      <c r="D512" s="185"/>
      <c r="E512" s="125"/>
      <c r="F512" s="125"/>
      <c r="G512" s="125"/>
      <c r="H512" s="125"/>
      <c r="I512" s="125"/>
      <c r="J512" s="125"/>
      <c r="K512" s="125"/>
      <c r="L512" s="125"/>
      <c r="M512" s="125"/>
      <c r="N512" s="125"/>
      <c r="O512" s="125"/>
      <c r="P512" s="125"/>
      <c r="Q512" s="125"/>
      <c r="R512" s="125"/>
      <c r="S512" s="125"/>
      <c r="T512" s="125"/>
      <c r="U512" s="125"/>
      <c r="V512" s="125"/>
      <c r="W512" s="125"/>
      <c r="X512" s="186"/>
      <c r="Y512" s="126"/>
      <c r="Z512" s="125"/>
      <c r="AA512" s="125"/>
      <c r="AB512" s="125"/>
      <c r="AC512" s="125"/>
    </row>
    <row r="513" spans="1:29" ht="15.75" customHeight="1" x14ac:dyDescent="0.15">
      <c r="A513" s="125"/>
      <c r="B513" s="186"/>
      <c r="C513" s="125"/>
      <c r="D513" s="185"/>
      <c r="E513" s="125"/>
      <c r="F513" s="125"/>
      <c r="G513" s="125"/>
      <c r="H513" s="125"/>
      <c r="I513" s="125"/>
      <c r="J513" s="125"/>
      <c r="K513" s="125"/>
      <c r="L513" s="125"/>
      <c r="M513" s="125"/>
      <c r="N513" s="125"/>
      <c r="O513" s="125"/>
      <c r="P513" s="125"/>
      <c r="Q513" s="125"/>
      <c r="R513" s="125"/>
      <c r="S513" s="125"/>
      <c r="T513" s="125"/>
      <c r="U513" s="125"/>
      <c r="V513" s="125"/>
      <c r="W513" s="125"/>
      <c r="X513" s="186"/>
      <c r="Y513" s="126"/>
      <c r="Z513" s="125"/>
      <c r="AA513" s="125"/>
      <c r="AB513" s="125"/>
      <c r="AC513" s="125"/>
    </row>
    <row r="514" spans="1:29" ht="15.75" customHeight="1" x14ac:dyDescent="0.15">
      <c r="A514" s="125"/>
      <c r="B514" s="186"/>
      <c r="C514" s="125"/>
      <c r="D514" s="185"/>
      <c r="E514" s="125"/>
      <c r="F514" s="125"/>
      <c r="G514" s="125"/>
      <c r="H514" s="125"/>
      <c r="I514" s="125"/>
      <c r="J514" s="125"/>
      <c r="K514" s="125"/>
      <c r="L514" s="125"/>
      <c r="M514" s="125"/>
      <c r="N514" s="125"/>
      <c r="O514" s="125"/>
      <c r="P514" s="125"/>
      <c r="Q514" s="125"/>
      <c r="R514" s="125"/>
      <c r="S514" s="125"/>
      <c r="T514" s="125"/>
      <c r="U514" s="125"/>
      <c r="V514" s="125"/>
      <c r="W514" s="125"/>
      <c r="X514" s="186"/>
      <c r="Y514" s="126"/>
      <c r="Z514" s="125"/>
      <c r="AA514" s="125"/>
      <c r="AB514" s="125"/>
      <c r="AC514" s="125"/>
    </row>
    <row r="515" spans="1:29" ht="15.75" customHeight="1" x14ac:dyDescent="0.15">
      <c r="A515" s="125"/>
      <c r="B515" s="186"/>
      <c r="C515" s="125"/>
      <c r="D515" s="185"/>
      <c r="E515" s="125"/>
      <c r="F515" s="125"/>
      <c r="G515" s="125"/>
      <c r="H515" s="125"/>
      <c r="I515" s="125"/>
      <c r="J515" s="125"/>
      <c r="K515" s="125"/>
      <c r="L515" s="125"/>
      <c r="M515" s="125"/>
      <c r="N515" s="125"/>
      <c r="O515" s="125"/>
      <c r="P515" s="125"/>
      <c r="Q515" s="125"/>
      <c r="R515" s="125"/>
      <c r="S515" s="125"/>
      <c r="T515" s="125"/>
      <c r="U515" s="125"/>
      <c r="V515" s="125"/>
      <c r="W515" s="125"/>
      <c r="X515" s="186"/>
      <c r="Y515" s="126"/>
      <c r="Z515" s="125"/>
      <c r="AA515" s="125"/>
      <c r="AB515" s="125"/>
      <c r="AC515" s="125"/>
    </row>
    <row r="516" spans="1:29" ht="15.75" customHeight="1" x14ac:dyDescent="0.15">
      <c r="A516" s="125"/>
      <c r="B516" s="186"/>
      <c r="C516" s="125"/>
      <c r="D516" s="185"/>
      <c r="E516" s="125"/>
      <c r="F516" s="125"/>
      <c r="G516" s="125"/>
      <c r="H516" s="125"/>
      <c r="I516" s="125"/>
      <c r="J516" s="125"/>
      <c r="K516" s="125"/>
      <c r="L516" s="125"/>
      <c r="M516" s="125"/>
      <c r="N516" s="125"/>
      <c r="O516" s="125"/>
      <c r="P516" s="125"/>
      <c r="Q516" s="125"/>
      <c r="R516" s="125"/>
      <c r="S516" s="125"/>
      <c r="T516" s="125"/>
      <c r="U516" s="125"/>
      <c r="V516" s="125"/>
      <c r="W516" s="125"/>
      <c r="X516" s="186"/>
      <c r="Y516" s="126"/>
      <c r="Z516" s="125"/>
      <c r="AA516" s="125"/>
      <c r="AB516" s="125"/>
      <c r="AC516" s="125"/>
    </row>
    <row r="517" spans="1:29" ht="15.75" customHeight="1" x14ac:dyDescent="0.15">
      <c r="A517" s="125"/>
      <c r="B517" s="186"/>
      <c r="C517" s="125"/>
      <c r="D517" s="185"/>
      <c r="E517" s="125"/>
      <c r="F517" s="125"/>
      <c r="G517" s="125"/>
      <c r="H517" s="125"/>
      <c r="I517" s="125"/>
      <c r="J517" s="125"/>
      <c r="K517" s="125"/>
      <c r="L517" s="125"/>
      <c r="M517" s="125"/>
      <c r="N517" s="125"/>
      <c r="O517" s="125"/>
      <c r="P517" s="125"/>
      <c r="Q517" s="125"/>
      <c r="R517" s="125"/>
      <c r="S517" s="125"/>
      <c r="T517" s="125"/>
      <c r="U517" s="125"/>
      <c r="V517" s="125"/>
      <c r="W517" s="125"/>
      <c r="X517" s="186"/>
      <c r="Y517" s="126"/>
      <c r="Z517" s="125"/>
      <c r="AA517" s="125"/>
      <c r="AB517" s="125"/>
      <c r="AC517" s="125"/>
    </row>
    <row r="518" spans="1:29" ht="15.75" customHeight="1" x14ac:dyDescent="0.15">
      <c r="A518" s="125"/>
      <c r="B518" s="186"/>
      <c r="C518" s="125"/>
      <c r="D518" s="185"/>
      <c r="E518" s="125"/>
      <c r="F518" s="125"/>
      <c r="G518" s="125"/>
      <c r="H518" s="125"/>
      <c r="I518" s="125"/>
      <c r="J518" s="125"/>
      <c r="K518" s="125"/>
      <c r="L518" s="125"/>
      <c r="M518" s="125"/>
      <c r="N518" s="125"/>
      <c r="O518" s="125"/>
      <c r="P518" s="125"/>
      <c r="Q518" s="125"/>
      <c r="R518" s="125"/>
      <c r="S518" s="125"/>
      <c r="T518" s="125"/>
      <c r="U518" s="125"/>
      <c r="V518" s="125"/>
      <c r="W518" s="125"/>
      <c r="X518" s="186"/>
      <c r="Y518" s="126"/>
      <c r="Z518" s="125"/>
      <c r="AA518" s="125"/>
      <c r="AB518" s="125"/>
      <c r="AC518" s="125"/>
    </row>
    <row r="519" spans="1:29" ht="15.75" customHeight="1" x14ac:dyDescent="0.15">
      <c r="A519" s="125"/>
      <c r="B519" s="186"/>
      <c r="C519" s="125"/>
      <c r="D519" s="185"/>
      <c r="E519" s="125"/>
      <c r="F519" s="125"/>
      <c r="G519" s="125"/>
      <c r="H519" s="125"/>
      <c r="I519" s="125"/>
      <c r="J519" s="125"/>
      <c r="K519" s="125"/>
      <c r="L519" s="125"/>
      <c r="M519" s="125"/>
      <c r="N519" s="125"/>
      <c r="O519" s="125"/>
      <c r="P519" s="125"/>
      <c r="Q519" s="125"/>
      <c r="R519" s="125"/>
      <c r="S519" s="125"/>
      <c r="T519" s="125"/>
      <c r="U519" s="125"/>
      <c r="V519" s="125"/>
      <c r="W519" s="125"/>
      <c r="X519" s="186"/>
      <c r="Y519" s="126"/>
      <c r="Z519" s="125"/>
      <c r="AA519" s="125"/>
      <c r="AB519" s="125"/>
      <c r="AC519" s="125"/>
    </row>
    <row r="520" spans="1:29" ht="15.75" customHeight="1" x14ac:dyDescent="0.15">
      <c r="A520" s="125"/>
      <c r="B520" s="186"/>
      <c r="C520" s="125"/>
      <c r="D520" s="185"/>
      <c r="E520" s="125"/>
      <c r="F520" s="125"/>
      <c r="G520" s="125"/>
      <c r="H520" s="125"/>
      <c r="I520" s="125"/>
      <c r="J520" s="125"/>
      <c r="K520" s="125"/>
      <c r="L520" s="125"/>
      <c r="M520" s="125"/>
      <c r="N520" s="125"/>
      <c r="O520" s="125"/>
      <c r="P520" s="125"/>
      <c r="Q520" s="125"/>
      <c r="R520" s="125"/>
      <c r="S520" s="125"/>
      <c r="T520" s="125"/>
      <c r="U520" s="125"/>
      <c r="V520" s="125"/>
      <c r="W520" s="125"/>
      <c r="X520" s="186"/>
      <c r="Y520" s="126"/>
      <c r="Z520" s="125"/>
      <c r="AA520" s="125"/>
      <c r="AB520" s="125"/>
      <c r="AC520" s="125"/>
    </row>
    <row r="521" spans="1:29" ht="15.75" customHeight="1" x14ac:dyDescent="0.15">
      <c r="A521" s="125"/>
      <c r="B521" s="186"/>
      <c r="C521" s="125"/>
      <c r="D521" s="185"/>
      <c r="E521" s="125"/>
      <c r="F521" s="125"/>
      <c r="G521" s="125"/>
      <c r="H521" s="125"/>
      <c r="I521" s="125"/>
      <c r="J521" s="125"/>
      <c r="K521" s="125"/>
      <c r="L521" s="125"/>
      <c r="M521" s="125"/>
      <c r="N521" s="125"/>
      <c r="O521" s="125"/>
      <c r="P521" s="125"/>
      <c r="Q521" s="125"/>
      <c r="R521" s="125"/>
      <c r="S521" s="125"/>
      <c r="T521" s="125"/>
      <c r="U521" s="125"/>
      <c r="V521" s="125"/>
      <c r="W521" s="125"/>
      <c r="X521" s="186"/>
      <c r="Y521" s="126"/>
      <c r="Z521" s="125"/>
      <c r="AA521" s="125"/>
      <c r="AB521" s="125"/>
      <c r="AC521" s="125"/>
    </row>
    <row r="522" spans="1:29" ht="15.75" customHeight="1" x14ac:dyDescent="0.15">
      <c r="A522" s="125"/>
      <c r="B522" s="186"/>
      <c r="C522" s="125"/>
      <c r="D522" s="185"/>
      <c r="E522" s="125"/>
      <c r="F522" s="125"/>
      <c r="G522" s="125"/>
      <c r="H522" s="125"/>
      <c r="I522" s="125"/>
      <c r="J522" s="125"/>
      <c r="K522" s="125"/>
      <c r="L522" s="125"/>
      <c r="M522" s="125"/>
      <c r="N522" s="125"/>
      <c r="O522" s="125"/>
      <c r="P522" s="125"/>
      <c r="Q522" s="125"/>
      <c r="R522" s="125"/>
      <c r="S522" s="125"/>
      <c r="T522" s="125"/>
      <c r="U522" s="125"/>
      <c r="V522" s="125"/>
      <c r="W522" s="125"/>
      <c r="X522" s="186"/>
      <c r="Y522" s="126"/>
      <c r="Z522" s="125"/>
      <c r="AA522" s="125"/>
      <c r="AB522" s="125"/>
      <c r="AC522" s="125"/>
    </row>
    <row r="523" spans="1:29" ht="15.75" customHeight="1" x14ac:dyDescent="0.15">
      <c r="A523" s="125"/>
      <c r="B523" s="186"/>
      <c r="C523" s="125"/>
      <c r="D523" s="185"/>
      <c r="E523" s="125"/>
      <c r="F523" s="125"/>
      <c r="G523" s="125"/>
      <c r="H523" s="125"/>
      <c r="I523" s="125"/>
      <c r="J523" s="125"/>
      <c r="K523" s="125"/>
      <c r="L523" s="125"/>
      <c r="M523" s="125"/>
      <c r="N523" s="125"/>
      <c r="O523" s="125"/>
      <c r="P523" s="125"/>
      <c r="Q523" s="125"/>
      <c r="R523" s="125"/>
      <c r="S523" s="125"/>
      <c r="T523" s="125"/>
      <c r="U523" s="125"/>
      <c r="V523" s="125"/>
      <c r="W523" s="125"/>
      <c r="X523" s="186"/>
      <c r="Y523" s="126"/>
      <c r="Z523" s="125"/>
      <c r="AA523" s="125"/>
      <c r="AB523" s="125"/>
      <c r="AC523" s="125"/>
    </row>
    <row r="524" spans="1:29" ht="15.75" customHeight="1" x14ac:dyDescent="0.15">
      <c r="A524" s="125"/>
      <c r="B524" s="186"/>
      <c r="C524" s="125"/>
      <c r="D524" s="185"/>
      <c r="E524" s="125"/>
      <c r="F524" s="125"/>
      <c r="G524" s="125"/>
      <c r="H524" s="125"/>
      <c r="I524" s="125"/>
      <c r="J524" s="125"/>
      <c r="K524" s="125"/>
      <c r="L524" s="125"/>
      <c r="M524" s="125"/>
      <c r="N524" s="125"/>
      <c r="O524" s="125"/>
      <c r="P524" s="125"/>
      <c r="Q524" s="125"/>
      <c r="R524" s="125"/>
      <c r="S524" s="125"/>
      <c r="T524" s="125"/>
      <c r="U524" s="125"/>
      <c r="V524" s="125"/>
      <c r="W524" s="125"/>
      <c r="X524" s="186"/>
      <c r="Y524" s="126"/>
      <c r="Z524" s="125"/>
      <c r="AA524" s="125"/>
      <c r="AB524" s="125"/>
      <c r="AC524" s="125"/>
    </row>
    <row r="525" spans="1:29" ht="15.75" customHeight="1" x14ac:dyDescent="0.15">
      <c r="A525" s="125"/>
      <c r="B525" s="186"/>
      <c r="C525" s="125"/>
      <c r="D525" s="185"/>
      <c r="E525" s="125"/>
      <c r="F525" s="125"/>
      <c r="G525" s="125"/>
      <c r="H525" s="125"/>
      <c r="I525" s="125"/>
      <c r="J525" s="125"/>
      <c r="K525" s="125"/>
      <c r="L525" s="125"/>
      <c r="M525" s="125"/>
      <c r="N525" s="125"/>
      <c r="O525" s="125"/>
      <c r="P525" s="125"/>
      <c r="Q525" s="125"/>
      <c r="R525" s="125"/>
      <c r="S525" s="125"/>
      <c r="T525" s="125"/>
      <c r="U525" s="125"/>
      <c r="V525" s="125"/>
      <c r="W525" s="125"/>
      <c r="X525" s="186"/>
      <c r="Y525" s="126"/>
      <c r="Z525" s="125"/>
      <c r="AA525" s="125"/>
      <c r="AB525" s="125"/>
      <c r="AC525" s="125"/>
    </row>
    <row r="526" spans="1:29" ht="15.75" customHeight="1" x14ac:dyDescent="0.15">
      <c r="A526" s="125"/>
      <c r="B526" s="186"/>
      <c r="C526" s="125"/>
      <c r="D526" s="185"/>
      <c r="E526" s="125"/>
      <c r="F526" s="125"/>
      <c r="G526" s="125"/>
      <c r="H526" s="125"/>
      <c r="I526" s="125"/>
      <c r="J526" s="125"/>
      <c r="K526" s="125"/>
      <c r="L526" s="125"/>
      <c r="M526" s="125"/>
      <c r="N526" s="125"/>
      <c r="O526" s="125"/>
      <c r="P526" s="125"/>
      <c r="Q526" s="125"/>
      <c r="R526" s="125"/>
      <c r="S526" s="125"/>
      <c r="T526" s="125"/>
      <c r="U526" s="125"/>
      <c r="V526" s="125"/>
      <c r="W526" s="125"/>
      <c r="X526" s="186"/>
      <c r="Y526" s="126"/>
      <c r="Z526" s="125"/>
      <c r="AA526" s="125"/>
      <c r="AB526" s="125"/>
      <c r="AC526" s="125"/>
    </row>
    <row r="527" spans="1:29" ht="15.75" customHeight="1" x14ac:dyDescent="0.15">
      <c r="A527" s="125"/>
      <c r="B527" s="186"/>
      <c r="C527" s="125"/>
      <c r="D527" s="185"/>
      <c r="E527" s="125"/>
      <c r="F527" s="125"/>
      <c r="G527" s="125"/>
      <c r="H527" s="125"/>
      <c r="I527" s="125"/>
      <c r="J527" s="125"/>
      <c r="K527" s="125"/>
      <c r="L527" s="125"/>
      <c r="M527" s="125"/>
      <c r="N527" s="125"/>
      <c r="O527" s="125"/>
      <c r="P527" s="125"/>
      <c r="Q527" s="125"/>
      <c r="R527" s="125"/>
      <c r="S527" s="125"/>
      <c r="T527" s="125"/>
      <c r="U527" s="125"/>
      <c r="V527" s="125"/>
      <c r="W527" s="125"/>
      <c r="X527" s="186"/>
      <c r="Y527" s="126"/>
      <c r="Z527" s="125"/>
      <c r="AA527" s="125"/>
      <c r="AB527" s="125"/>
      <c r="AC527" s="125"/>
    </row>
    <row r="528" spans="1:29" ht="15.75" customHeight="1" x14ac:dyDescent="0.15">
      <c r="A528" s="125"/>
      <c r="B528" s="186"/>
      <c r="C528" s="125"/>
      <c r="D528" s="185"/>
      <c r="E528" s="125"/>
      <c r="F528" s="125"/>
      <c r="G528" s="125"/>
      <c r="H528" s="125"/>
      <c r="I528" s="125"/>
      <c r="J528" s="125"/>
      <c r="K528" s="125"/>
      <c r="L528" s="125"/>
      <c r="M528" s="125"/>
      <c r="N528" s="125"/>
      <c r="O528" s="125"/>
      <c r="P528" s="125"/>
      <c r="Q528" s="125"/>
      <c r="R528" s="125"/>
      <c r="S528" s="125"/>
      <c r="T528" s="125"/>
      <c r="U528" s="125"/>
      <c r="V528" s="125"/>
      <c r="W528" s="125"/>
      <c r="X528" s="186"/>
      <c r="Y528" s="126"/>
      <c r="Z528" s="125"/>
      <c r="AA528" s="125"/>
      <c r="AB528" s="125"/>
      <c r="AC528" s="125"/>
    </row>
    <row r="529" spans="1:29" ht="15.75" customHeight="1" x14ac:dyDescent="0.15">
      <c r="A529" s="125"/>
      <c r="B529" s="186"/>
      <c r="C529" s="125"/>
      <c r="D529" s="185"/>
      <c r="E529" s="125"/>
      <c r="F529" s="125"/>
      <c r="G529" s="125"/>
      <c r="H529" s="125"/>
      <c r="I529" s="125"/>
      <c r="J529" s="125"/>
      <c r="K529" s="125"/>
      <c r="L529" s="125"/>
      <c r="M529" s="125"/>
      <c r="N529" s="125"/>
      <c r="O529" s="125"/>
      <c r="P529" s="125"/>
      <c r="Q529" s="125"/>
      <c r="R529" s="125"/>
      <c r="S529" s="125"/>
      <c r="T529" s="125"/>
      <c r="U529" s="125"/>
      <c r="V529" s="125"/>
      <c r="W529" s="125"/>
      <c r="X529" s="186"/>
      <c r="Y529" s="126"/>
      <c r="Z529" s="125"/>
      <c r="AA529" s="125"/>
      <c r="AB529" s="125"/>
      <c r="AC529" s="125"/>
    </row>
    <row r="530" spans="1:29" ht="15.75" customHeight="1" x14ac:dyDescent="0.15">
      <c r="A530" s="125"/>
      <c r="B530" s="186"/>
      <c r="C530" s="125"/>
      <c r="D530" s="185"/>
      <c r="E530" s="125"/>
      <c r="F530" s="125"/>
      <c r="G530" s="125"/>
      <c r="H530" s="125"/>
      <c r="I530" s="125"/>
      <c r="J530" s="125"/>
      <c r="K530" s="125"/>
      <c r="L530" s="125"/>
      <c r="M530" s="125"/>
      <c r="N530" s="125"/>
      <c r="O530" s="125"/>
      <c r="P530" s="125"/>
      <c r="Q530" s="125"/>
      <c r="R530" s="125"/>
      <c r="S530" s="125"/>
      <c r="T530" s="125"/>
      <c r="U530" s="125"/>
      <c r="V530" s="125"/>
      <c r="W530" s="125"/>
      <c r="X530" s="186"/>
      <c r="Y530" s="126"/>
      <c r="Z530" s="125"/>
      <c r="AA530" s="125"/>
      <c r="AB530" s="125"/>
      <c r="AC530" s="125"/>
    </row>
    <row r="531" spans="1:29" ht="15.75" customHeight="1" x14ac:dyDescent="0.15">
      <c r="A531" s="125"/>
      <c r="B531" s="186"/>
      <c r="C531" s="125"/>
      <c r="D531" s="185"/>
      <c r="E531" s="125"/>
      <c r="F531" s="125"/>
      <c r="G531" s="125"/>
      <c r="H531" s="125"/>
      <c r="I531" s="125"/>
      <c r="J531" s="125"/>
      <c r="K531" s="125"/>
      <c r="L531" s="125"/>
      <c r="M531" s="125"/>
      <c r="N531" s="125"/>
      <c r="O531" s="125"/>
      <c r="P531" s="125"/>
      <c r="Q531" s="125"/>
      <c r="R531" s="125"/>
      <c r="S531" s="125"/>
      <c r="T531" s="125"/>
      <c r="U531" s="125"/>
      <c r="V531" s="125"/>
      <c r="W531" s="125"/>
      <c r="X531" s="186"/>
      <c r="Y531" s="126"/>
      <c r="Z531" s="125"/>
      <c r="AA531" s="125"/>
      <c r="AB531" s="125"/>
      <c r="AC531" s="125"/>
    </row>
    <row r="532" spans="1:29" ht="15.75" customHeight="1" x14ac:dyDescent="0.15">
      <c r="A532" s="125"/>
      <c r="B532" s="186"/>
      <c r="C532" s="125"/>
      <c r="D532" s="185"/>
      <c r="E532" s="125"/>
      <c r="F532" s="125"/>
      <c r="G532" s="125"/>
      <c r="H532" s="125"/>
      <c r="I532" s="125"/>
      <c r="J532" s="125"/>
      <c r="K532" s="125"/>
      <c r="L532" s="125"/>
      <c r="M532" s="125"/>
      <c r="N532" s="125"/>
      <c r="O532" s="125"/>
      <c r="P532" s="125"/>
      <c r="Q532" s="125"/>
      <c r="R532" s="125"/>
      <c r="S532" s="125"/>
      <c r="T532" s="125"/>
      <c r="U532" s="125"/>
      <c r="V532" s="125"/>
      <c r="W532" s="125"/>
      <c r="X532" s="186"/>
      <c r="Y532" s="126"/>
      <c r="Z532" s="125"/>
      <c r="AA532" s="125"/>
      <c r="AB532" s="125"/>
      <c r="AC532" s="125"/>
    </row>
    <row r="533" spans="1:29" ht="15.75" customHeight="1" x14ac:dyDescent="0.15">
      <c r="A533" s="125"/>
      <c r="B533" s="186"/>
      <c r="C533" s="125"/>
      <c r="D533" s="185"/>
      <c r="E533" s="125"/>
      <c r="F533" s="125"/>
      <c r="G533" s="125"/>
      <c r="H533" s="125"/>
      <c r="I533" s="125"/>
      <c r="J533" s="125"/>
      <c r="K533" s="125"/>
      <c r="L533" s="125"/>
      <c r="M533" s="125"/>
      <c r="N533" s="125"/>
      <c r="O533" s="125"/>
      <c r="P533" s="125"/>
      <c r="Q533" s="125"/>
      <c r="R533" s="125"/>
      <c r="S533" s="125"/>
      <c r="T533" s="125"/>
      <c r="U533" s="125"/>
      <c r="V533" s="125"/>
      <c r="W533" s="125"/>
      <c r="X533" s="186"/>
      <c r="Y533" s="126"/>
      <c r="Z533" s="125"/>
      <c r="AA533" s="125"/>
      <c r="AB533" s="125"/>
      <c r="AC533" s="125"/>
    </row>
    <row r="534" spans="1:29" ht="15.75" customHeight="1" x14ac:dyDescent="0.15">
      <c r="A534" s="125"/>
      <c r="B534" s="186"/>
      <c r="C534" s="125"/>
      <c r="D534" s="185"/>
      <c r="E534" s="125"/>
      <c r="F534" s="125"/>
      <c r="G534" s="125"/>
      <c r="H534" s="125"/>
      <c r="I534" s="125"/>
      <c r="J534" s="125"/>
      <c r="K534" s="125"/>
      <c r="L534" s="125"/>
      <c r="M534" s="125"/>
      <c r="N534" s="125"/>
      <c r="O534" s="125"/>
      <c r="P534" s="125"/>
      <c r="Q534" s="125"/>
      <c r="R534" s="125"/>
      <c r="S534" s="125"/>
      <c r="T534" s="125"/>
      <c r="U534" s="125"/>
      <c r="V534" s="125"/>
      <c r="W534" s="125"/>
      <c r="X534" s="186"/>
      <c r="Y534" s="126"/>
      <c r="Z534" s="125"/>
      <c r="AA534" s="125"/>
      <c r="AB534" s="125"/>
      <c r="AC534" s="125"/>
    </row>
    <row r="535" spans="1:29" ht="15.75" customHeight="1" x14ac:dyDescent="0.15">
      <c r="A535" s="125"/>
      <c r="B535" s="186"/>
      <c r="C535" s="125"/>
      <c r="D535" s="185"/>
      <c r="E535" s="125"/>
      <c r="F535" s="125"/>
      <c r="G535" s="125"/>
      <c r="H535" s="125"/>
      <c r="I535" s="125"/>
      <c r="J535" s="125"/>
      <c r="K535" s="125"/>
      <c r="L535" s="125"/>
      <c r="M535" s="125"/>
      <c r="N535" s="125"/>
      <c r="O535" s="125"/>
      <c r="P535" s="125"/>
      <c r="Q535" s="125"/>
      <c r="R535" s="125"/>
      <c r="S535" s="125"/>
      <c r="T535" s="125"/>
      <c r="U535" s="125"/>
      <c r="V535" s="125"/>
      <c r="W535" s="125"/>
      <c r="X535" s="186"/>
      <c r="Y535" s="126"/>
      <c r="Z535" s="125"/>
      <c r="AA535" s="125"/>
      <c r="AB535" s="125"/>
      <c r="AC535" s="125"/>
    </row>
    <row r="536" spans="1:29" ht="15.75" customHeight="1" x14ac:dyDescent="0.15">
      <c r="A536" s="125"/>
      <c r="B536" s="186"/>
      <c r="C536" s="125"/>
      <c r="D536" s="185"/>
      <c r="E536" s="125"/>
      <c r="F536" s="125"/>
      <c r="G536" s="125"/>
      <c r="H536" s="125"/>
      <c r="I536" s="125"/>
      <c r="J536" s="125"/>
      <c r="K536" s="125"/>
      <c r="L536" s="125"/>
      <c r="M536" s="125"/>
      <c r="N536" s="125"/>
      <c r="O536" s="125"/>
      <c r="P536" s="125"/>
      <c r="Q536" s="125"/>
      <c r="R536" s="125"/>
      <c r="S536" s="125"/>
      <c r="T536" s="125"/>
      <c r="U536" s="125"/>
      <c r="V536" s="125"/>
      <c r="W536" s="125"/>
      <c r="X536" s="186"/>
      <c r="Y536" s="126"/>
      <c r="Z536" s="125"/>
      <c r="AA536" s="125"/>
      <c r="AB536" s="125"/>
      <c r="AC536" s="125"/>
    </row>
    <row r="537" spans="1:29" ht="15.75" customHeight="1" x14ac:dyDescent="0.15">
      <c r="A537" s="125"/>
      <c r="B537" s="186"/>
      <c r="C537" s="125"/>
      <c r="D537" s="185"/>
      <c r="E537" s="125"/>
      <c r="F537" s="125"/>
      <c r="G537" s="125"/>
      <c r="H537" s="125"/>
      <c r="I537" s="125"/>
      <c r="J537" s="125"/>
      <c r="K537" s="125"/>
      <c r="L537" s="125"/>
      <c r="M537" s="125"/>
      <c r="N537" s="125"/>
      <c r="O537" s="125"/>
      <c r="P537" s="125"/>
      <c r="Q537" s="125"/>
      <c r="R537" s="125"/>
      <c r="S537" s="125"/>
      <c r="T537" s="125"/>
      <c r="U537" s="125"/>
      <c r="V537" s="125"/>
      <c r="W537" s="125"/>
      <c r="X537" s="186"/>
      <c r="Y537" s="126"/>
      <c r="Z537" s="125"/>
      <c r="AA537" s="125"/>
      <c r="AB537" s="125"/>
      <c r="AC537" s="125"/>
    </row>
    <row r="538" spans="1:29" ht="15.75" customHeight="1" x14ac:dyDescent="0.15">
      <c r="A538" s="125"/>
      <c r="B538" s="186"/>
      <c r="C538" s="125"/>
      <c r="D538" s="185"/>
      <c r="E538" s="125"/>
      <c r="F538" s="125"/>
      <c r="G538" s="125"/>
      <c r="H538" s="125"/>
      <c r="I538" s="125"/>
      <c r="J538" s="125"/>
      <c r="K538" s="125"/>
      <c r="L538" s="125"/>
      <c r="M538" s="125"/>
      <c r="N538" s="125"/>
      <c r="O538" s="125"/>
      <c r="P538" s="125"/>
      <c r="Q538" s="125"/>
      <c r="R538" s="125"/>
      <c r="S538" s="125"/>
      <c r="T538" s="125"/>
      <c r="U538" s="125"/>
      <c r="V538" s="125"/>
      <c r="W538" s="125"/>
      <c r="X538" s="186"/>
      <c r="Y538" s="126"/>
      <c r="Z538" s="125"/>
      <c r="AA538" s="125"/>
      <c r="AB538" s="125"/>
      <c r="AC538" s="125"/>
    </row>
    <row r="539" spans="1:29" ht="15.75" customHeight="1" x14ac:dyDescent="0.15">
      <c r="A539" s="125"/>
      <c r="B539" s="186"/>
      <c r="C539" s="125"/>
      <c r="D539" s="185"/>
      <c r="E539" s="125"/>
      <c r="F539" s="125"/>
      <c r="G539" s="125"/>
      <c r="H539" s="125"/>
      <c r="I539" s="125"/>
      <c r="J539" s="125"/>
      <c r="K539" s="125"/>
      <c r="L539" s="125"/>
      <c r="M539" s="125"/>
      <c r="N539" s="125"/>
      <c r="O539" s="125"/>
      <c r="P539" s="125"/>
      <c r="Q539" s="125"/>
      <c r="R539" s="125"/>
      <c r="S539" s="125"/>
      <c r="T539" s="125"/>
      <c r="U539" s="125"/>
      <c r="V539" s="125"/>
      <c r="W539" s="125"/>
      <c r="X539" s="186"/>
      <c r="Y539" s="126"/>
      <c r="Z539" s="125"/>
      <c r="AA539" s="125"/>
      <c r="AB539" s="125"/>
      <c r="AC539" s="125"/>
    </row>
    <row r="540" spans="1:29" ht="15.75" customHeight="1" x14ac:dyDescent="0.15">
      <c r="A540" s="125"/>
      <c r="B540" s="186"/>
      <c r="C540" s="125"/>
      <c r="D540" s="185"/>
      <c r="E540" s="125"/>
      <c r="F540" s="125"/>
      <c r="G540" s="125"/>
      <c r="H540" s="125"/>
      <c r="I540" s="125"/>
      <c r="J540" s="125"/>
      <c r="K540" s="125"/>
      <c r="L540" s="125"/>
      <c r="M540" s="125"/>
      <c r="N540" s="125"/>
      <c r="O540" s="125"/>
      <c r="P540" s="125"/>
      <c r="Q540" s="125"/>
      <c r="R540" s="125"/>
      <c r="S540" s="125"/>
      <c r="T540" s="125"/>
      <c r="U540" s="125"/>
      <c r="V540" s="125"/>
      <c r="W540" s="125"/>
      <c r="X540" s="186"/>
      <c r="Y540" s="126"/>
      <c r="Z540" s="125"/>
      <c r="AA540" s="125"/>
      <c r="AB540" s="125"/>
      <c r="AC540" s="125"/>
    </row>
    <row r="541" spans="1:29" ht="15.75" customHeight="1" x14ac:dyDescent="0.15">
      <c r="A541" s="125"/>
      <c r="B541" s="186"/>
      <c r="C541" s="125"/>
      <c r="D541" s="185"/>
      <c r="E541" s="125"/>
      <c r="F541" s="125"/>
      <c r="G541" s="125"/>
      <c r="H541" s="125"/>
      <c r="I541" s="125"/>
      <c r="J541" s="125"/>
      <c r="K541" s="125"/>
      <c r="L541" s="125"/>
      <c r="M541" s="125"/>
      <c r="N541" s="125"/>
      <c r="O541" s="125"/>
      <c r="P541" s="125"/>
      <c r="Q541" s="125"/>
      <c r="R541" s="125"/>
      <c r="S541" s="125"/>
      <c r="T541" s="125"/>
      <c r="U541" s="125"/>
      <c r="V541" s="125"/>
      <c r="W541" s="125"/>
      <c r="X541" s="186"/>
      <c r="Y541" s="126"/>
      <c r="Z541" s="125"/>
      <c r="AA541" s="125"/>
      <c r="AB541" s="125"/>
      <c r="AC541" s="125"/>
    </row>
    <row r="542" spans="1:29" ht="15.75" customHeight="1" x14ac:dyDescent="0.15">
      <c r="A542" s="125"/>
      <c r="B542" s="186"/>
      <c r="C542" s="125"/>
      <c r="D542" s="185"/>
      <c r="E542" s="125"/>
      <c r="F542" s="125"/>
      <c r="G542" s="125"/>
      <c r="H542" s="125"/>
      <c r="I542" s="125"/>
      <c r="J542" s="125"/>
      <c r="K542" s="125"/>
      <c r="L542" s="125"/>
      <c r="M542" s="125"/>
      <c r="N542" s="125"/>
      <c r="O542" s="125"/>
      <c r="P542" s="125"/>
      <c r="Q542" s="125"/>
      <c r="R542" s="125"/>
      <c r="S542" s="125"/>
      <c r="T542" s="125"/>
      <c r="U542" s="125"/>
      <c r="V542" s="125"/>
      <c r="W542" s="125"/>
      <c r="X542" s="186"/>
      <c r="Y542" s="126"/>
      <c r="Z542" s="125"/>
      <c r="AA542" s="125"/>
      <c r="AB542" s="125"/>
      <c r="AC542" s="125"/>
    </row>
    <row r="543" spans="1:29" ht="15.75" customHeight="1" x14ac:dyDescent="0.15">
      <c r="A543" s="125"/>
      <c r="B543" s="186"/>
      <c r="C543" s="125"/>
      <c r="D543" s="185"/>
      <c r="E543" s="125"/>
      <c r="F543" s="125"/>
      <c r="G543" s="125"/>
      <c r="H543" s="125"/>
      <c r="I543" s="125"/>
      <c r="J543" s="125"/>
      <c r="K543" s="125"/>
      <c r="L543" s="125"/>
      <c r="M543" s="125"/>
      <c r="N543" s="125"/>
      <c r="O543" s="125"/>
      <c r="P543" s="125"/>
      <c r="Q543" s="125"/>
      <c r="R543" s="125"/>
      <c r="S543" s="125"/>
      <c r="T543" s="125"/>
      <c r="U543" s="125"/>
      <c r="V543" s="125"/>
      <c r="W543" s="125"/>
      <c r="X543" s="186"/>
      <c r="Y543" s="126"/>
      <c r="Z543" s="125"/>
      <c r="AA543" s="125"/>
      <c r="AB543" s="125"/>
      <c r="AC543" s="125"/>
    </row>
    <row r="544" spans="1:29" ht="15.75" customHeight="1" x14ac:dyDescent="0.15">
      <c r="A544" s="125"/>
      <c r="B544" s="186"/>
      <c r="C544" s="125"/>
      <c r="D544" s="185"/>
      <c r="E544" s="125"/>
      <c r="F544" s="125"/>
      <c r="G544" s="125"/>
      <c r="H544" s="125"/>
      <c r="I544" s="125"/>
      <c r="J544" s="125"/>
      <c r="K544" s="125"/>
      <c r="L544" s="125"/>
      <c r="M544" s="125"/>
      <c r="N544" s="125"/>
      <c r="O544" s="125"/>
      <c r="P544" s="125"/>
      <c r="Q544" s="125"/>
      <c r="R544" s="125"/>
      <c r="S544" s="125"/>
      <c r="T544" s="125"/>
      <c r="U544" s="125"/>
      <c r="V544" s="125"/>
      <c r="W544" s="125"/>
      <c r="X544" s="186"/>
      <c r="Y544" s="126"/>
      <c r="Z544" s="125"/>
      <c r="AA544" s="125"/>
      <c r="AB544" s="125"/>
      <c r="AC544" s="125"/>
    </row>
    <row r="545" spans="1:29" ht="15.75" customHeight="1" x14ac:dyDescent="0.15">
      <c r="A545" s="125"/>
      <c r="B545" s="186"/>
      <c r="C545" s="125"/>
      <c r="D545" s="185"/>
      <c r="E545" s="125"/>
      <c r="F545" s="125"/>
      <c r="G545" s="125"/>
      <c r="H545" s="125"/>
      <c r="I545" s="125"/>
      <c r="J545" s="125"/>
      <c r="K545" s="125"/>
      <c r="L545" s="125"/>
      <c r="M545" s="125"/>
      <c r="N545" s="125"/>
      <c r="O545" s="125"/>
      <c r="P545" s="125"/>
      <c r="Q545" s="125"/>
      <c r="R545" s="125"/>
      <c r="S545" s="125"/>
      <c r="T545" s="125"/>
      <c r="U545" s="125"/>
      <c r="V545" s="125"/>
      <c r="W545" s="125"/>
      <c r="X545" s="186"/>
      <c r="Y545" s="126"/>
      <c r="Z545" s="125"/>
      <c r="AA545" s="125"/>
      <c r="AB545" s="125"/>
      <c r="AC545" s="125"/>
    </row>
    <row r="546" spans="1:29" ht="15.75" customHeight="1" x14ac:dyDescent="0.15">
      <c r="A546" s="125"/>
      <c r="B546" s="186"/>
      <c r="C546" s="125"/>
      <c r="D546" s="185"/>
      <c r="E546" s="125"/>
      <c r="F546" s="125"/>
      <c r="G546" s="125"/>
      <c r="H546" s="125"/>
      <c r="I546" s="125"/>
      <c r="J546" s="125"/>
      <c r="K546" s="125"/>
      <c r="L546" s="125"/>
      <c r="M546" s="125"/>
      <c r="N546" s="125"/>
      <c r="O546" s="125"/>
      <c r="P546" s="125"/>
      <c r="Q546" s="125"/>
      <c r="R546" s="125"/>
      <c r="S546" s="125"/>
      <c r="T546" s="125"/>
      <c r="U546" s="125"/>
      <c r="V546" s="125"/>
      <c r="W546" s="125"/>
      <c r="X546" s="186"/>
      <c r="Y546" s="126"/>
      <c r="Z546" s="125"/>
      <c r="AA546" s="125"/>
      <c r="AB546" s="125"/>
      <c r="AC546" s="125"/>
    </row>
    <row r="547" spans="1:29" ht="15.75" customHeight="1" x14ac:dyDescent="0.15">
      <c r="A547" s="125"/>
      <c r="B547" s="186"/>
      <c r="C547" s="125"/>
      <c r="D547" s="185"/>
      <c r="E547" s="125"/>
      <c r="F547" s="125"/>
      <c r="G547" s="125"/>
      <c r="H547" s="125"/>
      <c r="I547" s="125"/>
      <c r="J547" s="125"/>
      <c r="K547" s="125"/>
      <c r="L547" s="125"/>
      <c r="M547" s="125"/>
      <c r="N547" s="125"/>
      <c r="O547" s="125"/>
      <c r="P547" s="125"/>
      <c r="Q547" s="125"/>
      <c r="R547" s="125"/>
      <c r="S547" s="125"/>
      <c r="T547" s="125"/>
      <c r="U547" s="125"/>
      <c r="V547" s="125"/>
      <c r="W547" s="125"/>
      <c r="X547" s="186"/>
      <c r="Y547" s="126"/>
      <c r="Z547" s="125"/>
      <c r="AA547" s="125"/>
      <c r="AB547" s="125"/>
      <c r="AC547" s="125"/>
    </row>
    <row r="548" spans="1:29" ht="15.75" customHeight="1" x14ac:dyDescent="0.15">
      <c r="A548" s="125"/>
      <c r="B548" s="186"/>
      <c r="C548" s="125"/>
      <c r="D548" s="185"/>
      <c r="E548" s="125"/>
      <c r="F548" s="125"/>
      <c r="G548" s="125"/>
      <c r="H548" s="125"/>
      <c r="I548" s="125"/>
      <c r="J548" s="125"/>
      <c r="K548" s="125"/>
      <c r="L548" s="125"/>
      <c r="M548" s="125"/>
      <c r="N548" s="125"/>
      <c r="O548" s="125"/>
      <c r="P548" s="125"/>
      <c r="Q548" s="125"/>
      <c r="R548" s="125"/>
      <c r="S548" s="125"/>
      <c r="T548" s="125"/>
      <c r="U548" s="125"/>
      <c r="V548" s="125"/>
      <c r="W548" s="125"/>
      <c r="X548" s="186"/>
      <c r="Y548" s="126"/>
      <c r="Z548" s="125"/>
      <c r="AA548" s="125"/>
      <c r="AB548" s="125"/>
      <c r="AC548" s="125"/>
    </row>
    <row r="549" spans="1:29" ht="15.75" customHeight="1" x14ac:dyDescent="0.15">
      <c r="A549" s="125"/>
      <c r="B549" s="186"/>
      <c r="C549" s="125"/>
      <c r="D549" s="185"/>
      <c r="E549" s="125"/>
      <c r="F549" s="125"/>
      <c r="G549" s="125"/>
      <c r="H549" s="125"/>
      <c r="I549" s="125"/>
      <c r="J549" s="125"/>
      <c r="K549" s="125"/>
      <c r="L549" s="125"/>
      <c r="M549" s="125"/>
      <c r="N549" s="125"/>
      <c r="O549" s="125"/>
      <c r="P549" s="125"/>
      <c r="Q549" s="125"/>
      <c r="R549" s="125"/>
      <c r="S549" s="125"/>
      <c r="T549" s="125"/>
      <c r="U549" s="125"/>
      <c r="V549" s="125"/>
      <c r="W549" s="125"/>
      <c r="X549" s="186"/>
      <c r="Y549" s="126"/>
      <c r="Z549" s="125"/>
      <c r="AA549" s="125"/>
      <c r="AB549" s="125"/>
      <c r="AC549" s="125"/>
    </row>
    <row r="550" spans="1:29" ht="15.75" customHeight="1" x14ac:dyDescent="0.15">
      <c r="A550" s="125"/>
      <c r="B550" s="186"/>
      <c r="C550" s="125"/>
      <c r="D550" s="185"/>
      <c r="E550" s="125"/>
      <c r="F550" s="125"/>
      <c r="G550" s="125"/>
      <c r="H550" s="125"/>
      <c r="I550" s="125"/>
      <c r="J550" s="125"/>
      <c r="K550" s="125"/>
      <c r="L550" s="125"/>
      <c r="M550" s="125"/>
      <c r="N550" s="125"/>
      <c r="O550" s="125"/>
      <c r="P550" s="125"/>
      <c r="Q550" s="125"/>
      <c r="R550" s="125"/>
      <c r="S550" s="125"/>
      <c r="T550" s="125"/>
      <c r="U550" s="125"/>
      <c r="V550" s="125"/>
      <c r="W550" s="125"/>
      <c r="X550" s="186"/>
      <c r="Y550" s="126"/>
      <c r="Z550" s="125"/>
      <c r="AA550" s="125"/>
      <c r="AB550" s="125"/>
      <c r="AC550" s="125"/>
    </row>
    <row r="551" spans="1:29" ht="15.75" customHeight="1" x14ac:dyDescent="0.15">
      <c r="A551" s="125"/>
      <c r="B551" s="186"/>
      <c r="C551" s="125"/>
      <c r="D551" s="185"/>
      <c r="E551" s="125"/>
      <c r="F551" s="125"/>
      <c r="G551" s="125"/>
      <c r="H551" s="125"/>
      <c r="I551" s="125"/>
      <c r="J551" s="125"/>
      <c r="K551" s="125"/>
      <c r="L551" s="125"/>
      <c r="M551" s="125"/>
      <c r="N551" s="125"/>
      <c r="O551" s="125"/>
      <c r="P551" s="125"/>
      <c r="Q551" s="125"/>
      <c r="R551" s="125"/>
      <c r="S551" s="125"/>
      <c r="T551" s="125"/>
      <c r="U551" s="125"/>
      <c r="V551" s="125"/>
      <c r="W551" s="125"/>
      <c r="X551" s="186"/>
      <c r="Y551" s="126"/>
      <c r="Z551" s="125"/>
      <c r="AA551" s="125"/>
      <c r="AB551" s="125"/>
      <c r="AC551" s="125"/>
    </row>
    <row r="552" spans="1:29" ht="15.75" customHeight="1" x14ac:dyDescent="0.15">
      <c r="A552" s="125"/>
      <c r="B552" s="186"/>
      <c r="C552" s="125"/>
      <c r="D552" s="185"/>
      <c r="E552" s="125"/>
      <c r="F552" s="125"/>
      <c r="G552" s="125"/>
      <c r="H552" s="125"/>
      <c r="I552" s="125"/>
      <c r="J552" s="125"/>
      <c r="K552" s="125"/>
      <c r="L552" s="125"/>
      <c r="M552" s="125"/>
      <c r="N552" s="125"/>
      <c r="O552" s="125"/>
      <c r="P552" s="125"/>
      <c r="Q552" s="125"/>
      <c r="R552" s="125"/>
      <c r="S552" s="125"/>
      <c r="T552" s="125"/>
      <c r="U552" s="125"/>
      <c r="V552" s="125"/>
      <c r="W552" s="125"/>
      <c r="X552" s="186"/>
      <c r="Y552" s="126"/>
      <c r="Z552" s="125"/>
      <c r="AA552" s="125"/>
      <c r="AB552" s="125"/>
      <c r="AC552" s="125"/>
    </row>
    <row r="553" spans="1:29" ht="15.75" customHeight="1" x14ac:dyDescent="0.15">
      <c r="A553" s="125"/>
      <c r="B553" s="186"/>
      <c r="C553" s="125"/>
      <c r="D553" s="185"/>
      <c r="E553" s="125"/>
      <c r="F553" s="125"/>
      <c r="G553" s="125"/>
      <c r="H553" s="125"/>
      <c r="I553" s="125"/>
      <c r="J553" s="125"/>
      <c r="K553" s="125"/>
      <c r="L553" s="125"/>
      <c r="M553" s="125"/>
      <c r="N553" s="125"/>
      <c r="O553" s="125"/>
      <c r="P553" s="125"/>
      <c r="Q553" s="125"/>
      <c r="R553" s="125"/>
      <c r="S553" s="125"/>
      <c r="T553" s="125"/>
      <c r="U553" s="125"/>
      <c r="V553" s="125"/>
      <c r="W553" s="125"/>
      <c r="X553" s="186"/>
      <c r="Y553" s="126"/>
      <c r="Z553" s="125"/>
      <c r="AA553" s="125"/>
      <c r="AB553" s="125"/>
      <c r="AC553" s="125"/>
    </row>
    <row r="554" spans="1:29" ht="15.75" customHeight="1" x14ac:dyDescent="0.15">
      <c r="A554" s="125"/>
      <c r="B554" s="186"/>
      <c r="C554" s="125"/>
      <c r="D554" s="185"/>
      <c r="E554" s="125"/>
      <c r="F554" s="125"/>
      <c r="G554" s="125"/>
      <c r="H554" s="125"/>
      <c r="I554" s="125"/>
      <c r="J554" s="125"/>
      <c r="K554" s="125"/>
      <c r="L554" s="125"/>
      <c r="M554" s="125"/>
      <c r="N554" s="125"/>
      <c r="O554" s="125"/>
      <c r="P554" s="125"/>
      <c r="Q554" s="125"/>
      <c r="R554" s="125"/>
      <c r="S554" s="125"/>
      <c r="T554" s="125"/>
      <c r="U554" s="125"/>
      <c r="V554" s="125"/>
      <c r="W554" s="125"/>
      <c r="X554" s="186"/>
      <c r="Y554" s="126"/>
      <c r="Z554" s="125"/>
      <c r="AA554" s="125"/>
      <c r="AB554" s="125"/>
      <c r="AC554" s="125"/>
    </row>
    <row r="555" spans="1:29" ht="15.75" customHeight="1" x14ac:dyDescent="0.15">
      <c r="A555" s="125"/>
      <c r="B555" s="186"/>
      <c r="C555" s="125"/>
      <c r="D555" s="185"/>
      <c r="E555" s="125"/>
      <c r="F555" s="125"/>
      <c r="G555" s="125"/>
      <c r="H555" s="125"/>
      <c r="I555" s="125"/>
      <c r="J555" s="125"/>
      <c r="K555" s="125"/>
      <c r="L555" s="125"/>
      <c r="M555" s="125"/>
      <c r="N555" s="125"/>
      <c r="O555" s="125"/>
      <c r="P555" s="125"/>
      <c r="Q555" s="125"/>
      <c r="R555" s="125"/>
      <c r="S555" s="125"/>
      <c r="T555" s="125"/>
      <c r="U555" s="125"/>
      <c r="V555" s="125"/>
      <c r="W555" s="125"/>
      <c r="X555" s="186"/>
      <c r="Y555" s="126"/>
      <c r="Z555" s="125"/>
      <c r="AA555" s="125"/>
      <c r="AB555" s="125"/>
      <c r="AC555" s="125"/>
    </row>
    <row r="556" spans="1:29" ht="15.75" customHeight="1" x14ac:dyDescent="0.15">
      <c r="A556" s="125"/>
      <c r="B556" s="186"/>
      <c r="C556" s="125"/>
      <c r="D556" s="185"/>
      <c r="E556" s="125"/>
      <c r="F556" s="125"/>
      <c r="G556" s="125"/>
      <c r="H556" s="125"/>
      <c r="I556" s="125"/>
      <c r="J556" s="125"/>
      <c r="K556" s="125"/>
      <c r="L556" s="125"/>
      <c r="M556" s="125"/>
      <c r="N556" s="125"/>
      <c r="O556" s="125"/>
      <c r="P556" s="125"/>
      <c r="Q556" s="125"/>
      <c r="R556" s="125"/>
      <c r="S556" s="125"/>
      <c r="T556" s="125"/>
      <c r="U556" s="125"/>
      <c r="V556" s="125"/>
      <c r="W556" s="125"/>
      <c r="X556" s="186"/>
      <c r="Y556" s="126"/>
      <c r="Z556" s="125"/>
      <c r="AA556" s="125"/>
      <c r="AB556" s="125"/>
      <c r="AC556" s="125"/>
    </row>
    <row r="557" spans="1:29" ht="15.75" customHeight="1" x14ac:dyDescent="0.15">
      <c r="A557" s="125"/>
      <c r="B557" s="186"/>
      <c r="C557" s="125"/>
      <c r="D557" s="185"/>
      <c r="E557" s="125"/>
      <c r="F557" s="125"/>
      <c r="G557" s="125"/>
      <c r="H557" s="125"/>
      <c r="I557" s="125"/>
      <c r="J557" s="125"/>
      <c r="K557" s="125"/>
      <c r="L557" s="125"/>
      <c r="M557" s="125"/>
      <c r="N557" s="125"/>
      <c r="O557" s="125"/>
      <c r="P557" s="125"/>
      <c r="Q557" s="125"/>
      <c r="R557" s="125"/>
      <c r="S557" s="125"/>
      <c r="T557" s="125"/>
      <c r="U557" s="125"/>
      <c r="V557" s="125"/>
      <c r="W557" s="125"/>
      <c r="X557" s="186"/>
      <c r="Y557" s="126"/>
      <c r="Z557" s="125"/>
      <c r="AA557" s="125"/>
      <c r="AB557" s="125"/>
      <c r="AC557" s="125"/>
    </row>
    <row r="558" spans="1:29" ht="15.75" customHeight="1" x14ac:dyDescent="0.15">
      <c r="A558" s="125"/>
      <c r="B558" s="186"/>
      <c r="C558" s="125"/>
      <c r="D558" s="185"/>
      <c r="E558" s="125"/>
      <c r="F558" s="125"/>
      <c r="G558" s="125"/>
      <c r="H558" s="125"/>
      <c r="I558" s="125"/>
      <c r="J558" s="125"/>
      <c r="K558" s="125"/>
      <c r="L558" s="125"/>
      <c r="M558" s="125"/>
      <c r="N558" s="125"/>
      <c r="O558" s="125"/>
      <c r="P558" s="125"/>
      <c r="Q558" s="125"/>
      <c r="R558" s="125"/>
      <c r="S558" s="125"/>
      <c r="T558" s="125"/>
      <c r="U558" s="125"/>
      <c r="V558" s="125"/>
      <c r="W558" s="125"/>
      <c r="X558" s="186"/>
      <c r="Y558" s="126"/>
      <c r="Z558" s="125"/>
      <c r="AA558" s="125"/>
      <c r="AB558" s="125"/>
      <c r="AC558" s="125"/>
    </row>
    <row r="559" spans="1:29" ht="15.75" customHeight="1" x14ac:dyDescent="0.15">
      <c r="A559" s="125"/>
      <c r="B559" s="186"/>
      <c r="C559" s="125"/>
      <c r="D559" s="185"/>
      <c r="E559" s="125"/>
      <c r="F559" s="125"/>
      <c r="G559" s="125"/>
      <c r="H559" s="125"/>
      <c r="I559" s="125"/>
      <c r="J559" s="125"/>
      <c r="K559" s="125"/>
      <c r="L559" s="125"/>
      <c r="M559" s="125"/>
      <c r="N559" s="125"/>
      <c r="O559" s="125"/>
      <c r="P559" s="125"/>
      <c r="Q559" s="125"/>
      <c r="R559" s="125"/>
      <c r="S559" s="125"/>
      <c r="T559" s="125"/>
      <c r="U559" s="125"/>
      <c r="V559" s="125"/>
      <c r="W559" s="125"/>
      <c r="X559" s="186"/>
      <c r="Y559" s="126"/>
      <c r="Z559" s="125"/>
      <c r="AA559" s="125"/>
      <c r="AB559" s="125"/>
      <c r="AC559" s="125"/>
    </row>
    <row r="560" spans="1:29" ht="15.75" customHeight="1" x14ac:dyDescent="0.15">
      <c r="A560" s="125"/>
      <c r="B560" s="186"/>
      <c r="C560" s="125"/>
      <c r="D560" s="185"/>
      <c r="E560" s="125"/>
      <c r="F560" s="125"/>
      <c r="G560" s="125"/>
      <c r="H560" s="125"/>
      <c r="I560" s="125"/>
      <c r="J560" s="125"/>
      <c r="K560" s="125"/>
      <c r="L560" s="125"/>
      <c r="M560" s="125"/>
      <c r="N560" s="125"/>
      <c r="O560" s="125"/>
      <c r="P560" s="125"/>
      <c r="Q560" s="125"/>
      <c r="R560" s="125"/>
      <c r="S560" s="125"/>
      <c r="T560" s="125"/>
      <c r="U560" s="125"/>
      <c r="V560" s="125"/>
      <c r="W560" s="125"/>
      <c r="X560" s="186"/>
      <c r="Y560" s="126"/>
      <c r="Z560" s="125"/>
      <c r="AA560" s="125"/>
      <c r="AB560" s="125"/>
      <c r="AC560" s="125"/>
    </row>
    <row r="561" spans="1:29" ht="15.75" customHeight="1" x14ac:dyDescent="0.15">
      <c r="A561" s="125"/>
      <c r="B561" s="186"/>
      <c r="C561" s="125"/>
      <c r="D561" s="185"/>
      <c r="E561" s="125"/>
      <c r="F561" s="125"/>
      <c r="G561" s="125"/>
      <c r="H561" s="125"/>
      <c r="I561" s="125"/>
      <c r="J561" s="125"/>
      <c r="K561" s="125"/>
      <c r="L561" s="125"/>
      <c r="M561" s="125"/>
      <c r="N561" s="125"/>
      <c r="O561" s="125"/>
      <c r="P561" s="125"/>
      <c r="Q561" s="125"/>
      <c r="R561" s="125"/>
      <c r="S561" s="125"/>
      <c r="T561" s="125"/>
      <c r="U561" s="125"/>
      <c r="V561" s="125"/>
      <c r="W561" s="125"/>
      <c r="X561" s="186"/>
      <c r="Y561" s="126"/>
      <c r="Z561" s="125"/>
      <c r="AA561" s="125"/>
      <c r="AB561" s="125"/>
      <c r="AC561" s="125"/>
    </row>
    <row r="562" spans="1:29" ht="15.75" customHeight="1" x14ac:dyDescent="0.15">
      <c r="A562" s="125"/>
      <c r="B562" s="186"/>
      <c r="C562" s="125"/>
      <c r="D562" s="185"/>
      <c r="E562" s="125"/>
      <c r="F562" s="125"/>
      <c r="G562" s="125"/>
      <c r="H562" s="125"/>
      <c r="I562" s="125"/>
      <c r="J562" s="125"/>
      <c r="K562" s="125"/>
      <c r="L562" s="125"/>
      <c r="M562" s="125"/>
      <c r="N562" s="125"/>
      <c r="O562" s="125"/>
      <c r="P562" s="125"/>
      <c r="Q562" s="125"/>
      <c r="R562" s="125"/>
      <c r="S562" s="125"/>
      <c r="T562" s="125"/>
      <c r="U562" s="125"/>
      <c r="V562" s="125"/>
      <c r="W562" s="125"/>
      <c r="X562" s="186"/>
      <c r="Y562" s="126"/>
      <c r="Z562" s="125"/>
      <c r="AA562" s="125"/>
      <c r="AB562" s="125"/>
      <c r="AC562" s="125"/>
    </row>
    <row r="563" spans="1:29" ht="15.75" customHeight="1" x14ac:dyDescent="0.15">
      <c r="A563" s="125"/>
      <c r="B563" s="186"/>
      <c r="C563" s="125"/>
      <c r="D563" s="185"/>
      <c r="E563" s="125"/>
      <c r="F563" s="125"/>
      <c r="G563" s="125"/>
      <c r="H563" s="125"/>
      <c r="I563" s="125"/>
      <c r="J563" s="125"/>
      <c r="K563" s="125"/>
      <c r="L563" s="125"/>
      <c r="M563" s="125"/>
      <c r="N563" s="125"/>
      <c r="O563" s="125"/>
      <c r="P563" s="125"/>
      <c r="Q563" s="125"/>
      <c r="R563" s="125"/>
      <c r="S563" s="125"/>
      <c r="T563" s="125"/>
      <c r="U563" s="125"/>
      <c r="V563" s="125"/>
      <c r="W563" s="125"/>
      <c r="X563" s="186"/>
      <c r="Y563" s="126"/>
      <c r="Z563" s="125"/>
      <c r="AA563" s="125"/>
      <c r="AB563" s="125"/>
      <c r="AC563" s="125"/>
    </row>
    <row r="564" spans="1:29" ht="15.75" customHeight="1" x14ac:dyDescent="0.15">
      <c r="A564" s="125"/>
      <c r="B564" s="186"/>
      <c r="C564" s="125"/>
      <c r="D564" s="185"/>
      <c r="E564" s="125"/>
      <c r="F564" s="125"/>
      <c r="G564" s="125"/>
      <c r="H564" s="125"/>
      <c r="I564" s="125"/>
      <c r="J564" s="125"/>
      <c r="K564" s="125"/>
      <c r="L564" s="125"/>
      <c r="M564" s="125"/>
      <c r="N564" s="125"/>
      <c r="O564" s="125"/>
      <c r="P564" s="125"/>
      <c r="Q564" s="125"/>
      <c r="R564" s="125"/>
      <c r="S564" s="125"/>
      <c r="T564" s="125"/>
      <c r="U564" s="125"/>
      <c r="V564" s="125"/>
      <c r="W564" s="125"/>
      <c r="X564" s="186"/>
      <c r="Y564" s="126"/>
      <c r="Z564" s="125"/>
      <c r="AA564" s="125"/>
      <c r="AB564" s="125"/>
      <c r="AC564" s="125"/>
    </row>
    <row r="565" spans="1:29" ht="15.75" customHeight="1" x14ac:dyDescent="0.15">
      <c r="A565" s="125"/>
      <c r="B565" s="186"/>
      <c r="C565" s="125"/>
      <c r="D565" s="185"/>
      <c r="E565" s="125"/>
      <c r="F565" s="125"/>
      <c r="G565" s="125"/>
      <c r="H565" s="125"/>
      <c r="I565" s="125"/>
      <c r="J565" s="125"/>
      <c r="K565" s="125"/>
      <c r="L565" s="125"/>
      <c r="M565" s="125"/>
      <c r="N565" s="125"/>
      <c r="O565" s="125"/>
      <c r="P565" s="125"/>
      <c r="Q565" s="125"/>
      <c r="R565" s="125"/>
      <c r="S565" s="125"/>
      <c r="T565" s="125"/>
      <c r="U565" s="125"/>
      <c r="V565" s="125"/>
      <c r="W565" s="125"/>
      <c r="X565" s="186"/>
      <c r="Y565" s="126"/>
      <c r="Z565" s="125"/>
      <c r="AA565" s="125"/>
      <c r="AB565" s="125"/>
      <c r="AC565" s="125"/>
    </row>
    <row r="566" spans="1:29" ht="15.75" customHeight="1" x14ac:dyDescent="0.15">
      <c r="A566" s="125"/>
      <c r="B566" s="186"/>
      <c r="C566" s="125"/>
      <c r="D566" s="185"/>
      <c r="E566" s="125"/>
      <c r="F566" s="125"/>
      <c r="G566" s="125"/>
      <c r="H566" s="125"/>
      <c r="I566" s="125"/>
      <c r="J566" s="125"/>
      <c r="K566" s="125"/>
      <c r="L566" s="125"/>
      <c r="M566" s="125"/>
      <c r="N566" s="125"/>
      <c r="O566" s="125"/>
      <c r="P566" s="125"/>
      <c r="Q566" s="125"/>
      <c r="R566" s="125"/>
      <c r="S566" s="125"/>
      <c r="T566" s="125"/>
      <c r="U566" s="125"/>
      <c r="V566" s="125"/>
      <c r="W566" s="125"/>
      <c r="X566" s="186"/>
      <c r="Y566" s="126"/>
      <c r="Z566" s="125"/>
      <c r="AA566" s="125"/>
      <c r="AB566" s="125"/>
      <c r="AC566" s="125"/>
    </row>
    <row r="567" spans="1:29" ht="15.75" customHeight="1" x14ac:dyDescent="0.15">
      <c r="A567" s="125"/>
      <c r="B567" s="186"/>
      <c r="C567" s="125"/>
      <c r="D567" s="185"/>
      <c r="E567" s="125"/>
      <c r="F567" s="125"/>
      <c r="G567" s="125"/>
      <c r="H567" s="125"/>
      <c r="I567" s="125"/>
      <c r="J567" s="125"/>
      <c r="K567" s="125"/>
      <c r="L567" s="125"/>
      <c r="M567" s="125"/>
      <c r="N567" s="125"/>
      <c r="O567" s="125"/>
      <c r="P567" s="125"/>
      <c r="Q567" s="125"/>
      <c r="R567" s="125"/>
      <c r="S567" s="125"/>
      <c r="T567" s="125"/>
      <c r="U567" s="125"/>
      <c r="V567" s="125"/>
      <c r="W567" s="125"/>
      <c r="X567" s="186"/>
      <c r="Y567" s="126"/>
      <c r="Z567" s="125"/>
      <c r="AA567" s="125"/>
      <c r="AB567" s="125"/>
      <c r="AC567" s="125"/>
    </row>
    <row r="568" spans="1:29" ht="15.75" customHeight="1" x14ac:dyDescent="0.15">
      <c r="A568" s="125"/>
      <c r="B568" s="186"/>
      <c r="C568" s="125"/>
      <c r="D568" s="185"/>
      <c r="E568" s="125"/>
      <c r="F568" s="125"/>
      <c r="G568" s="125"/>
      <c r="H568" s="125"/>
      <c r="I568" s="125"/>
      <c r="J568" s="125"/>
      <c r="K568" s="125"/>
      <c r="L568" s="125"/>
      <c r="M568" s="125"/>
      <c r="N568" s="125"/>
      <c r="O568" s="125"/>
      <c r="P568" s="125"/>
      <c r="Q568" s="125"/>
      <c r="R568" s="125"/>
      <c r="S568" s="125"/>
      <c r="T568" s="125"/>
      <c r="U568" s="125"/>
      <c r="V568" s="125"/>
      <c r="W568" s="125"/>
      <c r="X568" s="186"/>
      <c r="Y568" s="126"/>
      <c r="Z568" s="125"/>
      <c r="AA568" s="125"/>
      <c r="AB568" s="125"/>
      <c r="AC568" s="125"/>
    </row>
    <row r="569" spans="1:29" ht="15.75" customHeight="1" x14ac:dyDescent="0.15">
      <c r="A569" s="125"/>
      <c r="B569" s="186"/>
      <c r="C569" s="125"/>
      <c r="D569" s="185"/>
      <c r="E569" s="125"/>
      <c r="F569" s="125"/>
      <c r="G569" s="125"/>
      <c r="H569" s="125"/>
      <c r="I569" s="125"/>
      <c r="J569" s="125"/>
      <c r="K569" s="125"/>
      <c r="L569" s="125"/>
      <c r="M569" s="125"/>
      <c r="N569" s="125"/>
      <c r="O569" s="125"/>
      <c r="P569" s="125"/>
      <c r="Q569" s="125"/>
      <c r="R569" s="125"/>
      <c r="S569" s="125"/>
      <c r="T569" s="125"/>
      <c r="U569" s="125"/>
      <c r="V569" s="125"/>
      <c r="W569" s="125"/>
      <c r="X569" s="186"/>
      <c r="Y569" s="126"/>
      <c r="Z569" s="125"/>
      <c r="AA569" s="125"/>
      <c r="AB569" s="125"/>
      <c r="AC569" s="125"/>
    </row>
    <row r="570" spans="1:29" ht="15.75" customHeight="1" x14ac:dyDescent="0.15">
      <c r="A570" s="125"/>
      <c r="B570" s="186"/>
      <c r="C570" s="125"/>
      <c r="D570" s="185"/>
      <c r="E570" s="125"/>
      <c r="F570" s="125"/>
      <c r="G570" s="125"/>
      <c r="H570" s="125"/>
      <c r="I570" s="125"/>
      <c r="J570" s="125"/>
      <c r="K570" s="125"/>
      <c r="L570" s="125"/>
      <c r="M570" s="125"/>
      <c r="N570" s="125"/>
      <c r="O570" s="125"/>
      <c r="P570" s="125"/>
      <c r="Q570" s="125"/>
      <c r="R570" s="125"/>
      <c r="S570" s="125"/>
      <c r="T570" s="125"/>
      <c r="U570" s="125"/>
      <c r="V570" s="125"/>
      <c r="W570" s="125"/>
      <c r="X570" s="186"/>
      <c r="Y570" s="126"/>
      <c r="Z570" s="125"/>
      <c r="AA570" s="125"/>
      <c r="AB570" s="125"/>
      <c r="AC570" s="125"/>
    </row>
    <row r="571" spans="1:29" ht="15.75" customHeight="1" x14ac:dyDescent="0.15">
      <c r="A571" s="125"/>
      <c r="B571" s="186"/>
      <c r="C571" s="125"/>
      <c r="D571" s="185"/>
      <c r="E571" s="125"/>
      <c r="F571" s="125"/>
      <c r="G571" s="125"/>
      <c r="H571" s="125"/>
      <c r="I571" s="125"/>
      <c r="J571" s="125"/>
      <c r="K571" s="125"/>
      <c r="L571" s="125"/>
      <c r="M571" s="125"/>
      <c r="N571" s="125"/>
      <c r="O571" s="125"/>
      <c r="P571" s="125"/>
      <c r="Q571" s="125"/>
      <c r="R571" s="125"/>
      <c r="S571" s="125"/>
      <c r="T571" s="125"/>
      <c r="U571" s="125"/>
      <c r="V571" s="125"/>
      <c r="W571" s="125"/>
      <c r="X571" s="186"/>
      <c r="Y571" s="126"/>
      <c r="Z571" s="125"/>
      <c r="AA571" s="125"/>
      <c r="AB571" s="125"/>
      <c r="AC571" s="125"/>
    </row>
    <row r="572" spans="1:29" ht="15.75" customHeight="1" x14ac:dyDescent="0.15">
      <c r="A572" s="125"/>
      <c r="B572" s="186"/>
      <c r="C572" s="125"/>
      <c r="D572" s="185"/>
      <c r="E572" s="125"/>
      <c r="F572" s="125"/>
      <c r="G572" s="125"/>
      <c r="H572" s="125"/>
      <c r="I572" s="125"/>
      <c r="J572" s="125"/>
      <c r="K572" s="125"/>
      <c r="L572" s="125"/>
      <c r="M572" s="125"/>
      <c r="N572" s="125"/>
      <c r="O572" s="125"/>
      <c r="P572" s="125"/>
      <c r="Q572" s="125"/>
      <c r="R572" s="125"/>
      <c r="S572" s="125"/>
      <c r="T572" s="125"/>
      <c r="U572" s="125"/>
      <c r="V572" s="125"/>
      <c r="W572" s="125"/>
      <c r="X572" s="186"/>
      <c r="Y572" s="126"/>
      <c r="Z572" s="125"/>
      <c r="AA572" s="125"/>
      <c r="AB572" s="125"/>
      <c r="AC572" s="125"/>
    </row>
    <row r="573" spans="1:29" ht="15.75" customHeight="1" x14ac:dyDescent="0.15">
      <c r="A573" s="125"/>
      <c r="B573" s="186"/>
      <c r="C573" s="125"/>
      <c r="D573" s="185"/>
      <c r="E573" s="125"/>
      <c r="F573" s="125"/>
      <c r="G573" s="125"/>
      <c r="H573" s="125"/>
      <c r="I573" s="125"/>
      <c r="J573" s="125"/>
      <c r="K573" s="125"/>
      <c r="L573" s="125"/>
      <c r="M573" s="125"/>
      <c r="N573" s="125"/>
      <c r="O573" s="125"/>
      <c r="P573" s="125"/>
      <c r="Q573" s="125"/>
      <c r="R573" s="125"/>
      <c r="S573" s="125"/>
      <c r="T573" s="125"/>
      <c r="U573" s="125"/>
      <c r="V573" s="125"/>
      <c r="W573" s="125"/>
      <c r="X573" s="186"/>
      <c r="Y573" s="126"/>
      <c r="Z573" s="125"/>
      <c r="AA573" s="125"/>
      <c r="AB573" s="125"/>
      <c r="AC573" s="125"/>
    </row>
    <row r="574" spans="1:29" ht="15.75" customHeight="1" x14ac:dyDescent="0.15">
      <c r="A574" s="125"/>
      <c r="B574" s="186"/>
      <c r="C574" s="125"/>
      <c r="D574" s="185"/>
      <c r="E574" s="125"/>
      <c r="F574" s="125"/>
      <c r="G574" s="125"/>
      <c r="H574" s="125"/>
      <c r="I574" s="125"/>
      <c r="J574" s="125"/>
      <c r="K574" s="125"/>
      <c r="L574" s="125"/>
      <c r="M574" s="125"/>
      <c r="N574" s="125"/>
      <c r="O574" s="125"/>
      <c r="P574" s="125"/>
      <c r="Q574" s="125"/>
      <c r="R574" s="125"/>
      <c r="S574" s="125"/>
      <c r="T574" s="125"/>
      <c r="U574" s="125"/>
      <c r="V574" s="125"/>
      <c r="W574" s="125"/>
      <c r="X574" s="186"/>
      <c r="Y574" s="126"/>
      <c r="Z574" s="125"/>
      <c r="AA574" s="125"/>
      <c r="AB574" s="125"/>
      <c r="AC574" s="125"/>
    </row>
    <row r="575" spans="1:29" ht="15.75" customHeight="1" x14ac:dyDescent="0.15">
      <c r="A575" s="125"/>
      <c r="B575" s="186"/>
      <c r="C575" s="125"/>
      <c r="D575" s="185"/>
      <c r="E575" s="125"/>
      <c r="F575" s="125"/>
      <c r="G575" s="125"/>
      <c r="H575" s="125"/>
      <c r="I575" s="125"/>
      <c r="J575" s="125"/>
      <c r="K575" s="125"/>
      <c r="L575" s="125"/>
      <c r="M575" s="125"/>
      <c r="N575" s="125"/>
      <c r="O575" s="125"/>
      <c r="P575" s="125"/>
      <c r="Q575" s="125"/>
      <c r="R575" s="125"/>
      <c r="S575" s="125"/>
      <c r="T575" s="125"/>
      <c r="U575" s="125"/>
      <c r="V575" s="125"/>
      <c r="W575" s="125"/>
      <c r="X575" s="186"/>
      <c r="Y575" s="126"/>
      <c r="Z575" s="125"/>
      <c r="AA575" s="125"/>
      <c r="AB575" s="125"/>
      <c r="AC575" s="125"/>
    </row>
    <row r="576" spans="1:29" ht="15.75" customHeight="1" x14ac:dyDescent="0.15">
      <c r="A576" s="125"/>
      <c r="B576" s="186"/>
      <c r="C576" s="125"/>
      <c r="D576" s="185"/>
      <c r="E576" s="125"/>
      <c r="F576" s="125"/>
      <c r="G576" s="125"/>
      <c r="H576" s="125"/>
      <c r="I576" s="125"/>
      <c r="J576" s="125"/>
      <c r="K576" s="125"/>
      <c r="L576" s="125"/>
      <c r="M576" s="125"/>
      <c r="N576" s="125"/>
      <c r="O576" s="125"/>
      <c r="P576" s="125"/>
      <c r="Q576" s="125"/>
      <c r="R576" s="125"/>
      <c r="S576" s="125"/>
      <c r="T576" s="125"/>
      <c r="U576" s="125"/>
      <c r="V576" s="125"/>
      <c r="W576" s="125"/>
      <c r="X576" s="186"/>
      <c r="Y576" s="126"/>
      <c r="Z576" s="125"/>
      <c r="AA576" s="125"/>
      <c r="AB576" s="125"/>
      <c r="AC576" s="125"/>
    </row>
    <row r="577" spans="1:29" ht="15.75" customHeight="1" x14ac:dyDescent="0.15">
      <c r="A577" s="125"/>
      <c r="B577" s="186"/>
      <c r="C577" s="125"/>
      <c r="D577" s="185"/>
      <c r="E577" s="125"/>
      <c r="F577" s="125"/>
      <c r="G577" s="125"/>
      <c r="H577" s="125"/>
      <c r="I577" s="125"/>
      <c r="J577" s="125"/>
      <c r="K577" s="125"/>
      <c r="L577" s="125"/>
      <c r="M577" s="125"/>
      <c r="N577" s="125"/>
      <c r="O577" s="125"/>
      <c r="P577" s="125"/>
      <c r="Q577" s="125"/>
      <c r="R577" s="125"/>
      <c r="S577" s="125"/>
      <c r="T577" s="125"/>
      <c r="U577" s="125"/>
      <c r="V577" s="125"/>
      <c r="W577" s="125"/>
      <c r="X577" s="186"/>
      <c r="Y577" s="126"/>
      <c r="Z577" s="125"/>
      <c r="AA577" s="125"/>
      <c r="AB577" s="125"/>
      <c r="AC577" s="125"/>
    </row>
    <row r="578" spans="1:29" ht="15.75" customHeight="1" x14ac:dyDescent="0.15">
      <c r="A578" s="125"/>
      <c r="B578" s="186"/>
      <c r="C578" s="125"/>
      <c r="D578" s="185"/>
      <c r="E578" s="125"/>
      <c r="F578" s="125"/>
      <c r="G578" s="125"/>
      <c r="H578" s="125"/>
      <c r="I578" s="125"/>
      <c r="J578" s="125"/>
      <c r="K578" s="125"/>
      <c r="L578" s="125"/>
      <c r="M578" s="125"/>
      <c r="N578" s="125"/>
      <c r="O578" s="125"/>
      <c r="P578" s="125"/>
      <c r="Q578" s="125"/>
      <c r="R578" s="125"/>
      <c r="S578" s="125"/>
      <c r="T578" s="125"/>
      <c r="U578" s="125"/>
      <c r="V578" s="125"/>
      <c r="W578" s="125"/>
      <c r="X578" s="186"/>
      <c r="Y578" s="126"/>
      <c r="Z578" s="125"/>
      <c r="AA578" s="125"/>
      <c r="AB578" s="125"/>
      <c r="AC578" s="125"/>
    </row>
    <row r="579" spans="1:29" ht="15.75" customHeight="1" x14ac:dyDescent="0.15">
      <c r="A579" s="125"/>
      <c r="B579" s="186"/>
      <c r="C579" s="125"/>
      <c r="D579" s="185"/>
      <c r="E579" s="125"/>
      <c r="F579" s="125"/>
      <c r="G579" s="125"/>
      <c r="H579" s="125"/>
      <c r="I579" s="125"/>
      <c r="J579" s="125"/>
      <c r="K579" s="125"/>
      <c r="L579" s="125"/>
      <c r="M579" s="125"/>
      <c r="N579" s="125"/>
      <c r="O579" s="125"/>
      <c r="P579" s="125"/>
      <c r="Q579" s="125"/>
      <c r="R579" s="125"/>
      <c r="S579" s="125"/>
      <c r="T579" s="125"/>
      <c r="U579" s="125"/>
      <c r="V579" s="125"/>
      <c r="W579" s="125"/>
      <c r="X579" s="186"/>
      <c r="Y579" s="126"/>
      <c r="Z579" s="125"/>
      <c r="AA579" s="125"/>
      <c r="AB579" s="125"/>
      <c r="AC579" s="125"/>
    </row>
    <row r="580" spans="1:29" ht="15.75" customHeight="1" x14ac:dyDescent="0.15">
      <c r="A580" s="125"/>
      <c r="B580" s="186"/>
      <c r="C580" s="125"/>
      <c r="D580" s="185"/>
      <c r="E580" s="125"/>
      <c r="F580" s="125"/>
      <c r="G580" s="125"/>
      <c r="H580" s="125"/>
      <c r="I580" s="125"/>
      <c r="J580" s="125"/>
      <c r="K580" s="125"/>
      <c r="L580" s="125"/>
      <c r="M580" s="125"/>
      <c r="N580" s="125"/>
      <c r="O580" s="125"/>
      <c r="P580" s="125"/>
      <c r="Q580" s="125"/>
      <c r="R580" s="125"/>
      <c r="S580" s="125"/>
      <c r="T580" s="125"/>
      <c r="U580" s="125"/>
      <c r="V580" s="125"/>
      <c r="W580" s="125"/>
      <c r="X580" s="186"/>
      <c r="Y580" s="126"/>
      <c r="Z580" s="125"/>
      <c r="AA580" s="125"/>
      <c r="AB580" s="125"/>
      <c r="AC580" s="125"/>
    </row>
    <row r="581" spans="1:29" ht="15.75" customHeight="1" x14ac:dyDescent="0.15">
      <c r="A581" s="125"/>
      <c r="B581" s="186"/>
      <c r="C581" s="125"/>
      <c r="D581" s="185"/>
      <c r="E581" s="125"/>
      <c r="F581" s="125"/>
      <c r="G581" s="125"/>
      <c r="H581" s="125"/>
      <c r="I581" s="125"/>
      <c r="J581" s="125"/>
      <c r="K581" s="125"/>
      <c r="L581" s="125"/>
      <c r="M581" s="125"/>
      <c r="N581" s="125"/>
      <c r="O581" s="125"/>
      <c r="P581" s="125"/>
      <c r="Q581" s="125"/>
      <c r="R581" s="125"/>
      <c r="S581" s="125"/>
      <c r="T581" s="125"/>
      <c r="U581" s="125"/>
      <c r="V581" s="125"/>
      <c r="W581" s="125"/>
      <c r="X581" s="186"/>
      <c r="Y581" s="126"/>
      <c r="Z581" s="125"/>
      <c r="AA581" s="125"/>
      <c r="AB581" s="125"/>
      <c r="AC581" s="125"/>
    </row>
    <row r="582" spans="1:29" ht="15.75" customHeight="1" x14ac:dyDescent="0.15">
      <c r="A582" s="125"/>
      <c r="B582" s="186"/>
      <c r="C582" s="125"/>
      <c r="D582" s="185"/>
      <c r="E582" s="125"/>
      <c r="F582" s="125"/>
      <c r="G582" s="125"/>
      <c r="H582" s="125"/>
      <c r="I582" s="125"/>
      <c r="J582" s="125"/>
      <c r="K582" s="125"/>
      <c r="L582" s="125"/>
      <c r="M582" s="125"/>
      <c r="N582" s="125"/>
      <c r="O582" s="125"/>
      <c r="P582" s="125"/>
      <c r="Q582" s="125"/>
      <c r="R582" s="125"/>
      <c r="S582" s="125"/>
      <c r="T582" s="125"/>
      <c r="U582" s="125"/>
      <c r="V582" s="125"/>
      <c r="W582" s="125"/>
      <c r="X582" s="186"/>
      <c r="Y582" s="126"/>
      <c r="Z582" s="125"/>
      <c r="AA582" s="125"/>
      <c r="AB582" s="125"/>
      <c r="AC582" s="125"/>
    </row>
    <row r="583" spans="1:29" ht="15.75" customHeight="1" x14ac:dyDescent="0.15">
      <c r="A583" s="125"/>
      <c r="B583" s="186"/>
      <c r="C583" s="125"/>
      <c r="D583" s="185"/>
      <c r="E583" s="125"/>
      <c r="F583" s="125"/>
      <c r="G583" s="125"/>
      <c r="H583" s="125"/>
      <c r="I583" s="125"/>
      <c r="J583" s="125"/>
      <c r="K583" s="125"/>
      <c r="L583" s="125"/>
      <c r="M583" s="125"/>
      <c r="N583" s="125"/>
      <c r="O583" s="125"/>
      <c r="P583" s="125"/>
      <c r="Q583" s="125"/>
      <c r="R583" s="125"/>
      <c r="S583" s="125"/>
      <c r="T583" s="125"/>
      <c r="U583" s="125"/>
      <c r="V583" s="125"/>
      <c r="W583" s="125"/>
      <c r="X583" s="186"/>
      <c r="Y583" s="126"/>
      <c r="Z583" s="125"/>
      <c r="AA583" s="125"/>
      <c r="AB583" s="125"/>
      <c r="AC583" s="125"/>
    </row>
    <row r="584" spans="1:29" ht="15.75" customHeight="1" x14ac:dyDescent="0.15">
      <c r="A584" s="125"/>
      <c r="B584" s="186"/>
      <c r="C584" s="125"/>
      <c r="D584" s="185"/>
      <c r="E584" s="125"/>
      <c r="F584" s="125"/>
      <c r="G584" s="125"/>
      <c r="H584" s="125"/>
      <c r="I584" s="125"/>
      <c r="J584" s="125"/>
      <c r="K584" s="125"/>
      <c r="L584" s="125"/>
      <c r="M584" s="125"/>
      <c r="N584" s="125"/>
      <c r="O584" s="125"/>
      <c r="P584" s="125"/>
      <c r="Q584" s="125"/>
      <c r="R584" s="125"/>
      <c r="S584" s="125"/>
      <c r="T584" s="125"/>
      <c r="U584" s="125"/>
      <c r="V584" s="125"/>
      <c r="W584" s="125"/>
      <c r="X584" s="186"/>
      <c r="Y584" s="126"/>
      <c r="Z584" s="125"/>
      <c r="AA584" s="125"/>
      <c r="AB584" s="125"/>
      <c r="AC584" s="125"/>
    </row>
    <row r="585" spans="1:29" ht="15.75" customHeight="1" x14ac:dyDescent="0.15">
      <c r="A585" s="125"/>
      <c r="B585" s="186"/>
      <c r="C585" s="125"/>
      <c r="D585" s="185"/>
      <c r="E585" s="125"/>
      <c r="F585" s="125"/>
      <c r="G585" s="125"/>
      <c r="H585" s="125"/>
      <c r="I585" s="125"/>
      <c r="J585" s="125"/>
      <c r="K585" s="125"/>
      <c r="L585" s="125"/>
      <c r="M585" s="125"/>
      <c r="N585" s="125"/>
      <c r="O585" s="125"/>
      <c r="P585" s="125"/>
      <c r="Q585" s="125"/>
      <c r="R585" s="125"/>
      <c r="S585" s="125"/>
      <c r="T585" s="125"/>
      <c r="U585" s="125"/>
      <c r="V585" s="125"/>
      <c r="W585" s="125"/>
      <c r="X585" s="186"/>
      <c r="Y585" s="126"/>
      <c r="Z585" s="125"/>
      <c r="AA585" s="125"/>
      <c r="AB585" s="125"/>
      <c r="AC585" s="125"/>
    </row>
    <row r="586" spans="1:29" ht="15.75" customHeight="1" x14ac:dyDescent="0.15">
      <c r="A586" s="125"/>
      <c r="B586" s="186"/>
      <c r="C586" s="125"/>
      <c r="D586" s="185"/>
      <c r="E586" s="125"/>
      <c r="F586" s="125"/>
      <c r="G586" s="125"/>
      <c r="H586" s="125"/>
      <c r="I586" s="125"/>
      <c r="J586" s="125"/>
      <c r="K586" s="125"/>
      <c r="L586" s="125"/>
      <c r="M586" s="125"/>
      <c r="N586" s="125"/>
      <c r="O586" s="125"/>
      <c r="P586" s="125"/>
      <c r="Q586" s="125"/>
      <c r="R586" s="125"/>
      <c r="S586" s="125"/>
      <c r="T586" s="125"/>
      <c r="U586" s="125"/>
      <c r="V586" s="125"/>
      <c r="W586" s="125"/>
      <c r="X586" s="186"/>
      <c r="Y586" s="126"/>
      <c r="Z586" s="125"/>
      <c r="AA586" s="125"/>
      <c r="AB586" s="125"/>
      <c r="AC586" s="125"/>
    </row>
    <row r="587" spans="1:29" ht="15.75" customHeight="1" x14ac:dyDescent="0.15">
      <c r="A587" s="125"/>
      <c r="B587" s="186"/>
      <c r="C587" s="125"/>
      <c r="D587" s="185"/>
      <c r="E587" s="125"/>
      <c r="F587" s="125"/>
      <c r="G587" s="125"/>
      <c r="H587" s="125"/>
      <c r="I587" s="125"/>
      <c r="J587" s="125"/>
      <c r="K587" s="125"/>
      <c r="L587" s="125"/>
      <c r="M587" s="125"/>
      <c r="N587" s="125"/>
      <c r="O587" s="125"/>
      <c r="P587" s="125"/>
      <c r="Q587" s="125"/>
      <c r="R587" s="125"/>
      <c r="S587" s="125"/>
      <c r="T587" s="125"/>
      <c r="U587" s="125"/>
      <c r="V587" s="125"/>
      <c r="W587" s="125"/>
      <c r="X587" s="186"/>
      <c r="Y587" s="126"/>
      <c r="Z587" s="125"/>
      <c r="AA587" s="125"/>
      <c r="AB587" s="125"/>
      <c r="AC587" s="125"/>
    </row>
    <row r="588" spans="1:29" ht="15.75" customHeight="1" x14ac:dyDescent="0.15">
      <c r="A588" s="125"/>
      <c r="B588" s="186"/>
      <c r="C588" s="125"/>
      <c r="D588" s="185"/>
      <c r="E588" s="125"/>
      <c r="F588" s="125"/>
      <c r="G588" s="125"/>
      <c r="H588" s="125"/>
      <c r="I588" s="125"/>
      <c r="J588" s="125"/>
      <c r="K588" s="125"/>
      <c r="L588" s="125"/>
      <c r="M588" s="125"/>
      <c r="N588" s="125"/>
      <c r="O588" s="125"/>
      <c r="P588" s="125"/>
      <c r="Q588" s="125"/>
      <c r="R588" s="125"/>
      <c r="S588" s="125"/>
      <c r="T588" s="125"/>
      <c r="U588" s="125"/>
      <c r="V588" s="125"/>
      <c r="W588" s="125"/>
      <c r="X588" s="186"/>
      <c r="Y588" s="126"/>
      <c r="Z588" s="125"/>
      <c r="AA588" s="125"/>
      <c r="AB588" s="125"/>
      <c r="AC588" s="125"/>
    </row>
    <row r="589" spans="1:29" ht="15.75" customHeight="1" x14ac:dyDescent="0.15">
      <c r="A589" s="125"/>
      <c r="B589" s="186"/>
      <c r="C589" s="125"/>
      <c r="D589" s="185"/>
      <c r="E589" s="125"/>
      <c r="F589" s="125"/>
      <c r="G589" s="125"/>
      <c r="H589" s="125"/>
      <c r="I589" s="125"/>
      <c r="J589" s="125"/>
      <c r="K589" s="125"/>
      <c r="L589" s="125"/>
      <c r="M589" s="125"/>
      <c r="N589" s="125"/>
      <c r="O589" s="125"/>
      <c r="P589" s="125"/>
      <c r="Q589" s="125"/>
      <c r="R589" s="125"/>
      <c r="S589" s="125"/>
      <c r="T589" s="125"/>
      <c r="U589" s="125"/>
      <c r="V589" s="125"/>
      <c r="W589" s="125"/>
      <c r="X589" s="186"/>
      <c r="Y589" s="126"/>
      <c r="Z589" s="125"/>
      <c r="AA589" s="125"/>
      <c r="AB589" s="125"/>
      <c r="AC589" s="125"/>
    </row>
    <row r="590" spans="1:29" ht="15.75" customHeight="1" x14ac:dyDescent="0.15">
      <c r="A590" s="125"/>
      <c r="B590" s="186"/>
      <c r="C590" s="125"/>
      <c r="D590" s="185"/>
      <c r="E590" s="125"/>
      <c r="F590" s="125"/>
      <c r="G590" s="125"/>
      <c r="H590" s="125"/>
      <c r="I590" s="125"/>
      <c r="J590" s="125"/>
      <c r="K590" s="125"/>
      <c r="L590" s="125"/>
      <c r="M590" s="125"/>
      <c r="N590" s="125"/>
      <c r="O590" s="125"/>
      <c r="P590" s="125"/>
      <c r="Q590" s="125"/>
      <c r="R590" s="125"/>
      <c r="S590" s="125"/>
      <c r="T590" s="125"/>
      <c r="U590" s="125"/>
      <c r="V590" s="125"/>
      <c r="W590" s="125"/>
      <c r="X590" s="186"/>
      <c r="Y590" s="126"/>
      <c r="Z590" s="125"/>
      <c r="AA590" s="125"/>
      <c r="AB590" s="125"/>
      <c r="AC590" s="125"/>
    </row>
    <row r="591" spans="1:29" ht="15.75" customHeight="1" x14ac:dyDescent="0.15">
      <c r="A591" s="125"/>
      <c r="B591" s="186"/>
      <c r="C591" s="125"/>
      <c r="D591" s="185"/>
      <c r="E591" s="125"/>
      <c r="F591" s="125"/>
      <c r="G591" s="125"/>
      <c r="H591" s="125"/>
      <c r="I591" s="125"/>
      <c r="J591" s="125"/>
      <c r="K591" s="125"/>
      <c r="L591" s="125"/>
      <c r="M591" s="125"/>
      <c r="N591" s="125"/>
      <c r="O591" s="125"/>
      <c r="P591" s="125"/>
      <c r="Q591" s="125"/>
      <c r="R591" s="125"/>
      <c r="S591" s="125"/>
      <c r="T591" s="125"/>
      <c r="U591" s="125"/>
      <c r="V591" s="125"/>
      <c r="W591" s="125"/>
      <c r="X591" s="186"/>
      <c r="Y591" s="126"/>
      <c r="Z591" s="125"/>
      <c r="AA591" s="125"/>
      <c r="AB591" s="125"/>
      <c r="AC591" s="125"/>
    </row>
    <row r="592" spans="1:29" ht="15.75" customHeight="1" x14ac:dyDescent="0.15">
      <c r="A592" s="125"/>
      <c r="B592" s="186"/>
      <c r="C592" s="125"/>
      <c r="D592" s="185"/>
      <c r="E592" s="125"/>
      <c r="F592" s="125"/>
      <c r="G592" s="125"/>
      <c r="H592" s="125"/>
      <c r="I592" s="125"/>
      <c r="J592" s="125"/>
      <c r="K592" s="125"/>
      <c r="L592" s="125"/>
      <c r="M592" s="125"/>
      <c r="N592" s="125"/>
      <c r="O592" s="125"/>
      <c r="P592" s="125"/>
      <c r="Q592" s="125"/>
      <c r="R592" s="125"/>
      <c r="S592" s="125"/>
      <c r="T592" s="125"/>
      <c r="U592" s="125"/>
      <c r="V592" s="125"/>
      <c r="W592" s="125"/>
      <c r="X592" s="186"/>
      <c r="Y592" s="126"/>
      <c r="Z592" s="125"/>
      <c r="AA592" s="125"/>
      <c r="AB592" s="125"/>
      <c r="AC592" s="125"/>
    </row>
    <row r="593" spans="1:29" ht="15.75" customHeight="1" x14ac:dyDescent="0.15">
      <c r="A593" s="125"/>
      <c r="B593" s="186"/>
      <c r="C593" s="125"/>
      <c r="D593" s="185"/>
      <c r="E593" s="125"/>
      <c r="F593" s="125"/>
      <c r="G593" s="125"/>
      <c r="H593" s="125"/>
      <c r="I593" s="125"/>
      <c r="J593" s="125"/>
      <c r="K593" s="125"/>
      <c r="L593" s="125"/>
      <c r="M593" s="125"/>
      <c r="N593" s="125"/>
      <c r="O593" s="125"/>
      <c r="P593" s="125"/>
      <c r="Q593" s="125"/>
      <c r="R593" s="125"/>
      <c r="S593" s="125"/>
      <c r="T593" s="125"/>
      <c r="U593" s="125"/>
      <c r="V593" s="125"/>
      <c r="W593" s="125"/>
      <c r="X593" s="186"/>
      <c r="Y593" s="126"/>
      <c r="Z593" s="125"/>
      <c r="AA593" s="125"/>
      <c r="AB593" s="125"/>
      <c r="AC593" s="125"/>
    </row>
    <row r="594" spans="1:29" ht="15.75" customHeight="1" x14ac:dyDescent="0.15">
      <c r="A594" s="125"/>
      <c r="B594" s="186"/>
      <c r="C594" s="125"/>
      <c r="D594" s="185"/>
      <c r="E594" s="125"/>
      <c r="F594" s="125"/>
      <c r="G594" s="125"/>
      <c r="H594" s="125"/>
      <c r="I594" s="125"/>
      <c r="J594" s="125"/>
      <c r="K594" s="125"/>
      <c r="L594" s="125"/>
      <c r="M594" s="125"/>
      <c r="N594" s="125"/>
      <c r="O594" s="125"/>
      <c r="P594" s="125"/>
      <c r="Q594" s="125"/>
      <c r="R594" s="125"/>
      <c r="S594" s="125"/>
      <c r="T594" s="125"/>
      <c r="U594" s="125"/>
      <c r="V594" s="125"/>
      <c r="W594" s="125"/>
      <c r="X594" s="186"/>
      <c r="Y594" s="126"/>
      <c r="Z594" s="125"/>
      <c r="AA594" s="125"/>
      <c r="AB594" s="125"/>
      <c r="AC594" s="125"/>
    </row>
    <row r="595" spans="1:29" ht="15.75" customHeight="1" x14ac:dyDescent="0.15">
      <c r="A595" s="125"/>
      <c r="B595" s="186"/>
      <c r="C595" s="125"/>
      <c r="D595" s="185"/>
      <c r="E595" s="125"/>
      <c r="F595" s="125"/>
      <c r="G595" s="125"/>
      <c r="H595" s="125"/>
      <c r="I595" s="125"/>
      <c r="J595" s="125"/>
      <c r="K595" s="125"/>
      <c r="L595" s="125"/>
      <c r="M595" s="125"/>
      <c r="N595" s="125"/>
      <c r="O595" s="125"/>
      <c r="P595" s="125"/>
      <c r="Q595" s="125"/>
      <c r="R595" s="125"/>
      <c r="S595" s="125"/>
      <c r="T595" s="125"/>
      <c r="U595" s="125"/>
      <c r="V595" s="125"/>
      <c r="W595" s="125"/>
      <c r="X595" s="186"/>
      <c r="Y595" s="126"/>
      <c r="Z595" s="125"/>
      <c r="AA595" s="125"/>
      <c r="AB595" s="125"/>
      <c r="AC595" s="125"/>
    </row>
    <row r="596" spans="1:29" ht="15.75" customHeight="1" x14ac:dyDescent="0.15">
      <c r="A596" s="125"/>
      <c r="B596" s="186"/>
      <c r="C596" s="125"/>
      <c r="D596" s="185"/>
      <c r="E596" s="125"/>
      <c r="F596" s="125"/>
      <c r="G596" s="125"/>
      <c r="H596" s="125"/>
      <c r="I596" s="125"/>
      <c r="J596" s="125"/>
      <c r="K596" s="125"/>
      <c r="L596" s="125"/>
      <c r="M596" s="125"/>
      <c r="N596" s="125"/>
      <c r="O596" s="125"/>
      <c r="P596" s="125"/>
      <c r="Q596" s="125"/>
      <c r="R596" s="125"/>
      <c r="S596" s="125"/>
      <c r="T596" s="125"/>
      <c r="U596" s="125"/>
      <c r="V596" s="125"/>
      <c r="W596" s="125"/>
      <c r="X596" s="186"/>
      <c r="Y596" s="126"/>
      <c r="Z596" s="125"/>
      <c r="AA596" s="125"/>
      <c r="AB596" s="125"/>
      <c r="AC596" s="125"/>
    </row>
    <row r="597" spans="1:29" ht="15.75" customHeight="1" x14ac:dyDescent="0.15">
      <c r="A597" s="125"/>
      <c r="B597" s="186"/>
      <c r="C597" s="125"/>
      <c r="D597" s="185"/>
      <c r="E597" s="125"/>
      <c r="F597" s="125"/>
      <c r="G597" s="125"/>
      <c r="H597" s="125"/>
      <c r="I597" s="125"/>
      <c r="J597" s="125"/>
      <c r="K597" s="125"/>
      <c r="L597" s="125"/>
      <c r="M597" s="125"/>
      <c r="N597" s="125"/>
      <c r="O597" s="125"/>
      <c r="P597" s="125"/>
      <c r="Q597" s="125"/>
      <c r="R597" s="125"/>
      <c r="S597" s="125"/>
      <c r="T597" s="125"/>
      <c r="U597" s="125"/>
      <c r="V597" s="125"/>
      <c r="W597" s="125"/>
      <c r="X597" s="186"/>
      <c r="Y597" s="126"/>
      <c r="Z597" s="125"/>
      <c r="AA597" s="125"/>
      <c r="AB597" s="125"/>
      <c r="AC597" s="125"/>
    </row>
    <row r="598" spans="1:29" ht="15.75" customHeight="1" x14ac:dyDescent="0.15">
      <c r="A598" s="125"/>
      <c r="B598" s="186"/>
      <c r="C598" s="125"/>
      <c r="D598" s="185"/>
      <c r="E598" s="125"/>
      <c r="F598" s="125"/>
      <c r="G598" s="125"/>
      <c r="H598" s="125"/>
      <c r="I598" s="125"/>
      <c r="J598" s="125"/>
      <c r="K598" s="125"/>
      <c r="L598" s="125"/>
      <c r="M598" s="125"/>
      <c r="N598" s="125"/>
      <c r="O598" s="125"/>
      <c r="P598" s="125"/>
      <c r="Q598" s="125"/>
      <c r="R598" s="125"/>
      <c r="S598" s="125"/>
      <c r="T598" s="125"/>
      <c r="U598" s="125"/>
      <c r="V598" s="125"/>
      <c r="W598" s="125"/>
      <c r="X598" s="186"/>
      <c r="Y598" s="126"/>
      <c r="Z598" s="125"/>
      <c r="AA598" s="125"/>
      <c r="AB598" s="125"/>
      <c r="AC598" s="125"/>
    </row>
    <row r="599" spans="1:29" ht="15.75" customHeight="1" x14ac:dyDescent="0.15">
      <c r="A599" s="125"/>
      <c r="B599" s="186"/>
      <c r="C599" s="125"/>
      <c r="D599" s="185"/>
      <c r="E599" s="125"/>
      <c r="F599" s="125"/>
      <c r="G599" s="125"/>
      <c r="H599" s="125"/>
      <c r="I599" s="125"/>
      <c r="J599" s="125"/>
      <c r="K599" s="125"/>
      <c r="L599" s="125"/>
      <c r="M599" s="125"/>
      <c r="N599" s="125"/>
      <c r="O599" s="125"/>
      <c r="P599" s="125"/>
      <c r="Q599" s="125"/>
      <c r="R599" s="125"/>
      <c r="S599" s="125"/>
      <c r="T599" s="125"/>
      <c r="U599" s="125"/>
      <c r="V599" s="125"/>
      <c r="W599" s="125"/>
      <c r="X599" s="186"/>
      <c r="Y599" s="126"/>
      <c r="Z599" s="125"/>
      <c r="AA599" s="125"/>
      <c r="AB599" s="125"/>
      <c r="AC599" s="125"/>
    </row>
    <row r="600" spans="1:29" ht="15.75" customHeight="1" x14ac:dyDescent="0.15">
      <c r="A600" s="125"/>
      <c r="B600" s="186"/>
      <c r="C600" s="125"/>
      <c r="D600" s="185"/>
      <c r="E600" s="125"/>
      <c r="F600" s="125"/>
      <c r="G600" s="125"/>
      <c r="H600" s="125"/>
      <c r="I600" s="125"/>
      <c r="J600" s="125"/>
      <c r="K600" s="125"/>
      <c r="L600" s="125"/>
      <c r="M600" s="125"/>
      <c r="N600" s="125"/>
      <c r="O600" s="125"/>
      <c r="P600" s="125"/>
      <c r="Q600" s="125"/>
      <c r="R600" s="125"/>
      <c r="S600" s="125"/>
      <c r="T600" s="125"/>
      <c r="U600" s="125"/>
      <c r="V600" s="125"/>
      <c r="W600" s="125"/>
      <c r="X600" s="186"/>
      <c r="Y600" s="126"/>
      <c r="Z600" s="125"/>
      <c r="AA600" s="125"/>
      <c r="AB600" s="125"/>
      <c r="AC600" s="125"/>
    </row>
    <row r="601" spans="1:29" ht="15.75" customHeight="1" x14ac:dyDescent="0.15">
      <c r="A601" s="125"/>
      <c r="B601" s="186"/>
      <c r="C601" s="125"/>
      <c r="D601" s="185"/>
      <c r="E601" s="125"/>
      <c r="F601" s="125"/>
      <c r="G601" s="125"/>
      <c r="H601" s="125"/>
      <c r="I601" s="125"/>
      <c r="J601" s="125"/>
      <c r="K601" s="125"/>
      <c r="L601" s="125"/>
      <c r="M601" s="125"/>
      <c r="N601" s="125"/>
      <c r="O601" s="125"/>
      <c r="P601" s="125"/>
      <c r="Q601" s="125"/>
      <c r="R601" s="125"/>
      <c r="S601" s="125"/>
      <c r="T601" s="125"/>
      <c r="U601" s="125"/>
      <c r="V601" s="125"/>
      <c r="W601" s="125"/>
      <c r="X601" s="186"/>
      <c r="Y601" s="126"/>
      <c r="Z601" s="125"/>
      <c r="AA601" s="125"/>
      <c r="AB601" s="125"/>
      <c r="AC601" s="125"/>
    </row>
    <row r="602" spans="1:29" ht="15.75" customHeight="1" x14ac:dyDescent="0.15">
      <c r="A602" s="125"/>
      <c r="B602" s="186"/>
      <c r="C602" s="125"/>
      <c r="D602" s="185"/>
      <c r="E602" s="125"/>
      <c r="F602" s="125"/>
      <c r="G602" s="125"/>
      <c r="H602" s="125"/>
      <c r="I602" s="125"/>
      <c r="J602" s="125"/>
      <c r="K602" s="125"/>
      <c r="L602" s="125"/>
      <c r="M602" s="125"/>
      <c r="N602" s="125"/>
      <c r="O602" s="125"/>
      <c r="P602" s="125"/>
      <c r="Q602" s="125"/>
      <c r="R602" s="125"/>
      <c r="S602" s="125"/>
      <c r="T602" s="125"/>
      <c r="U602" s="125"/>
      <c r="V602" s="125"/>
      <c r="W602" s="125"/>
      <c r="X602" s="186"/>
      <c r="Y602" s="126"/>
      <c r="Z602" s="125"/>
      <c r="AA602" s="125"/>
      <c r="AB602" s="125"/>
      <c r="AC602" s="125"/>
    </row>
    <row r="603" spans="1:29" ht="15.75" customHeight="1" x14ac:dyDescent="0.15">
      <c r="A603" s="125"/>
      <c r="B603" s="186"/>
      <c r="C603" s="125"/>
      <c r="D603" s="185"/>
      <c r="E603" s="125"/>
      <c r="F603" s="125"/>
      <c r="G603" s="125"/>
      <c r="H603" s="125"/>
      <c r="I603" s="125"/>
      <c r="J603" s="125"/>
      <c r="K603" s="125"/>
      <c r="L603" s="125"/>
      <c r="M603" s="125"/>
      <c r="N603" s="125"/>
      <c r="O603" s="125"/>
      <c r="P603" s="125"/>
      <c r="Q603" s="125"/>
      <c r="R603" s="125"/>
      <c r="S603" s="125"/>
      <c r="T603" s="125"/>
      <c r="U603" s="125"/>
      <c r="V603" s="125"/>
      <c r="W603" s="125"/>
      <c r="X603" s="186"/>
      <c r="Y603" s="126"/>
      <c r="Z603" s="125"/>
      <c r="AA603" s="125"/>
      <c r="AB603" s="125"/>
      <c r="AC603" s="125"/>
    </row>
    <row r="604" spans="1:29" ht="15.75" customHeight="1" x14ac:dyDescent="0.15">
      <c r="A604" s="125"/>
      <c r="B604" s="186"/>
      <c r="C604" s="125"/>
      <c r="D604" s="185"/>
      <c r="E604" s="125"/>
      <c r="F604" s="125"/>
      <c r="G604" s="125"/>
      <c r="H604" s="125"/>
      <c r="I604" s="125"/>
      <c r="J604" s="125"/>
      <c r="K604" s="125"/>
      <c r="L604" s="125"/>
      <c r="M604" s="125"/>
      <c r="N604" s="125"/>
      <c r="O604" s="125"/>
      <c r="P604" s="125"/>
      <c r="Q604" s="125"/>
      <c r="R604" s="125"/>
      <c r="S604" s="125"/>
      <c r="T604" s="125"/>
      <c r="U604" s="125"/>
      <c r="V604" s="125"/>
      <c r="W604" s="125"/>
      <c r="X604" s="186"/>
      <c r="Y604" s="126"/>
      <c r="Z604" s="125"/>
      <c r="AA604" s="125"/>
      <c r="AB604" s="125"/>
      <c r="AC604" s="125"/>
    </row>
    <row r="605" spans="1:29" ht="15.75" customHeight="1" x14ac:dyDescent="0.15">
      <c r="A605" s="125"/>
      <c r="B605" s="186"/>
      <c r="C605" s="125"/>
      <c r="D605" s="185"/>
      <c r="E605" s="125"/>
      <c r="F605" s="125"/>
      <c r="G605" s="125"/>
      <c r="H605" s="125"/>
      <c r="I605" s="125"/>
      <c r="J605" s="125"/>
      <c r="K605" s="125"/>
      <c r="L605" s="125"/>
      <c r="M605" s="125"/>
      <c r="N605" s="125"/>
      <c r="O605" s="125"/>
      <c r="P605" s="125"/>
      <c r="Q605" s="125"/>
      <c r="R605" s="125"/>
      <c r="S605" s="125"/>
      <c r="T605" s="125"/>
      <c r="U605" s="125"/>
      <c r="V605" s="125"/>
      <c r="W605" s="125"/>
      <c r="X605" s="186"/>
      <c r="Y605" s="126"/>
      <c r="Z605" s="125"/>
      <c r="AA605" s="125"/>
      <c r="AB605" s="125"/>
      <c r="AC605" s="125"/>
    </row>
    <row r="606" spans="1:29" ht="15.75" customHeight="1" x14ac:dyDescent="0.15">
      <c r="A606" s="125"/>
      <c r="B606" s="186"/>
      <c r="C606" s="125"/>
      <c r="D606" s="185"/>
      <c r="E606" s="125"/>
      <c r="F606" s="125"/>
      <c r="G606" s="125"/>
      <c r="H606" s="125"/>
      <c r="I606" s="125"/>
      <c r="J606" s="125"/>
      <c r="K606" s="125"/>
      <c r="L606" s="125"/>
      <c r="M606" s="125"/>
      <c r="N606" s="125"/>
      <c r="O606" s="125"/>
      <c r="P606" s="125"/>
      <c r="Q606" s="125"/>
      <c r="R606" s="125"/>
      <c r="S606" s="125"/>
      <c r="T606" s="125"/>
      <c r="U606" s="125"/>
      <c r="V606" s="125"/>
      <c r="W606" s="125"/>
      <c r="X606" s="186"/>
      <c r="Y606" s="126"/>
      <c r="Z606" s="125"/>
      <c r="AA606" s="125"/>
      <c r="AB606" s="125"/>
      <c r="AC606" s="125"/>
    </row>
    <row r="607" spans="1:29" ht="15.75" customHeight="1" x14ac:dyDescent="0.15">
      <c r="A607" s="125"/>
      <c r="B607" s="186"/>
      <c r="C607" s="125"/>
      <c r="D607" s="185"/>
      <c r="E607" s="125"/>
      <c r="F607" s="125"/>
      <c r="G607" s="125"/>
      <c r="H607" s="125"/>
      <c r="I607" s="125"/>
      <c r="J607" s="125"/>
      <c r="K607" s="125"/>
      <c r="L607" s="125"/>
      <c r="M607" s="125"/>
      <c r="N607" s="125"/>
      <c r="O607" s="125"/>
      <c r="P607" s="125"/>
      <c r="Q607" s="125"/>
      <c r="R607" s="125"/>
      <c r="S607" s="125"/>
      <c r="T607" s="125"/>
      <c r="U607" s="125"/>
      <c r="V607" s="125"/>
      <c r="W607" s="125"/>
      <c r="X607" s="186"/>
      <c r="Y607" s="126"/>
      <c r="Z607" s="125"/>
      <c r="AA607" s="125"/>
      <c r="AB607" s="125"/>
      <c r="AC607" s="125"/>
    </row>
    <row r="608" spans="1:29" ht="15.75" customHeight="1" x14ac:dyDescent="0.15">
      <c r="A608" s="125"/>
      <c r="B608" s="186"/>
      <c r="C608" s="125"/>
      <c r="D608" s="185"/>
      <c r="E608" s="125"/>
      <c r="F608" s="125"/>
      <c r="G608" s="125"/>
      <c r="H608" s="125"/>
      <c r="I608" s="125"/>
      <c r="J608" s="125"/>
      <c r="K608" s="125"/>
      <c r="L608" s="125"/>
      <c r="M608" s="125"/>
      <c r="N608" s="125"/>
      <c r="O608" s="125"/>
      <c r="P608" s="125"/>
      <c r="Q608" s="125"/>
      <c r="R608" s="125"/>
      <c r="S608" s="125"/>
      <c r="T608" s="125"/>
      <c r="U608" s="125"/>
      <c r="V608" s="125"/>
      <c r="W608" s="125"/>
      <c r="X608" s="186"/>
      <c r="Y608" s="126"/>
      <c r="Z608" s="125"/>
      <c r="AA608" s="125"/>
      <c r="AB608" s="125"/>
      <c r="AC608" s="125"/>
    </row>
    <row r="609" spans="1:29" ht="15.75" customHeight="1" x14ac:dyDescent="0.15">
      <c r="A609" s="125"/>
      <c r="B609" s="186"/>
      <c r="C609" s="125"/>
      <c r="D609" s="185"/>
      <c r="E609" s="125"/>
      <c r="F609" s="125"/>
      <c r="G609" s="125"/>
      <c r="H609" s="125"/>
      <c r="I609" s="125"/>
      <c r="J609" s="125"/>
      <c r="K609" s="125"/>
      <c r="L609" s="125"/>
      <c r="M609" s="125"/>
      <c r="N609" s="125"/>
      <c r="O609" s="125"/>
      <c r="P609" s="125"/>
      <c r="Q609" s="125"/>
      <c r="R609" s="125"/>
      <c r="S609" s="125"/>
      <c r="T609" s="125"/>
      <c r="U609" s="125"/>
      <c r="V609" s="125"/>
      <c r="W609" s="125"/>
      <c r="X609" s="186"/>
      <c r="Y609" s="126"/>
      <c r="Z609" s="125"/>
      <c r="AA609" s="125"/>
      <c r="AB609" s="125"/>
      <c r="AC609" s="125"/>
    </row>
    <row r="610" spans="1:29" ht="15.75" customHeight="1" x14ac:dyDescent="0.15">
      <c r="A610" s="125"/>
      <c r="B610" s="186"/>
      <c r="C610" s="125"/>
      <c r="D610" s="185"/>
      <c r="E610" s="125"/>
      <c r="F610" s="125"/>
      <c r="G610" s="125"/>
      <c r="H610" s="125"/>
      <c r="I610" s="125"/>
      <c r="J610" s="125"/>
      <c r="K610" s="125"/>
      <c r="L610" s="125"/>
      <c r="M610" s="125"/>
      <c r="N610" s="125"/>
      <c r="O610" s="125"/>
      <c r="P610" s="125"/>
      <c r="Q610" s="125"/>
      <c r="R610" s="125"/>
      <c r="S610" s="125"/>
      <c r="T610" s="125"/>
      <c r="U610" s="125"/>
      <c r="V610" s="125"/>
      <c r="W610" s="125"/>
      <c r="X610" s="186"/>
      <c r="Y610" s="126"/>
      <c r="Z610" s="125"/>
      <c r="AA610" s="125"/>
      <c r="AB610" s="125"/>
      <c r="AC610" s="125"/>
    </row>
    <row r="611" spans="1:29" ht="15.75" customHeight="1" x14ac:dyDescent="0.15">
      <c r="A611" s="125"/>
      <c r="B611" s="186"/>
      <c r="C611" s="125"/>
      <c r="D611" s="185"/>
      <c r="E611" s="125"/>
      <c r="F611" s="125"/>
      <c r="G611" s="125"/>
      <c r="H611" s="125"/>
      <c r="I611" s="125"/>
      <c r="J611" s="125"/>
      <c r="K611" s="125"/>
      <c r="L611" s="125"/>
      <c r="M611" s="125"/>
      <c r="N611" s="125"/>
      <c r="O611" s="125"/>
      <c r="P611" s="125"/>
      <c r="Q611" s="125"/>
      <c r="R611" s="125"/>
      <c r="S611" s="125"/>
      <c r="T611" s="125"/>
      <c r="U611" s="125"/>
      <c r="V611" s="125"/>
      <c r="W611" s="125"/>
      <c r="X611" s="186"/>
      <c r="Y611" s="126"/>
      <c r="Z611" s="125"/>
      <c r="AA611" s="125"/>
      <c r="AB611" s="125"/>
      <c r="AC611" s="125"/>
    </row>
    <row r="612" spans="1:29" ht="15.75" customHeight="1" x14ac:dyDescent="0.15">
      <c r="A612" s="125"/>
      <c r="B612" s="186"/>
      <c r="C612" s="125"/>
      <c r="D612" s="185"/>
      <c r="E612" s="125"/>
      <c r="F612" s="125"/>
      <c r="G612" s="125"/>
      <c r="H612" s="125"/>
      <c r="I612" s="125"/>
      <c r="J612" s="125"/>
      <c r="K612" s="125"/>
      <c r="L612" s="125"/>
      <c r="M612" s="125"/>
      <c r="N612" s="125"/>
      <c r="O612" s="125"/>
      <c r="P612" s="125"/>
      <c r="Q612" s="125"/>
      <c r="R612" s="125"/>
      <c r="S612" s="125"/>
      <c r="T612" s="125"/>
      <c r="U612" s="125"/>
      <c r="V612" s="125"/>
      <c r="W612" s="125"/>
      <c r="X612" s="186"/>
      <c r="Y612" s="126"/>
      <c r="Z612" s="125"/>
      <c r="AA612" s="125"/>
      <c r="AB612" s="125"/>
      <c r="AC612" s="125"/>
    </row>
    <row r="613" spans="1:29" ht="15.75" customHeight="1" x14ac:dyDescent="0.15">
      <c r="A613" s="125"/>
      <c r="B613" s="186"/>
      <c r="C613" s="125"/>
      <c r="D613" s="185"/>
      <c r="E613" s="125"/>
      <c r="F613" s="125"/>
      <c r="G613" s="125"/>
      <c r="H613" s="125"/>
      <c r="I613" s="125"/>
      <c r="J613" s="125"/>
      <c r="K613" s="125"/>
      <c r="L613" s="125"/>
      <c r="M613" s="125"/>
      <c r="N613" s="125"/>
      <c r="O613" s="125"/>
      <c r="P613" s="125"/>
      <c r="Q613" s="125"/>
      <c r="R613" s="125"/>
      <c r="S613" s="125"/>
      <c r="T613" s="125"/>
      <c r="U613" s="125"/>
      <c r="V613" s="125"/>
      <c r="W613" s="125"/>
      <c r="X613" s="186"/>
      <c r="Y613" s="126"/>
      <c r="Z613" s="125"/>
      <c r="AA613" s="125"/>
      <c r="AB613" s="125"/>
      <c r="AC613" s="125"/>
    </row>
    <row r="614" spans="1:29" ht="15.75" customHeight="1" x14ac:dyDescent="0.15">
      <c r="A614" s="125"/>
      <c r="B614" s="186"/>
      <c r="C614" s="125"/>
      <c r="D614" s="185"/>
      <c r="E614" s="125"/>
      <c r="F614" s="125"/>
      <c r="G614" s="125"/>
      <c r="H614" s="125"/>
      <c r="I614" s="125"/>
      <c r="J614" s="125"/>
      <c r="K614" s="125"/>
      <c r="L614" s="125"/>
      <c r="M614" s="125"/>
      <c r="N614" s="125"/>
      <c r="O614" s="125"/>
      <c r="P614" s="125"/>
      <c r="Q614" s="125"/>
      <c r="R614" s="125"/>
      <c r="S614" s="125"/>
      <c r="T614" s="125"/>
      <c r="U614" s="125"/>
      <c r="V614" s="125"/>
      <c r="W614" s="125"/>
      <c r="X614" s="186"/>
      <c r="Y614" s="126"/>
      <c r="Z614" s="125"/>
      <c r="AA614" s="125"/>
      <c r="AB614" s="125"/>
      <c r="AC614" s="125"/>
    </row>
    <row r="615" spans="1:29" ht="15.75" customHeight="1" x14ac:dyDescent="0.15">
      <c r="A615" s="125"/>
      <c r="B615" s="186"/>
      <c r="C615" s="125"/>
      <c r="D615" s="185"/>
      <c r="E615" s="125"/>
      <c r="F615" s="125"/>
      <c r="G615" s="125"/>
      <c r="H615" s="125"/>
      <c r="I615" s="125"/>
      <c r="J615" s="125"/>
      <c r="K615" s="125"/>
      <c r="L615" s="125"/>
      <c r="M615" s="125"/>
      <c r="N615" s="125"/>
      <c r="O615" s="125"/>
      <c r="P615" s="125"/>
      <c r="Q615" s="125"/>
      <c r="R615" s="125"/>
      <c r="S615" s="125"/>
      <c r="T615" s="125"/>
      <c r="U615" s="125"/>
      <c r="V615" s="125"/>
      <c r="W615" s="125"/>
      <c r="X615" s="186"/>
      <c r="Y615" s="126"/>
      <c r="Z615" s="125"/>
      <c r="AA615" s="125"/>
      <c r="AB615" s="125"/>
      <c r="AC615" s="125"/>
    </row>
    <row r="616" spans="1:29" ht="15.75" customHeight="1" x14ac:dyDescent="0.15">
      <c r="A616" s="125"/>
      <c r="B616" s="186"/>
      <c r="C616" s="125"/>
      <c r="D616" s="185"/>
      <c r="E616" s="125"/>
      <c r="F616" s="125"/>
      <c r="G616" s="125"/>
      <c r="H616" s="125"/>
      <c r="I616" s="125"/>
      <c r="J616" s="125"/>
      <c r="K616" s="125"/>
      <c r="L616" s="125"/>
      <c r="M616" s="125"/>
      <c r="N616" s="125"/>
      <c r="O616" s="125"/>
      <c r="P616" s="125"/>
      <c r="Q616" s="125"/>
      <c r="R616" s="125"/>
      <c r="S616" s="125"/>
      <c r="T616" s="125"/>
      <c r="U616" s="125"/>
      <c r="V616" s="125"/>
      <c r="W616" s="125"/>
      <c r="X616" s="186"/>
      <c r="Y616" s="126"/>
      <c r="Z616" s="125"/>
      <c r="AA616" s="125"/>
      <c r="AB616" s="125"/>
      <c r="AC616" s="125"/>
    </row>
    <row r="617" spans="1:29" ht="15.75" customHeight="1" x14ac:dyDescent="0.15">
      <c r="A617" s="125"/>
      <c r="B617" s="186"/>
      <c r="C617" s="125"/>
      <c r="D617" s="185"/>
      <c r="E617" s="125"/>
      <c r="F617" s="125"/>
      <c r="G617" s="125"/>
      <c r="H617" s="125"/>
      <c r="I617" s="125"/>
      <c r="J617" s="125"/>
      <c r="K617" s="125"/>
      <c r="L617" s="125"/>
      <c r="M617" s="125"/>
      <c r="N617" s="125"/>
      <c r="O617" s="125"/>
      <c r="P617" s="125"/>
      <c r="Q617" s="125"/>
      <c r="R617" s="125"/>
      <c r="S617" s="125"/>
      <c r="T617" s="125"/>
      <c r="U617" s="125"/>
      <c r="V617" s="125"/>
      <c r="W617" s="125"/>
      <c r="X617" s="186"/>
      <c r="Y617" s="126"/>
      <c r="Z617" s="125"/>
      <c r="AA617" s="125"/>
      <c r="AB617" s="125"/>
      <c r="AC617" s="125"/>
    </row>
    <row r="618" spans="1:29" ht="15.75" customHeight="1" x14ac:dyDescent="0.15">
      <c r="A618" s="125"/>
      <c r="B618" s="186"/>
      <c r="C618" s="125"/>
      <c r="D618" s="185"/>
      <c r="E618" s="125"/>
      <c r="F618" s="125"/>
      <c r="G618" s="125"/>
      <c r="H618" s="125"/>
      <c r="I618" s="125"/>
      <c r="J618" s="125"/>
      <c r="K618" s="125"/>
      <c r="L618" s="125"/>
      <c r="M618" s="125"/>
      <c r="N618" s="125"/>
      <c r="O618" s="125"/>
      <c r="P618" s="125"/>
      <c r="Q618" s="125"/>
      <c r="R618" s="125"/>
      <c r="S618" s="125"/>
      <c r="T618" s="125"/>
      <c r="U618" s="125"/>
      <c r="V618" s="125"/>
      <c r="W618" s="125"/>
      <c r="X618" s="186"/>
      <c r="Y618" s="126"/>
      <c r="Z618" s="125"/>
      <c r="AA618" s="125"/>
      <c r="AB618" s="125"/>
      <c r="AC618" s="125"/>
    </row>
    <row r="619" spans="1:29" ht="15.75" customHeight="1" x14ac:dyDescent="0.15">
      <c r="A619" s="125"/>
      <c r="B619" s="186"/>
      <c r="C619" s="125"/>
      <c r="D619" s="185"/>
      <c r="E619" s="125"/>
      <c r="F619" s="125"/>
      <c r="G619" s="125"/>
      <c r="H619" s="125"/>
      <c r="I619" s="125"/>
      <c r="J619" s="125"/>
      <c r="K619" s="125"/>
      <c r="L619" s="125"/>
      <c r="M619" s="125"/>
      <c r="N619" s="125"/>
      <c r="O619" s="125"/>
      <c r="P619" s="125"/>
      <c r="Q619" s="125"/>
      <c r="R619" s="125"/>
      <c r="S619" s="125"/>
      <c r="T619" s="125"/>
      <c r="U619" s="125"/>
      <c r="V619" s="125"/>
      <c r="W619" s="125"/>
      <c r="X619" s="186"/>
      <c r="Y619" s="126"/>
      <c r="Z619" s="125"/>
      <c r="AA619" s="125"/>
      <c r="AB619" s="125"/>
      <c r="AC619" s="125"/>
    </row>
    <row r="620" spans="1:29" ht="15.75" customHeight="1" x14ac:dyDescent="0.15">
      <c r="A620" s="125"/>
      <c r="B620" s="186"/>
      <c r="C620" s="125"/>
      <c r="D620" s="185"/>
      <c r="E620" s="125"/>
      <c r="F620" s="125"/>
      <c r="G620" s="125"/>
      <c r="H620" s="125"/>
      <c r="I620" s="125"/>
      <c r="J620" s="125"/>
      <c r="K620" s="125"/>
      <c r="L620" s="125"/>
      <c r="M620" s="125"/>
      <c r="N620" s="125"/>
      <c r="O620" s="125"/>
      <c r="P620" s="125"/>
      <c r="Q620" s="125"/>
      <c r="R620" s="125"/>
      <c r="S620" s="125"/>
      <c r="T620" s="125"/>
      <c r="U620" s="125"/>
      <c r="V620" s="125"/>
      <c r="W620" s="125"/>
      <c r="X620" s="186"/>
      <c r="Y620" s="126"/>
      <c r="Z620" s="125"/>
      <c r="AA620" s="125"/>
      <c r="AB620" s="125"/>
      <c r="AC620" s="125"/>
    </row>
    <row r="621" spans="1:29" ht="15.75" customHeight="1" x14ac:dyDescent="0.15">
      <c r="A621" s="125"/>
      <c r="B621" s="186"/>
      <c r="C621" s="125"/>
      <c r="D621" s="185"/>
      <c r="E621" s="125"/>
      <c r="F621" s="125"/>
      <c r="G621" s="125"/>
      <c r="H621" s="125"/>
      <c r="I621" s="125"/>
      <c r="J621" s="125"/>
      <c r="K621" s="125"/>
      <c r="L621" s="125"/>
      <c r="M621" s="125"/>
      <c r="N621" s="125"/>
      <c r="O621" s="125"/>
      <c r="P621" s="125"/>
      <c r="Q621" s="125"/>
      <c r="R621" s="125"/>
      <c r="S621" s="125"/>
      <c r="T621" s="125"/>
      <c r="U621" s="125"/>
      <c r="V621" s="125"/>
      <c r="W621" s="125"/>
      <c r="X621" s="186"/>
      <c r="Y621" s="126"/>
      <c r="Z621" s="125"/>
      <c r="AA621" s="125"/>
      <c r="AB621" s="125"/>
      <c r="AC621" s="125"/>
    </row>
    <row r="622" spans="1:29" ht="15.75" customHeight="1" x14ac:dyDescent="0.15">
      <c r="A622" s="125"/>
      <c r="B622" s="186"/>
      <c r="C622" s="125"/>
      <c r="D622" s="185"/>
      <c r="E622" s="125"/>
      <c r="F622" s="125"/>
      <c r="G622" s="125"/>
      <c r="H622" s="125"/>
      <c r="I622" s="125"/>
      <c r="J622" s="125"/>
      <c r="K622" s="125"/>
      <c r="L622" s="125"/>
      <c r="M622" s="125"/>
      <c r="N622" s="125"/>
      <c r="O622" s="125"/>
      <c r="P622" s="125"/>
      <c r="Q622" s="125"/>
      <c r="R622" s="125"/>
      <c r="S622" s="125"/>
      <c r="T622" s="125"/>
      <c r="U622" s="125"/>
      <c r="V622" s="125"/>
      <c r="W622" s="125"/>
      <c r="X622" s="186"/>
      <c r="Y622" s="126"/>
      <c r="Z622" s="125"/>
      <c r="AA622" s="125"/>
      <c r="AB622" s="125"/>
      <c r="AC622" s="125"/>
    </row>
    <row r="623" spans="1:29" ht="15.75" customHeight="1" x14ac:dyDescent="0.15">
      <c r="A623" s="125"/>
      <c r="B623" s="186"/>
      <c r="C623" s="125"/>
      <c r="D623" s="185"/>
      <c r="E623" s="125"/>
      <c r="F623" s="125"/>
      <c r="G623" s="125"/>
      <c r="H623" s="125"/>
      <c r="I623" s="125"/>
      <c r="J623" s="125"/>
      <c r="K623" s="125"/>
      <c r="L623" s="125"/>
      <c r="M623" s="125"/>
      <c r="N623" s="125"/>
      <c r="O623" s="125"/>
      <c r="P623" s="125"/>
      <c r="Q623" s="125"/>
      <c r="R623" s="125"/>
      <c r="S623" s="125"/>
      <c r="T623" s="125"/>
      <c r="U623" s="125"/>
      <c r="V623" s="125"/>
      <c r="W623" s="125"/>
      <c r="X623" s="186"/>
      <c r="Y623" s="126"/>
      <c r="Z623" s="125"/>
      <c r="AA623" s="125"/>
      <c r="AB623" s="125"/>
      <c r="AC623" s="125"/>
    </row>
    <row r="624" spans="1:29" ht="15.75" customHeight="1" x14ac:dyDescent="0.15">
      <c r="A624" s="125"/>
      <c r="B624" s="186"/>
      <c r="C624" s="125"/>
      <c r="D624" s="185"/>
      <c r="E624" s="125"/>
      <c r="F624" s="125"/>
      <c r="G624" s="125"/>
      <c r="H624" s="125"/>
      <c r="I624" s="125"/>
      <c r="J624" s="125"/>
      <c r="K624" s="125"/>
      <c r="L624" s="125"/>
      <c r="M624" s="125"/>
      <c r="N624" s="125"/>
      <c r="O624" s="125"/>
      <c r="P624" s="125"/>
      <c r="Q624" s="125"/>
      <c r="R624" s="125"/>
      <c r="S624" s="125"/>
      <c r="T624" s="125"/>
      <c r="U624" s="125"/>
      <c r="V624" s="125"/>
      <c r="W624" s="125"/>
      <c r="X624" s="186"/>
      <c r="Y624" s="126"/>
      <c r="Z624" s="125"/>
      <c r="AA624" s="125"/>
      <c r="AB624" s="125"/>
      <c r="AC624" s="125"/>
    </row>
    <row r="625" spans="1:29" ht="15.75" customHeight="1" x14ac:dyDescent="0.15">
      <c r="A625" s="125"/>
      <c r="B625" s="186"/>
      <c r="C625" s="125"/>
      <c r="D625" s="185"/>
      <c r="E625" s="125"/>
      <c r="F625" s="125"/>
      <c r="G625" s="125"/>
      <c r="H625" s="125"/>
      <c r="I625" s="125"/>
      <c r="J625" s="125"/>
      <c r="K625" s="125"/>
      <c r="L625" s="125"/>
      <c r="M625" s="125"/>
      <c r="N625" s="125"/>
      <c r="O625" s="125"/>
      <c r="P625" s="125"/>
      <c r="Q625" s="125"/>
      <c r="R625" s="125"/>
      <c r="S625" s="125"/>
      <c r="T625" s="125"/>
      <c r="U625" s="125"/>
      <c r="V625" s="125"/>
      <c r="W625" s="125"/>
      <c r="X625" s="186"/>
      <c r="Y625" s="126"/>
      <c r="Z625" s="125"/>
      <c r="AA625" s="125"/>
      <c r="AB625" s="125"/>
      <c r="AC625" s="125"/>
    </row>
    <row r="626" spans="1:29" ht="15.75" customHeight="1" x14ac:dyDescent="0.15">
      <c r="A626" s="125"/>
      <c r="B626" s="186"/>
      <c r="C626" s="125"/>
      <c r="D626" s="185"/>
      <c r="E626" s="125"/>
      <c r="F626" s="125"/>
      <c r="G626" s="125"/>
      <c r="H626" s="125"/>
      <c r="I626" s="125"/>
      <c r="J626" s="125"/>
      <c r="K626" s="125"/>
      <c r="L626" s="125"/>
      <c r="M626" s="125"/>
      <c r="N626" s="125"/>
      <c r="O626" s="125"/>
      <c r="P626" s="125"/>
      <c r="Q626" s="125"/>
      <c r="R626" s="125"/>
      <c r="S626" s="125"/>
      <c r="T626" s="125"/>
      <c r="U626" s="125"/>
      <c r="V626" s="125"/>
      <c r="W626" s="125"/>
      <c r="X626" s="186"/>
      <c r="Y626" s="126"/>
      <c r="Z626" s="125"/>
      <c r="AA626" s="125"/>
      <c r="AB626" s="125"/>
      <c r="AC626" s="125"/>
    </row>
    <row r="627" spans="1:29" ht="15.75" customHeight="1" x14ac:dyDescent="0.15">
      <c r="A627" s="125"/>
      <c r="B627" s="186"/>
      <c r="C627" s="125"/>
      <c r="D627" s="185"/>
      <c r="E627" s="125"/>
      <c r="F627" s="125"/>
      <c r="G627" s="125"/>
      <c r="H627" s="125"/>
      <c r="I627" s="125"/>
      <c r="J627" s="125"/>
      <c r="K627" s="125"/>
      <c r="L627" s="125"/>
      <c r="M627" s="125"/>
      <c r="N627" s="125"/>
      <c r="O627" s="125"/>
      <c r="P627" s="125"/>
      <c r="Q627" s="125"/>
      <c r="R627" s="125"/>
      <c r="S627" s="125"/>
      <c r="T627" s="125"/>
      <c r="U627" s="125"/>
      <c r="V627" s="125"/>
      <c r="W627" s="125"/>
      <c r="X627" s="186"/>
      <c r="Y627" s="126"/>
      <c r="Z627" s="125"/>
      <c r="AA627" s="125"/>
      <c r="AB627" s="125"/>
      <c r="AC627" s="125"/>
    </row>
    <row r="628" spans="1:29" ht="15.75" customHeight="1" x14ac:dyDescent="0.15">
      <c r="A628" s="125"/>
      <c r="B628" s="186"/>
      <c r="C628" s="125"/>
      <c r="D628" s="185"/>
      <c r="E628" s="125"/>
      <c r="F628" s="125"/>
      <c r="G628" s="125"/>
      <c r="H628" s="125"/>
      <c r="I628" s="125"/>
      <c r="J628" s="125"/>
      <c r="K628" s="125"/>
      <c r="L628" s="125"/>
      <c r="M628" s="125"/>
      <c r="N628" s="125"/>
      <c r="O628" s="125"/>
      <c r="P628" s="125"/>
      <c r="Q628" s="125"/>
      <c r="R628" s="125"/>
      <c r="S628" s="125"/>
      <c r="T628" s="125"/>
      <c r="U628" s="125"/>
      <c r="V628" s="125"/>
      <c r="W628" s="125"/>
      <c r="X628" s="186"/>
      <c r="Y628" s="126"/>
      <c r="Z628" s="125"/>
      <c r="AA628" s="125"/>
      <c r="AB628" s="125"/>
      <c r="AC628" s="125"/>
    </row>
    <row r="629" spans="1:29" ht="15.75" customHeight="1" x14ac:dyDescent="0.15">
      <c r="A629" s="125"/>
      <c r="B629" s="186"/>
      <c r="C629" s="125"/>
      <c r="D629" s="185"/>
      <c r="E629" s="125"/>
      <c r="F629" s="125"/>
      <c r="G629" s="125"/>
      <c r="H629" s="125"/>
      <c r="I629" s="125"/>
      <c r="J629" s="125"/>
      <c r="K629" s="125"/>
      <c r="L629" s="125"/>
      <c r="M629" s="125"/>
      <c r="N629" s="125"/>
      <c r="O629" s="125"/>
      <c r="P629" s="125"/>
      <c r="Q629" s="125"/>
      <c r="R629" s="125"/>
      <c r="S629" s="125"/>
      <c r="T629" s="125"/>
      <c r="U629" s="125"/>
      <c r="V629" s="125"/>
      <c r="W629" s="125"/>
      <c r="X629" s="186"/>
      <c r="Y629" s="126"/>
      <c r="Z629" s="125"/>
      <c r="AA629" s="125"/>
      <c r="AB629" s="125"/>
      <c r="AC629" s="125"/>
    </row>
    <row r="630" spans="1:29" ht="15.75" customHeight="1" x14ac:dyDescent="0.15">
      <c r="A630" s="125"/>
      <c r="B630" s="186"/>
      <c r="C630" s="125"/>
      <c r="D630" s="185"/>
      <c r="E630" s="125"/>
      <c r="F630" s="125"/>
      <c r="G630" s="125"/>
      <c r="H630" s="125"/>
      <c r="I630" s="125"/>
      <c r="J630" s="125"/>
      <c r="K630" s="125"/>
      <c r="L630" s="125"/>
      <c r="M630" s="125"/>
      <c r="N630" s="125"/>
      <c r="O630" s="125"/>
      <c r="P630" s="125"/>
      <c r="Q630" s="125"/>
      <c r="R630" s="125"/>
      <c r="S630" s="125"/>
      <c r="T630" s="125"/>
      <c r="U630" s="125"/>
      <c r="V630" s="125"/>
      <c r="W630" s="125"/>
      <c r="X630" s="186"/>
      <c r="Y630" s="126"/>
      <c r="Z630" s="125"/>
      <c r="AA630" s="125"/>
      <c r="AB630" s="125"/>
      <c r="AC630" s="125"/>
    </row>
    <row r="631" spans="1:29" ht="15.75" customHeight="1" x14ac:dyDescent="0.15">
      <c r="A631" s="125"/>
      <c r="B631" s="186"/>
      <c r="C631" s="125"/>
      <c r="D631" s="185"/>
      <c r="E631" s="125"/>
      <c r="F631" s="125"/>
      <c r="G631" s="125"/>
      <c r="H631" s="125"/>
      <c r="I631" s="125"/>
      <c r="J631" s="125"/>
      <c r="K631" s="125"/>
      <c r="L631" s="125"/>
      <c r="M631" s="125"/>
      <c r="N631" s="125"/>
      <c r="O631" s="125"/>
      <c r="P631" s="125"/>
      <c r="Q631" s="125"/>
      <c r="R631" s="125"/>
      <c r="S631" s="125"/>
      <c r="T631" s="125"/>
      <c r="U631" s="125"/>
      <c r="V631" s="125"/>
      <c r="W631" s="125"/>
      <c r="X631" s="186"/>
      <c r="Y631" s="126"/>
      <c r="Z631" s="125"/>
      <c r="AA631" s="125"/>
      <c r="AB631" s="125"/>
      <c r="AC631" s="125"/>
    </row>
    <row r="632" spans="1:29" ht="15.75" customHeight="1" x14ac:dyDescent="0.15">
      <c r="A632" s="125"/>
      <c r="B632" s="186"/>
      <c r="C632" s="125"/>
      <c r="D632" s="185"/>
      <c r="E632" s="125"/>
      <c r="F632" s="125"/>
      <c r="G632" s="125"/>
      <c r="H632" s="125"/>
      <c r="I632" s="125"/>
      <c r="J632" s="125"/>
      <c r="K632" s="125"/>
      <c r="L632" s="125"/>
      <c r="M632" s="125"/>
      <c r="N632" s="125"/>
      <c r="O632" s="125"/>
      <c r="P632" s="125"/>
      <c r="Q632" s="125"/>
      <c r="R632" s="125"/>
      <c r="S632" s="125"/>
      <c r="T632" s="125"/>
      <c r="U632" s="125"/>
      <c r="V632" s="125"/>
      <c r="W632" s="125"/>
      <c r="X632" s="186"/>
      <c r="Y632" s="126"/>
      <c r="Z632" s="125"/>
      <c r="AA632" s="125"/>
      <c r="AB632" s="125"/>
      <c r="AC632" s="125"/>
    </row>
    <row r="633" spans="1:29" ht="15.75" customHeight="1" x14ac:dyDescent="0.15">
      <c r="A633" s="125"/>
      <c r="B633" s="186"/>
      <c r="C633" s="125"/>
      <c r="D633" s="185"/>
      <c r="E633" s="125"/>
      <c r="F633" s="125"/>
      <c r="G633" s="125"/>
      <c r="H633" s="125"/>
      <c r="I633" s="125"/>
      <c r="J633" s="125"/>
      <c r="K633" s="125"/>
      <c r="L633" s="125"/>
      <c r="M633" s="125"/>
      <c r="N633" s="125"/>
      <c r="O633" s="125"/>
      <c r="P633" s="125"/>
      <c r="Q633" s="125"/>
      <c r="R633" s="125"/>
      <c r="S633" s="125"/>
      <c r="T633" s="125"/>
      <c r="U633" s="125"/>
      <c r="V633" s="125"/>
      <c r="W633" s="125"/>
      <c r="X633" s="186"/>
      <c r="Y633" s="126"/>
      <c r="Z633" s="125"/>
      <c r="AA633" s="125"/>
      <c r="AB633" s="125"/>
      <c r="AC633" s="125"/>
    </row>
    <row r="634" spans="1:29" ht="15.75" customHeight="1" x14ac:dyDescent="0.15">
      <c r="A634" s="125"/>
      <c r="B634" s="186"/>
      <c r="C634" s="125"/>
      <c r="D634" s="185"/>
      <c r="E634" s="125"/>
      <c r="F634" s="125"/>
      <c r="G634" s="125"/>
      <c r="H634" s="125"/>
      <c r="I634" s="125"/>
      <c r="J634" s="125"/>
      <c r="K634" s="125"/>
      <c r="L634" s="125"/>
      <c r="M634" s="125"/>
      <c r="N634" s="125"/>
      <c r="O634" s="125"/>
      <c r="P634" s="125"/>
      <c r="Q634" s="125"/>
      <c r="R634" s="125"/>
      <c r="S634" s="125"/>
      <c r="T634" s="125"/>
      <c r="U634" s="125"/>
      <c r="V634" s="125"/>
      <c r="W634" s="125"/>
      <c r="X634" s="186"/>
      <c r="Y634" s="126"/>
      <c r="Z634" s="125"/>
      <c r="AA634" s="125"/>
      <c r="AB634" s="125"/>
      <c r="AC634" s="125"/>
    </row>
    <row r="635" spans="1:29" ht="15.75" customHeight="1" x14ac:dyDescent="0.15">
      <c r="A635" s="125"/>
      <c r="B635" s="186"/>
      <c r="C635" s="125"/>
      <c r="D635" s="185"/>
      <c r="E635" s="125"/>
      <c r="F635" s="125"/>
      <c r="G635" s="125"/>
      <c r="H635" s="125"/>
      <c r="I635" s="125"/>
      <c r="J635" s="125"/>
      <c r="K635" s="125"/>
      <c r="L635" s="125"/>
      <c r="M635" s="125"/>
      <c r="N635" s="125"/>
      <c r="O635" s="125"/>
      <c r="P635" s="125"/>
      <c r="Q635" s="125"/>
      <c r="R635" s="125"/>
      <c r="S635" s="125"/>
      <c r="T635" s="125"/>
      <c r="U635" s="125"/>
      <c r="V635" s="125"/>
      <c r="W635" s="125"/>
      <c r="X635" s="186"/>
      <c r="Y635" s="126"/>
      <c r="Z635" s="125"/>
      <c r="AA635" s="125"/>
      <c r="AB635" s="125"/>
      <c r="AC635" s="125"/>
    </row>
    <row r="636" spans="1:29" ht="15.75" customHeight="1" x14ac:dyDescent="0.15">
      <c r="A636" s="125"/>
      <c r="B636" s="186"/>
      <c r="C636" s="125"/>
      <c r="D636" s="185"/>
      <c r="E636" s="125"/>
      <c r="F636" s="125"/>
      <c r="G636" s="125"/>
      <c r="H636" s="125"/>
      <c r="I636" s="125"/>
      <c r="J636" s="125"/>
      <c r="K636" s="125"/>
      <c r="L636" s="125"/>
      <c r="M636" s="125"/>
      <c r="N636" s="125"/>
      <c r="O636" s="125"/>
      <c r="P636" s="125"/>
      <c r="Q636" s="125"/>
      <c r="R636" s="125"/>
      <c r="S636" s="125"/>
      <c r="T636" s="125"/>
      <c r="U636" s="125"/>
      <c r="V636" s="125"/>
      <c r="W636" s="125"/>
      <c r="X636" s="186"/>
      <c r="Y636" s="126"/>
      <c r="Z636" s="125"/>
      <c r="AA636" s="125"/>
      <c r="AB636" s="125"/>
      <c r="AC636" s="125"/>
    </row>
    <row r="637" spans="1:29" ht="15.75" customHeight="1" x14ac:dyDescent="0.15">
      <c r="A637" s="125"/>
      <c r="B637" s="186"/>
      <c r="C637" s="125"/>
      <c r="D637" s="185"/>
      <c r="E637" s="125"/>
      <c r="F637" s="125"/>
      <c r="G637" s="125"/>
      <c r="H637" s="125"/>
      <c r="I637" s="125"/>
      <c r="J637" s="125"/>
      <c r="K637" s="125"/>
      <c r="L637" s="125"/>
      <c r="M637" s="125"/>
      <c r="N637" s="125"/>
      <c r="O637" s="125"/>
      <c r="P637" s="125"/>
      <c r="Q637" s="125"/>
      <c r="R637" s="125"/>
      <c r="S637" s="125"/>
      <c r="T637" s="125"/>
      <c r="U637" s="125"/>
      <c r="V637" s="125"/>
      <c r="W637" s="125"/>
      <c r="X637" s="186"/>
      <c r="Y637" s="126"/>
      <c r="Z637" s="125"/>
      <c r="AA637" s="125"/>
      <c r="AB637" s="125"/>
      <c r="AC637" s="125"/>
    </row>
    <row r="638" spans="1:29" ht="15.75" customHeight="1" x14ac:dyDescent="0.15">
      <c r="A638" s="125"/>
      <c r="B638" s="186"/>
      <c r="C638" s="125"/>
      <c r="D638" s="185"/>
      <c r="E638" s="125"/>
      <c r="F638" s="125"/>
      <c r="G638" s="125"/>
      <c r="H638" s="125"/>
      <c r="I638" s="125"/>
      <c r="J638" s="125"/>
      <c r="K638" s="125"/>
      <c r="L638" s="125"/>
      <c r="M638" s="125"/>
      <c r="N638" s="125"/>
      <c r="O638" s="125"/>
      <c r="P638" s="125"/>
      <c r="Q638" s="125"/>
      <c r="R638" s="125"/>
      <c r="S638" s="125"/>
      <c r="T638" s="125"/>
      <c r="U638" s="125"/>
      <c r="V638" s="125"/>
      <c r="W638" s="125"/>
      <c r="X638" s="186"/>
      <c r="Y638" s="126"/>
      <c r="Z638" s="125"/>
      <c r="AA638" s="125"/>
      <c r="AB638" s="125"/>
      <c r="AC638" s="125"/>
    </row>
    <row r="639" spans="1:29" ht="15.75" customHeight="1" x14ac:dyDescent="0.15">
      <c r="A639" s="125"/>
      <c r="B639" s="186"/>
      <c r="C639" s="125"/>
      <c r="D639" s="185"/>
      <c r="E639" s="125"/>
      <c r="F639" s="125"/>
      <c r="G639" s="125"/>
      <c r="H639" s="125"/>
      <c r="I639" s="125"/>
      <c r="J639" s="125"/>
      <c r="K639" s="125"/>
      <c r="L639" s="125"/>
      <c r="M639" s="125"/>
      <c r="N639" s="125"/>
      <c r="O639" s="125"/>
      <c r="P639" s="125"/>
      <c r="Q639" s="125"/>
      <c r="R639" s="125"/>
      <c r="S639" s="125"/>
      <c r="T639" s="125"/>
      <c r="U639" s="125"/>
      <c r="V639" s="125"/>
      <c r="W639" s="125"/>
      <c r="X639" s="186"/>
      <c r="Y639" s="126"/>
      <c r="Z639" s="125"/>
      <c r="AA639" s="125"/>
      <c r="AB639" s="125"/>
      <c r="AC639" s="125"/>
    </row>
    <row r="640" spans="1:29" ht="15.75" customHeight="1" x14ac:dyDescent="0.15">
      <c r="A640" s="125"/>
      <c r="B640" s="186"/>
      <c r="C640" s="125"/>
      <c r="D640" s="185"/>
      <c r="E640" s="125"/>
      <c r="F640" s="125"/>
      <c r="G640" s="125"/>
      <c r="H640" s="125"/>
      <c r="I640" s="125"/>
      <c r="J640" s="125"/>
      <c r="K640" s="125"/>
      <c r="L640" s="125"/>
      <c r="M640" s="125"/>
      <c r="N640" s="125"/>
      <c r="O640" s="125"/>
      <c r="P640" s="125"/>
      <c r="Q640" s="125"/>
      <c r="R640" s="125"/>
      <c r="S640" s="125"/>
      <c r="T640" s="125"/>
      <c r="U640" s="125"/>
      <c r="V640" s="125"/>
      <c r="W640" s="125"/>
      <c r="X640" s="186"/>
      <c r="Y640" s="126"/>
      <c r="Z640" s="125"/>
      <c r="AA640" s="125"/>
      <c r="AB640" s="125"/>
      <c r="AC640" s="125"/>
    </row>
    <row r="641" spans="1:29" ht="15.75" customHeight="1" x14ac:dyDescent="0.15">
      <c r="A641" s="125"/>
      <c r="B641" s="186"/>
      <c r="C641" s="125"/>
      <c r="D641" s="185"/>
      <c r="E641" s="125"/>
      <c r="F641" s="125"/>
      <c r="G641" s="125"/>
      <c r="H641" s="125"/>
      <c r="I641" s="125"/>
      <c r="J641" s="125"/>
      <c r="K641" s="125"/>
      <c r="L641" s="125"/>
      <c r="M641" s="125"/>
      <c r="N641" s="125"/>
      <c r="O641" s="125"/>
      <c r="P641" s="125"/>
      <c r="Q641" s="125"/>
      <c r="R641" s="125"/>
      <c r="S641" s="125"/>
      <c r="T641" s="125"/>
      <c r="U641" s="125"/>
      <c r="V641" s="125"/>
      <c r="W641" s="125"/>
      <c r="X641" s="186"/>
      <c r="Y641" s="126"/>
      <c r="Z641" s="125"/>
      <c r="AA641" s="125"/>
      <c r="AB641" s="125"/>
      <c r="AC641" s="125"/>
    </row>
    <row r="642" spans="1:29" ht="15.75" customHeight="1" x14ac:dyDescent="0.15">
      <c r="A642" s="125"/>
      <c r="B642" s="186"/>
      <c r="C642" s="125"/>
      <c r="D642" s="185"/>
      <c r="E642" s="125"/>
      <c r="F642" s="125"/>
      <c r="G642" s="125"/>
      <c r="H642" s="125"/>
      <c r="I642" s="125"/>
      <c r="J642" s="125"/>
      <c r="K642" s="125"/>
      <c r="L642" s="125"/>
      <c r="M642" s="125"/>
      <c r="N642" s="125"/>
      <c r="O642" s="125"/>
      <c r="P642" s="125"/>
      <c r="Q642" s="125"/>
      <c r="R642" s="125"/>
      <c r="S642" s="125"/>
      <c r="T642" s="125"/>
      <c r="U642" s="125"/>
      <c r="V642" s="125"/>
      <c r="W642" s="125"/>
      <c r="X642" s="186"/>
      <c r="Y642" s="126"/>
      <c r="Z642" s="125"/>
      <c r="AA642" s="125"/>
      <c r="AB642" s="125"/>
      <c r="AC642" s="125"/>
    </row>
    <row r="643" spans="1:29" ht="15.75" customHeight="1" x14ac:dyDescent="0.15">
      <c r="A643" s="125"/>
      <c r="B643" s="186"/>
      <c r="C643" s="125"/>
      <c r="D643" s="185"/>
      <c r="E643" s="125"/>
      <c r="F643" s="125"/>
      <c r="G643" s="125"/>
      <c r="H643" s="125"/>
      <c r="I643" s="125"/>
      <c r="J643" s="125"/>
      <c r="K643" s="125"/>
      <c r="L643" s="125"/>
      <c r="M643" s="125"/>
      <c r="N643" s="125"/>
      <c r="O643" s="125"/>
      <c r="P643" s="125"/>
      <c r="Q643" s="125"/>
      <c r="R643" s="125"/>
      <c r="S643" s="125"/>
      <c r="T643" s="125"/>
      <c r="U643" s="125"/>
      <c r="V643" s="125"/>
      <c r="W643" s="125"/>
      <c r="X643" s="186"/>
      <c r="Y643" s="126"/>
      <c r="Z643" s="125"/>
      <c r="AA643" s="125"/>
      <c r="AB643" s="125"/>
      <c r="AC643" s="125"/>
    </row>
    <row r="644" spans="1:29" ht="15.75" customHeight="1" x14ac:dyDescent="0.15">
      <c r="A644" s="125"/>
      <c r="B644" s="186"/>
      <c r="C644" s="125"/>
      <c r="D644" s="185"/>
      <c r="E644" s="125"/>
      <c r="F644" s="125"/>
      <c r="G644" s="125"/>
      <c r="H644" s="125"/>
      <c r="I644" s="125"/>
      <c r="J644" s="125"/>
      <c r="K644" s="125"/>
      <c r="L644" s="125"/>
      <c r="M644" s="125"/>
      <c r="N644" s="125"/>
      <c r="O644" s="125"/>
      <c r="P644" s="125"/>
      <c r="Q644" s="125"/>
      <c r="R644" s="125"/>
      <c r="S644" s="125"/>
      <c r="T644" s="125"/>
      <c r="U644" s="125"/>
      <c r="V644" s="125"/>
      <c r="W644" s="125"/>
      <c r="X644" s="186"/>
      <c r="Y644" s="126"/>
      <c r="Z644" s="125"/>
      <c r="AA644" s="125"/>
      <c r="AB644" s="125"/>
      <c r="AC644" s="125"/>
    </row>
    <row r="645" spans="1:29" ht="15.75" customHeight="1" x14ac:dyDescent="0.15">
      <c r="A645" s="125"/>
      <c r="B645" s="186"/>
      <c r="C645" s="125"/>
      <c r="D645" s="185"/>
      <c r="E645" s="125"/>
      <c r="F645" s="125"/>
      <c r="G645" s="125"/>
      <c r="H645" s="125"/>
      <c r="I645" s="125"/>
      <c r="J645" s="125"/>
      <c r="K645" s="125"/>
      <c r="L645" s="125"/>
      <c r="M645" s="125"/>
      <c r="N645" s="125"/>
      <c r="O645" s="125"/>
      <c r="P645" s="125"/>
      <c r="Q645" s="125"/>
      <c r="R645" s="125"/>
      <c r="S645" s="125"/>
      <c r="T645" s="125"/>
      <c r="U645" s="125"/>
      <c r="V645" s="125"/>
      <c r="W645" s="125"/>
      <c r="X645" s="186"/>
      <c r="Y645" s="126"/>
      <c r="Z645" s="125"/>
      <c r="AA645" s="125"/>
      <c r="AB645" s="125"/>
      <c r="AC645" s="125"/>
    </row>
    <row r="646" spans="1:29" ht="15.75" customHeight="1" x14ac:dyDescent="0.15">
      <c r="A646" s="125"/>
      <c r="B646" s="186"/>
      <c r="C646" s="125"/>
      <c r="D646" s="185"/>
      <c r="E646" s="125"/>
      <c r="F646" s="125"/>
      <c r="G646" s="125"/>
      <c r="H646" s="125"/>
      <c r="I646" s="125"/>
      <c r="J646" s="125"/>
      <c r="K646" s="125"/>
      <c r="L646" s="125"/>
      <c r="M646" s="125"/>
      <c r="N646" s="125"/>
      <c r="O646" s="125"/>
      <c r="P646" s="125"/>
      <c r="Q646" s="125"/>
      <c r="R646" s="125"/>
      <c r="S646" s="125"/>
      <c r="T646" s="125"/>
      <c r="U646" s="125"/>
      <c r="V646" s="125"/>
      <c r="W646" s="125"/>
      <c r="X646" s="186"/>
      <c r="Y646" s="126"/>
      <c r="Z646" s="125"/>
      <c r="AA646" s="125"/>
      <c r="AB646" s="125"/>
      <c r="AC646" s="125"/>
    </row>
    <row r="647" spans="1:29" ht="15.75" customHeight="1" x14ac:dyDescent="0.15">
      <c r="A647" s="125"/>
      <c r="B647" s="186"/>
      <c r="C647" s="125"/>
      <c r="D647" s="185"/>
      <c r="E647" s="125"/>
      <c r="F647" s="125"/>
      <c r="G647" s="125"/>
      <c r="H647" s="125"/>
      <c r="I647" s="125"/>
      <c r="J647" s="125"/>
      <c r="K647" s="125"/>
      <c r="L647" s="125"/>
      <c r="M647" s="125"/>
      <c r="N647" s="125"/>
      <c r="O647" s="125"/>
      <c r="P647" s="125"/>
      <c r="Q647" s="125"/>
      <c r="R647" s="125"/>
      <c r="S647" s="125"/>
      <c r="T647" s="125"/>
      <c r="U647" s="125"/>
      <c r="V647" s="125"/>
      <c r="W647" s="125"/>
      <c r="X647" s="186"/>
      <c r="Y647" s="126"/>
      <c r="Z647" s="125"/>
      <c r="AA647" s="125"/>
      <c r="AB647" s="125"/>
      <c r="AC647" s="125"/>
    </row>
    <row r="648" spans="1:29" ht="15.75" customHeight="1" x14ac:dyDescent="0.15">
      <c r="A648" s="125"/>
      <c r="B648" s="186"/>
      <c r="C648" s="125"/>
      <c r="D648" s="185"/>
      <c r="E648" s="125"/>
      <c r="F648" s="125"/>
      <c r="G648" s="125"/>
      <c r="H648" s="125"/>
      <c r="I648" s="125"/>
      <c r="J648" s="125"/>
      <c r="K648" s="125"/>
      <c r="L648" s="125"/>
      <c r="M648" s="125"/>
      <c r="N648" s="125"/>
      <c r="O648" s="125"/>
      <c r="P648" s="125"/>
      <c r="Q648" s="125"/>
      <c r="R648" s="125"/>
      <c r="S648" s="125"/>
      <c r="T648" s="125"/>
      <c r="U648" s="125"/>
      <c r="V648" s="125"/>
      <c r="W648" s="125"/>
      <c r="X648" s="186"/>
      <c r="Y648" s="126"/>
      <c r="Z648" s="125"/>
      <c r="AA648" s="125"/>
      <c r="AB648" s="125"/>
      <c r="AC648" s="125"/>
    </row>
    <row r="649" spans="1:29" ht="15.75" customHeight="1" x14ac:dyDescent="0.15">
      <c r="A649" s="125"/>
      <c r="B649" s="186"/>
      <c r="C649" s="125"/>
      <c r="D649" s="185"/>
      <c r="E649" s="125"/>
      <c r="F649" s="125"/>
      <c r="G649" s="125"/>
      <c r="H649" s="125"/>
      <c r="I649" s="125"/>
      <c r="J649" s="125"/>
      <c r="K649" s="125"/>
      <c r="L649" s="125"/>
      <c r="M649" s="125"/>
      <c r="N649" s="125"/>
      <c r="O649" s="125"/>
      <c r="P649" s="125"/>
      <c r="Q649" s="125"/>
      <c r="R649" s="125"/>
      <c r="S649" s="125"/>
      <c r="T649" s="125"/>
      <c r="U649" s="125"/>
      <c r="V649" s="125"/>
      <c r="W649" s="125"/>
      <c r="X649" s="186"/>
      <c r="Y649" s="126"/>
      <c r="Z649" s="125"/>
      <c r="AA649" s="125"/>
      <c r="AB649" s="125"/>
      <c r="AC649" s="125"/>
    </row>
    <row r="650" spans="1:29" ht="15.75" customHeight="1" x14ac:dyDescent="0.15">
      <c r="A650" s="125"/>
      <c r="B650" s="186"/>
      <c r="C650" s="125"/>
      <c r="D650" s="185"/>
      <c r="E650" s="125"/>
      <c r="F650" s="125"/>
      <c r="G650" s="125"/>
      <c r="H650" s="125"/>
      <c r="I650" s="125"/>
      <c r="J650" s="125"/>
      <c r="K650" s="125"/>
      <c r="L650" s="125"/>
      <c r="M650" s="125"/>
      <c r="N650" s="125"/>
      <c r="O650" s="125"/>
      <c r="P650" s="125"/>
      <c r="Q650" s="125"/>
      <c r="R650" s="125"/>
      <c r="S650" s="125"/>
      <c r="T650" s="125"/>
      <c r="U650" s="125"/>
      <c r="V650" s="125"/>
      <c r="W650" s="125"/>
      <c r="X650" s="186"/>
      <c r="Y650" s="126"/>
      <c r="Z650" s="125"/>
      <c r="AA650" s="125"/>
      <c r="AB650" s="125"/>
      <c r="AC650" s="125"/>
    </row>
    <row r="651" spans="1:29" ht="15.75" customHeight="1" x14ac:dyDescent="0.15">
      <c r="A651" s="125"/>
      <c r="B651" s="186"/>
      <c r="C651" s="125"/>
      <c r="D651" s="185"/>
      <c r="E651" s="125"/>
      <c r="F651" s="125"/>
      <c r="G651" s="125"/>
      <c r="H651" s="125"/>
      <c r="I651" s="125"/>
      <c r="J651" s="125"/>
      <c r="K651" s="125"/>
      <c r="L651" s="125"/>
      <c r="M651" s="125"/>
      <c r="N651" s="125"/>
      <c r="O651" s="125"/>
      <c r="P651" s="125"/>
      <c r="Q651" s="125"/>
      <c r="R651" s="125"/>
      <c r="S651" s="125"/>
      <c r="T651" s="125"/>
      <c r="U651" s="125"/>
      <c r="V651" s="125"/>
      <c r="W651" s="125"/>
      <c r="X651" s="186"/>
      <c r="Y651" s="126"/>
      <c r="Z651" s="125"/>
      <c r="AA651" s="125"/>
      <c r="AB651" s="125"/>
      <c r="AC651" s="125"/>
    </row>
    <row r="652" spans="1:29" ht="15.75" customHeight="1" x14ac:dyDescent="0.15">
      <c r="A652" s="125"/>
      <c r="B652" s="186"/>
      <c r="C652" s="125"/>
      <c r="D652" s="185"/>
      <c r="E652" s="125"/>
      <c r="F652" s="125"/>
      <c r="G652" s="125"/>
      <c r="H652" s="125"/>
      <c r="I652" s="125"/>
      <c r="J652" s="125"/>
      <c r="K652" s="125"/>
      <c r="L652" s="125"/>
      <c r="M652" s="125"/>
      <c r="N652" s="125"/>
      <c r="O652" s="125"/>
      <c r="P652" s="125"/>
      <c r="Q652" s="125"/>
      <c r="R652" s="125"/>
      <c r="S652" s="125"/>
      <c r="T652" s="125"/>
      <c r="U652" s="125"/>
      <c r="V652" s="125"/>
      <c r="W652" s="125"/>
      <c r="X652" s="186"/>
      <c r="Y652" s="126"/>
      <c r="Z652" s="125"/>
      <c r="AA652" s="125"/>
      <c r="AB652" s="125"/>
      <c r="AC652" s="125"/>
    </row>
    <row r="653" spans="1:29" ht="15.75" customHeight="1" x14ac:dyDescent="0.15">
      <c r="A653" s="125"/>
      <c r="B653" s="186"/>
      <c r="C653" s="125"/>
      <c r="D653" s="185"/>
      <c r="E653" s="125"/>
      <c r="F653" s="125"/>
      <c r="G653" s="125"/>
      <c r="H653" s="125"/>
      <c r="I653" s="125"/>
      <c r="J653" s="125"/>
      <c r="K653" s="125"/>
      <c r="L653" s="125"/>
      <c r="M653" s="125"/>
      <c r="N653" s="125"/>
      <c r="O653" s="125"/>
      <c r="P653" s="125"/>
      <c r="Q653" s="125"/>
      <c r="R653" s="125"/>
      <c r="S653" s="125"/>
      <c r="T653" s="125"/>
      <c r="U653" s="125"/>
      <c r="V653" s="125"/>
      <c r="W653" s="125"/>
      <c r="X653" s="186"/>
      <c r="Y653" s="126"/>
      <c r="Z653" s="125"/>
      <c r="AA653" s="125"/>
      <c r="AB653" s="125"/>
      <c r="AC653" s="125"/>
    </row>
    <row r="654" spans="1:29" ht="15.75" customHeight="1" x14ac:dyDescent="0.15">
      <c r="A654" s="125"/>
      <c r="B654" s="186"/>
      <c r="C654" s="125"/>
      <c r="D654" s="185"/>
      <c r="E654" s="125"/>
      <c r="F654" s="125"/>
      <c r="G654" s="125"/>
      <c r="H654" s="125"/>
      <c r="I654" s="125"/>
      <c r="J654" s="125"/>
      <c r="K654" s="125"/>
      <c r="L654" s="125"/>
      <c r="M654" s="125"/>
      <c r="N654" s="125"/>
      <c r="O654" s="125"/>
      <c r="P654" s="125"/>
      <c r="Q654" s="125"/>
      <c r="R654" s="125"/>
      <c r="S654" s="125"/>
      <c r="T654" s="125"/>
      <c r="U654" s="125"/>
      <c r="V654" s="125"/>
      <c r="W654" s="125"/>
      <c r="X654" s="186"/>
      <c r="Y654" s="126"/>
      <c r="Z654" s="125"/>
      <c r="AA654" s="125"/>
      <c r="AB654" s="125"/>
      <c r="AC654" s="125"/>
    </row>
    <row r="655" spans="1:29" ht="15.75" customHeight="1" x14ac:dyDescent="0.15">
      <c r="A655" s="125"/>
      <c r="B655" s="186"/>
      <c r="C655" s="125"/>
      <c r="D655" s="185"/>
      <c r="E655" s="125"/>
      <c r="F655" s="125"/>
      <c r="G655" s="125"/>
      <c r="H655" s="125"/>
      <c r="I655" s="125"/>
      <c r="J655" s="125"/>
      <c r="K655" s="125"/>
      <c r="L655" s="125"/>
      <c r="M655" s="125"/>
      <c r="N655" s="125"/>
      <c r="O655" s="125"/>
      <c r="P655" s="125"/>
      <c r="Q655" s="125"/>
      <c r="R655" s="125"/>
      <c r="S655" s="125"/>
      <c r="T655" s="125"/>
      <c r="U655" s="125"/>
      <c r="V655" s="125"/>
      <c r="W655" s="125"/>
      <c r="X655" s="186"/>
      <c r="Y655" s="126"/>
      <c r="Z655" s="125"/>
      <c r="AA655" s="125"/>
      <c r="AB655" s="125"/>
      <c r="AC655" s="125"/>
    </row>
    <row r="656" spans="1:29" ht="15.75" customHeight="1" x14ac:dyDescent="0.15">
      <c r="A656" s="125"/>
      <c r="B656" s="186"/>
      <c r="C656" s="125"/>
      <c r="D656" s="185"/>
      <c r="E656" s="125"/>
      <c r="F656" s="125"/>
      <c r="G656" s="125"/>
      <c r="H656" s="125"/>
      <c r="I656" s="125"/>
      <c r="J656" s="125"/>
      <c r="K656" s="125"/>
      <c r="L656" s="125"/>
      <c r="M656" s="125"/>
      <c r="N656" s="125"/>
      <c r="O656" s="125"/>
      <c r="P656" s="125"/>
      <c r="Q656" s="125"/>
      <c r="R656" s="125"/>
      <c r="S656" s="125"/>
      <c r="T656" s="125"/>
      <c r="U656" s="125"/>
      <c r="V656" s="125"/>
      <c r="W656" s="125"/>
      <c r="X656" s="186"/>
      <c r="Y656" s="126"/>
      <c r="Z656" s="125"/>
      <c r="AA656" s="125"/>
      <c r="AB656" s="125"/>
      <c r="AC656" s="125"/>
    </row>
    <row r="657" spans="1:29" ht="15.75" customHeight="1" x14ac:dyDescent="0.15">
      <c r="A657" s="125"/>
      <c r="B657" s="186"/>
      <c r="C657" s="125"/>
      <c r="D657" s="185"/>
      <c r="E657" s="125"/>
      <c r="F657" s="125"/>
      <c r="G657" s="125"/>
      <c r="H657" s="125"/>
      <c r="I657" s="125"/>
      <c r="J657" s="125"/>
      <c r="K657" s="125"/>
      <c r="L657" s="125"/>
      <c r="M657" s="125"/>
      <c r="N657" s="125"/>
      <c r="O657" s="125"/>
      <c r="P657" s="125"/>
      <c r="Q657" s="125"/>
      <c r="R657" s="125"/>
      <c r="S657" s="125"/>
      <c r="T657" s="125"/>
      <c r="U657" s="125"/>
      <c r="V657" s="125"/>
      <c r="W657" s="125"/>
      <c r="X657" s="186"/>
      <c r="Y657" s="126"/>
      <c r="Z657" s="125"/>
      <c r="AA657" s="125"/>
      <c r="AB657" s="125"/>
      <c r="AC657" s="125"/>
    </row>
    <row r="658" spans="1:29" ht="15.75" customHeight="1" x14ac:dyDescent="0.15">
      <c r="A658" s="125"/>
      <c r="B658" s="186"/>
      <c r="C658" s="125"/>
      <c r="D658" s="185"/>
      <c r="E658" s="125"/>
      <c r="F658" s="125"/>
      <c r="G658" s="125"/>
      <c r="H658" s="125"/>
      <c r="I658" s="125"/>
      <c r="J658" s="125"/>
      <c r="K658" s="125"/>
      <c r="L658" s="125"/>
      <c r="M658" s="125"/>
      <c r="N658" s="125"/>
      <c r="O658" s="125"/>
      <c r="P658" s="125"/>
      <c r="Q658" s="125"/>
      <c r="R658" s="125"/>
      <c r="S658" s="125"/>
      <c r="T658" s="125"/>
      <c r="U658" s="125"/>
      <c r="V658" s="125"/>
      <c r="W658" s="125"/>
      <c r="X658" s="186"/>
      <c r="Y658" s="126"/>
      <c r="Z658" s="125"/>
      <c r="AA658" s="125"/>
      <c r="AB658" s="125"/>
      <c r="AC658" s="125"/>
    </row>
    <row r="659" spans="1:29" ht="15.75" customHeight="1" x14ac:dyDescent="0.15">
      <c r="A659" s="125"/>
      <c r="B659" s="186"/>
      <c r="C659" s="125"/>
      <c r="D659" s="185"/>
      <c r="E659" s="125"/>
      <c r="F659" s="125"/>
      <c r="G659" s="125"/>
      <c r="H659" s="125"/>
      <c r="I659" s="125"/>
      <c r="J659" s="125"/>
      <c r="K659" s="125"/>
      <c r="L659" s="125"/>
      <c r="M659" s="125"/>
      <c r="N659" s="125"/>
      <c r="O659" s="125"/>
      <c r="P659" s="125"/>
      <c r="Q659" s="125"/>
      <c r="R659" s="125"/>
      <c r="S659" s="125"/>
      <c r="T659" s="125"/>
      <c r="U659" s="125"/>
      <c r="V659" s="125"/>
      <c r="W659" s="125"/>
      <c r="X659" s="186"/>
      <c r="Y659" s="126"/>
      <c r="Z659" s="125"/>
      <c r="AA659" s="125"/>
      <c r="AB659" s="125"/>
      <c r="AC659" s="125"/>
    </row>
    <row r="660" spans="1:29" ht="15.75" customHeight="1" x14ac:dyDescent="0.15">
      <c r="A660" s="125"/>
      <c r="B660" s="186"/>
      <c r="C660" s="125"/>
      <c r="D660" s="185"/>
      <c r="E660" s="125"/>
      <c r="F660" s="125"/>
      <c r="G660" s="125"/>
      <c r="H660" s="125"/>
      <c r="I660" s="125"/>
      <c r="J660" s="125"/>
      <c r="K660" s="125"/>
      <c r="L660" s="125"/>
      <c r="M660" s="125"/>
      <c r="N660" s="125"/>
      <c r="O660" s="125"/>
      <c r="P660" s="125"/>
      <c r="Q660" s="125"/>
      <c r="R660" s="125"/>
      <c r="S660" s="125"/>
      <c r="T660" s="125"/>
      <c r="U660" s="125"/>
      <c r="V660" s="125"/>
      <c r="W660" s="125"/>
      <c r="X660" s="186"/>
      <c r="Y660" s="126"/>
      <c r="Z660" s="125"/>
      <c r="AA660" s="125"/>
      <c r="AB660" s="125"/>
      <c r="AC660" s="125"/>
    </row>
    <row r="661" spans="1:29" ht="15.75" customHeight="1" x14ac:dyDescent="0.15">
      <c r="A661" s="125"/>
      <c r="B661" s="186"/>
      <c r="C661" s="125"/>
      <c r="D661" s="185"/>
      <c r="E661" s="125"/>
      <c r="F661" s="125"/>
      <c r="G661" s="125"/>
      <c r="H661" s="125"/>
      <c r="I661" s="125"/>
      <c r="J661" s="125"/>
      <c r="K661" s="125"/>
      <c r="L661" s="125"/>
      <c r="M661" s="125"/>
      <c r="N661" s="125"/>
      <c r="O661" s="125"/>
      <c r="P661" s="125"/>
      <c r="Q661" s="125"/>
      <c r="R661" s="125"/>
      <c r="S661" s="125"/>
      <c r="T661" s="125"/>
      <c r="U661" s="125"/>
      <c r="V661" s="125"/>
      <c r="W661" s="125"/>
      <c r="X661" s="186"/>
      <c r="Y661" s="126"/>
      <c r="Z661" s="125"/>
      <c r="AA661" s="125"/>
      <c r="AB661" s="125"/>
      <c r="AC661" s="125"/>
    </row>
    <row r="662" spans="1:29" ht="15.75" customHeight="1" x14ac:dyDescent="0.15">
      <c r="A662" s="125"/>
      <c r="B662" s="186"/>
      <c r="C662" s="125"/>
      <c r="D662" s="185"/>
      <c r="E662" s="125"/>
      <c r="F662" s="125"/>
      <c r="G662" s="125"/>
      <c r="H662" s="125"/>
      <c r="I662" s="125"/>
      <c r="J662" s="125"/>
      <c r="K662" s="125"/>
      <c r="L662" s="125"/>
      <c r="M662" s="125"/>
      <c r="N662" s="125"/>
      <c r="O662" s="125"/>
      <c r="P662" s="125"/>
      <c r="Q662" s="125"/>
      <c r="R662" s="125"/>
      <c r="S662" s="125"/>
      <c r="T662" s="125"/>
      <c r="U662" s="125"/>
      <c r="V662" s="125"/>
      <c r="W662" s="125"/>
      <c r="X662" s="186"/>
      <c r="Y662" s="126"/>
      <c r="Z662" s="125"/>
      <c r="AA662" s="125"/>
      <c r="AB662" s="125"/>
      <c r="AC662" s="125"/>
    </row>
    <row r="663" spans="1:29" ht="15.75" customHeight="1" x14ac:dyDescent="0.15">
      <c r="A663" s="125"/>
      <c r="B663" s="186"/>
      <c r="C663" s="125"/>
      <c r="D663" s="185"/>
      <c r="E663" s="125"/>
      <c r="F663" s="125"/>
      <c r="G663" s="125"/>
      <c r="H663" s="125"/>
      <c r="I663" s="125"/>
      <c r="J663" s="125"/>
      <c r="K663" s="125"/>
      <c r="L663" s="125"/>
      <c r="M663" s="125"/>
      <c r="N663" s="125"/>
      <c r="O663" s="125"/>
      <c r="P663" s="125"/>
      <c r="Q663" s="125"/>
      <c r="R663" s="125"/>
      <c r="S663" s="125"/>
      <c r="T663" s="125"/>
      <c r="U663" s="125"/>
      <c r="V663" s="125"/>
      <c r="W663" s="125"/>
      <c r="X663" s="186"/>
      <c r="Y663" s="126"/>
      <c r="Z663" s="125"/>
      <c r="AA663" s="125"/>
      <c r="AB663" s="125"/>
      <c r="AC663" s="125"/>
    </row>
    <row r="664" spans="1:29" ht="15.75" customHeight="1" x14ac:dyDescent="0.15">
      <c r="A664" s="125"/>
      <c r="B664" s="186"/>
      <c r="C664" s="125"/>
      <c r="D664" s="185"/>
      <c r="E664" s="125"/>
      <c r="F664" s="125"/>
      <c r="G664" s="125"/>
      <c r="H664" s="125"/>
      <c r="I664" s="125"/>
      <c r="J664" s="125"/>
      <c r="K664" s="125"/>
      <c r="L664" s="125"/>
      <c r="M664" s="125"/>
      <c r="N664" s="125"/>
      <c r="O664" s="125"/>
      <c r="P664" s="125"/>
      <c r="Q664" s="125"/>
      <c r="R664" s="125"/>
      <c r="S664" s="125"/>
      <c r="T664" s="125"/>
      <c r="U664" s="125"/>
      <c r="V664" s="125"/>
      <c r="W664" s="125"/>
      <c r="X664" s="186"/>
      <c r="Y664" s="126"/>
      <c r="Z664" s="125"/>
      <c r="AA664" s="125"/>
      <c r="AB664" s="125"/>
      <c r="AC664" s="125"/>
    </row>
    <row r="665" spans="1:29" ht="15.75" customHeight="1" x14ac:dyDescent="0.15">
      <c r="A665" s="125"/>
      <c r="B665" s="186"/>
      <c r="C665" s="125"/>
      <c r="D665" s="185"/>
      <c r="E665" s="125"/>
      <c r="F665" s="125"/>
      <c r="G665" s="125"/>
      <c r="H665" s="125"/>
      <c r="I665" s="125"/>
      <c r="J665" s="125"/>
      <c r="K665" s="125"/>
      <c r="L665" s="125"/>
      <c r="M665" s="125"/>
      <c r="N665" s="125"/>
      <c r="O665" s="125"/>
      <c r="P665" s="125"/>
      <c r="Q665" s="125"/>
      <c r="R665" s="125"/>
      <c r="S665" s="125"/>
      <c r="T665" s="125"/>
      <c r="U665" s="125"/>
      <c r="V665" s="125"/>
      <c r="W665" s="125"/>
      <c r="X665" s="186"/>
      <c r="Y665" s="126"/>
      <c r="Z665" s="125"/>
      <c r="AA665" s="125"/>
      <c r="AB665" s="125"/>
      <c r="AC665" s="125"/>
    </row>
    <row r="666" spans="1:29" ht="15.75" customHeight="1" x14ac:dyDescent="0.15">
      <c r="A666" s="125"/>
      <c r="B666" s="186"/>
      <c r="C666" s="125"/>
      <c r="D666" s="185"/>
      <c r="E666" s="125"/>
      <c r="F666" s="125"/>
      <c r="G666" s="125"/>
      <c r="H666" s="125"/>
      <c r="I666" s="125"/>
      <c r="J666" s="125"/>
      <c r="K666" s="125"/>
      <c r="L666" s="125"/>
      <c r="M666" s="125"/>
      <c r="N666" s="125"/>
      <c r="O666" s="125"/>
      <c r="P666" s="125"/>
      <c r="Q666" s="125"/>
      <c r="R666" s="125"/>
      <c r="S666" s="125"/>
      <c r="T666" s="125"/>
      <c r="U666" s="125"/>
      <c r="V666" s="125"/>
      <c r="W666" s="125"/>
      <c r="X666" s="186"/>
      <c r="Y666" s="126"/>
      <c r="Z666" s="125"/>
      <c r="AA666" s="125"/>
      <c r="AB666" s="125"/>
      <c r="AC666" s="125"/>
    </row>
    <row r="667" spans="1:29" ht="15.75" customHeight="1" x14ac:dyDescent="0.15">
      <c r="A667" s="125"/>
      <c r="B667" s="186"/>
      <c r="C667" s="125"/>
      <c r="D667" s="185"/>
      <c r="E667" s="125"/>
      <c r="F667" s="125"/>
      <c r="G667" s="125"/>
      <c r="H667" s="125"/>
      <c r="I667" s="125"/>
      <c r="J667" s="125"/>
      <c r="K667" s="125"/>
      <c r="L667" s="125"/>
      <c r="M667" s="125"/>
      <c r="N667" s="125"/>
      <c r="O667" s="125"/>
      <c r="P667" s="125"/>
      <c r="Q667" s="125"/>
      <c r="R667" s="125"/>
      <c r="S667" s="125"/>
      <c r="T667" s="125"/>
      <c r="U667" s="125"/>
      <c r="V667" s="125"/>
      <c r="W667" s="125"/>
      <c r="X667" s="186"/>
      <c r="Y667" s="126"/>
      <c r="Z667" s="125"/>
      <c r="AA667" s="125"/>
      <c r="AB667" s="125"/>
      <c r="AC667" s="125"/>
    </row>
    <row r="668" spans="1:29" ht="15.75" customHeight="1" x14ac:dyDescent="0.15">
      <c r="A668" s="125"/>
      <c r="B668" s="186"/>
      <c r="C668" s="125"/>
      <c r="D668" s="185"/>
      <c r="E668" s="125"/>
      <c r="F668" s="125"/>
      <c r="G668" s="125"/>
      <c r="H668" s="125"/>
      <c r="I668" s="125"/>
      <c r="J668" s="125"/>
      <c r="K668" s="125"/>
      <c r="L668" s="125"/>
      <c r="M668" s="125"/>
      <c r="N668" s="125"/>
      <c r="O668" s="125"/>
      <c r="P668" s="125"/>
      <c r="Q668" s="125"/>
      <c r="R668" s="125"/>
      <c r="S668" s="125"/>
      <c r="T668" s="125"/>
      <c r="U668" s="125"/>
      <c r="V668" s="125"/>
      <c r="W668" s="125"/>
      <c r="X668" s="186"/>
      <c r="Y668" s="126"/>
      <c r="Z668" s="125"/>
      <c r="AA668" s="125"/>
      <c r="AB668" s="125"/>
      <c r="AC668" s="125"/>
    </row>
    <row r="669" spans="1:29" ht="15.75" customHeight="1" x14ac:dyDescent="0.15">
      <c r="A669" s="125"/>
      <c r="B669" s="186"/>
      <c r="C669" s="125"/>
      <c r="D669" s="185"/>
      <c r="E669" s="125"/>
      <c r="F669" s="125"/>
      <c r="G669" s="125"/>
      <c r="H669" s="125"/>
      <c r="I669" s="125"/>
      <c r="J669" s="125"/>
      <c r="K669" s="125"/>
      <c r="L669" s="125"/>
      <c r="M669" s="125"/>
      <c r="N669" s="125"/>
      <c r="O669" s="125"/>
      <c r="P669" s="125"/>
      <c r="Q669" s="125"/>
      <c r="R669" s="125"/>
      <c r="S669" s="125"/>
      <c r="T669" s="125"/>
      <c r="U669" s="125"/>
      <c r="V669" s="125"/>
      <c r="W669" s="125"/>
      <c r="X669" s="186"/>
      <c r="Y669" s="126"/>
      <c r="Z669" s="125"/>
      <c r="AA669" s="125"/>
      <c r="AB669" s="125"/>
      <c r="AC669" s="125"/>
    </row>
    <row r="670" spans="1:29" ht="15.75" customHeight="1" x14ac:dyDescent="0.15">
      <c r="A670" s="125"/>
      <c r="B670" s="186"/>
      <c r="C670" s="125"/>
      <c r="D670" s="185"/>
      <c r="E670" s="125"/>
      <c r="F670" s="125"/>
      <c r="G670" s="125"/>
      <c r="H670" s="125"/>
      <c r="I670" s="125"/>
      <c r="J670" s="125"/>
      <c r="K670" s="125"/>
      <c r="L670" s="125"/>
      <c r="M670" s="125"/>
      <c r="N670" s="125"/>
      <c r="O670" s="125"/>
      <c r="P670" s="125"/>
      <c r="Q670" s="125"/>
      <c r="R670" s="125"/>
      <c r="S670" s="125"/>
      <c r="T670" s="125"/>
      <c r="U670" s="125"/>
      <c r="V670" s="125"/>
      <c r="W670" s="125"/>
      <c r="X670" s="186"/>
      <c r="Y670" s="126"/>
      <c r="Z670" s="125"/>
      <c r="AA670" s="125"/>
      <c r="AB670" s="125"/>
      <c r="AC670" s="125"/>
    </row>
    <row r="671" spans="1:29" ht="15.75" customHeight="1" x14ac:dyDescent="0.15">
      <c r="A671" s="125"/>
      <c r="B671" s="186"/>
      <c r="C671" s="125"/>
      <c r="D671" s="185"/>
      <c r="E671" s="125"/>
      <c r="F671" s="125"/>
      <c r="G671" s="125"/>
      <c r="H671" s="125"/>
      <c r="I671" s="125"/>
      <c r="J671" s="125"/>
      <c r="K671" s="125"/>
      <c r="L671" s="125"/>
      <c r="M671" s="125"/>
      <c r="N671" s="125"/>
      <c r="O671" s="125"/>
      <c r="P671" s="125"/>
      <c r="Q671" s="125"/>
      <c r="R671" s="125"/>
      <c r="S671" s="125"/>
      <c r="T671" s="125"/>
      <c r="U671" s="125"/>
      <c r="V671" s="125"/>
      <c r="W671" s="125"/>
      <c r="X671" s="186"/>
      <c r="Y671" s="126"/>
      <c r="Z671" s="125"/>
      <c r="AA671" s="125"/>
      <c r="AB671" s="125"/>
      <c r="AC671" s="125"/>
    </row>
    <row r="672" spans="1:29" ht="15.75" customHeight="1" x14ac:dyDescent="0.15">
      <c r="A672" s="125"/>
      <c r="B672" s="186"/>
      <c r="C672" s="125"/>
      <c r="D672" s="185"/>
      <c r="E672" s="125"/>
      <c r="F672" s="125"/>
      <c r="G672" s="125"/>
      <c r="H672" s="125"/>
      <c r="I672" s="125"/>
      <c r="J672" s="125"/>
      <c r="K672" s="125"/>
      <c r="L672" s="125"/>
      <c r="M672" s="125"/>
      <c r="N672" s="125"/>
      <c r="O672" s="125"/>
      <c r="P672" s="125"/>
      <c r="Q672" s="125"/>
      <c r="R672" s="125"/>
      <c r="S672" s="125"/>
      <c r="T672" s="125"/>
      <c r="U672" s="125"/>
      <c r="V672" s="125"/>
      <c r="W672" s="125"/>
      <c r="X672" s="186"/>
      <c r="Y672" s="126"/>
      <c r="Z672" s="125"/>
      <c r="AA672" s="125"/>
      <c r="AB672" s="125"/>
      <c r="AC672" s="125"/>
    </row>
    <row r="673" spans="1:29" ht="15.75" customHeight="1" x14ac:dyDescent="0.15">
      <c r="A673" s="125"/>
      <c r="B673" s="186"/>
      <c r="C673" s="125"/>
      <c r="D673" s="185"/>
      <c r="E673" s="125"/>
      <c r="F673" s="125"/>
      <c r="G673" s="125"/>
      <c r="H673" s="125"/>
      <c r="I673" s="125"/>
      <c r="J673" s="125"/>
      <c r="K673" s="125"/>
      <c r="L673" s="125"/>
      <c r="M673" s="125"/>
      <c r="N673" s="125"/>
      <c r="O673" s="125"/>
      <c r="P673" s="125"/>
      <c r="Q673" s="125"/>
      <c r="R673" s="125"/>
      <c r="S673" s="125"/>
      <c r="T673" s="125"/>
      <c r="U673" s="125"/>
      <c r="V673" s="125"/>
      <c r="W673" s="125"/>
      <c r="X673" s="186"/>
      <c r="Y673" s="126"/>
      <c r="Z673" s="125"/>
      <c r="AA673" s="125"/>
      <c r="AB673" s="125"/>
      <c r="AC673" s="125"/>
    </row>
    <row r="674" spans="1:29" ht="15.75" customHeight="1" x14ac:dyDescent="0.15">
      <c r="A674" s="125"/>
      <c r="B674" s="186"/>
      <c r="C674" s="125"/>
      <c r="D674" s="185"/>
      <c r="E674" s="125"/>
      <c r="F674" s="125"/>
      <c r="G674" s="125"/>
      <c r="H674" s="125"/>
      <c r="I674" s="125"/>
      <c r="J674" s="125"/>
      <c r="K674" s="125"/>
      <c r="L674" s="125"/>
      <c r="M674" s="125"/>
      <c r="N674" s="125"/>
      <c r="O674" s="125"/>
      <c r="P674" s="125"/>
      <c r="Q674" s="125"/>
      <c r="R674" s="125"/>
      <c r="S674" s="125"/>
      <c r="T674" s="125"/>
      <c r="U674" s="125"/>
      <c r="V674" s="125"/>
      <c r="W674" s="125"/>
      <c r="X674" s="186"/>
      <c r="Y674" s="126"/>
      <c r="Z674" s="125"/>
      <c r="AA674" s="125"/>
      <c r="AB674" s="125"/>
      <c r="AC674" s="125"/>
    </row>
    <row r="675" spans="1:29" ht="15.75" customHeight="1" x14ac:dyDescent="0.15">
      <c r="A675" s="125"/>
      <c r="B675" s="186"/>
      <c r="C675" s="125"/>
      <c r="D675" s="185"/>
      <c r="E675" s="125"/>
      <c r="F675" s="125"/>
      <c r="G675" s="125"/>
      <c r="H675" s="125"/>
      <c r="I675" s="125"/>
      <c r="J675" s="125"/>
      <c r="K675" s="125"/>
      <c r="L675" s="125"/>
      <c r="M675" s="125"/>
      <c r="N675" s="125"/>
      <c r="O675" s="125"/>
      <c r="P675" s="125"/>
      <c r="Q675" s="125"/>
      <c r="R675" s="125"/>
      <c r="S675" s="125"/>
      <c r="T675" s="125"/>
      <c r="U675" s="125"/>
      <c r="V675" s="125"/>
      <c r="W675" s="125"/>
      <c r="X675" s="186"/>
      <c r="Y675" s="126"/>
      <c r="Z675" s="125"/>
      <c r="AA675" s="125"/>
      <c r="AB675" s="125"/>
      <c r="AC675" s="125"/>
    </row>
    <row r="676" spans="1:29" ht="15.75" customHeight="1" x14ac:dyDescent="0.15">
      <c r="A676" s="125"/>
      <c r="B676" s="186"/>
      <c r="C676" s="125"/>
      <c r="D676" s="185"/>
      <c r="E676" s="125"/>
      <c r="F676" s="125"/>
      <c r="G676" s="125"/>
      <c r="H676" s="125"/>
      <c r="I676" s="125"/>
      <c r="J676" s="125"/>
      <c r="K676" s="125"/>
      <c r="L676" s="125"/>
      <c r="M676" s="125"/>
      <c r="N676" s="125"/>
      <c r="O676" s="125"/>
      <c r="P676" s="125"/>
      <c r="Q676" s="125"/>
      <c r="R676" s="125"/>
      <c r="S676" s="125"/>
      <c r="T676" s="125"/>
      <c r="U676" s="125"/>
      <c r="V676" s="125"/>
      <c r="W676" s="125"/>
      <c r="X676" s="186"/>
      <c r="Y676" s="126"/>
      <c r="Z676" s="125"/>
      <c r="AA676" s="125"/>
      <c r="AB676" s="125"/>
      <c r="AC676" s="125"/>
    </row>
    <row r="677" spans="1:29" ht="15.75" customHeight="1" x14ac:dyDescent="0.15">
      <c r="A677" s="125"/>
      <c r="B677" s="186"/>
      <c r="C677" s="125"/>
      <c r="D677" s="185"/>
      <c r="E677" s="125"/>
      <c r="F677" s="125"/>
      <c r="G677" s="125"/>
      <c r="H677" s="125"/>
      <c r="I677" s="125"/>
      <c r="J677" s="125"/>
      <c r="K677" s="125"/>
      <c r="L677" s="125"/>
      <c r="M677" s="125"/>
      <c r="N677" s="125"/>
      <c r="O677" s="125"/>
      <c r="P677" s="125"/>
      <c r="Q677" s="125"/>
      <c r="R677" s="125"/>
      <c r="S677" s="125"/>
      <c r="T677" s="125"/>
      <c r="U677" s="125"/>
      <c r="V677" s="125"/>
      <c r="W677" s="125"/>
      <c r="X677" s="186"/>
      <c r="Y677" s="126"/>
      <c r="Z677" s="125"/>
      <c r="AA677" s="125"/>
      <c r="AB677" s="125"/>
      <c r="AC677" s="125"/>
    </row>
    <row r="678" spans="1:29" ht="15.75" customHeight="1" x14ac:dyDescent="0.15">
      <c r="A678" s="125"/>
      <c r="B678" s="186"/>
      <c r="C678" s="125"/>
      <c r="D678" s="185"/>
      <c r="E678" s="125"/>
      <c r="F678" s="125"/>
      <c r="G678" s="125"/>
      <c r="H678" s="125"/>
      <c r="I678" s="125"/>
      <c r="J678" s="125"/>
      <c r="K678" s="125"/>
      <c r="L678" s="125"/>
      <c r="M678" s="125"/>
      <c r="N678" s="125"/>
      <c r="O678" s="125"/>
      <c r="P678" s="125"/>
      <c r="Q678" s="125"/>
      <c r="R678" s="125"/>
      <c r="S678" s="125"/>
      <c r="T678" s="125"/>
      <c r="U678" s="125"/>
      <c r="V678" s="125"/>
      <c r="W678" s="125"/>
      <c r="X678" s="186"/>
      <c r="Y678" s="126"/>
      <c r="Z678" s="125"/>
      <c r="AA678" s="125"/>
      <c r="AB678" s="125"/>
      <c r="AC678" s="125"/>
    </row>
    <row r="679" spans="1:29" ht="15.75" customHeight="1" x14ac:dyDescent="0.15">
      <c r="A679" s="125"/>
      <c r="B679" s="186"/>
      <c r="C679" s="125"/>
      <c r="D679" s="185"/>
      <c r="E679" s="125"/>
      <c r="F679" s="125"/>
      <c r="G679" s="125"/>
      <c r="H679" s="125"/>
      <c r="I679" s="125"/>
      <c r="J679" s="125"/>
      <c r="K679" s="125"/>
      <c r="L679" s="125"/>
      <c r="M679" s="125"/>
      <c r="N679" s="125"/>
      <c r="O679" s="125"/>
      <c r="P679" s="125"/>
      <c r="Q679" s="125"/>
      <c r="R679" s="125"/>
      <c r="S679" s="125"/>
      <c r="T679" s="125"/>
      <c r="U679" s="125"/>
      <c r="V679" s="125"/>
      <c r="W679" s="125"/>
      <c r="X679" s="186"/>
      <c r="Y679" s="126"/>
      <c r="Z679" s="125"/>
      <c r="AA679" s="125"/>
      <c r="AB679" s="125"/>
      <c r="AC679" s="125"/>
    </row>
    <row r="680" spans="1:29" ht="15.75" customHeight="1" x14ac:dyDescent="0.15">
      <c r="A680" s="125"/>
      <c r="B680" s="186"/>
      <c r="C680" s="125"/>
      <c r="D680" s="185"/>
      <c r="E680" s="125"/>
      <c r="F680" s="125"/>
      <c r="G680" s="125"/>
      <c r="H680" s="125"/>
      <c r="I680" s="125"/>
      <c r="J680" s="125"/>
      <c r="K680" s="125"/>
      <c r="L680" s="125"/>
      <c r="M680" s="125"/>
      <c r="N680" s="125"/>
      <c r="O680" s="125"/>
      <c r="P680" s="125"/>
      <c r="Q680" s="125"/>
      <c r="R680" s="125"/>
      <c r="S680" s="125"/>
      <c r="T680" s="125"/>
      <c r="U680" s="125"/>
      <c r="V680" s="125"/>
      <c r="W680" s="125"/>
      <c r="X680" s="186"/>
      <c r="Y680" s="126"/>
      <c r="Z680" s="125"/>
      <c r="AA680" s="125"/>
      <c r="AB680" s="125"/>
      <c r="AC680" s="125"/>
    </row>
    <row r="681" spans="1:29" ht="15.75" customHeight="1" x14ac:dyDescent="0.15">
      <c r="A681" s="125"/>
      <c r="B681" s="186"/>
      <c r="C681" s="125"/>
      <c r="D681" s="185"/>
      <c r="E681" s="125"/>
      <c r="F681" s="125"/>
      <c r="G681" s="125"/>
      <c r="H681" s="125"/>
      <c r="I681" s="125"/>
      <c r="J681" s="125"/>
      <c r="K681" s="125"/>
      <c r="L681" s="125"/>
      <c r="M681" s="125"/>
      <c r="N681" s="125"/>
      <c r="O681" s="125"/>
      <c r="P681" s="125"/>
      <c r="Q681" s="125"/>
      <c r="R681" s="125"/>
      <c r="S681" s="125"/>
      <c r="T681" s="125"/>
      <c r="U681" s="125"/>
      <c r="V681" s="125"/>
      <c r="W681" s="125"/>
      <c r="X681" s="186"/>
      <c r="Y681" s="126"/>
      <c r="Z681" s="125"/>
      <c r="AA681" s="125"/>
      <c r="AB681" s="125"/>
      <c r="AC681" s="125"/>
    </row>
    <row r="682" spans="1:29" ht="15.75" customHeight="1" x14ac:dyDescent="0.15">
      <c r="A682" s="125"/>
      <c r="B682" s="186"/>
      <c r="C682" s="125"/>
      <c r="D682" s="185"/>
      <c r="E682" s="125"/>
      <c r="F682" s="125"/>
      <c r="G682" s="125"/>
      <c r="H682" s="125"/>
      <c r="I682" s="125"/>
      <c r="J682" s="125"/>
      <c r="K682" s="125"/>
      <c r="L682" s="125"/>
      <c r="M682" s="125"/>
      <c r="N682" s="125"/>
      <c r="O682" s="125"/>
      <c r="P682" s="125"/>
      <c r="Q682" s="125"/>
      <c r="R682" s="125"/>
      <c r="S682" s="125"/>
      <c r="T682" s="125"/>
      <c r="U682" s="125"/>
      <c r="V682" s="125"/>
      <c r="W682" s="125"/>
      <c r="X682" s="186"/>
      <c r="Y682" s="126"/>
      <c r="Z682" s="125"/>
      <c r="AA682" s="125"/>
      <c r="AB682" s="125"/>
      <c r="AC682" s="125"/>
    </row>
    <row r="683" spans="1:29" ht="15.75" customHeight="1" x14ac:dyDescent="0.15">
      <c r="A683" s="125"/>
      <c r="B683" s="186"/>
      <c r="C683" s="125"/>
      <c r="D683" s="185"/>
      <c r="E683" s="125"/>
      <c r="F683" s="125"/>
      <c r="G683" s="125"/>
      <c r="H683" s="125"/>
      <c r="I683" s="125"/>
      <c r="J683" s="125"/>
      <c r="K683" s="125"/>
      <c r="L683" s="125"/>
      <c r="M683" s="125"/>
      <c r="N683" s="125"/>
      <c r="O683" s="125"/>
      <c r="P683" s="125"/>
      <c r="Q683" s="125"/>
      <c r="R683" s="125"/>
      <c r="S683" s="125"/>
      <c r="T683" s="125"/>
      <c r="U683" s="125"/>
      <c r="V683" s="125"/>
      <c r="W683" s="125"/>
      <c r="X683" s="186"/>
      <c r="Y683" s="126"/>
      <c r="Z683" s="125"/>
      <c r="AA683" s="125"/>
      <c r="AB683" s="125"/>
      <c r="AC683" s="125"/>
    </row>
    <row r="684" spans="1:29" ht="15.75" customHeight="1" x14ac:dyDescent="0.15">
      <c r="A684" s="125"/>
      <c r="B684" s="186"/>
      <c r="C684" s="125"/>
      <c r="D684" s="185"/>
      <c r="E684" s="125"/>
      <c r="F684" s="125"/>
      <c r="G684" s="125"/>
      <c r="H684" s="125"/>
      <c r="I684" s="125"/>
      <c r="J684" s="125"/>
      <c r="K684" s="125"/>
      <c r="L684" s="125"/>
      <c r="M684" s="125"/>
      <c r="N684" s="125"/>
      <c r="O684" s="125"/>
      <c r="P684" s="125"/>
      <c r="Q684" s="125"/>
      <c r="R684" s="125"/>
      <c r="S684" s="125"/>
      <c r="T684" s="125"/>
      <c r="U684" s="125"/>
      <c r="V684" s="125"/>
      <c r="W684" s="125"/>
      <c r="X684" s="186"/>
      <c r="Y684" s="126"/>
      <c r="Z684" s="125"/>
      <c r="AA684" s="125"/>
      <c r="AB684" s="125"/>
      <c r="AC684" s="125"/>
    </row>
    <row r="685" spans="1:29" ht="15.75" customHeight="1" x14ac:dyDescent="0.15">
      <c r="A685" s="125"/>
      <c r="B685" s="186"/>
      <c r="C685" s="125"/>
      <c r="D685" s="185"/>
      <c r="E685" s="125"/>
      <c r="F685" s="125"/>
      <c r="G685" s="125"/>
      <c r="H685" s="125"/>
      <c r="I685" s="125"/>
      <c r="J685" s="125"/>
      <c r="K685" s="125"/>
      <c r="L685" s="125"/>
      <c r="M685" s="125"/>
      <c r="N685" s="125"/>
      <c r="O685" s="125"/>
      <c r="P685" s="125"/>
      <c r="Q685" s="125"/>
      <c r="R685" s="125"/>
      <c r="S685" s="125"/>
      <c r="T685" s="125"/>
      <c r="U685" s="125"/>
      <c r="V685" s="125"/>
      <c r="W685" s="125"/>
      <c r="X685" s="186"/>
      <c r="Y685" s="126"/>
      <c r="Z685" s="125"/>
      <c r="AA685" s="125"/>
      <c r="AB685" s="125"/>
      <c r="AC685" s="125"/>
    </row>
    <row r="686" spans="1:29" ht="15.75" customHeight="1" x14ac:dyDescent="0.15">
      <c r="A686" s="125"/>
      <c r="B686" s="186"/>
      <c r="C686" s="125"/>
      <c r="D686" s="185"/>
      <c r="E686" s="125"/>
      <c r="F686" s="125"/>
      <c r="G686" s="125"/>
      <c r="H686" s="125"/>
      <c r="I686" s="125"/>
      <c r="J686" s="125"/>
      <c r="K686" s="125"/>
      <c r="L686" s="125"/>
      <c r="M686" s="125"/>
      <c r="N686" s="125"/>
      <c r="O686" s="125"/>
      <c r="P686" s="125"/>
      <c r="Q686" s="125"/>
      <c r="R686" s="125"/>
      <c r="S686" s="125"/>
      <c r="T686" s="125"/>
      <c r="U686" s="125"/>
      <c r="V686" s="125"/>
      <c r="W686" s="125"/>
      <c r="X686" s="186"/>
      <c r="Y686" s="126"/>
      <c r="Z686" s="125"/>
      <c r="AA686" s="125"/>
      <c r="AB686" s="125"/>
      <c r="AC686" s="125"/>
    </row>
    <row r="687" spans="1:29" ht="15.75" customHeight="1" x14ac:dyDescent="0.15">
      <c r="A687" s="125"/>
      <c r="B687" s="186"/>
      <c r="C687" s="125"/>
      <c r="D687" s="185"/>
      <c r="E687" s="125"/>
      <c r="F687" s="125"/>
      <c r="G687" s="125"/>
      <c r="H687" s="125"/>
      <c r="I687" s="125"/>
      <c r="J687" s="125"/>
      <c r="K687" s="125"/>
      <c r="L687" s="125"/>
      <c r="M687" s="125"/>
      <c r="N687" s="125"/>
      <c r="O687" s="125"/>
      <c r="P687" s="125"/>
      <c r="Q687" s="125"/>
      <c r="R687" s="125"/>
      <c r="S687" s="125"/>
      <c r="T687" s="125"/>
      <c r="U687" s="125"/>
      <c r="V687" s="125"/>
      <c r="W687" s="125"/>
      <c r="X687" s="186"/>
      <c r="Y687" s="126"/>
      <c r="Z687" s="125"/>
      <c r="AA687" s="125"/>
      <c r="AB687" s="125"/>
      <c r="AC687" s="125"/>
    </row>
    <row r="688" spans="1:29" ht="15.75" customHeight="1" x14ac:dyDescent="0.15">
      <c r="A688" s="125"/>
      <c r="B688" s="186"/>
      <c r="C688" s="125"/>
      <c r="D688" s="185"/>
      <c r="E688" s="125"/>
      <c r="F688" s="125"/>
      <c r="G688" s="125"/>
      <c r="H688" s="125"/>
      <c r="I688" s="125"/>
      <c r="J688" s="125"/>
      <c r="K688" s="125"/>
      <c r="L688" s="125"/>
      <c r="M688" s="125"/>
      <c r="N688" s="125"/>
      <c r="O688" s="125"/>
      <c r="P688" s="125"/>
      <c r="Q688" s="125"/>
      <c r="R688" s="125"/>
      <c r="S688" s="125"/>
      <c r="T688" s="125"/>
      <c r="U688" s="125"/>
      <c r="V688" s="125"/>
      <c r="W688" s="125"/>
      <c r="X688" s="186"/>
      <c r="Y688" s="126"/>
      <c r="Z688" s="125"/>
      <c r="AA688" s="125"/>
      <c r="AB688" s="125"/>
      <c r="AC688" s="125"/>
    </row>
    <row r="689" spans="1:29" ht="15.75" customHeight="1" x14ac:dyDescent="0.15">
      <c r="A689" s="125"/>
      <c r="B689" s="186"/>
      <c r="C689" s="125"/>
      <c r="D689" s="185"/>
      <c r="E689" s="125"/>
      <c r="F689" s="125"/>
      <c r="G689" s="125"/>
      <c r="H689" s="125"/>
      <c r="I689" s="125"/>
      <c r="J689" s="125"/>
      <c r="K689" s="125"/>
      <c r="L689" s="125"/>
      <c r="M689" s="125"/>
      <c r="N689" s="125"/>
      <c r="O689" s="125"/>
      <c r="P689" s="125"/>
      <c r="Q689" s="125"/>
      <c r="R689" s="125"/>
      <c r="S689" s="125"/>
      <c r="T689" s="125"/>
      <c r="U689" s="125"/>
      <c r="V689" s="125"/>
      <c r="W689" s="125"/>
      <c r="X689" s="186"/>
      <c r="Y689" s="126"/>
      <c r="Z689" s="125"/>
      <c r="AA689" s="125"/>
      <c r="AB689" s="125"/>
      <c r="AC689" s="125"/>
    </row>
    <row r="690" spans="1:29" ht="15.75" customHeight="1" x14ac:dyDescent="0.15">
      <c r="A690" s="125"/>
      <c r="B690" s="186"/>
      <c r="C690" s="125"/>
      <c r="D690" s="185"/>
      <c r="E690" s="125"/>
      <c r="F690" s="125"/>
      <c r="G690" s="125"/>
      <c r="H690" s="125"/>
      <c r="I690" s="125"/>
      <c r="J690" s="125"/>
      <c r="K690" s="125"/>
      <c r="L690" s="125"/>
      <c r="M690" s="125"/>
      <c r="N690" s="125"/>
      <c r="O690" s="125"/>
      <c r="P690" s="125"/>
      <c r="Q690" s="125"/>
      <c r="R690" s="125"/>
      <c r="S690" s="125"/>
      <c r="T690" s="125"/>
      <c r="U690" s="125"/>
      <c r="V690" s="125"/>
      <c r="W690" s="125"/>
      <c r="X690" s="186"/>
      <c r="Y690" s="126"/>
      <c r="Z690" s="125"/>
      <c r="AA690" s="125"/>
      <c r="AB690" s="125"/>
      <c r="AC690" s="125"/>
    </row>
    <row r="691" spans="1:29" ht="15.75" customHeight="1" x14ac:dyDescent="0.15">
      <c r="A691" s="125"/>
      <c r="B691" s="186"/>
      <c r="C691" s="125"/>
      <c r="D691" s="185"/>
      <c r="E691" s="125"/>
      <c r="F691" s="125"/>
      <c r="G691" s="125"/>
      <c r="H691" s="125"/>
      <c r="I691" s="125"/>
      <c r="J691" s="125"/>
      <c r="K691" s="125"/>
      <c r="L691" s="125"/>
      <c r="M691" s="125"/>
      <c r="N691" s="125"/>
      <c r="O691" s="125"/>
      <c r="P691" s="125"/>
      <c r="Q691" s="125"/>
      <c r="R691" s="125"/>
      <c r="S691" s="125"/>
      <c r="T691" s="125"/>
      <c r="U691" s="125"/>
      <c r="V691" s="125"/>
      <c r="W691" s="125"/>
      <c r="X691" s="186"/>
      <c r="Y691" s="126"/>
      <c r="Z691" s="125"/>
      <c r="AA691" s="125"/>
      <c r="AB691" s="125"/>
      <c r="AC691" s="125"/>
    </row>
    <row r="692" spans="1:29" ht="15.75" customHeight="1" x14ac:dyDescent="0.15">
      <c r="A692" s="125"/>
      <c r="B692" s="186"/>
      <c r="C692" s="125"/>
      <c r="D692" s="185"/>
      <c r="E692" s="125"/>
      <c r="F692" s="125"/>
      <c r="G692" s="125"/>
      <c r="H692" s="125"/>
      <c r="I692" s="125"/>
      <c r="J692" s="125"/>
      <c r="K692" s="125"/>
      <c r="L692" s="125"/>
      <c r="M692" s="125"/>
      <c r="N692" s="125"/>
      <c r="O692" s="125"/>
      <c r="P692" s="125"/>
      <c r="Q692" s="125"/>
      <c r="R692" s="125"/>
      <c r="S692" s="125"/>
      <c r="T692" s="125"/>
      <c r="U692" s="125"/>
      <c r="V692" s="125"/>
      <c r="W692" s="125"/>
      <c r="X692" s="186"/>
      <c r="Y692" s="126"/>
      <c r="Z692" s="125"/>
      <c r="AA692" s="125"/>
      <c r="AB692" s="125"/>
      <c r="AC692" s="125"/>
    </row>
    <row r="693" spans="1:29" ht="15.75" customHeight="1" x14ac:dyDescent="0.15">
      <c r="A693" s="125"/>
      <c r="B693" s="186"/>
      <c r="C693" s="125"/>
      <c r="D693" s="185"/>
      <c r="E693" s="125"/>
      <c r="F693" s="125"/>
      <c r="G693" s="125"/>
      <c r="H693" s="125"/>
      <c r="I693" s="125"/>
      <c r="J693" s="125"/>
      <c r="K693" s="125"/>
      <c r="L693" s="125"/>
      <c r="M693" s="125"/>
      <c r="N693" s="125"/>
      <c r="O693" s="125"/>
      <c r="P693" s="125"/>
      <c r="Q693" s="125"/>
      <c r="R693" s="125"/>
      <c r="S693" s="125"/>
      <c r="T693" s="125"/>
      <c r="U693" s="125"/>
      <c r="V693" s="125"/>
      <c r="W693" s="125"/>
      <c r="X693" s="186"/>
      <c r="Y693" s="126"/>
      <c r="Z693" s="125"/>
      <c r="AA693" s="125"/>
      <c r="AB693" s="125"/>
      <c r="AC693" s="125"/>
    </row>
    <row r="694" spans="1:29" ht="15.75" customHeight="1" x14ac:dyDescent="0.15">
      <c r="A694" s="125"/>
      <c r="B694" s="186"/>
      <c r="C694" s="125"/>
      <c r="D694" s="185"/>
      <c r="E694" s="125"/>
      <c r="F694" s="125"/>
      <c r="G694" s="125"/>
      <c r="H694" s="125"/>
      <c r="I694" s="125"/>
      <c r="J694" s="125"/>
      <c r="K694" s="125"/>
      <c r="L694" s="125"/>
      <c r="M694" s="125"/>
      <c r="N694" s="125"/>
      <c r="O694" s="125"/>
      <c r="P694" s="125"/>
      <c r="Q694" s="125"/>
      <c r="R694" s="125"/>
      <c r="S694" s="125"/>
      <c r="T694" s="125"/>
      <c r="U694" s="125"/>
      <c r="V694" s="125"/>
      <c r="W694" s="125"/>
      <c r="X694" s="186"/>
      <c r="Y694" s="126"/>
      <c r="Z694" s="125"/>
      <c r="AA694" s="125"/>
      <c r="AB694" s="125"/>
      <c r="AC694" s="125"/>
    </row>
    <row r="695" spans="1:29" ht="15.75" customHeight="1" x14ac:dyDescent="0.15">
      <c r="A695" s="125"/>
      <c r="B695" s="186"/>
      <c r="C695" s="125"/>
      <c r="D695" s="185"/>
      <c r="E695" s="125"/>
      <c r="F695" s="125"/>
      <c r="G695" s="125"/>
      <c r="H695" s="125"/>
      <c r="I695" s="125"/>
      <c r="J695" s="125"/>
      <c r="K695" s="125"/>
      <c r="L695" s="125"/>
      <c r="M695" s="125"/>
      <c r="N695" s="125"/>
      <c r="O695" s="125"/>
      <c r="P695" s="125"/>
      <c r="Q695" s="125"/>
      <c r="R695" s="125"/>
      <c r="S695" s="125"/>
      <c r="T695" s="125"/>
      <c r="U695" s="125"/>
      <c r="V695" s="125"/>
      <c r="W695" s="125"/>
      <c r="X695" s="186"/>
      <c r="Y695" s="126"/>
      <c r="Z695" s="125"/>
      <c r="AA695" s="125"/>
      <c r="AB695" s="125"/>
      <c r="AC695" s="125"/>
    </row>
    <row r="696" spans="1:29" ht="15.75" customHeight="1" x14ac:dyDescent="0.15">
      <c r="A696" s="125"/>
      <c r="B696" s="186"/>
      <c r="C696" s="125"/>
      <c r="D696" s="185"/>
      <c r="E696" s="125"/>
      <c r="F696" s="125"/>
      <c r="G696" s="125"/>
      <c r="H696" s="125"/>
      <c r="I696" s="125"/>
      <c r="J696" s="125"/>
      <c r="K696" s="125"/>
      <c r="L696" s="125"/>
      <c r="M696" s="125"/>
      <c r="N696" s="125"/>
      <c r="O696" s="125"/>
      <c r="P696" s="125"/>
      <c r="Q696" s="125"/>
      <c r="R696" s="125"/>
      <c r="S696" s="125"/>
      <c r="T696" s="125"/>
      <c r="U696" s="125"/>
      <c r="V696" s="125"/>
      <c r="W696" s="125"/>
      <c r="X696" s="186"/>
      <c r="Y696" s="126"/>
      <c r="Z696" s="125"/>
      <c r="AA696" s="125"/>
      <c r="AB696" s="125"/>
      <c r="AC696" s="125"/>
    </row>
    <row r="697" spans="1:29" ht="15.75" customHeight="1" x14ac:dyDescent="0.15">
      <c r="A697" s="125"/>
      <c r="B697" s="186"/>
      <c r="C697" s="125"/>
      <c r="D697" s="185"/>
      <c r="E697" s="125"/>
      <c r="F697" s="125"/>
      <c r="G697" s="125"/>
      <c r="H697" s="125"/>
      <c r="I697" s="125"/>
      <c r="J697" s="125"/>
      <c r="K697" s="125"/>
      <c r="L697" s="125"/>
      <c r="M697" s="125"/>
      <c r="N697" s="125"/>
      <c r="O697" s="125"/>
      <c r="P697" s="125"/>
      <c r="Q697" s="125"/>
      <c r="R697" s="125"/>
      <c r="S697" s="125"/>
      <c r="T697" s="125"/>
      <c r="U697" s="125"/>
      <c r="V697" s="125"/>
      <c r="W697" s="125"/>
      <c r="X697" s="186"/>
      <c r="Y697" s="126"/>
      <c r="Z697" s="125"/>
      <c r="AA697" s="125"/>
      <c r="AB697" s="125"/>
      <c r="AC697" s="125"/>
    </row>
    <row r="698" spans="1:29" ht="15.75" customHeight="1" x14ac:dyDescent="0.15">
      <c r="A698" s="125"/>
      <c r="B698" s="186"/>
      <c r="C698" s="125"/>
      <c r="D698" s="185"/>
      <c r="E698" s="125"/>
      <c r="F698" s="125"/>
      <c r="G698" s="125"/>
      <c r="H698" s="125"/>
      <c r="I698" s="125"/>
      <c r="J698" s="125"/>
      <c r="K698" s="125"/>
      <c r="L698" s="125"/>
      <c r="M698" s="125"/>
      <c r="N698" s="125"/>
      <c r="O698" s="125"/>
      <c r="P698" s="125"/>
      <c r="Q698" s="125"/>
      <c r="R698" s="125"/>
      <c r="S698" s="125"/>
      <c r="T698" s="125"/>
      <c r="U698" s="125"/>
      <c r="V698" s="125"/>
      <c r="W698" s="125"/>
      <c r="X698" s="186"/>
      <c r="Y698" s="126"/>
      <c r="Z698" s="125"/>
      <c r="AA698" s="125"/>
      <c r="AB698" s="125"/>
      <c r="AC698" s="125"/>
    </row>
    <row r="699" spans="1:29" ht="15.75" customHeight="1" x14ac:dyDescent="0.15">
      <c r="A699" s="125"/>
      <c r="B699" s="186"/>
      <c r="C699" s="125"/>
      <c r="D699" s="185"/>
      <c r="E699" s="125"/>
      <c r="F699" s="125"/>
      <c r="G699" s="125"/>
      <c r="H699" s="125"/>
      <c r="I699" s="125"/>
      <c r="J699" s="125"/>
      <c r="K699" s="125"/>
      <c r="L699" s="125"/>
      <c r="M699" s="125"/>
      <c r="N699" s="125"/>
      <c r="O699" s="125"/>
      <c r="P699" s="125"/>
      <c r="Q699" s="125"/>
      <c r="R699" s="125"/>
      <c r="S699" s="125"/>
      <c r="T699" s="125"/>
      <c r="U699" s="125"/>
      <c r="V699" s="125"/>
      <c r="W699" s="125"/>
      <c r="X699" s="186"/>
      <c r="Y699" s="126"/>
      <c r="Z699" s="125"/>
      <c r="AA699" s="125"/>
      <c r="AB699" s="125"/>
      <c r="AC699" s="125"/>
    </row>
    <row r="700" spans="1:29" ht="15.75" customHeight="1" x14ac:dyDescent="0.15">
      <c r="A700" s="125"/>
      <c r="B700" s="186"/>
      <c r="C700" s="125"/>
      <c r="D700" s="185"/>
      <c r="E700" s="125"/>
      <c r="F700" s="125"/>
      <c r="G700" s="125"/>
      <c r="H700" s="125"/>
      <c r="I700" s="125"/>
      <c r="J700" s="125"/>
      <c r="K700" s="125"/>
      <c r="L700" s="125"/>
      <c r="M700" s="125"/>
      <c r="N700" s="125"/>
      <c r="O700" s="125"/>
      <c r="P700" s="125"/>
      <c r="Q700" s="125"/>
      <c r="R700" s="125"/>
      <c r="S700" s="125"/>
      <c r="T700" s="125"/>
      <c r="U700" s="125"/>
      <c r="V700" s="125"/>
      <c r="W700" s="125"/>
      <c r="X700" s="186"/>
      <c r="Y700" s="126"/>
      <c r="Z700" s="125"/>
      <c r="AA700" s="125"/>
      <c r="AB700" s="125"/>
      <c r="AC700" s="125"/>
    </row>
    <row r="701" spans="1:29" ht="15.75" customHeight="1" x14ac:dyDescent="0.15">
      <c r="A701" s="125"/>
      <c r="B701" s="186"/>
      <c r="C701" s="125"/>
      <c r="D701" s="185"/>
      <c r="E701" s="125"/>
      <c r="F701" s="125"/>
      <c r="G701" s="125"/>
      <c r="H701" s="125"/>
      <c r="I701" s="125"/>
      <c r="J701" s="125"/>
      <c r="K701" s="125"/>
      <c r="L701" s="125"/>
      <c r="M701" s="125"/>
      <c r="N701" s="125"/>
      <c r="O701" s="125"/>
      <c r="P701" s="125"/>
      <c r="Q701" s="125"/>
      <c r="R701" s="125"/>
      <c r="S701" s="125"/>
      <c r="T701" s="125"/>
      <c r="U701" s="125"/>
      <c r="V701" s="125"/>
      <c r="W701" s="125"/>
      <c r="X701" s="186"/>
      <c r="Y701" s="126"/>
      <c r="Z701" s="125"/>
      <c r="AA701" s="125"/>
      <c r="AB701" s="125"/>
      <c r="AC701" s="125"/>
    </row>
    <row r="702" spans="1:29" ht="15.75" customHeight="1" x14ac:dyDescent="0.15">
      <c r="A702" s="125"/>
      <c r="B702" s="186"/>
      <c r="C702" s="125"/>
      <c r="D702" s="185"/>
      <c r="E702" s="125"/>
      <c r="F702" s="125"/>
      <c r="G702" s="125"/>
      <c r="H702" s="125"/>
      <c r="I702" s="125"/>
      <c r="J702" s="125"/>
      <c r="K702" s="125"/>
      <c r="L702" s="125"/>
      <c r="M702" s="125"/>
      <c r="N702" s="125"/>
      <c r="O702" s="125"/>
      <c r="P702" s="125"/>
      <c r="Q702" s="125"/>
      <c r="R702" s="125"/>
      <c r="S702" s="125"/>
      <c r="T702" s="125"/>
      <c r="U702" s="125"/>
      <c r="V702" s="125"/>
      <c r="W702" s="125"/>
      <c r="X702" s="186"/>
      <c r="Y702" s="126"/>
      <c r="Z702" s="125"/>
      <c r="AA702" s="125"/>
      <c r="AB702" s="125"/>
      <c r="AC702" s="125"/>
    </row>
    <row r="703" spans="1:29" ht="15.75" customHeight="1" x14ac:dyDescent="0.15">
      <c r="A703" s="125"/>
      <c r="B703" s="186"/>
      <c r="C703" s="125"/>
      <c r="D703" s="185"/>
      <c r="E703" s="125"/>
      <c r="F703" s="125"/>
      <c r="G703" s="125"/>
      <c r="H703" s="125"/>
      <c r="I703" s="125"/>
      <c r="J703" s="125"/>
      <c r="K703" s="125"/>
      <c r="L703" s="125"/>
      <c r="M703" s="125"/>
      <c r="N703" s="125"/>
      <c r="O703" s="125"/>
      <c r="P703" s="125"/>
      <c r="Q703" s="125"/>
      <c r="R703" s="125"/>
      <c r="S703" s="125"/>
      <c r="T703" s="125"/>
      <c r="U703" s="125"/>
      <c r="V703" s="125"/>
      <c r="W703" s="125"/>
      <c r="X703" s="186"/>
      <c r="Y703" s="126"/>
      <c r="Z703" s="125"/>
      <c r="AA703" s="125"/>
      <c r="AB703" s="125"/>
      <c r="AC703" s="125"/>
    </row>
    <row r="704" spans="1:29" ht="15.75" customHeight="1" x14ac:dyDescent="0.15">
      <c r="A704" s="125"/>
      <c r="B704" s="186"/>
      <c r="C704" s="125"/>
      <c r="D704" s="185"/>
      <c r="E704" s="125"/>
      <c r="F704" s="125"/>
      <c r="G704" s="125"/>
      <c r="H704" s="125"/>
      <c r="I704" s="125"/>
      <c r="J704" s="125"/>
      <c r="K704" s="125"/>
      <c r="L704" s="125"/>
      <c r="M704" s="125"/>
      <c r="N704" s="125"/>
      <c r="O704" s="125"/>
      <c r="P704" s="125"/>
      <c r="Q704" s="125"/>
      <c r="R704" s="125"/>
      <c r="S704" s="125"/>
      <c r="T704" s="125"/>
      <c r="U704" s="125"/>
      <c r="V704" s="125"/>
      <c r="W704" s="125"/>
      <c r="X704" s="186"/>
      <c r="Y704" s="126"/>
      <c r="Z704" s="125"/>
      <c r="AA704" s="125"/>
      <c r="AB704" s="125"/>
      <c r="AC704" s="125"/>
    </row>
    <row r="705" spans="1:29" ht="15.75" customHeight="1" x14ac:dyDescent="0.15">
      <c r="A705" s="125"/>
      <c r="B705" s="186"/>
      <c r="C705" s="125"/>
      <c r="D705" s="185"/>
      <c r="E705" s="125"/>
      <c r="F705" s="125"/>
      <c r="G705" s="125"/>
      <c r="H705" s="125"/>
      <c r="I705" s="125"/>
      <c r="J705" s="125"/>
      <c r="K705" s="125"/>
      <c r="L705" s="125"/>
      <c r="M705" s="125"/>
      <c r="N705" s="125"/>
      <c r="O705" s="125"/>
      <c r="P705" s="125"/>
      <c r="Q705" s="125"/>
      <c r="R705" s="125"/>
      <c r="S705" s="125"/>
      <c r="T705" s="125"/>
      <c r="U705" s="125"/>
      <c r="V705" s="125"/>
      <c r="W705" s="125"/>
      <c r="X705" s="186"/>
      <c r="Y705" s="126"/>
      <c r="Z705" s="125"/>
      <c r="AA705" s="125"/>
      <c r="AB705" s="125"/>
      <c r="AC705" s="125"/>
    </row>
    <row r="706" spans="1:29" ht="15.75" customHeight="1" x14ac:dyDescent="0.15">
      <c r="A706" s="125"/>
      <c r="B706" s="186"/>
      <c r="C706" s="125"/>
      <c r="D706" s="185"/>
      <c r="E706" s="125"/>
      <c r="F706" s="125"/>
      <c r="G706" s="125"/>
      <c r="H706" s="125"/>
      <c r="I706" s="125"/>
      <c r="J706" s="125"/>
      <c r="K706" s="125"/>
      <c r="L706" s="125"/>
      <c r="M706" s="125"/>
      <c r="N706" s="125"/>
      <c r="O706" s="125"/>
      <c r="P706" s="125"/>
      <c r="Q706" s="125"/>
      <c r="R706" s="125"/>
      <c r="S706" s="125"/>
      <c r="T706" s="125"/>
      <c r="U706" s="125"/>
      <c r="V706" s="125"/>
      <c r="W706" s="125"/>
      <c r="X706" s="186"/>
      <c r="Y706" s="126"/>
      <c r="Z706" s="125"/>
      <c r="AA706" s="125"/>
      <c r="AB706" s="125"/>
      <c r="AC706" s="125"/>
    </row>
    <row r="707" spans="1:29" ht="15.75" customHeight="1" x14ac:dyDescent="0.15">
      <c r="A707" s="125"/>
      <c r="B707" s="186"/>
      <c r="C707" s="125"/>
      <c r="D707" s="185"/>
      <c r="E707" s="125"/>
      <c r="F707" s="125"/>
      <c r="G707" s="125"/>
      <c r="H707" s="125"/>
      <c r="I707" s="125"/>
      <c r="J707" s="125"/>
      <c r="K707" s="125"/>
      <c r="L707" s="125"/>
      <c r="M707" s="125"/>
      <c r="N707" s="125"/>
      <c r="O707" s="125"/>
      <c r="P707" s="125"/>
      <c r="Q707" s="125"/>
      <c r="R707" s="125"/>
      <c r="S707" s="125"/>
      <c r="T707" s="125"/>
      <c r="U707" s="125"/>
      <c r="V707" s="125"/>
      <c r="W707" s="125"/>
      <c r="X707" s="186"/>
      <c r="Y707" s="126"/>
      <c r="Z707" s="125"/>
      <c r="AA707" s="125"/>
      <c r="AB707" s="125"/>
      <c r="AC707" s="125"/>
    </row>
    <row r="708" spans="1:29" ht="15.75" customHeight="1" x14ac:dyDescent="0.15">
      <c r="A708" s="125"/>
      <c r="B708" s="186"/>
      <c r="C708" s="125"/>
      <c r="D708" s="185"/>
      <c r="E708" s="125"/>
      <c r="F708" s="125"/>
      <c r="G708" s="125"/>
      <c r="H708" s="125"/>
      <c r="I708" s="125"/>
      <c r="J708" s="125"/>
      <c r="K708" s="125"/>
      <c r="L708" s="125"/>
      <c r="M708" s="125"/>
      <c r="N708" s="125"/>
      <c r="O708" s="125"/>
      <c r="P708" s="125"/>
      <c r="Q708" s="125"/>
      <c r="R708" s="125"/>
      <c r="S708" s="125"/>
      <c r="T708" s="125"/>
      <c r="U708" s="125"/>
      <c r="V708" s="125"/>
      <c r="W708" s="125"/>
      <c r="X708" s="186"/>
      <c r="Y708" s="126"/>
      <c r="Z708" s="125"/>
      <c r="AA708" s="125"/>
      <c r="AB708" s="125"/>
      <c r="AC708" s="125"/>
    </row>
    <row r="709" spans="1:29" ht="15.75" customHeight="1" x14ac:dyDescent="0.15">
      <c r="A709" s="125"/>
      <c r="B709" s="186"/>
      <c r="C709" s="125"/>
      <c r="D709" s="185"/>
      <c r="E709" s="125"/>
      <c r="F709" s="125"/>
      <c r="G709" s="125"/>
      <c r="H709" s="125"/>
      <c r="I709" s="125"/>
      <c r="J709" s="125"/>
      <c r="K709" s="125"/>
      <c r="L709" s="125"/>
      <c r="M709" s="125"/>
      <c r="N709" s="125"/>
      <c r="O709" s="125"/>
      <c r="P709" s="125"/>
      <c r="Q709" s="125"/>
      <c r="R709" s="125"/>
      <c r="S709" s="125"/>
      <c r="T709" s="125"/>
      <c r="U709" s="125"/>
      <c r="V709" s="125"/>
      <c r="W709" s="125"/>
      <c r="X709" s="186"/>
      <c r="Y709" s="126"/>
      <c r="Z709" s="125"/>
      <c r="AA709" s="125"/>
      <c r="AB709" s="125"/>
      <c r="AC709" s="125"/>
    </row>
    <row r="710" spans="1:29" ht="15.75" customHeight="1" x14ac:dyDescent="0.15">
      <c r="A710" s="125"/>
      <c r="B710" s="186"/>
      <c r="C710" s="125"/>
      <c r="D710" s="185"/>
      <c r="E710" s="125"/>
      <c r="F710" s="125"/>
      <c r="G710" s="125"/>
      <c r="H710" s="125"/>
      <c r="I710" s="125"/>
      <c r="J710" s="125"/>
      <c r="K710" s="125"/>
      <c r="L710" s="125"/>
      <c r="M710" s="125"/>
      <c r="N710" s="125"/>
      <c r="O710" s="125"/>
      <c r="P710" s="125"/>
      <c r="Q710" s="125"/>
      <c r="R710" s="125"/>
      <c r="S710" s="125"/>
      <c r="T710" s="125"/>
      <c r="U710" s="125"/>
      <c r="V710" s="125"/>
      <c r="W710" s="125"/>
      <c r="X710" s="186"/>
      <c r="Y710" s="126"/>
      <c r="Z710" s="125"/>
      <c r="AA710" s="125"/>
      <c r="AB710" s="125"/>
      <c r="AC710" s="125"/>
    </row>
    <row r="711" spans="1:29" ht="15.75" customHeight="1" x14ac:dyDescent="0.15">
      <c r="A711" s="125"/>
      <c r="B711" s="186"/>
      <c r="C711" s="125"/>
      <c r="D711" s="185"/>
      <c r="E711" s="125"/>
      <c r="F711" s="125"/>
      <c r="G711" s="125"/>
      <c r="H711" s="125"/>
      <c r="I711" s="125"/>
      <c r="J711" s="125"/>
      <c r="K711" s="125"/>
      <c r="L711" s="125"/>
      <c r="M711" s="125"/>
      <c r="N711" s="125"/>
      <c r="O711" s="125"/>
      <c r="P711" s="125"/>
      <c r="Q711" s="125"/>
      <c r="R711" s="125"/>
      <c r="S711" s="125"/>
      <c r="T711" s="125"/>
      <c r="U711" s="125"/>
      <c r="V711" s="125"/>
      <c r="W711" s="125"/>
      <c r="X711" s="186"/>
      <c r="Y711" s="126"/>
      <c r="Z711" s="125"/>
      <c r="AA711" s="125"/>
      <c r="AB711" s="125"/>
      <c r="AC711" s="125"/>
    </row>
    <row r="712" spans="1:29" ht="15.75" customHeight="1" x14ac:dyDescent="0.15">
      <c r="A712" s="125"/>
      <c r="B712" s="186"/>
      <c r="C712" s="125"/>
      <c r="D712" s="185"/>
      <c r="E712" s="125"/>
      <c r="F712" s="125"/>
      <c r="G712" s="125"/>
      <c r="H712" s="125"/>
      <c r="I712" s="125"/>
      <c r="J712" s="125"/>
      <c r="K712" s="125"/>
      <c r="L712" s="125"/>
      <c r="M712" s="125"/>
      <c r="N712" s="125"/>
      <c r="O712" s="125"/>
      <c r="P712" s="125"/>
      <c r="Q712" s="125"/>
      <c r="R712" s="125"/>
      <c r="S712" s="125"/>
      <c r="T712" s="125"/>
      <c r="U712" s="125"/>
      <c r="V712" s="125"/>
      <c r="W712" s="125"/>
      <c r="X712" s="186"/>
      <c r="Y712" s="126"/>
      <c r="Z712" s="125"/>
      <c r="AA712" s="125"/>
      <c r="AB712" s="125"/>
      <c r="AC712" s="125"/>
    </row>
    <row r="713" spans="1:29" ht="15.75" customHeight="1" x14ac:dyDescent="0.15">
      <c r="A713" s="125"/>
      <c r="B713" s="186"/>
      <c r="C713" s="125"/>
      <c r="D713" s="185"/>
      <c r="E713" s="125"/>
      <c r="F713" s="125"/>
      <c r="G713" s="125"/>
      <c r="H713" s="125"/>
      <c r="I713" s="125"/>
      <c r="J713" s="125"/>
      <c r="K713" s="125"/>
      <c r="L713" s="125"/>
      <c r="M713" s="125"/>
      <c r="N713" s="125"/>
      <c r="O713" s="125"/>
      <c r="P713" s="125"/>
      <c r="Q713" s="125"/>
      <c r="R713" s="125"/>
      <c r="S713" s="125"/>
      <c r="T713" s="125"/>
      <c r="U713" s="125"/>
      <c r="V713" s="125"/>
      <c r="W713" s="125"/>
      <c r="X713" s="186"/>
      <c r="Y713" s="126"/>
      <c r="Z713" s="125"/>
      <c r="AA713" s="125"/>
      <c r="AB713" s="125"/>
      <c r="AC713" s="125"/>
    </row>
    <row r="714" spans="1:29" ht="15.75" customHeight="1" x14ac:dyDescent="0.15">
      <c r="A714" s="125"/>
      <c r="B714" s="186"/>
      <c r="C714" s="125"/>
      <c r="D714" s="185"/>
      <c r="E714" s="125"/>
      <c r="F714" s="125"/>
      <c r="G714" s="125"/>
      <c r="H714" s="125"/>
      <c r="I714" s="125"/>
      <c r="J714" s="125"/>
      <c r="K714" s="125"/>
      <c r="L714" s="125"/>
      <c r="M714" s="125"/>
      <c r="N714" s="125"/>
      <c r="O714" s="125"/>
      <c r="P714" s="125"/>
      <c r="Q714" s="125"/>
      <c r="R714" s="125"/>
      <c r="S714" s="125"/>
      <c r="T714" s="125"/>
      <c r="U714" s="125"/>
      <c r="V714" s="125"/>
      <c r="W714" s="125"/>
      <c r="X714" s="186"/>
      <c r="Y714" s="126"/>
      <c r="Z714" s="125"/>
      <c r="AA714" s="125"/>
      <c r="AB714" s="125"/>
      <c r="AC714" s="125"/>
    </row>
    <row r="715" spans="1:29" ht="15.75" customHeight="1" x14ac:dyDescent="0.15">
      <c r="A715" s="125"/>
      <c r="B715" s="186"/>
      <c r="C715" s="125"/>
      <c r="D715" s="185"/>
      <c r="E715" s="125"/>
      <c r="F715" s="125"/>
      <c r="G715" s="125"/>
      <c r="H715" s="125"/>
      <c r="I715" s="125"/>
      <c r="J715" s="125"/>
      <c r="K715" s="125"/>
      <c r="L715" s="125"/>
      <c r="M715" s="125"/>
      <c r="N715" s="125"/>
      <c r="O715" s="125"/>
      <c r="P715" s="125"/>
      <c r="Q715" s="125"/>
      <c r="R715" s="125"/>
      <c r="S715" s="125"/>
      <c r="T715" s="125"/>
      <c r="U715" s="125"/>
      <c r="V715" s="125"/>
      <c r="W715" s="125"/>
      <c r="X715" s="186"/>
      <c r="Y715" s="126"/>
      <c r="Z715" s="125"/>
      <c r="AA715" s="125"/>
      <c r="AB715" s="125"/>
      <c r="AC715" s="125"/>
    </row>
    <row r="716" spans="1:29" ht="15.75" customHeight="1" x14ac:dyDescent="0.15">
      <c r="A716" s="125"/>
      <c r="B716" s="186"/>
      <c r="C716" s="125"/>
      <c r="D716" s="185"/>
      <c r="E716" s="125"/>
      <c r="F716" s="125"/>
      <c r="G716" s="125"/>
      <c r="H716" s="125"/>
      <c r="I716" s="125"/>
      <c r="J716" s="125"/>
      <c r="K716" s="125"/>
      <c r="L716" s="125"/>
      <c r="M716" s="125"/>
      <c r="N716" s="125"/>
      <c r="O716" s="125"/>
      <c r="P716" s="125"/>
      <c r="Q716" s="125"/>
      <c r="R716" s="125"/>
      <c r="S716" s="125"/>
      <c r="T716" s="125"/>
      <c r="U716" s="125"/>
      <c r="V716" s="125"/>
      <c r="W716" s="125"/>
      <c r="X716" s="186"/>
      <c r="Y716" s="126"/>
      <c r="Z716" s="125"/>
      <c r="AA716" s="125"/>
      <c r="AB716" s="125"/>
      <c r="AC716" s="125"/>
    </row>
    <row r="717" spans="1:29" ht="15.75" customHeight="1" x14ac:dyDescent="0.15">
      <c r="A717" s="125"/>
      <c r="B717" s="186"/>
      <c r="C717" s="125"/>
      <c r="D717" s="185"/>
      <c r="E717" s="125"/>
      <c r="F717" s="125"/>
      <c r="G717" s="125"/>
      <c r="H717" s="125"/>
      <c r="I717" s="125"/>
      <c r="J717" s="125"/>
      <c r="K717" s="125"/>
      <c r="L717" s="125"/>
      <c r="M717" s="125"/>
      <c r="N717" s="125"/>
      <c r="O717" s="125"/>
      <c r="P717" s="125"/>
      <c r="Q717" s="125"/>
      <c r="R717" s="125"/>
      <c r="S717" s="125"/>
      <c r="T717" s="125"/>
      <c r="U717" s="125"/>
      <c r="V717" s="125"/>
      <c r="W717" s="125"/>
      <c r="X717" s="186"/>
      <c r="Y717" s="126"/>
      <c r="Z717" s="125"/>
      <c r="AA717" s="125"/>
      <c r="AB717" s="125"/>
      <c r="AC717" s="125"/>
    </row>
    <row r="718" spans="1:29" ht="15.75" customHeight="1" x14ac:dyDescent="0.15">
      <c r="A718" s="125"/>
      <c r="B718" s="186"/>
      <c r="C718" s="125"/>
      <c r="D718" s="185"/>
      <c r="E718" s="125"/>
      <c r="F718" s="125"/>
      <c r="G718" s="125"/>
      <c r="H718" s="125"/>
      <c r="I718" s="125"/>
      <c r="J718" s="125"/>
      <c r="K718" s="125"/>
      <c r="L718" s="125"/>
      <c r="M718" s="125"/>
      <c r="N718" s="125"/>
      <c r="O718" s="125"/>
      <c r="P718" s="125"/>
      <c r="Q718" s="125"/>
      <c r="R718" s="125"/>
      <c r="S718" s="125"/>
      <c r="T718" s="125"/>
      <c r="U718" s="125"/>
      <c r="V718" s="125"/>
      <c r="W718" s="125"/>
      <c r="X718" s="186"/>
      <c r="Y718" s="126"/>
      <c r="Z718" s="125"/>
      <c r="AA718" s="125"/>
      <c r="AB718" s="125"/>
      <c r="AC718" s="125"/>
    </row>
    <row r="719" spans="1:29" ht="15.75" customHeight="1" x14ac:dyDescent="0.15">
      <c r="A719" s="125"/>
      <c r="B719" s="186"/>
      <c r="C719" s="125"/>
      <c r="D719" s="185"/>
      <c r="E719" s="125"/>
      <c r="F719" s="125"/>
      <c r="G719" s="125"/>
      <c r="H719" s="125"/>
      <c r="I719" s="125"/>
      <c r="J719" s="125"/>
      <c r="K719" s="125"/>
      <c r="L719" s="125"/>
      <c r="M719" s="125"/>
      <c r="N719" s="125"/>
      <c r="O719" s="125"/>
      <c r="P719" s="125"/>
      <c r="Q719" s="125"/>
      <c r="R719" s="125"/>
      <c r="S719" s="125"/>
      <c r="T719" s="125"/>
      <c r="U719" s="125"/>
      <c r="V719" s="125"/>
      <c r="W719" s="125"/>
      <c r="X719" s="186"/>
      <c r="Y719" s="126"/>
      <c r="Z719" s="125"/>
      <c r="AA719" s="125"/>
      <c r="AB719" s="125"/>
      <c r="AC719" s="125"/>
    </row>
    <row r="720" spans="1:29" ht="15.75" customHeight="1" x14ac:dyDescent="0.15">
      <c r="A720" s="125"/>
      <c r="B720" s="186"/>
      <c r="C720" s="125"/>
      <c r="D720" s="185"/>
      <c r="E720" s="125"/>
      <c r="F720" s="125"/>
      <c r="G720" s="125"/>
      <c r="H720" s="125"/>
      <c r="I720" s="125"/>
      <c r="J720" s="125"/>
      <c r="K720" s="125"/>
      <c r="L720" s="125"/>
      <c r="M720" s="125"/>
      <c r="N720" s="125"/>
      <c r="O720" s="125"/>
      <c r="P720" s="125"/>
      <c r="Q720" s="125"/>
      <c r="R720" s="125"/>
      <c r="S720" s="125"/>
      <c r="T720" s="125"/>
      <c r="U720" s="125"/>
      <c r="V720" s="125"/>
      <c r="W720" s="125"/>
      <c r="X720" s="186"/>
      <c r="Y720" s="126"/>
      <c r="Z720" s="125"/>
      <c r="AA720" s="125"/>
      <c r="AB720" s="125"/>
      <c r="AC720" s="125"/>
    </row>
    <row r="721" spans="1:29" ht="15.75" customHeight="1" x14ac:dyDescent="0.15">
      <c r="A721" s="125"/>
      <c r="B721" s="186"/>
      <c r="C721" s="125"/>
      <c r="D721" s="185"/>
      <c r="E721" s="125"/>
      <c r="F721" s="125"/>
      <c r="G721" s="125"/>
      <c r="H721" s="125"/>
      <c r="I721" s="125"/>
      <c r="J721" s="125"/>
      <c r="K721" s="125"/>
      <c r="L721" s="125"/>
      <c r="M721" s="125"/>
      <c r="N721" s="125"/>
      <c r="O721" s="125"/>
      <c r="P721" s="125"/>
      <c r="Q721" s="125"/>
      <c r="R721" s="125"/>
      <c r="S721" s="125"/>
      <c r="T721" s="125"/>
      <c r="U721" s="125"/>
      <c r="V721" s="125"/>
      <c r="W721" s="125"/>
      <c r="X721" s="186"/>
      <c r="Y721" s="126"/>
      <c r="Z721" s="125"/>
      <c r="AA721" s="125"/>
      <c r="AB721" s="125"/>
      <c r="AC721" s="125"/>
    </row>
    <row r="722" spans="1:29" ht="15.75" customHeight="1" x14ac:dyDescent="0.15">
      <c r="A722" s="125"/>
      <c r="B722" s="186"/>
      <c r="C722" s="125"/>
      <c r="D722" s="185"/>
      <c r="E722" s="125"/>
      <c r="F722" s="125"/>
      <c r="G722" s="125"/>
      <c r="H722" s="125"/>
      <c r="I722" s="125"/>
      <c r="J722" s="125"/>
      <c r="K722" s="125"/>
      <c r="L722" s="125"/>
      <c r="M722" s="125"/>
      <c r="N722" s="125"/>
      <c r="O722" s="125"/>
      <c r="P722" s="125"/>
      <c r="Q722" s="125"/>
      <c r="R722" s="125"/>
      <c r="S722" s="125"/>
      <c r="T722" s="125"/>
      <c r="U722" s="125"/>
      <c r="V722" s="125"/>
      <c r="W722" s="125"/>
      <c r="X722" s="186"/>
      <c r="Y722" s="126"/>
      <c r="Z722" s="125"/>
      <c r="AA722" s="125"/>
      <c r="AB722" s="125"/>
      <c r="AC722" s="125"/>
    </row>
    <row r="723" spans="1:29" ht="15.75" customHeight="1" x14ac:dyDescent="0.15">
      <c r="A723" s="125"/>
      <c r="B723" s="186"/>
      <c r="C723" s="125"/>
      <c r="D723" s="185"/>
      <c r="E723" s="125"/>
      <c r="F723" s="125"/>
      <c r="G723" s="125"/>
      <c r="H723" s="125"/>
      <c r="I723" s="125"/>
      <c r="J723" s="125"/>
      <c r="K723" s="125"/>
      <c r="L723" s="125"/>
      <c r="M723" s="125"/>
      <c r="N723" s="125"/>
      <c r="O723" s="125"/>
      <c r="P723" s="125"/>
      <c r="Q723" s="125"/>
      <c r="R723" s="125"/>
      <c r="S723" s="125"/>
      <c r="T723" s="125"/>
      <c r="U723" s="125"/>
      <c r="V723" s="125"/>
      <c r="W723" s="125"/>
      <c r="X723" s="186"/>
      <c r="Y723" s="126"/>
      <c r="Z723" s="125"/>
      <c r="AA723" s="125"/>
      <c r="AB723" s="125"/>
      <c r="AC723" s="125"/>
    </row>
    <row r="724" spans="1:29" ht="15.75" customHeight="1" x14ac:dyDescent="0.15">
      <c r="A724" s="125"/>
      <c r="B724" s="186"/>
      <c r="C724" s="125"/>
      <c r="D724" s="185"/>
      <c r="E724" s="125"/>
      <c r="F724" s="125"/>
      <c r="G724" s="125"/>
      <c r="H724" s="125"/>
      <c r="I724" s="125"/>
      <c r="J724" s="125"/>
      <c r="K724" s="125"/>
      <c r="L724" s="125"/>
      <c r="M724" s="125"/>
      <c r="N724" s="125"/>
      <c r="O724" s="125"/>
      <c r="P724" s="125"/>
      <c r="Q724" s="125"/>
      <c r="R724" s="125"/>
      <c r="S724" s="125"/>
      <c r="T724" s="125"/>
      <c r="U724" s="125"/>
      <c r="V724" s="125"/>
      <c r="W724" s="125"/>
      <c r="X724" s="186"/>
      <c r="Y724" s="126"/>
      <c r="Z724" s="125"/>
      <c r="AA724" s="125"/>
      <c r="AB724" s="125"/>
      <c r="AC724" s="125"/>
    </row>
    <row r="725" spans="1:29" ht="15.75" customHeight="1" x14ac:dyDescent="0.15">
      <c r="A725" s="125"/>
      <c r="B725" s="186"/>
      <c r="C725" s="125"/>
      <c r="D725" s="185"/>
      <c r="E725" s="125"/>
      <c r="F725" s="125"/>
      <c r="G725" s="125"/>
      <c r="H725" s="125"/>
      <c r="I725" s="125"/>
      <c r="J725" s="125"/>
      <c r="K725" s="125"/>
      <c r="L725" s="125"/>
      <c r="M725" s="125"/>
      <c r="N725" s="125"/>
      <c r="O725" s="125"/>
      <c r="P725" s="125"/>
      <c r="Q725" s="125"/>
      <c r="R725" s="125"/>
      <c r="S725" s="125"/>
      <c r="T725" s="125"/>
      <c r="U725" s="125"/>
      <c r="V725" s="125"/>
      <c r="W725" s="125"/>
      <c r="X725" s="186"/>
      <c r="Y725" s="126"/>
      <c r="Z725" s="125"/>
      <c r="AA725" s="125"/>
      <c r="AB725" s="125"/>
      <c r="AC725" s="125"/>
    </row>
    <row r="726" spans="1:29" ht="15.75" customHeight="1" x14ac:dyDescent="0.15">
      <c r="A726" s="125"/>
      <c r="B726" s="186"/>
      <c r="C726" s="125"/>
      <c r="D726" s="185"/>
      <c r="E726" s="125"/>
      <c r="F726" s="125"/>
      <c r="G726" s="125"/>
      <c r="H726" s="125"/>
      <c r="I726" s="125"/>
      <c r="J726" s="125"/>
      <c r="K726" s="125"/>
      <c r="L726" s="125"/>
      <c r="M726" s="125"/>
      <c r="N726" s="125"/>
      <c r="O726" s="125"/>
      <c r="P726" s="125"/>
      <c r="Q726" s="125"/>
      <c r="R726" s="125"/>
      <c r="S726" s="125"/>
      <c r="T726" s="125"/>
      <c r="U726" s="125"/>
      <c r="V726" s="125"/>
      <c r="W726" s="125"/>
      <c r="X726" s="186"/>
      <c r="Y726" s="126"/>
      <c r="Z726" s="125"/>
      <c r="AA726" s="125"/>
      <c r="AB726" s="125"/>
      <c r="AC726" s="125"/>
    </row>
    <row r="727" spans="1:29" ht="15.75" customHeight="1" x14ac:dyDescent="0.15">
      <c r="A727" s="125"/>
      <c r="B727" s="186"/>
      <c r="C727" s="125"/>
      <c r="D727" s="185"/>
      <c r="E727" s="125"/>
      <c r="F727" s="125"/>
      <c r="G727" s="125"/>
      <c r="H727" s="125"/>
      <c r="I727" s="125"/>
      <c r="J727" s="125"/>
      <c r="K727" s="125"/>
      <c r="L727" s="125"/>
      <c r="M727" s="125"/>
      <c r="N727" s="125"/>
      <c r="O727" s="125"/>
      <c r="P727" s="125"/>
      <c r="Q727" s="125"/>
      <c r="R727" s="125"/>
      <c r="S727" s="125"/>
      <c r="T727" s="125"/>
      <c r="U727" s="125"/>
      <c r="V727" s="125"/>
      <c r="W727" s="125"/>
      <c r="X727" s="186"/>
      <c r="Y727" s="126"/>
      <c r="Z727" s="125"/>
      <c r="AA727" s="125"/>
      <c r="AB727" s="125"/>
      <c r="AC727" s="125"/>
    </row>
    <row r="728" spans="1:29" ht="15.75" customHeight="1" x14ac:dyDescent="0.15">
      <c r="A728" s="125"/>
      <c r="B728" s="186"/>
      <c r="C728" s="125"/>
      <c r="D728" s="185"/>
      <c r="E728" s="125"/>
      <c r="F728" s="125"/>
      <c r="G728" s="125"/>
      <c r="H728" s="125"/>
      <c r="I728" s="125"/>
      <c r="J728" s="125"/>
      <c r="K728" s="125"/>
      <c r="L728" s="125"/>
      <c r="M728" s="125"/>
      <c r="N728" s="125"/>
      <c r="O728" s="125"/>
      <c r="P728" s="125"/>
      <c r="Q728" s="125"/>
      <c r="R728" s="125"/>
      <c r="S728" s="125"/>
      <c r="T728" s="125"/>
      <c r="U728" s="125"/>
      <c r="V728" s="125"/>
      <c r="W728" s="125"/>
      <c r="X728" s="186"/>
      <c r="Y728" s="126"/>
      <c r="Z728" s="125"/>
      <c r="AA728" s="125"/>
      <c r="AB728" s="125"/>
      <c r="AC728" s="125"/>
    </row>
    <row r="729" spans="1:29" ht="15.75" customHeight="1" x14ac:dyDescent="0.15">
      <c r="A729" s="125"/>
      <c r="B729" s="186"/>
      <c r="C729" s="125"/>
      <c r="D729" s="185"/>
      <c r="E729" s="125"/>
      <c r="F729" s="125"/>
      <c r="G729" s="125"/>
      <c r="H729" s="125"/>
      <c r="I729" s="125"/>
      <c r="J729" s="125"/>
      <c r="K729" s="125"/>
      <c r="L729" s="125"/>
      <c r="M729" s="125"/>
      <c r="N729" s="125"/>
      <c r="O729" s="125"/>
      <c r="P729" s="125"/>
      <c r="Q729" s="125"/>
      <c r="R729" s="125"/>
      <c r="S729" s="125"/>
      <c r="T729" s="125"/>
      <c r="U729" s="125"/>
      <c r="V729" s="125"/>
      <c r="W729" s="125"/>
      <c r="X729" s="186"/>
      <c r="Y729" s="126"/>
      <c r="Z729" s="125"/>
      <c r="AA729" s="125"/>
      <c r="AB729" s="125"/>
      <c r="AC729" s="125"/>
    </row>
    <row r="730" spans="1:29" ht="15.75" customHeight="1" x14ac:dyDescent="0.15">
      <c r="A730" s="125"/>
      <c r="B730" s="186"/>
      <c r="C730" s="125"/>
      <c r="D730" s="185"/>
      <c r="E730" s="125"/>
      <c r="F730" s="125"/>
      <c r="G730" s="125"/>
      <c r="H730" s="125"/>
      <c r="I730" s="125"/>
      <c r="J730" s="125"/>
      <c r="K730" s="125"/>
      <c r="L730" s="125"/>
      <c r="M730" s="125"/>
      <c r="N730" s="125"/>
      <c r="O730" s="125"/>
      <c r="P730" s="125"/>
      <c r="Q730" s="125"/>
      <c r="R730" s="125"/>
      <c r="S730" s="125"/>
      <c r="T730" s="125"/>
      <c r="U730" s="125"/>
      <c r="V730" s="125"/>
      <c r="W730" s="125"/>
      <c r="X730" s="186"/>
      <c r="Y730" s="126"/>
      <c r="Z730" s="125"/>
      <c r="AA730" s="125"/>
      <c r="AB730" s="125"/>
      <c r="AC730" s="125"/>
    </row>
    <row r="731" spans="1:29" ht="15.75" customHeight="1" x14ac:dyDescent="0.15">
      <c r="A731" s="125"/>
      <c r="B731" s="186"/>
      <c r="C731" s="125"/>
      <c r="D731" s="185"/>
      <c r="E731" s="125"/>
      <c r="F731" s="125"/>
      <c r="G731" s="125"/>
      <c r="H731" s="125"/>
      <c r="I731" s="125"/>
      <c r="J731" s="125"/>
      <c r="K731" s="125"/>
      <c r="L731" s="125"/>
      <c r="M731" s="125"/>
      <c r="N731" s="125"/>
      <c r="O731" s="125"/>
      <c r="P731" s="125"/>
      <c r="Q731" s="125"/>
      <c r="R731" s="125"/>
      <c r="S731" s="125"/>
      <c r="T731" s="125"/>
      <c r="U731" s="125"/>
      <c r="V731" s="125"/>
      <c r="W731" s="125"/>
      <c r="X731" s="186"/>
      <c r="Y731" s="126"/>
      <c r="Z731" s="125"/>
      <c r="AA731" s="125"/>
      <c r="AB731" s="125"/>
      <c r="AC731" s="125"/>
    </row>
    <row r="732" spans="1:29" ht="15.75" customHeight="1" x14ac:dyDescent="0.15">
      <c r="A732" s="125"/>
      <c r="B732" s="186"/>
      <c r="C732" s="125"/>
      <c r="D732" s="185"/>
      <c r="E732" s="125"/>
      <c r="F732" s="125"/>
      <c r="G732" s="125"/>
      <c r="H732" s="125"/>
      <c r="I732" s="125"/>
      <c r="J732" s="125"/>
      <c r="K732" s="125"/>
      <c r="L732" s="125"/>
      <c r="M732" s="125"/>
      <c r="N732" s="125"/>
      <c r="O732" s="125"/>
      <c r="P732" s="125"/>
      <c r="Q732" s="125"/>
      <c r="R732" s="125"/>
      <c r="S732" s="125"/>
      <c r="T732" s="125"/>
      <c r="U732" s="125"/>
      <c r="V732" s="125"/>
      <c r="W732" s="125"/>
      <c r="X732" s="186"/>
      <c r="Y732" s="126"/>
      <c r="Z732" s="125"/>
      <c r="AA732" s="125"/>
      <c r="AB732" s="125"/>
      <c r="AC732" s="125"/>
    </row>
    <row r="733" spans="1:29" ht="15.75" customHeight="1" x14ac:dyDescent="0.15">
      <c r="A733" s="125"/>
      <c r="B733" s="186"/>
      <c r="C733" s="125"/>
      <c r="D733" s="185"/>
      <c r="E733" s="125"/>
      <c r="F733" s="125"/>
      <c r="G733" s="125"/>
      <c r="H733" s="125"/>
      <c r="I733" s="125"/>
      <c r="J733" s="125"/>
      <c r="K733" s="125"/>
      <c r="L733" s="125"/>
      <c r="M733" s="125"/>
      <c r="N733" s="125"/>
      <c r="O733" s="125"/>
      <c r="P733" s="125"/>
      <c r="Q733" s="125"/>
      <c r="R733" s="125"/>
      <c r="S733" s="125"/>
      <c r="T733" s="125"/>
      <c r="U733" s="125"/>
      <c r="V733" s="125"/>
      <c r="W733" s="125"/>
      <c r="X733" s="186"/>
      <c r="Y733" s="126"/>
      <c r="Z733" s="125"/>
      <c r="AA733" s="125"/>
      <c r="AB733" s="125"/>
      <c r="AC733" s="125"/>
    </row>
    <row r="734" spans="1:29" ht="15.75" customHeight="1" x14ac:dyDescent="0.15">
      <c r="A734" s="125"/>
      <c r="B734" s="186"/>
      <c r="C734" s="125"/>
      <c r="D734" s="185"/>
      <c r="E734" s="125"/>
      <c r="F734" s="125"/>
      <c r="G734" s="125"/>
      <c r="H734" s="125"/>
      <c r="I734" s="125"/>
      <c r="J734" s="125"/>
      <c r="K734" s="125"/>
      <c r="L734" s="125"/>
      <c r="M734" s="125"/>
      <c r="N734" s="125"/>
      <c r="O734" s="125"/>
      <c r="P734" s="125"/>
      <c r="Q734" s="125"/>
      <c r="R734" s="125"/>
      <c r="S734" s="125"/>
      <c r="T734" s="125"/>
      <c r="U734" s="125"/>
      <c r="V734" s="125"/>
      <c r="W734" s="125"/>
      <c r="X734" s="186"/>
      <c r="Y734" s="126"/>
      <c r="Z734" s="125"/>
      <c r="AA734" s="125"/>
      <c r="AB734" s="125"/>
      <c r="AC734" s="125"/>
    </row>
    <row r="735" spans="1:29" ht="15.75" customHeight="1" x14ac:dyDescent="0.15">
      <c r="A735" s="125"/>
      <c r="B735" s="186"/>
      <c r="C735" s="125"/>
      <c r="D735" s="185"/>
      <c r="E735" s="125"/>
      <c r="F735" s="125"/>
      <c r="G735" s="125"/>
      <c r="H735" s="125"/>
      <c r="I735" s="125"/>
      <c r="J735" s="125"/>
      <c r="K735" s="125"/>
      <c r="L735" s="125"/>
      <c r="M735" s="125"/>
      <c r="N735" s="125"/>
      <c r="O735" s="125"/>
      <c r="P735" s="125"/>
      <c r="Q735" s="125"/>
      <c r="R735" s="125"/>
      <c r="S735" s="125"/>
      <c r="T735" s="125"/>
      <c r="U735" s="125"/>
      <c r="V735" s="125"/>
      <c r="W735" s="125"/>
      <c r="X735" s="186"/>
      <c r="Y735" s="126"/>
      <c r="Z735" s="125"/>
      <c r="AA735" s="125"/>
      <c r="AB735" s="125"/>
      <c r="AC735" s="125"/>
    </row>
    <row r="736" spans="1:29" ht="15.75" customHeight="1" x14ac:dyDescent="0.15">
      <c r="A736" s="125"/>
      <c r="B736" s="186"/>
      <c r="C736" s="125"/>
      <c r="D736" s="185"/>
      <c r="E736" s="125"/>
      <c r="F736" s="125"/>
      <c r="G736" s="125"/>
      <c r="H736" s="125"/>
      <c r="I736" s="125"/>
      <c r="J736" s="125"/>
      <c r="K736" s="125"/>
      <c r="L736" s="125"/>
      <c r="M736" s="125"/>
      <c r="N736" s="125"/>
      <c r="O736" s="125"/>
      <c r="P736" s="125"/>
      <c r="Q736" s="125"/>
      <c r="R736" s="125"/>
      <c r="S736" s="125"/>
      <c r="T736" s="125"/>
      <c r="U736" s="125"/>
      <c r="V736" s="125"/>
      <c r="W736" s="125"/>
      <c r="X736" s="186"/>
      <c r="Y736" s="126"/>
      <c r="Z736" s="125"/>
      <c r="AA736" s="125"/>
      <c r="AB736" s="125"/>
      <c r="AC736" s="125"/>
    </row>
    <row r="737" spans="1:29" ht="15.75" customHeight="1" x14ac:dyDescent="0.15">
      <c r="A737" s="125"/>
      <c r="B737" s="186"/>
      <c r="C737" s="125"/>
      <c r="D737" s="185"/>
      <c r="E737" s="125"/>
      <c r="F737" s="125"/>
      <c r="G737" s="125"/>
      <c r="H737" s="125"/>
      <c r="I737" s="125"/>
      <c r="J737" s="125"/>
      <c r="K737" s="125"/>
      <c r="L737" s="125"/>
      <c r="M737" s="125"/>
      <c r="N737" s="125"/>
      <c r="O737" s="125"/>
      <c r="P737" s="125"/>
      <c r="Q737" s="125"/>
      <c r="R737" s="125"/>
      <c r="S737" s="125"/>
      <c r="T737" s="125"/>
      <c r="U737" s="125"/>
      <c r="V737" s="125"/>
      <c r="W737" s="125"/>
      <c r="X737" s="186"/>
      <c r="Y737" s="126"/>
      <c r="Z737" s="125"/>
      <c r="AA737" s="125"/>
      <c r="AB737" s="125"/>
      <c r="AC737" s="125"/>
    </row>
    <row r="738" spans="1:29" ht="15.75" customHeight="1" x14ac:dyDescent="0.15">
      <c r="A738" s="125"/>
      <c r="B738" s="186"/>
      <c r="C738" s="125"/>
      <c r="D738" s="185"/>
      <c r="E738" s="125"/>
      <c r="F738" s="125"/>
      <c r="G738" s="125"/>
      <c r="H738" s="125"/>
      <c r="I738" s="125"/>
      <c r="J738" s="125"/>
      <c r="K738" s="125"/>
      <c r="L738" s="125"/>
      <c r="M738" s="125"/>
      <c r="N738" s="125"/>
      <c r="O738" s="125"/>
      <c r="P738" s="125"/>
      <c r="Q738" s="125"/>
      <c r="R738" s="125"/>
      <c r="S738" s="125"/>
      <c r="T738" s="125"/>
      <c r="U738" s="125"/>
      <c r="V738" s="125"/>
      <c r="W738" s="125"/>
      <c r="X738" s="186"/>
      <c r="Y738" s="126"/>
      <c r="Z738" s="125"/>
      <c r="AA738" s="125"/>
      <c r="AB738" s="125"/>
      <c r="AC738" s="125"/>
    </row>
    <row r="739" spans="1:29" ht="15.75" customHeight="1" x14ac:dyDescent="0.15">
      <c r="A739" s="125"/>
      <c r="B739" s="186"/>
      <c r="C739" s="125"/>
      <c r="D739" s="185"/>
      <c r="E739" s="125"/>
      <c r="F739" s="125"/>
      <c r="G739" s="125"/>
      <c r="H739" s="125"/>
      <c r="I739" s="125"/>
      <c r="J739" s="125"/>
      <c r="K739" s="125"/>
      <c r="L739" s="125"/>
      <c r="M739" s="125"/>
      <c r="N739" s="125"/>
      <c r="O739" s="125"/>
      <c r="P739" s="125"/>
      <c r="Q739" s="125"/>
      <c r="R739" s="125"/>
      <c r="S739" s="125"/>
      <c r="T739" s="125"/>
      <c r="U739" s="125"/>
      <c r="V739" s="125"/>
      <c r="W739" s="125"/>
      <c r="X739" s="186"/>
      <c r="Y739" s="126"/>
      <c r="Z739" s="125"/>
      <c r="AA739" s="125"/>
      <c r="AB739" s="125"/>
      <c r="AC739" s="125"/>
    </row>
    <row r="740" spans="1:29" ht="15.75" customHeight="1" x14ac:dyDescent="0.15">
      <c r="A740" s="125"/>
      <c r="B740" s="186"/>
      <c r="C740" s="125"/>
      <c r="D740" s="185"/>
      <c r="E740" s="125"/>
      <c r="F740" s="125"/>
      <c r="G740" s="125"/>
      <c r="H740" s="125"/>
      <c r="I740" s="125"/>
      <c r="J740" s="125"/>
      <c r="K740" s="125"/>
      <c r="L740" s="125"/>
      <c r="M740" s="125"/>
      <c r="N740" s="125"/>
      <c r="O740" s="125"/>
      <c r="P740" s="125"/>
      <c r="Q740" s="125"/>
      <c r="R740" s="125"/>
      <c r="S740" s="125"/>
      <c r="T740" s="125"/>
      <c r="U740" s="125"/>
      <c r="V740" s="125"/>
      <c r="W740" s="125"/>
      <c r="X740" s="186"/>
      <c r="Y740" s="126"/>
      <c r="Z740" s="125"/>
      <c r="AA740" s="125"/>
      <c r="AB740" s="125"/>
      <c r="AC740" s="125"/>
    </row>
    <row r="741" spans="1:29" ht="15.75" customHeight="1" x14ac:dyDescent="0.15">
      <c r="A741" s="125"/>
      <c r="B741" s="186"/>
      <c r="C741" s="125"/>
      <c r="D741" s="185"/>
      <c r="E741" s="125"/>
      <c r="F741" s="125"/>
      <c r="G741" s="125"/>
      <c r="H741" s="125"/>
      <c r="I741" s="125"/>
      <c r="J741" s="125"/>
      <c r="K741" s="125"/>
      <c r="L741" s="125"/>
      <c r="M741" s="125"/>
      <c r="N741" s="125"/>
      <c r="O741" s="125"/>
      <c r="P741" s="125"/>
      <c r="Q741" s="125"/>
      <c r="R741" s="125"/>
      <c r="S741" s="125"/>
      <c r="T741" s="125"/>
      <c r="U741" s="125"/>
      <c r="V741" s="125"/>
      <c r="W741" s="125"/>
      <c r="X741" s="186"/>
      <c r="Y741" s="126"/>
      <c r="Z741" s="125"/>
      <c r="AA741" s="125"/>
      <c r="AB741" s="125"/>
      <c r="AC741" s="125"/>
    </row>
    <row r="742" spans="1:29" ht="15.75" customHeight="1" x14ac:dyDescent="0.15">
      <c r="A742" s="125"/>
      <c r="B742" s="186"/>
      <c r="C742" s="125"/>
      <c r="D742" s="185"/>
      <c r="E742" s="125"/>
      <c r="F742" s="125"/>
      <c r="G742" s="125"/>
      <c r="H742" s="125"/>
      <c r="I742" s="125"/>
      <c r="J742" s="125"/>
      <c r="K742" s="125"/>
      <c r="L742" s="125"/>
      <c r="M742" s="125"/>
      <c r="N742" s="125"/>
      <c r="O742" s="125"/>
      <c r="P742" s="125"/>
      <c r="Q742" s="125"/>
      <c r="R742" s="125"/>
      <c r="S742" s="125"/>
      <c r="T742" s="125"/>
      <c r="U742" s="125"/>
      <c r="V742" s="125"/>
      <c r="W742" s="125"/>
      <c r="X742" s="186"/>
      <c r="Y742" s="126"/>
      <c r="Z742" s="125"/>
      <c r="AA742" s="125"/>
      <c r="AB742" s="125"/>
      <c r="AC742" s="125"/>
    </row>
    <row r="743" spans="1:29" ht="15.75" customHeight="1" x14ac:dyDescent="0.15">
      <c r="A743" s="125"/>
      <c r="B743" s="186"/>
      <c r="C743" s="125"/>
      <c r="D743" s="185"/>
      <c r="E743" s="125"/>
      <c r="F743" s="125"/>
      <c r="G743" s="125"/>
      <c r="H743" s="125"/>
      <c r="I743" s="125"/>
      <c r="J743" s="125"/>
      <c r="K743" s="125"/>
      <c r="L743" s="125"/>
      <c r="M743" s="125"/>
      <c r="N743" s="125"/>
      <c r="O743" s="125"/>
      <c r="P743" s="125"/>
      <c r="Q743" s="125"/>
      <c r="R743" s="125"/>
      <c r="S743" s="125"/>
      <c r="T743" s="125"/>
      <c r="U743" s="125"/>
      <c r="V743" s="125"/>
      <c r="W743" s="125"/>
      <c r="X743" s="186"/>
      <c r="Y743" s="126"/>
      <c r="Z743" s="125"/>
      <c r="AA743" s="125"/>
      <c r="AB743" s="125"/>
      <c r="AC743" s="125"/>
    </row>
    <row r="744" spans="1:29" ht="15.75" customHeight="1" x14ac:dyDescent="0.15">
      <c r="A744" s="125"/>
      <c r="B744" s="186"/>
      <c r="C744" s="125"/>
      <c r="D744" s="185"/>
      <c r="E744" s="125"/>
      <c r="F744" s="125"/>
      <c r="G744" s="125"/>
      <c r="H744" s="125"/>
      <c r="I744" s="125"/>
      <c r="J744" s="125"/>
      <c r="K744" s="125"/>
      <c r="L744" s="125"/>
      <c r="M744" s="125"/>
      <c r="N744" s="125"/>
      <c r="O744" s="125"/>
      <c r="P744" s="125"/>
      <c r="Q744" s="125"/>
      <c r="R744" s="125"/>
      <c r="S744" s="125"/>
      <c r="T744" s="125"/>
      <c r="U744" s="125"/>
      <c r="V744" s="125"/>
      <c r="W744" s="125"/>
      <c r="X744" s="186"/>
      <c r="Y744" s="126"/>
      <c r="Z744" s="125"/>
      <c r="AA744" s="125"/>
      <c r="AB744" s="125"/>
      <c r="AC744" s="125"/>
    </row>
    <row r="745" spans="1:29" ht="15.75" customHeight="1" x14ac:dyDescent="0.15">
      <c r="A745" s="125"/>
      <c r="B745" s="186"/>
      <c r="C745" s="125"/>
      <c r="D745" s="185"/>
      <c r="E745" s="125"/>
      <c r="F745" s="125"/>
      <c r="G745" s="125"/>
      <c r="H745" s="125"/>
      <c r="I745" s="125"/>
      <c r="J745" s="125"/>
      <c r="K745" s="125"/>
      <c r="L745" s="125"/>
      <c r="M745" s="125"/>
      <c r="N745" s="125"/>
      <c r="O745" s="125"/>
      <c r="P745" s="125"/>
      <c r="Q745" s="125"/>
      <c r="R745" s="125"/>
      <c r="S745" s="125"/>
      <c r="T745" s="125"/>
      <c r="U745" s="125"/>
      <c r="V745" s="125"/>
      <c r="W745" s="125"/>
      <c r="X745" s="186"/>
      <c r="Y745" s="126"/>
      <c r="Z745" s="125"/>
      <c r="AA745" s="125"/>
      <c r="AB745" s="125"/>
      <c r="AC745" s="125"/>
    </row>
    <row r="746" spans="1:29" ht="15.75" customHeight="1" x14ac:dyDescent="0.15">
      <c r="A746" s="125"/>
      <c r="B746" s="186"/>
      <c r="C746" s="125"/>
      <c r="D746" s="185"/>
      <c r="E746" s="125"/>
      <c r="F746" s="125"/>
      <c r="G746" s="125"/>
      <c r="H746" s="125"/>
      <c r="I746" s="125"/>
      <c r="J746" s="125"/>
      <c r="K746" s="125"/>
      <c r="L746" s="125"/>
      <c r="M746" s="125"/>
      <c r="N746" s="125"/>
      <c r="O746" s="125"/>
      <c r="P746" s="125"/>
      <c r="Q746" s="125"/>
      <c r="R746" s="125"/>
      <c r="S746" s="125"/>
      <c r="T746" s="125"/>
      <c r="U746" s="125"/>
      <c r="V746" s="125"/>
      <c r="W746" s="125"/>
      <c r="X746" s="186"/>
      <c r="Y746" s="126"/>
      <c r="Z746" s="125"/>
      <c r="AA746" s="125"/>
      <c r="AB746" s="125"/>
      <c r="AC746" s="125"/>
    </row>
    <row r="747" spans="1:29" ht="15.75" customHeight="1" x14ac:dyDescent="0.15">
      <c r="A747" s="125"/>
      <c r="B747" s="186"/>
      <c r="C747" s="125"/>
      <c r="D747" s="185"/>
      <c r="E747" s="125"/>
      <c r="F747" s="125"/>
      <c r="G747" s="125"/>
      <c r="H747" s="125"/>
      <c r="I747" s="125"/>
      <c r="J747" s="125"/>
      <c r="K747" s="125"/>
      <c r="L747" s="125"/>
      <c r="M747" s="125"/>
      <c r="N747" s="125"/>
      <c r="O747" s="125"/>
      <c r="P747" s="125"/>
      <c r="Q747" s="125"/>
      <c r="R747" s="125"/>
      <c r="S747" s="125"/>
      <c r="T747" s="125"/>
      <c r="U747" s="125"/>
      <c r="V747" s="125"/>
      <c r="W747" s="125"/>
      <c r="X747" s="186"/>
      <c r="Y747" s="126"/>
      <c r="Z747" s="125"/>
      <c r="AA747" s="125"/>
      <c r="AB747" s="125"/>
      <c r="AC747" s="125"/>
    </row>
    <row r="748" spans="1:29" ht="15.75" customHeight="1" x14ac:dyDescent="0.15">
      <c r="A748" s="125"/>
      <c r="B748" s="186"/>
      <c r="C748" s="125"/>
      <c r="D748" s="185"/>
      <c r="E748" s="125"/>
      <c r="F748" s="125"/>
      <c r="G748" s="125"/>
      <c r="H748" s="125"/>
      <c r="I748" s="125"/>
      <c r="J748" s="125"/>
      <c r="K748" s="125"/>
      <c r="L748" s="125"/>
      <c r="M748" s="125"/>
      <c r="N748" s="125"/>
      <c r="O748" s="125"/>
      <c r="P748" s="125"/>
      <c r="Q748" s="125"/>
      <c r="R748" s="125"/>
      <c r="S748" s="125"/>
      <c r="T748" s="125"/>
      <c r="U748" s="125"/>
      <c r="V748" s="125"/>
      <c r="W748" s="125"/>
      <c r="X748" s="186"/>
      <c r="Y748" s="126"/>
      <c r="Z748" s="125"/>
      <c r="AA748" s="125"/>
      <c r="AB748" s="125"/>
      <c r="AC748" s="125"/>
    </row>
    <row r="749" spans="1:29" ht="15.75" customHeight="1" x14ac:dyDescent="0.15">
      <c r="A749" s="125"/>
      <c r="B749" s="186"/>
      <c r="C749" s="125"/>
      <c r="D749" s="185"/>
      <c r="E749" s="125"/>
      <c r="F749" s="125"/>
      <c r="G749" s="125"/>
      <c r="H749" s="125"/>
      <c r="I749" s="125"/>
      <c r="J749" s="125"/>
      <c r="K749" s="125"/>
      <c r="L749" s="125"/>
      <c r="M749" s="125"/>
      <c r="N749" s="125"/>
      <c r="O749" s="125"/>
      <c r="P749" s="125"/>
      <c r="Q749" s="125"/>
      <c r="R749" s="125"/>
      <c r="S749" s="125"/>
      <c r="T749" s="125"/>
      <c r="U749" s="125"/>
      <c r="V749" s="125"/>
      <c r="W749" s="125"/>
      <c r="X749" s="186"/>
      <c r="Y749" s="126"/>
      <c r="Z749" s="125"/>
      <c r="AA749" s="125"/>
      <c r="AB749" s="125"/>
      <c r="AC749" s="125"/>
    </row>
    <row r="750" spans="1:29" ht="15.75" customHeight="1" x14ac:dyDescent="0.15">
      <c r="A750" s="125"/>
      <c r="B750" s="186"/>
      <c r="C750" s="125"/>
      <c r="D750" s="185"/>
      <c r="E750" s="125"/>
      <c r="F750" s="125"/>
      <c r="G750" s="125"/>
      <c r="H750" s="125"/>
      <c r="I750" s="125"/>
      <c r="J750" s="125"/>
      <c r="K750" s="125"/>
      <c r="L750" s="125"/>
      <c r="M750" s="125"/>
      <c r="N750" s="125"/>
      <c r="O750" s="125"/>
      <c r="P750" s="125"/>
      <c r="Q750" s="125"/>
      <c r="R750" s="125"/>
      <c r="S750" s="125"/>
      <c r="T750" s="125"/>
      <c r="U750" s="125"/>
      <c r="V750" s="125"/>
      <c r="W750" s="125"/>
      <c r="X750" s="186"/>
      <c r="Y750" s="126"/>
      <c r="Z750" s="125"/>
      <c r="AA750" s="125"/>
      <c r="AB750" s="125"/>
      <c r="AC750" s="125"/>
    </row>
    <row r="751" spans="1:29" ht="15.75" customHeight="1" x14ac:dyDescent="0.15">
      <c r="A751" s="125"/>
      <c r="B751" s="186"/>
      <c r="C751" s="125"/>
      <c r="D751" s="185"/>
      <c r="E751" s="125"/>
      <c r="F751" s="125"/>
      <c r="G751" s="125"/>
      <c r="H751" s="125"/>
      <c r="I751" s="125"/>
      <c r="J751" s="125"/>
      <c r="K751" s="125"/>
      <c r="L751" s="125"/>
      <c r="M751" s="125"/>
      <c r="N751" s="125"/>
      <c r="O751" s="125"/>
      <c r="P751" s="125"/>
      <c r="Q751" s="125"/>
      <c r="R751" s="125"/>
      <c r="S751" s="125"/>
      <c r="T751" s="125"/>
      <c r="U751" s="125"/>
      <c r="V751" s="125"/>
      <c r="W751" s="125"/>
      <c r="X751" s="186"/>
      <c r="Y751" s="126"/>
      <c r="Z751" s="125"/>
      <c r="AA751" s="125"/>
      <c r="AB751" s="125"/>
      <c r="AC751" s="125"/>
    </row>
    <row r="752" spans="1:29" ht="15.75" customHeight="1" x14ac:dyDescent="0.15">
      <c r="A752" s="125"/>
      <c r="B752" s="186"/>
      <c r="C752" s="125"/>
      <c r="D752" s="185"/>
      <c r="E752" s="125"/>
      <c r="F752" s="125"/>
      <c r="G752" s="125"/>
      <c r="H752" s="125"/>
      <c r="I752" s="125"/>
      <c r="J752" s="125"/>
      <c r="K752" s="125"/>
      <c r="L752" s="125"/>
      <c r="M752" s="125"/>
      <c r="N752" s="125"/>
      <c r="O752" s="125"/>
      <c r="P752" s="125"/>
      <c r="Q752" s="125"/>
      <c r="R752" s="125"/>
      <c r="S752" s="125"/>
      <c r="T752" s="125"/>
      <c r="U752" s="125"/>
      <c r="V752" s="125"/>
      <c r="W752" s="125"/>
      <c r="X752" s="186"/>
      <c r="Y752" s="126"/>
      <c r="Z752" s="125"/>
      <c r="AA752" s="125"/>
      <c r="AB752" s="125"/>
      <c r="AC752" s="125"/>
    </row>
    <row r="753" spans="1:29" ht="15.75" customHeight="1" x14ac:dyDescent="0.15">
      <c r="A753" s="125"/>
      <c r="B753" s="186"/>
      <c r="C753" s="125"/>
      <c r="D753" s="185"/>
      <c r="E753" s="125"/>
      <c r="F753" s="125"/>
      <c r="G753" s="125"/>
      <c r="H753" s="125"/>
      <c r="I753" s="125"/>
      <c r="J753" s="125"/>
      <c r="K753" s="125"/>
      <c r="L753" s="125"/>
      <c r="M753" s="125"/>
      <c r="N753" s="125"/>
      <c r="O753" s="125"/>
      <c r="P753" s="125"/>
      <c r="Q753" s="125"/>
      <c r="R753" s="125"/>
      <c r="S753" s="125"/>
      <c r="T753" s="125"/>
      <c r="U753" s="125"/>
      <c r="V753" s="125"/>
      <c r="W753" s="125"/>
      <c r="X753" s="186"/>
      <c r="Y753" s="126"/>
      <c r="Z753" s="125"/>
      <c r="AA753" s="125"/>
      <c r="AB753" s="125"/>
      <c r="AC753" s="125"/>
    </row>
    <row r="754" spans="1:29" ht="15.75" customHeight="1" x14ac:dyDescent="0.15">
      <c r="A754" s="125"/>
      <c r="B754" s="186"/>
      <c r="C754" s="125"/>
      <c r="D754" s="185"/>
      <c r="E754" s="125"/>
      <c r="F754" s="125"/>
      <c r="G754" s="125"/>
      <c r="H754" s="125"/>
      <c r="I754" s="125"/>
      <c r="J754" s="125"/>
      <c r="K754" s="125"/>
      <c r="L754" s="125"/>
      <c r="M754" s="125"/>
      <c r="N754" s="125"/>
      <c r="O754" s="125"/>
      <c r="P754" s="125"/>
      <c r="Q754" s="125"/>
      <c r="R754" s="125"/>
      <c r="S754" s="125"/>
      <c r="T754" s="125"/>
      <c r="U754" s="125"/>
      <c r="V754" s="125"/>
      <c r="W754" s="125"/>
      <c r="X754" s="186"/>
      <c r="Y754" s="126"/>
      <c r="Z754" s="125"/>
      <c r="AA754" s="125"/>
      <c r="AB754" s="125"/>
      <c r="AC754" s="125"/>
    </row>
    <row r="755" spans="1:29" ht="15.75" customHeight="1" x14ac:dyDescent="0.15">
      <c r="A755" s="125"/>
      <c r="B755" s="186"/>
      <c r="C755" s="125"/>
      <c r="D755" s="185"/>
      <c r="E755" s="125"/>
      <c r="F755" s="125"/>
      <c r="G755" s="125"/>
      <c r="H755" s="125"/>
      <c r="I755" s="125"/>
      <c r="J755" s="125"/>
      <c r="K755" s="125"/>
      <c r="L755" s="125"/>
      <c r="M755" s="125"/>
      <c r="N755" s="125"/>
      <c r="O755" s="125"/>
      <c r="P755" s="125"/>
      <c r="Q755" s="125"/>
      <c r="R755" s="125"/>
      <c r="S755" s="125"/>
      <c r="T755" s="125"/>
      <c r="U755" s="125"/>
      <c r="V755" s="125"/>
      <c r="W755" s="125"/>
      <c r="X755" s="186"/>
      <c r="Y755" s="126"/>
      <c r="Z755" s="125"/>
      <c r="AA755" s="125"/>
      <c r="AB755" s="125"/>
      <c r="AC755" s="125"/>
    </row>
    <row r="756" spans="1:29" ht="15.75" customHeight="1" x14ac:dyDescent="0.15">
      <c r="A756" s="125"/>
      <c r="B756" s="186"/>
      <c r="C756" s="125"/>
      <c r="D756" s="185"/>
      <c r="E756" s="125"/>
      <c r="F756" s="125"/>
      <c r="G756" s="125"/>
      <c r="H756" s="125"/>
      <c r="I756" s="125"/>
      <c r="J756" s="125"/>
      <c r="K756" s="125"/>
      <c r="L756" s="125"/>
      <c r="M756" s="125"/>
      <c r="N756" s="125"/>
      <c r="O756" s="125"/>
      <c r="P756" s="125"/>
      <c r="Q756" s="125"/>
      <c r="R756" s="125"/>
      <c r="S756" s="125"/>
      <c r="T756" s="125"/>
      <c r="U756" s="125"/>
      <c r="V756" s="125"/>
      <c r="W756" s="125"/>
      <c r="X756" s="186"/>
      <c r="Y756" s="126"/>
      <c r="Z756" s="125"/>
      <c r="AA756" s="125"/>
      <c r="AB756" s="125"/>
      <c r="AC756" s="125"/>
    </row>
    <row r="757" spans="1:29" ht="15.75" customHeight="1" x14ac:dyDescent="0.15">
      <c r="A757" s="125"/>
      <c r="B757" s="186"/>
      <c r="C757" s="125"/>
      <c r="D757" s="185"/>
      <c r="E757" s="125"/>
      <c r="F757" s="125"/>
      <c r="G757" s="125"/>
      <c r="H757" s="125"/>
      <c r="I757" s="125"/>
      <c r="J757" s="125"/>
      <c r="K757" s="125"/>
      <c r="L757" s="125"/>
      <c r="M757" s="125"/>
      <c r="N757" s="125"/>
      <c r="O757" s="125"/>
      <c r="P757" s="125"/>
      <c r="Q757" s="125"/>
      <c r="R757" s="125"/>
      <c r="S757" s="125"/>
      <c r="T757" s="125"/>
      <c r="U757" s="125"/>
      <c r="V757" s="125"/>
      <c r="W757" s="125"/>
      <c r="X757" s="186"/>
      <c r="Y757" s="126"/>
      <c r="Z757" s="125"/>
      <c r="AA757" s="125"/>
      <c r="AB757" s="125"/>
      <c r="AC757" s="125"/>
    </row>
    <row r="758" spans="1:29" ht="15.75" customHeight="1" x14ac:dyDescent="0.15">
      <c r="A758" s="125"/>
      <c r="B758" s="186"/>
      <c r="C758" s="125"/>
      <c r="D758" s="185"/>
      <c r="E758" s="125"/>
      <c r="F758" s="125"/>
      <c r="G758" s="125"/>
      <c r="H758" s="125"/>
      <c r="I758" s="125"/>
      <c r="J758" s="125"/>
      <c r="K758" s="125"/>
      <c r="L758" s="125"/>
      <c r="M758" s="125"/>
      <c r="N758" s="125"/>
      <c r="O758" s="125"/>
      <c r="P758" s="125"/>
      <c r="Q758" s="125"/>
      <c r="R758" s="125"/>
      <c r="S758" s="125"/>
      <c r="T758" s="125"/>
      <c r="U758" s="125"/>
      <c r="V758" s="125"/>
      <c r="W758" s="125"/>
      <c r="X758" s="186"/>
      <c r="Y758" s="126"/>
      <c r="Z758" s="125"/>
      <c r="AA758" s="125"/>
      <c r="AB758" s="125"/>
      <c r="AC758" s="125"/>
    </row>
    <row r="759" spans="1:29" ht="15.75" customHeight="1" x14ac:dyDescent="0.15">
      <c r="A759" s="125"/>
      <c r="B759" s="186"/>
      <c r="C759" s="125"/>
      <c r="D759" s="185"/>
      <c r="E759" s="125"/>
      <c r="F759" s="125"/>
      <c r="G759" s="125"/>
      <c r="H759" s="125"/>
      <c r="I759" s="125"/>
      <c r="J759" s="125"/>
      <c r="K759" s="125"/>
      <c r="L759" s="125"/>
      <c r="M759" s="125"/>
      <c r="N759" s="125"/>
      <c r="O759" s="125"/>
      <c r="P759" s="125"/>
      <c r="Q759" s="125"/>
      <c r="R759" s="125"/>
      <c r="S759" s="125"/>
      <c r="T759" s="125"/>
      <c r="U759" s="125"/>
      <c r="V759" s="125"/>
      <c r="W759" s="125"/>
      <c r="X759" s="186"/>
      <c r="Y759" s="126"/>
      <c r="Z759" s="125"/>
      <c r="AA759" s="125"/>
      <c r="AB759" s="125"/>
      <c r="AC759" s="125"/>
    </row>
    <row r="760" spans="1:29" ht="15.75" customHeight="1" x14ac:dyDescent="0.15">
      <c r="A760" s="125"/>
      <c r="B760" s="186"/>
      <c r="C760" s="125"/>
      <c r="D760" s="185"/>
      <c r="E760" s="125"/>
      <c r="F760" s="125"/>
      <c r="G760" s="125"/>
      <c r="H760" s="125"/>
      <c r="I760" s="125"/>
      <c r="J760" s="125"/>
      <c r="K760" s="125"/>
      <c r="L760" s="125"/>
      <c r="M760" s="125"/>
      <c r="N760" s="125"/>
      <c r="O760" s="125"/>
      <c r="P760" s="125"/>
      <c r="Q760" s="125"/>
      <c r="R760" s="125"/>
      <c r="S760" s="125"/>
      <c r="T760" s="125"/>
      <c r="U760" s="125"/>
      <c r="V760" s="125"/>
      <c r="W760" s="125"/>
      <c r="X760" s="186"/>
      <c r="Y760" s="126"/>
      <c r="Z760" s="125"/>
      <c r="AA760" s="125"/>
      <c r="AB760" s="125"/>
      <c r="AC760" s="125"/>
    </row>
    <row r="761" spans="1:29" ht="15.75" customHeight="1" x14ac:dyDescent="0.15">
      <c r="A761" s="125"/>
      <c r="B761" s="186"/>
      <c r="C761" s="125"/>
      <c r="D761" s="185"/>
      <c r="E761" s="125"/>
      <c r="F761" s="125"/>
      <c r="G761" s="125"/>
      <c r="H761" s="125"/>
      <c r="I761" s="125"/>
      <c r="J761" s="125"/>
      <c r="K761" s="125"/>
      <c r="L761" s="125"/>
      <c r="M761" s="125"/>
      <c r="N761" s="125"/>
      <c r="O761" s="125"/>
      <c r="P761" s="125"/>
      <c r="Q761" s="125"/>
      <c r="R761" s="125"/>
      <c r="S761" s="125"/>
      <c r="T761" s="125"/>
      <c r="U761" s="125"/>
      <c r="V761" s="125"/>
      <c r="W761" s="125"/>
      <c r="X761" s="186"/>
      <c r="Y761" s="126"/>
      <c r="Z761" s="125"/>
      <c r="AA761" s="125"/>
      <c r="AB761" s="125"/>
      <c r="AC761" s="125"/>
    </row>
    <row r="762" spans="1:29" ht="15.75" customHeight="1" x14ac:dyDescent="0.15">
      <c r="A762" s="125"/>
      <c r="B762" s="186"/>
      <c r="C762" s="125"/>
      <c r="D762" s="185"/>
      <c r="E762" s="125"/>
      <c r="F762" s="125"/>
      <c r="G762" s="125"/>
      <c r="H762" s="125"/>
      <c r="I762" s="125"/>
      <c r="J762" s="125"/>
      <c r="K762" s="125"/>
      <c r="L762" s="125"/>
      <c r="M762" s="125"/>
      <c r="N762" s="125"/>
      <c r="O762" s="125"/>
      <c r="P762" s="125"/>
      <c r="Q762" s="125"/>
      <c r="R762" s="125"/>
      <c r="S762" s="125"/>
      <c r="T762" s="125"/>
      <c r="U762" s="125"/>
      <c r="V762" s="125"/>
      <c r="W762" s="125"/>
      <c r="X762" s="186"/>
      <c r="Y762" s="126"/>
      <c r="Z762" s="125"/>
      <c r="AA762" s="125"/>
      <c r="AB762" s="125"/>
      <c r="AC762" s="125"/>
    </row>
    <row r="763" spans="1:29" ht="15.75" customHeight="1" x14ac:dyDescent="0.15">
      <c r="A763" s="125"/>
      <c r="B763" s="186"/>
      <c r="C763" s="125"/>
      <c r="D763" s="185"/>
      <c r="E763" s="125"/>
      <c r="F763" s="125"/>
      <c r="G763" s="125"/>
      <c r="H763" s="125"/>
      <c r="I763" s="125"/>
      <c r="J763" s="125"/>
      <c r="K763" s="125"/>
      <c r="L763" s="125"/>
      <c r="M763" s="125"/>
      <c r="N763" s="125"/>
      <c r="O763" s="125"/>
      <c r="P763" s="125"/>
      <c r="Q763" s="125"/>
      <c r="R763" s="125"/>
      <c r="S763" s="125"/>
      <c r="T763" s="125"/>
      <c r="U763" s="125"/>
      <c r="V763" s="125"/>
      <c r="W763" s="125"/>
      <c r="X763" s="186"/>
      <c r="Y763" s="126"/>
      <c r="Z763" s="125"/>
      <c r="AA763" s="125"/>
      <c r="AB763" s="125"/>
      <c r="AC763" s="125"/>
    </row>
    <row r="764" spans="1:29" ht="15.75" customHeight="1" x14ac:dyDescent="0.15">
      <c r="A764" s="125"/>
      <c r="B764" s="186"/>
      <c r="C764" s="125"/>
      <c r="D764" s="185"/>
      <c r="E764" s="125"/>
      <c r="F764" s="125"/>
      <c r="G764" s="125"/>
      <c r="H764" s="125"/>
      <c r="I764" s="125"/>
      <c r="J764" s="125"/>
      <c r="K764" s="125"/>
      <c r="L764" s="125"/>
      <c r="M764" s="125"/>
      <c r="N764" s="125"/>
      <c r="O764" s="125"/>
      <c r="P764" s="125"/>
      <c r="Q764" s="125"/>
      <c r="R764" s="125"/>
      <c r="S764" s="125"/>
      <c r="T764" s="125"/>
      <c r="U764" s="125"/>
      <c r="V764" s="125"/>
      <c r="W764" s="125"/>
      <c r="X764" s="186"/>
      <c r="Y764" s="126"/>
      <c r="Z764" s="125"/>
      <c r="AA764" s="125"/>
      <c r="AB764" s="125"/>
      <c r="AC764" s="125"/>
    </row>
    <row r="765" spans="1:29" ht="15.75" customHeight="1" x14ac:dyDescent="0.15">
      <c r="A765" s="125"/>
      <c r="B765" s="186"/>
      <c r="C765" s="125"/>
      <c r="D765" s="185"/>
      <c r="E765" s="125"/>
      <c r="F765" s="125"/>
      <c r="G765" s="125"/>
      <c r="H765" s="125"/>
      <c r="I765" s="125"/>
      <c r="J765" s="125"/>
      <c r="K765" s="125"/>
      <c r="L765" s="125"/>
      <c r="M765" s="125"/>
      <c r="N765" s="125"/>
      <c r="O765" s="125"/>
      <c r="P765" s="125"/>
      <c r="Q765" s="125"/>
      <c r="R765" s="125"/>
      <c r="S765" s="125"/>
      <c r="T765" s="125"/>
      <c r="U765" s="125"/>
      <c r="V765" s="125"/>
      <c r="W765" s="125"/>
      <c r="X765" s="186"/>
      <c r="Y765" s="126"/>
      <c r="Z765" s="125"/>
      <c r="AA765" s="125"/>
      <c r="AB765" s="125"/>
      <c r="AC765" s="125"/>
    </row>
    <row r="766" spans="1:29" ht="15.75" customHeight="1" x14ac:dyDescent="0.15">
      <c r="A766" s="125"/>
      <c r="B766" s="186"/>
      <c r="C766" s="125"/>
      <c r="D766" s="185"/>
      <c r="E766" s="125"/>
      <c r="F766" s="125"/>
      <c r="G766" s="125"/>
      <c r="H766" s="125"/>
      <c r="I766" s="125"/>
      <c r="J766" s="125"/>
      <c r="K766" s="125"/>
      <c r="L766" s="125"/>
      <c r="M766" s="125"/>
      <c r="N766" s="125"/>
      <c r="O766" s="125"/>
      <c r="P766" s="125"/>
      <c r="Q766" s="125"/>
      <c r="R766" s="125"/>
      <c r="S766" s="125"/>
      <c r="T766" s="125"/>
      <c r="U766" s="125"/>
      <c r="V766" s="125"/>
      <c r="W766" s="125"/>
      <c r="X766" s="186"/>
      <c r="Y766" s="126"/>
      <c r="Z766" s="125"/>
      <c r="AA766" s="125"/>
      <c r="AB766" s="125"/>
      <c r="AC766" s="125"/>
    </row>
    <row r="767" spans="1:29" ht="15.75" customHeight="1" x14ac:dyDescent="0.15">
      <c r="A767" s="125"/>
      <c r="B767" s="186"/>
      <c r="C767" s="125"/>
      <c r="D767" s="185"/>
      <c r="E767" s="125"/>
      <c r="F767" s="125"/>
      <c r="G767" s="125"/>
      <c r="H767" s="125"/>
      <c r="I767" s="125"/>
      <c r="J767" s="125"/>
      <c r="K767" s="125"/>
      <c r="L767" s="125"/>
      <c r="M767" s="125"/>
      <c r="N767" s="125"/>
      <c r="O767" s="125"/>
      <c r="P767" s="125"/>
      <c r="Q767" s="125"/>
      <c r="R767" s="125"/>
      <c r="S767" s="125"/>
      <c r="T767" s="125"/>
      <c r="U767" s="125"/>
      <c r="V767" s="125"/>
      <c r="W767" s="125"/>
      <c r="X767" s="186"/>
      <c r="Y767" s="126"/>
      <c r="Z767" s="125"/>
      <c r="AA767" s="125"/>
      <c r="AB767" s="125"/>
      <c r="AC767" s="125"/>
    </row>
    <row r="768" spans="1:29" ht="15.75" customHeight="1" x14ac:dyDescent="0.15">
      <c r="A768" s="125"/>
      <c r="B768" s="186"/>
      <c r="C768" s="125"/>
      <c r="D768" s="185"/>
      <c r="E768" s="125"/>
      <c r="F768" s="125"/>
      <c r="G768" s="125"/>
      <c r="H768" s="125"/>
      <c r="I768" s="125"/>
      <c r="J768" s="125"/>
      <c r="K768" s="125"/>
      <c r="L768" s="125"/>
      <c r="M768" s="125"/>
      <c r="N768" s="125"/>
      <c r="O768" s="125"/>
      <c r="P768" s="125"/>
      <c r="Q768" s="125"/>
      <c r="R768" s="125"/>
      <c r="S768" s="125"/>
      <c r="T768" s="125"/>
      <c r="U768" s="125"/>
      <c r="V768" s="125"/>
      <c r="W768" s="125"/>
      <c r="X768" s="186"/>
      <c r="Y768" s="126"/>
      <c r="Z768" s="125"/>
      <c r="AA768" s="125"/>
      <c r="AB768" s="125"/>
      <c r="AC768" s="125"/>
    </row>
    <row r="769" spans="1:29" ht="15.75" customHeight="1" x14ac:dyDescent="0.15">
      <c r="A769" s="125"/>
      <c r="B769" s="186"/>
      <c r="C769" s="125"/>
      <c r="D769" s="185"/>
      <c r="E769" s="125"/>
      <c r="F769" s="125"/>
      <c r="G769" s="125"/>
      <c r="H769" s="125"/>
      <c r="I769" s="125"/>
      <c r="J769" s="125"/>
      <c r="K769" s="125"/>
      <c r="L769" s="125"/>
      <c r="M769" s="125"/>
      <c r="N769" s="125"/>
      <c r="O769" s="125"/>
      <c r="P769" s="125"/>
      <c r="Q769" s="125"/>
      <c r="R769" s="125"/>
      <c r="S769" s="125"/>
      <c r="T769" s="125"/>
      <c r="U769" s="125"/>
      <c r="V769" s="125"/>
      <c r="W769" s="125"/>
      <c r="X769" s="186"/>
      <c r="Y769" s="126"/>
      <c r="Z769" s="125"/>
      <c r="AA769" s="125"/>
      <c r="AB769" s="125"/>
      <c r="AC769" s="125"/>
    </row>
    <row r="770" spans="1:29" ht="15.75" customHeight="1" x14ac:dyDescent="0.15">
      <c r="A770" s="125"/>
      <c r="B770" s="186"/>
      <c r="C770" s="125"/>
      <c r="D770" s="185"/>
      <c r="E770" s="125"/>
      <c r="F770" s="125"/>
      <c r="G770" s="125"/>
      <c r="H770" s="125"/>
      <c r="I770" s="125"/>
      <c r="J770" s="125"/>
      <c r="K770" s="125"/>
      <c r="L770" s="125"/>
      <c r="M770" s="125"/>
      <c r="N770" s="125"/>
      <c r="O770" s="125"/>
      <c r="P770" s="125"/>
      <c r="Q770" s="125"/>
      <c r="R770" s="125"/>
      <c r="S770" s="125"/>
      <c r="T770" s="125"/>
      <c r="U770" s="125"/>
      <c r="V770" s="125"/>
      <c r="W770" s="125"/>
      <c r="X770" s="186"/>
      <c r="Y770" s="126"/>
      <c r="Z770" s="125"/>
      <c r="AA770" s="125"/>
      <c r="AB770" s="125"/>
      <c r="AC770" s="125"/>
    </row>
    <row r="771" spans="1:29" ht="15.75" customHeight="1" x14ac:dyDescent="0.15">
      <c r="A771" s="125"/>
      <c r="B771" s="186"/>
      <c r="C771" s="125"/>
      <c r="D771" s="185"/>
      <c r="E771" s="125"/>
      <c r="F771" s="125"/>
      <c r="G771" s="125"/>
      <c r="H771" s="125"/>
      <c r="I771" s="125"/>
      <c r="J771" s="125"/>
      <c r="K771" s="125"/>
      <c r="L771" s="125"/>
      <c r="M771" s="125"/>
      <c r="N771" s="125"/>
      <c r="O771" s="125"/>
      <c r="P771" s="125"/>
      <c r="Q771" s="125"/>
      <c r="R771" s="125"/>
      <c r="S771" s="125"/>
      <c r="T771" s="125"/>
      <c r="U771" s="125"/>
      <c r="V771" s="125"/>
      <c r="W771" s="125"/>
      <c r="X771" s="186"/>
      <c r="Y771" s="126"/>
      <c r="Z771" s="125"/>
      <c r="AA771" s="125"/>
      <c r="AB771" s="125"/>
      <c r="AC771" s="125"/>
    </row>
    <row r="772" spans="1:29" ht="15.75" customHeight="1" x14ac:dyDescent="0.15">
      <c r="A772" s="125"/>
      <c r="B772" s="186"/>
      <c r="C772" s="125"/>
      <c r="D772" s="185"/>
      <c r="E772" s="125"/>
      <c r="F772" s="125"/>
      <c r="G772" s="125"/>
      <c r="H772" s="125"/>
      <c r="I772" s="125"/>
      <c r="J772" s="125"/>
      <c r="K772" s="125"/>
      <c r="L772" s="125"/>
      <c r="M772" s="125"/>
      <c r="N772" s="125"/>
      <c r="O772" s="125"/>
      <c r="P772" s="125"/>
      <c r="Q772" s="125"/>
      <c r="R772" s="125"/>
      <c r="S772" s="125"/>
      <c r="T772" s="125"/>
      <c r="U772" s="125"/>
      <c r="V772" s="125"/>
      <c r="W772" s="125"/>
      <c r="X772" s="186"/>
      <c r="Y772" s="126"/>
      <c r="Z772" s="125"/>
      <c r="AA772" s="125"/>
      <c r="AB772" s="125"/>
      <c r="AC772" s="125"/>
    </row>
    <row r="773" spans="1:29" ht="15.75" customHeight="1" x14ac:dyDescent="0.15">
      <c r="A773" s="125"/>
      <c r="B773" s="186"/>
      <c r="C773" s="125"/>
      <c r="D773" s="185"/>
      <c r="E773" s="125"/>
      <c r="F773" s="125"/>
      <c r="G773" s="125"/>
      <c r="H773" s="125"/>
      <c r="I773" s="125"/>
      <c r="J773" s="125"/>
      <c r="K773" s="125"/>
      <c r="L773" s="125"/>
      <c r="M773" s="125"/>
      <c r="N773" s="125"/>
      <c r="O773" s="125"/>
      <c r="P773" s="125"/>
      <c r="Q773" s="125"/>
      <c r="R773" s="125"/>
      <c r="S773" s="125"/>
      <c r="T773" s="125"/>
      <c r="U773" s="125"/>
      <c r="V773" s="125"/>
      <c r="W773" s="125"/>
      <c r="X773" s="186"/>
      <c r="Y773" s="126"/>
      <c r="Z773" s="125"/>
      <c r="AA773" s="125"/>
      <c r="AB773" s="125"/>
      <c r="AC773" s="125"/>
    </row>
    <row r="774" spans="1:29" ht="15.75" customHeight="1" x14ac:dyDescent="0.15">
      <c r="A774" s="125"/>
      <c r="B774" s="186"/>
      <c r="C774" s="125"/>
      <c r="D774" s="185"/>
      <c r="E774" s="125"/>
      <c r="F774" s="125"/>
      <c r="G774" s="125"/>
      <c r="H774" s="125"/>
      <c r="I774" s="125"/>
      <c r="J774" s="125"/>
      <c r="K774" s="125"/>
      <c r="L774" s="125"/>
      <c r="M774" s="125"/>
      <c r="N774" s="125"/>
      <c r="O774" s="125"/>
      <c r="P774" s="125"/>
      <c r="Q774" s="125"/>
      <c r="R774" s="125"/>
      <c r="S774" s="125"/>
      <c r="T774" s="125"/>
      <c r="U774" s="125"/>
      <c r="V774" s="125"/>
      <c r="W774" s="125"/>
      <c r="X774" s="186"/>
      <c r="Y774" s="126"/>
      <c r="Z774" s="125"/>
      <c r="AA774" s="125"/>
      <c r="AB774" s="125"/>
      <c r="AC774" s="125"/>
    </row>
    <row r="775" spans="1:29" ht="15.75" customHeight="1" x14ac:dyDescent="0.15">
      <c r="A775" s="125"/>
      <c r="B775" s="186"/>
      <c r="C775" s="125"/>
      <c r="D775" s="185"/>
      <c r="E775" s="125"/>
      <c r="F775" s="125"/>
      <c r="G775" s="125"/>
      <c r="H775" s="125"/>
      <c r="I775" s="125"/>
      <c r="J775" s="125"/>
      <c r="K775" s="125"/>
      <c r="L775" s="125"/>
      <c r="M775" s="125"/>
      <c r="N775" s="125"/>
      <c r="O775" s="125"/>
      <c r="P775" s="125"/>
      <c r="Q775" s="125"/>
      <c r="R775" s="125"/>
      <c r="S775" s="125"/>
      <c r="T775" s="125"/>
      <c r="U775" s="125"/>
      <c r="V775" s="125"/>
      <c r="W775" s="125"/>
      <c r="X775" s="186"/>
      <c r="Y775" s="126"/>
      <c r="Z775" s="125"/>
      <c r="AA775" s="125"/>
      <c r="AB775" s="125"/>
      <c r="AC775" s="125"/>
    </row>
    <row r="776" spans="1:29" ht="15.75" customHeight="1" x14ac:dyDescent="0.15">
      <c r="A776" s="125"/>
      <c r="B776" s="186"/>
      <c r="C776" s="125"/>
      <c r="D776" s="185"/>
      <c r="E776" s="125"/>
      <c r="F776" s="125"/>
      <c r="G776" s="125"/>
      <c r="H776" s="125"/>
      <c r="I776" s="125"/>
      <c r="J776" s="125"/>
      <c r="K776" s="125"/>
      <c r="L776" s="125"/>
      <c r="M776" s="125"/>
      <c r="N776" s="125"/>
      <c r="O776" s="125"/>
      <c r="P776" s="125"/>
      <c r="Q776" s="125"/>
      <c r="R776" s="125"/>
      <c r="S776" s="125"/>
      <c r="T776" s="125"/>
      <c r="U776" s="125"/>
      <c r="V776" s="125"/>
      <c r="W776" s="125"/>
      <c r="X776" s="186"/>
      <c r="Y776" s="126"/>
      <c r="Z776" s="125"/>
      <c r="AA776" s="125"/>
      <c r="AB776" s="125"/>
      <c r="AC776" s="125"/>
    </row>
    <row r="777" spans="1:29" ht="15.75" customHeight="1" x14ac:dyDescent="0.15">
      <c r="A777" s="125"/>
      <c r="B777" s="186"/>
      <c r="C777" s="125"/>
      <c r="D777" s="185"/>
      <c r="E777" s="125"/>
      <c r="F777" s="125"/>
      <c r="G777" s="125"/>
      <c r="H777" s="125"/>
      <c r="I777" s="125"/>
      <c r="J777" s="125"/>
      <c r="K777" s="125"/>
      <c r="L777" s="125"/>
      <c r="M777" s="125"/>
      <c r="N777" s="125"/>
      <c r="O777" s="125"/>
      <c r="P777" s="125"/>
      <c r="Q777" s="125"/>
      <c r="R777" s="125"/>
      <c r="S777" s="125"/>
      <c r="T777" s="125"/>
      <c r="U777" s="125"/>
      <c r="V777" s="125"/>
      <c r="W777" s="125"/>
      <c r="X777" s="186"/>
      <c r="Y777" s="126"/>
      <c r="Z777" s="125"/>
      <c r="AA777" s="125"/>
      <c r="AB777" s="125"/>
      <c r="AC777" s="125"/>
    </row>
    <row r="778" spans="1:29" ht="15.75" customHeight="1" x14ac:dyDescent="0.15">
      <c r="A778" s="125"/>
      <c r="B778" s="186"/>
      <c r="C778" s="125"/>
      <c r="D778" s="185"/>
      <c r="E778" s="125"/>
      <c r="F778" s="125"/>
      <c r="G778" s="125"/>
      <c r="H778" s="125"/>
      <c r="I778" s="125"/>
      <c r="J778" s="125"/>
      <c r="K778" s="125"/>
      <c r="L778" s="125"/>
      <c r="M778" s="125"/>
      <c r="N778" s="125"/>
      <c r="O778" s="125"/>
      <c r="P778" s="125"/>
      <c r="Q778" s="125"/>
      <c r="R778" s="125"/>
      <c r="S778" s="125"/>
      <c r="T778" s="125"/>
      <c r="U778" s="125"/>
      <c r="V778" s="125"/>
      <c r="W778" s="125"/>
      <c r="X778" s="186"/>
      <c r="Y778" s="126"/>
      <c r="Z778" s="125"/>
      <c r="AA778" s="125"/>
      <c r="AB778" s="125"/>
      <c r="AC778" s="125"/>
    </row>
    <row r="779" spans="1:29" ht="15.75" customHeight="1" x14ac:dyDescent="0.15">
      <c r="A779" s="125"/>
      <c r="B779" s="186"/>
      <c r="C779" s="125"/>
      <c r="D779" s="185"/>
      <c r="E779" s="125"/>
      <c r="F779" s="125"/>
      <c r="G779" s="125"/>
      <c r="H779" s="125"/>
      <c r="I779" s="125"/>
      <c r="J779" s="125"/>
      <c r="K779" s="125"/>
      <c r="L779" s="125"/>
      <c r="M779" s="125"/>
      <c r="N779" s="125"/>
      <c r="O779" s="125"/>
      <c r="P779" s="125"/>
      <c r="Q779" s="125"/>
      <c r="R779" s="125"/>
      <c r="S779" s="125"/>
      <c r="T779" s="125"/>
      <c r="U779" s="125"/>
      <c r="V779" s="125"/>
      <c r="W779" s="125"/>
      <c r="X779" s="186"/>
      <c r="Y779" s="126"/>
      <c r="Z779" s="125"/>
      <c r="AA779" s="125"/>
      <c r="AB779" s="125"/>
      <c r="AC779" s="125"/>
    </row>
    <row r="780" spans="1:29" ht="15.75" customHeight="1" x14ac:dyDescent="0.15">
      <c r="A780" s="125"/>
      <c r="B780" s="186"/>
      <c r="C780" s="125"/>
      <c r="D780" s="185"/>
      <c r="E780" s="125"/>
      <c r="F780" s="125"/>
      <c r="G780" s="125"/>
      <c r="H780" s="125"/>
      <c r="I780" s="125"/>
      <c r="J780" s="125"/>
      <c r="K780" s="125"/>
      <c r="L780" s="125"/>
      <c r="M780" s="125"/>
      <c r="N780" s="125"/>
      <c r="O780" s="125"/>
      <c r="P780" s="125"/>
      <c r="Q780" s="125"/>
      <c r="R780" s="125"/>
      <c r="S780" s="125"/>
      <c r="T780" s="125"/>
      <c r="U780" s="125"/>
      <c r="V780" s="125"/>
      <c r="W780" s="125"/>
      <c r="X780" s="186"/>
      <c r="Y780" s="126"/>
      <c r="Z780" s="125"/>
      <c r="AA780" s="125"/>
      <c r="AB780" s="125"/>
      <c r="AC780" s="125"/>
    </row>
    <row r="781" spans="1:29" ht="15.75" customHeight="1" x14ac:dyDescent="0.15">
      <c r="A781" s="125"/>
      <c r="B781" s="186"/>
      <c r="C781" s="125"/>
      <c r="D781" s="185"/>
      <c r="E781" s="125"/>
      <c r="F781" s="125"/>
      <c r="G781" s="125"/>
      <c r="H781" s="125"/>
      <c r="I781" s="125"/>
      <c r="J781" s="125"/>
      <c r="K781" s="125"/>
      <c r="L781" s="125"/>
      <c r="M781" s="125"/>
      <c r="N781" s="125"/>
      <c r="O781" s="125"/>
      <c r="P781" s="125"/>
      <c r="Q781" s="125"/>
      <c r="R781" s="125"/>
      <c r="S781" s="125"/>
      <c r="T781" s="125"/>
      <c r="U781" s="125"/>
      <c r="V781" s="125"/>
      <c r="W781" s="125"/>
      <c r="X781" s="186"/>
      <c r="Y781" s="126"/>
      <c r="Z781" s="125"/>
      <c r="AA781" s="125"/>
      <c r="AB781" s="125"/>
      <c r="AC781" s="125"/>
    </row>
    <row r="782" spans="1:29" ht="15.75" customHeight="1" x14ac:dyDescent="0.15">
      <c r="A782" s="125"/>
      <c r="B782" s="186"/>
      <c r="C782" s="125"/>
      <c r="D782" s="185"/>
      <c r="E782" s="125"/>
      <c r="F782" s="125"/>
      <c r="G782" s="125"/>
      <c r="H782" s="125"/>
      <c r="I782" s="125"/>
      <c r="J782" s="125"/>
      <c r="K782" s="125"/>
      <c r="L782" s="125"/>
      <c r="M782" s="125"/>
      <c r="N782" s="125"/>
      <c r="O782" s="125"/>
      <c r="P782" s="125"/>
      <c r="Q782" s="125"/>
      <c r="R782" s="125"/>
      <c r="S782" s="125"/>
      <c r="T782" s="125"/>
      <c r="U782" s="125"/>
      <c r="V782" s="125"/>
      <c r="W782" s="125"/>
      <c r="X782" s="186"/>
      <c r="Y782" s="126"/>
      <c r="Z782" s="125"/>
      <c r="AA782" s="125"/>
      <c r="AB782" s="125"/>
      <c r="AC782" s="125"/>
    </row>
    <row r="783" spans="1:29" ht="15.75" customHeight="1" x14ac:dyDescent="0.15">
      <c r="A783" s="125"/>
      <c r="B783" s="186"/>
      <c r="C783" s="125"/>
      <c r="D783" s="185"/>
      <c r="E783" s="125"/>
      <c r="F783" s="125"/>
      <c r="G783" s="125"/>
      <c r="H783" s="125"/>
      <c r="I783" s="125"/>
      <c r="J783" s="125"/>
      <c r="K783" s="125"/>
      <c r="L783" s="125"/>
      <c r="M783" s="125"/>
      <c r="N783" s="125"/>
      <c r="O783" s="125"/>
      <c r="P783" s="125"/>
      <c r="Q783" s="125"/>
      <c r="R783" s="125"/>
      <c r="S783" s="125"/>
      <c r="T783" s="125"/>
      <c r="U783" s="125"/>
      <c r="V783" s="125"/>
      <c r="W783" s="125"/>
      <c r="X783" s="186"/>
      <c r="Y783" s="126"/>
      <c r="Z783" s="125"/>
      <c r="AA783" s="125"/>
      <c r="AB783" s="125"/>
      <c r="AC783" s="125"/>
    </row>
    <row r="784" spans="1:29" ht="15.75" customHeight="1" x14ac:dyDescent="0.15">
      <c r="A784" s="125"/>
      <c r="B784" s="186"/>
      <c r="C784" s="125"/>
      <c r="D784" s="185"/>
      <c r="E784" s="125"/>
      <c r="F784" s="125"/>
      <c r="G784" s="125"/>
      <c r="H784" s="125"/>
      <c r="I784" s="125"/>
      <c r="J784" s="125"/>
      <c r="K784" s="125"/>
      <c r="L784" s="125"/>
      <c r="M784" s="125"/>
      <c r="N784" s="125"/>
      <c r="O784" s="125"/>
      <c r="P784" s="125"/>
      <c r="Q784" s="125"/>
      <c r="R784" s="125"/>
      <c r="S784" s="125"/>
      <c r="T784" s="125"/>
      <c r="U784" s="125"/>
      <c r="V784" s="125"/>
      <c r="W784" s="125"/>
      <c r="X784" s="186"/>
      <c r="Y784" s="126"/>
      <c r="Z784" s="125"/>
      <c r="AA784" s="125"/>
      <c r="AB784" s="125"/>
      <c r="AC784" s="125"/>
    </row>
    <row r="785" spans="1:29" ht="15.75" customHeight="1" x14ac:dyDescent="0.15">
      <c r="A785" s="125"/>
      <c r="B785" s="186"/>
      <c r="C785" s="125"/>
      <c r="D785" s="185"/>
      <c r="E785" s="125"/>
      <c r="F785" s="125"/>
      <c r="G785" s="125"/>
      <c r="H785" s="125"/>
      <c r="I785" s="125"/>
      <c r="J785" s="125"/>
      <c r="K785" s="125"/>
      <c r="L785" s="125"/>
      <c r="M785" s="125"/>
      <c r="N785" s="125"/>
      <c r="O785" s="125"/>
      <c r="P785" s="125"/>
      <c r="Q785" s="125"/>
      <c r="R785" s="125"/>
      <c r="S785" s="125"/>
      <c r="T785" s="125"/>
      <c r="U785" s="125"/>
      <c r="V785" s="125"/>
      <c r="W785" s="125"/>
      <c r="X785" s="186"/>
      <c r="Y785" s="126"/>
      <c r="Z785" s="125"/>
      <c r="AA785" s="125"/>
      <c r="AB785" s="125"/>
      <c r="AC785" s="125"/>
    </row>
    <row r="786" spans="1:29" ht="15.75" customHeight="1" x14ac:dyDescent="0.15">
      <c r="A786" s="125"/>
      <c r="B786" s="186"/>
      <c r="C786" s="125"/>
      <c r="D786" s="185"/>
      <c r="E786" s="125"/>
      <c r="F786" s="125"/>
      <c r="G786" s="125"/>
      <c r="H786" s="125"/>
      <c r="I786" s="125"/>
      <c r="J786" s="125"/>
      <c r="K786" s="125"/>
      <c r="L786" s="125"/>
      <c r="M786" s="125"/>
      <c r="N786" s="125"/>
      <c r="O786" s="125"/>
      <c r="P786" s="125"/>
      <c r="Q786" s="125"/>
      <c r="R786" s="125"/>
      <c r="S786" s="125"/>
      <c r="T786" s="125"/>
      <c r="U786" s="125"/>
      <c r="V786" s="125"/>
      <c r="W786" s="125"/>
      <c r="X786" s="186"/>
      <c r="Y786" s="126"/>
      <c r="Z786" s="125"/>
      <c r="AA786" s="125"/>
      <c r="AB786" s="125"/>
      <c r="AC786" s="125"/>
    </row>
    <row r="787" spans="1:29" ht="15.75" customHeight="1" x14ac:dyDescent="0.15">
      <c r="A787" s="125"/>
      <c r="B787" s="186"/>
      <c r="C787" s="125"/>
      <c r="D787" s="185"/>
      <c r="E787" s="125"/>
      <c r="F787" s="125"/>
      <c r="G787" s="125"/>
      <c r="H787" s="125"/>
      <c r="I787" s="125"/>
      <c r="J787" s="125"/>
      <c r="K787" s="125"/>
      <c r="L787" s="125"/>
      <c r="M787" s="125"/>
      <c r="N787" s="125"/>
      <c r="O787" s="125"/>
      <c r="P787" s="125"/>
      <c r="Q787" s="125"/>
      <c r="R787" s="125"/>
      <c r="S787" s="125"/>
      <c r="T787" s="125"/>
      <c r="U787" s="125"/>
      <c r="V787" s="125"/>
      <c r="W787" s="125"/>
      <c r="X787" s="186"/>
      <c r="Y787" s="126"/>
      <c r="Z787" s="125"/>
      <c r="AA787" s="125"/>
      <c r="AB787" s="125"/>
      <c r="AC787" s="125"/>
    </row>
    <row r="788" spans="1:29" ht="15.75" customHeight="1" x14ac:dyDescent="0.15">
      <c r="A788" s="125"/>
      <c r="B788" s="186"/>
      <c r="C788" s="125"/>
      <c r="D788" s="185"/>
      <c r="E788" s="125"/>
      <c r="F788" s="125"/>
      <c r="G788" s="125"/>
      <c r="H788" s="125"/>
      <c r="I788" s="125"/>
      <c r="J788" s="125"/>
      <c r="K788" s="125"/>
      <c r="L788" s="125"/>
      <c r="M788" s="125"/>
      <c r="N788" s="125"/>
      <c r="O788" s="125"/>
      <c r="P788" s="125"/>
      <c r="Q788" s="125"/>
      <c r="R788" s="125"/>
      <c r="S788" s="125"/>
      <c r="T788" s="125"/>
      <c r="U788" s="125"/>
      <c r="V788" s="125"/>
      <c r="W788" s="125"/>
      <c r="X788" s="186"/>
      <c r="Y788" s="126"/>
      <c r="Z788" s="125"/>
      <c r="AA788" s="125"/>
      <c r="AB788" s="125"/>
      <c r="AC788" s="125"/>
    </row>
    <row r="789" spans="1:29" ht="15.75" customHeight="1" x14ac:dyDescent="0.15">
      <c r="A789" s="125"/>
      <c r="B789" s="186"/>
      <c r="C789" s="125"/>
      <c r="D789" s="185"/>
      <c r="E789" s="125"/>
      <c r="F789" s="125"/>
      <c r="G789" s="125"/>
      <c r="H789" s="125"/>
      <c r="I789" s="125"/>
      <c r="J789" s="125"/>
      <c r="K789" s="125"/>
      <c r="L789" s="125"/>
      <c r="M789" s="125"/>
      <c r="N789" s="125"/>
      <c r="O789" s="125"/>
      <c r="P789" s="125"/>
      <c r="Q789" s="125"/>
      <c r="R789" s="125"/>
      <c r="S789" s="125"/>
      <c r="T789" s="125"/>
      <c r="U789" s="125"/>
      <c r="V789" s="125"/>
      <c r="W789" s="125"/>
      <c r="X789" s="186"/>
      <c r="Y789" s="126"/>
      <c r="Z789" s="125"/>
      <c r="AA789" s="125"/>
      <c r="AB789" s="125"/>
      <c r="AC789" s="125"/>
    </row>
    <row r="790" spans="1:29" ht="15.75" customHeight="1" x14ac:dyDescent="0.15">
      <c r="A790" s="125"/>
      <c r="B790" s="186"/>
      <c r="C790" s="125"/>
      <c r="D790" s="185"/>
      <c r="E790" s="125"/>
      <c r="F790" s="125"/>
      <c r="G790" s="125"/>
      <c r="H790" s="125"/>
      <c r="I790" s="125"/>
      <c r="J790" s="125"/>
      <c r="K790" s="125"/>
      <c r="L790" s="125"/>
      <c r="M790" s="125"/>
      <c r="N790" s="125"/>
      <c r="O790" s="125"/>
      <c r="P790" s="125"/>
      <c r="Q790" s="125"/>
      <c r="R790" s="125"/>
      <c r="S790" s="125"/>
      <c r="T790" s="125"/>
      <c r="U790" s="125"/>
      <c r="V790" s="125"/>
      <c r="W790" s="125"/>
      <c r="X790" s="186"/>
      <c r="Y790" s="126"/>
      <c r="Z790" s="125"/>
      <c r="AA790" s="125"/>
      <c r="AB790" s="125"/>
      <c r="AC790" s="125"/>
    </row>
    <row r="791" spans="1:29" ht="15.75" customHeight="1" x14ac:dyDescent="0.15">
      <c r="A791" s="125"/>
      <c r="B791" s="186"/>
      <c r="C791" s="125"/>
      <c r="D791" s="185"/>
      <c r="E791" s="125"/>
      <c r="F791" s="125"/>
      <c r="G791" s="125"/>
      <c r="H791" s="125"/>
      <c r="I791" s="125"/>
      <c r="J791" s="125"/>
      <c r="K791" s="125"/>
      <c r="L791" s="125"/>
      <c r="M791" s="125"/>
      <c r="N791" s="125"/>
      <c r="O791" s="125"/>
      <c r="P791" s="125"/>
      <c r="Q791" s="125"/>
      <c r="R791" s="125"/>
      <c r="S791" s="125"/>
      <c r="T791" s="125"/>
      <c r="U791" s="125"/>
      <c r="V791" s="125"/>
      <c r="W791" s="125"/>
      <c r="X791" s="186"/>
      <c r="Y791" s="126"/>
      <c r="Z791" s="125"/>
      <c r="AA791" s="125"/>
      <c r="AB791" s="125"/>
      <c r="AC791" s="125"/>
    </row>
    <row r="792" spans="1:29" ht="15.75" customHeight="1" x14ac:dyDescent="0.15">
      <c r="A792" s="125"/>
      <c r="B792" s="186"/>
      <c r="C792" s="125"/>
      <c r="D792" s="185"/>
      <c r="E792" s="125"/>
      <c r="F792" s="125"/>
      <c r="G792" s="125"/>
      <c r="H792" s="125"/>
      <c r="I792" s="125"/>
      <c r="J792" s="125"/>
      <c r="K792" s="125"/>
      <c r="L792" s="125"/>
      <c r="M792" s="125"/>
      <c r="N792" s="125"/>
      <c r="O792" s="125"/>
      <c r="P792" s="125"/>
      <c r="Q792" s="125"/>
      <c r="R792" s="125"/>
      <c r="S792" s="125"/>
      <c r="T792" s="125"/>
      <c r="U792" s="125"/>
      <c r="V792" s="125"/>
      <c r="W792" s="125"/>
      <c r="X792" s="186"/>
      <c r="Y792" s="126"/>
      <c r="Z792" s="125"/>
      <c r="AA792" s="125"/>
      <c r="AB792" s="125"/>
      <c r="AC792" s="125"/>
    </row>
    <row r="793" spans="1:29" ht="15.75" customHeight="1" x14ac:dyDescent="0.15">
      <c r="A793" s="125"/>
      <c r="B793" s="186"/>
      <c r="C793" s="125"/>
      <c r="D793" s="185"/>
      <c r="E793" s="125"/>
      <c r="F793" s="125"/>
      <c r="G793" s="125"/>
      <c r="H793" s="125"/>
      <c r="I793" s="125"/>
      <c r="J793" s="125"/>
      <c r="K793" s="125"/>
      <c r="L793" s="125"/>
      <c r="M793" s="125"/>
      <c r="N793" s="125"/>
      <c r="O793" s="125"/>
      <c r="P793" s="125"/>
      <c r="Q793" s="125"/>
      <c r="R793" s="125"/>
      <c r="S793" s="125"/>
      <c r="T793" s="125"/>
      <c r="U793" s="125"/>
      <c r="V793" s="125"/>
      <c r="W793" s="125"/>
      <c r="X793" s="186"/>
      <c r="Y793" s="126"/>
      <c r="Z793" s="125"/>
      <c r="AA793" s="125"/>
      <c r="AB793" s="125"/>
      <c r="AC793" s="125"/>
    </row>
    <row r="794" spans="1:29" ht="15.75" customHeight="1" x14ac:dyDescent="0.15">
      <c r="A794" s="125"/>
      <c r="B794" s="186"/>
      <c r="C794" s="125"/>
      <c r="D794" s="185"/>
      <c r="E794" s="125"/>
      <c r="F794" s="125"/>
      <c r="G794" s="125"/>
      <c r="H794" s="125"/>
      <c r="I794" s="125"/>
      <c r="J794" s="125"/>
      <c r="K794" s="125"/>
      <c r="L794" s="125"/>
      <c r="M794" s="125"/>
      <c r="N794" s="125"/>
      <c r="O794" s="125"/>
      <c r="P794" s="125"/>
      <c r="Q794" s="125"/>
      <c r="R794" s="125"/>
      <c r="S794" s="125"/>
      <c r="T794" s="125"/>
      <c r="U794" s="125"/>
      <c r="V794" s="125"/>
      <c r="W794" s="125"/>
      <c r="X794" s="186"/>
      <c r="Y794" s="126"/>
      <c r="Z794" s="125"/>
      <c r="AA794" s="125"/>
      <c r="AB794" s="125"/>
      <c r="AC794" s="125"/>
    </row>
    <row r="795" spans="1:29" ht="15.75" customHeight="1" x14ac:dyDescent="0.15">
      <c r="A795" s="125"/>
      <c r="B795" s="186"/>
      <c r="C795" s="125"/>
      <c r="D795" s="185"/>
      <c r="E795" s="125"/>
      <c r="F795" s="125"/>
      <c r="G795" s="125"/>
      <c r="H795" s="125"/>
      <c r="I795" s="125"/>
      <c r="J795" s="125"/>
      <c r="K795" s="125"/>
      <c r="L795" s="125"/>
      <c r="M795" s="125"/>
      <c r="N795" s="125"/>
      <c r="O795" s="125"/>
      <c r="P795" s="125"/>
      <c r="Q795" s="125"/>
      <c r="R795" s="125"/>
      <c r="S795" s="125"/>
      <c r="T795" s="125"/>
      <c r="U795" s="125"/>
      <c r="V795" s="125"/>
      <c r="W795" s="125"/>
      <c r="X795" s="186"/>
      <c r="Y795" s="126"/>
      <c r="Z795" s="125"/>
      <c r="AA795" s="125"/>
      <c r="AB795" s="125"/>
      <c r="AC795" s="125"/>
    </row>
    <row r="796" spans="1:29" ht="15.75" customHeight="1" x14ac:dyDescent="0.15">
      <c r="A796" s="125"/>
      <c r="B796" s="186"/>
      <c r="C796" s="125"/>
      <c r="D796" s="185"/>
      <c r="E796" s="125"/>
      <c r="F796" s="125"/>
      <c r="G796" s="125"/>
      <c r="H796" s="125"/>
      <c r="I796" s="125"/>
      <c r="J796" s="125"/>
      <c r="K796" s="125"/>
      <c r="L796" s="125"/>
      <c r="M796" s="125"/>
      <c r="N796" s="125"/>
      <c r="O796" s="125"/>
      <c r="P796" s="125"/>
      <c r="Q796" s="125"/>
      <c r="R796" s="125"/>
      <c r="S796" s="125"/>
      <c r="T796" s="125"/>
      <c r="U796" s="125"/>
      <c r="V796" s="125"/>
      <c r="W796" s="125"/>
      <c r="X796" s="186"/>
      <c r="Y796" s="126"/>
      <c r="Z796" s="125"/>
      <c r="AA796" s="125"/>
      <c r="AB796" s="125"/>
      <c r="AC796" s="125"/>
    </row>
    <row r="797" spans="1:29" ht="15.75" customHeight="1" x14ac:dyDescent="0.15">
      <c r="A797" s="125"/>
      <c r="B797" s="186"/>
      <c r="C797" s="125"/>
      <c r="D797" s="185"/>
      <c r="E797" s="125"/>
      <c r="F797" s="125"/>
      <c r="G797" s="125"/>
      <c r="H797" s="125"/>
      <c r="I797" s="125"/>
      <c r="J797" s="125"/>
      <c r="K797" s="125"/>
      <c r="L797" s="125"/>
      <c r="M797" s="125"/>
      <c r="N797" s="125"/>
      <c r="O797" s="125"/>
      <c r="P797" s="125"/>
      <c r="Q797" s="125"/>
      <c r="R797" s="125"/>
      <c r="S797" s="125"/>
      <c r="T797" s="125"/>
      <c r="U797" s="125"/>
      <c r="V797" s="125"/>
      <c r="W797" s="125"/>
      <c r="X797" s="186"/>
      <c r="Y797" s="126"/>
      <c r="Z797" s="125"/>
      <c r="AA797" s="125"/>
      <c r="AB797" s="125"/>
      <c r="AC797" s="125"/>
    </row>
    <row r="798" spans="1:29" ht="15.75" customHeight="1" x14ac:dyDescent="0.15">
      <c r="A798" s="125"/>
      <c r="B798" s="186"/>
      <c r="C798" s="125"/>
      <c r="D798" s="185"/>
      <c r="E798" s="125"/>
      <c r="F798" s="125"/>
      <c r="G798" s="125"/>
      <c r="H798" s="125"/>
      <c r="I798" s="125"/>
      <c r="J798" s="125"/>
      <c r="K798" s="125"/>
      <c r="L798" s="125"/>
      <c r="M798" s="125"/>
      <c r="N798" s="125"/>
      <c r="O798" s="125"/>
      <c r="P798" s="125"/>
      <c r="Q798" s="125"/>
      <c r="R798" s="125"/>
      <c r="S798" s="125"/>
      <c r="T798" s="125"/>
      <c r="U798" s="125"/>
      <c r="V798" s="125"/>
      <c r="W798" s="125"/>
      <c r="X798" s="186"/>
      <c r="Y798" s="126"/>
      <c r="Z798" s="125"/>
      <c r="AA798" s="125"/>
      <c r="AB798" s="125"/>
      <c r="AC798" s="125"/>
    </row>
    <row r="799" spans="1:29" ht="15.75" customHeight="1" x14ac:dyDescent="0.15">
      <c r="A799" s="125"/>
      <c r="B799" s="186"/>
      <c r="C799" s="125"/>
      <c r="D799" s="185"/>
      <c r="E799" s="125"/>
      <c r="F799" s="125"/>
      <c r="G799" s="125"/>
      <c r="H799" s="125"/>
      <c r="I799" s="125"/>
      <c r="J799" s="125"/>
      <c r="K799" s="125"/>
      <c r="L799" s="125"/>
      <c r="M799" s="125"/>
      <c r="N799" s="125"/>
      <c r="O799" s="125"/>
      <c r="P799" s="125"/>
      <c r="Q799" s="125"/>
      <c r="R799" s="125"/>
      <c r="S799" s="125"/>
      <c r="T799" s="125"/>
      <c r="U799" s="125"/>
      <c r="V799" s="125"/>
      <c r="W799" s="125"/>
      <c r="X799" s="186"/>
      <c r="Y799" s="126"/>
      <c r="Z799" s="125"/>
      <c r="AA799" s="125"/>
      <c r="AB799" s="125"/>
      <c r="AC799" s="125"/>
    </row>
    <row r="800" spans="1:29" ht="15.75" customHeight="1" x14ac:dyDescent="0.15">
      <c r="A800" s="125"/>
      <c r="B800" s="186"/>
      <c r="C800" s="125"/>
      <c r="D800" s="185"/>
      <c r="E800" s="125"/>
      <c r="F800" s="125"/>
      <c r="G800" s="125"/>
      <c r="H800" s="125"/>
      <c r="I800" s="125"/>
      <c r="J800" s="125"/>
      <c r="K800" s="125"/>
      <c r="L800" s="125"/>
      <c r="M800" s="125"/>
      <c r="N800" s="125"/>
      <c r="O800" s="125"/>
      <c r="P800" s="125"/>
      <c r="Q800" s="125"/>
      <c r="R800" s="125"/>
      <c r="S800" s="125"/>
      <c r="T800" s="125"/>
      <c r="U800" s="125"/>
      <c r="V800" s="125"/>
      <c r="W800" s="125"/>
      <c r="X800" s="186"/>
      <c r="Y800" s="126"/>
      <c r="Z800" s="125"/>
      <c r="AA800" s="125"/>
      <c r="AB800" s="125"/>
      <c r="AC800" s="125"/>
    </row>
    <row r="801" spans="1:29" ht="15.75" customHeight="1" x14ac:dyDescent="0.15">
      <c r="A801" s="125"/>
      <c r="B801" s="186"/>
      <c r="C801" s="125"/>
      <c r="D801" s="185"/>
      <c r="E801" s="125"/>
      <c r="F801" s="125"/>
      <c r="G801" s="125"/>
      <c r="H801" s="125"/>
      <c r="I801" s="125"/>
      <c r="J801" s="125"/>
      <c r="K801" s="125"/>
      <c r="L801" s="125"/>
      <c r="M801" s="125"/>
      <c r="N801" s="125"/>
      <c r="O801" s="125"/>
      <c r="P801" s="125"/>
      <c r="Q801" s="125"/>
      <c r="R801" s="125"/>
      <c r="S801" s="125"/>
      <c r="T801" s="125"/>
      <c r="U801" s="125"/>
      <c r="V801" s="125"/>
      <c r="W801" s="125"/>
      <c r="X801" s="186"/>
      <c r="Y801" s="126"/>
      <c r="Z801" s="125"/>
      <c r="AA801" s="125"/>
      <c r="AB801" s="125"/>
      <c r="AC801" s="125"/>
    </row>
    <row r="802" spans="1:29" ht="15.75" customHeight="1" x14ac:dyDescent="0.15">
      <c r="A802" s="125"/>
      <c r="B802" s="186"/>
      <c r="C802" s="125"/>
      <c r="D802" s="185"/>
      <c r="E802" s="125"/>
      <c r="F802" s="125"/>
      <c r="G802" s="125"/>
      <c r="H802" s="125"/>
      <c r="I802" s="125"/>
      <c r="J802" s="125"/>
      <c r="K802" s="125"/>
      <c r="L802" s="125"/>
      <c r="M802" s="125"/>
      <c r="N802" s="125"/>
      <c r="O802" s="125"/>
      <c r="P802" s="125"/>
      <c r="Q802" s="125"/>
      <c r="R802" s="125"/>
      <c r="S802" s="125"/>
      <c r="T802" s="125"/>
      <c r="U802" s="125"/>
      <c r="V802" s="125"/>
      <c r="W802" s="125"/>
      <c r="X802" s="186"/>
      <c r="Y802" s="126"/>
      <c r="Z802" s="125"/>
      <c r="AA802" s="125"/>
      <c r="AB802" s="125"/>
      <c r="AC802" s="125"/>
    </row>
    <row r="803" spans="1:29" ht="15.75" customHeight="1" x14ac:dyDescent="0.15">
      <c r="A803" s="125"/>
      <c r="B803" s="186"/>
      <c r="C803" s="125"/>
      <c r="D803" s="185"/>
      <c r="E803" s="125"/>
      <c r="F803" s="125"/>
      <c r="G803" s="125"/>
      <c r="H803" s="125"/>
      <c r="I803" s="125"/>
      <c r="J803" s="125"/>
      <c r="K803" s="125"/>
      <c r="L803" s="125"/>
      <c r="M803" s="125"/>
      <c r="N803" s="125"/>
      <c r="O803" s="125"/>
      <c r="P803" s="125"/>
      <c r="Q803" s="125"/>
      <c r="R803" s="125"/>
      <c r="S803" s="125"/>
      <c r="T803" s="125"/>
      <c r="U803" s="125"/>
      <c r="V803" s="125"/>
      <c r="W803" s="125"/>
      <c r="X803" s="186"/>
      <c r="Y803" s="126"/>
      <c r="Z803" s="125"/>
      <c r="AA803" s="125"/>
      <c r="AB803" s="125"/>
      <c r="AC803" s="125"/>
    </row>
    <row r="804" spans="1:29" ht="15.75" customHeight="1" x14ac:dyDescent="0.15">
      <c r="A804" s="125"/>
      <c r="B804" s="186"/>
      <c r="C804" s="125"/>
      <c r="D804" s="185"/>
      <c r="E804" s="125"/>
      <c r="F804" s="125"/>
      <c r="G804" s="125"/>
      <c r="H804" s="125"/>
      <c r="I804" s="125"/>
      <c r="J804" s="125"/>
      <c r="K804" s="125"/>
      <c r="L804" s="125"/>
      <c r="M804" s="125"/>
      <c r="N804" s="125"/>
      <c r="O804" s="125"/>
      <c r="P804" s="125"/>
      <c r="Q804" s="125"/>
      <c r="R804" s="125"/>
      <c r="S804" s="125"/>
      <c r="T804" s="125"/>
      <c r="U804" s="125"/>
      <c r="V804" s="125"/>
      <c r="W804" s="125"/>
      <c r="X804" s="186"/>
      <c r="Y804" s="126"/>
      <c r="Z804" s="125"/>
      <c r="AA804" s="125"/>
      <c r="AB804" s="125"/>
      <c r="AC804" s="125"/>
    </row>
    <row r="805" spans="1:29" ht="15.75" customHeight="1" x14ac:dyDescent="0.15">
      <c r="A805" s="125"/>
      <c r="B805" s="186"/>
      <c r="C805" s="125"/>
      <c r="D805" s="185"/>
      <c r="E805" s="125"/>
      <c r="F805" s="125"/>
      <c r="G805" s="125"/>
      <c r="H805" s="125"/>
      <c r="I805" s="125"/>
      <c r="J805" s="125"/>
      <c r="K805" s="125"/>
      <c r="L805" s="125"/>
      <c r="M805" s="125"/>
      <c r="N805" s="125"/>
      <c r="O805" s="125"/>
      <c r="P805" s="125"/>
      <c r="Q805" s="125"/>
      <c r="R805" s="125"/>
      <c r="S805" s="125"/>
      <c r="T805" s="125"/>
      <c r="U805" s="125"/>
      <c r="V805" s="125"/>
      <c r="W805" s="125"/>
      <c r="X805" s="186"/>
      <c r="Y805" s="126"/>
      <c r="Z805" s="125"/>
      <c r="AA805" s="125"/>
      <c r="AB805" s="125"/>
      <c r="AC805" s="125"/>
    </row>
    <row r="806" spans="1:29" ht="15.75" customHeight="1" x14ac:dyDescent="0.15">
      <c r="A806" s="125"/>
      <c r="B806" s="186"/>
      <c r="C806" s="125"/>
      <c r="D806" s="185"/>
      <c r="E806" s="125"/>
      <c r="F806" s="125"/>
      <c r="G806" s="125"/>
      <c r="H806" s="125"/>
      <c r="I806" s="125"/>
      <c r="J806" s="125"/>
      <c r="K806" s="125"/>
      <c r="L806" s="125"/>
      <c r="M806" s="125"/>
      <c r="N806" s="125"/>
      <c r="O806" s="125"/>
      <c r="P806" s="125"/>
      <c r="Q806" s="125"/>
      <c r="R806" s="125"/>
      <c r="S806" s="125"/>
      <c r="T806" s="125"/>
      <c r="U806" s="125"/>
      <c r="V806" s="125"/>
      <c r="W806" s="125"/>
      <c r="X806" s="186"/>
      <c r="Y806" s="126"/>
      <c r="Z806" s="125"/>
      <c r="AA806" s="125"/>
      <c r="AB806" s="125"/>
      <c r="AC806" s="125"/>
    </row>
    <row r="807" spans="1:29" ht="15.75" customHeight="1" x14ac:dyDescent="0.15">
      <c r="A807" s="125"/>
      <c r="B807" s="186"/>
      <c r="C807" s="125"/>
      <c r="D807" s="185"/>
      <c r="E807" s="125"/>
      <c r="F807" s="125"/>
      <c r="G807" s="125"/>
      <c r="H807" s="125"/>
      <c r="I807" s="125"/>
      <c r="J807" s="125"/>
      <c r="K807" s="125"/>
      <c r="L807" s="125"/>
      <c r="M807" s="125"/>
      <c r="N807" s="125"/>
      <c r="O807" s="125"/>
      <c r="P807" s="125"/>
      <c r="Q807" s="125"/>
      <c r="R807" s="125"/>
      <c r="S807" s="125"/>
      <c r="T807" s="125"/>
      <c r="U807" s="125"/>
      <c r="V807" s="125"/>
      <c r="W807" s="125"/>
      <c r="X807" s="186"/>
      <c r="Y807" s="126"/>
      <c r="Z807" s="125"/>
      <c r="AA807" s="125"/>
      <c r="AB807" s="125"/>
      <c r="AC807" s="125"/>
    </row>
    <row r="808" spans="1:29" ht="15.75" customHeight="1" x14ac:dyDescent="0.15">
      <c r="A808" s="125"/>
      <c r="B808" s="186"/>
      <c r="C808" s="125"/>
      <c r="D808" s="185"/>
      <c r="E808" s="125"/>
      <c r="F808" s="125"/>
      <c r="G808" s="125"/>
      <c r="H808" s="125"/>
      <c r="I808" s="125"/>
      <c r="J808" s="125"/>
      <c r="K808" s="125"/>
      <c r="L808" s="125"/>
      <c r="M808" s="125"/>
      <c r="N808" s="125"/>
      <c r="O808" s="125"/>
      <c r="P808" s="125"/>
      <c r="Q808" s="125"/>
      <c r="R808" s="125"/>
      <c r="S808" s="125"/>
      <c r="T808" s="125"/>
      <c r="U808" s="125"/>
      <c r="V808" s="125"/>
      <c r="W808" s="125"/>
      <c r="X808" s="186"/>
      <c r="Y808" s="126"/>
      <c r="Z808" s="125"/>
      <c r="AA808" s="125"/>
      <c r="AB808" s="125"/>
      <c r="AC808" s="125"/>
    </row>
    <row r="809" spans="1:29" ht="15.75" customHeight="1" x14ac:dyDescent="0.15">
      <c r="A809" s="125"/>
      <c r="B809" s="186"/>
      <c r="C809" s="125"/>
      <c r="D809" s="185"/>
      <c r="E809" s="125"/>
      <c r="F809" s="125"/>
      <c r="G809" s="125"/>
      <c r="H809" s="125"/>
      <c r="I809" s="125"/>
      <c r="J809" s="125"/>
      <c r="K809" s="125"/>
      <c r="L809" s="125"/>
      <c r="M809" s="125"/>
      <c r="N809" s="125"/>
      <c r="O809" s="125"/>
      <c r="P809" s="125"/>
      <c r="Q809" s="125"/>
      <c r="R809" s="125"/>
      <c r="S809" s="125"/>
      <c r="T809" s="125"/>
      <c r="U809" s="125"/>
      <c r="V809" s="125"/>
      <c r="W809" s="125"/>
      <c r="X809" s="186"/>
      <c r="Y809" s="126"/>
      <c r="Z809" s="125"/>
      <c r="AA809" s="125"/>
      <c r="AB809" s="125"/>
      <c r="AC809" s="125"/>
    </row>
    <row r="810" spans="1:29" ht="15.75" customHeight="1" x14ac:dyDescent="0.15">
      <c r="A810" s="125"/>
      <c r="B810" s="186"/>
      <c r="C810" s="125"/>
      <c r="D810" s="185"/>
      <c r="E810" s="125"/>
      <c r="F810" s="125"/>
      <c r="G810" s="125"/>
      <c r="H810" s="125"/>
      <c r="I810" s="125"/>
      <c r="J810" s="125"/>
      <c r="K810" s="125"/>
      <c r="L810" s="125"/>
      <c r="M810" s="125"/>
      <c r="N810" s="125"/>
      <c r="O810" s="125"/>
      <c r="P810" s="125"/>
      <c r="Q810" s="125"/>
      <c r="R810" s="125"/>
      <c r="S810" s="125"/>
      <c r="T810" s="125"/>
      <c r="U810" s="125"/>
      <c r="V810" s="125"/>
      <c r="W810" s="125"/>
      <c r="X810" s="186"/>
      <c r="Y810" s="126"/>
      <c r="Z810" s="125"/>
      <c r="AA810" s="125"/>
      <c r="AB810" s="125"/>
      <c r="AC810" s="125"/>
    </row>
    <row r="811" spans="1:29" ht="15.75" customHeight="1" x14ac:dyDescent="0.15">
      <c r="A811" s="125"/>
      <c r="B811" s="186"/>
      <c r="C811" s="125"/>
      <c r="D811" s="185"/>
      <c r="E811" s="125"/>
      <c r="F811" s="125"/>
      <c r="G811" s="125"/>
      <c r="H811" s="125"/>
      <c r="I811" s="125"/>
      <c r="J811" s="125"/>
      <c r="K811" s="125"/>
      <c r="L811" s="125"/>
      <c r="M811" s="125"/>
      <c r="N811" s="125"/>
      <c r="O811" s="125"/>
      <c r="P811" s="125"/>
      <c r="Q811" s="125"/>
      <c r="R811" s="125"/>
      <c r="S811" s="125"/>
      <c r="T811" s="125"/>
      <c r="U811" s="125"/>
      <c r="V811" s="125"/>
      <c r="W811" s="125"/>
      <c r="X811" s="186"/>
      <c r="Y811" s="126"/>
      <c r="Z811" s="125"/>
      <c r="AA811" s="125"/>
      <c r="AB811" s="125"/>
      <c r="AC811" s="125"/>
    </row>
    <row r="812" spans="1:29" ht="15.75" customHeight="1" x14ac:dyDescent="0.15">
      <c r="A812" s="125"/>
      <c r="B812" s="186"/>
      <c r="C812" s="125"/>
      <c r="D812" s="185"/>
      <c r="E812" s="125"/>
      <c r="F812" s="125"/>
      <c r="G812" s="125"/>
      <c r="H812" s="125"/>
      <c r="I812" s="125"/>
      <c r="J812" s="125"/>
      <c r="K812" s="125"/>
      <c r="L812" s="125"/>
      <c r="M812" s="125"/>
      <c r="N812" s="125"/>
      <c r="O812" s="125"/>
      <c r="P812" s="125"/>
      <c r="Q812" s="125"/>
      <c r="R812" s="125"/>
      <c r="S812" s="125"/>
      <c r="T812" s="125"/>
      <c r="U812" s="125"/>
      <c r="V812" s="125"/>
      <c r="W812" s="125"/>
      <c r="X812" s="186"/>
      <c r="Y812" s="126"/>
      <c r="Z812" s="125"/>
      <c r="AA812" s="125"/>
      <c r="AB812" s="125"/>
      <c r="AC812" s="125"/>
    </row>
    <row r="813" spans="1:29" ht="15.75" customHeight="1" x14ac:dyDescent="0.15">
      <c r="A813" s="125"/>
      <c r="B813" s="186"/>
      <c r="C813" s="125"/>
      <c r="D813" s="185"/>
      <c r="E813" s="125"/>
      <c r="F813" s="125"/>
      <c r="G813" s="125"/>
      <c r="H813" s="125"/>
      <c r="I813" s="125"/>
      <c r="J813" s="125"/>
      <c r="K813" s="125"/>
      <c r="L813" s="125"/>
      <c r="M813" s="125"/>
      <c r="N813" s="125"/>
      <c r="O813" s="125"/>
      <c r="P813" s="125"/>
      <c r="Q813" s="125"/>
      <c r="R813" s="125"/>
      <c r="S813" s="125"/>
      <c r="T813" s="125"/>
      <c r="U813" s="125"/>
      <c r="V813" s="125"/>
      <c r="W813" s="125"/>
      <c r="X813" s="186"/>
      <c r="Y813" s="126"/>
      <c r="Z813" s="125"/>
      <c r="AA813" s="125"/>
      <c r="AB813" s="125"/>
      <c r="AC813" s="125"/>
    </row>
    <row r="814" spans="1:29" ht="15.75" customHeight="1" x14ac:dyDescent="0.15">
      <c r="A814" s="125"/>
      <c r="B814" s="186"/>
      <c r="C814" s="125"/>
      <c r="D814" s="185"/>
      <c r="E814" s="125"/>
      <c r="F814" s="125"/>
      <c r="G814" s="125"/>
      <c r="H814" s="125"/>
      <c r="I814" s="125"/>
      <c r="J814" s="125"/>
      <c r="K814" s="125"/>
      <c r="L814" s="125"/>
      <c r="M814" s="125"/>
      <c r="N814" s="125"/>
      <c r="O814" s="125"/>
      <c r="P814" s="125"/>
      <c r="Q814" s="125"/>
      <c r="R814" s="125"/>
      <c r="S814" s="125"/>
      <c r="T814" s="125"/>
      <c r="U814" s="125"/>
      <c r="V814" s="125"/>
      <c r="W814" s="125"/>
      <c r="X814" s="186"/>
      <c r="Y814" s="126"/>
      <c r="Z814" s="125"/>
      <c r="AA814" s="125"/>
      <c r="AB814" s="125"/>
      <c r="AC814" s="125"/>
    </row>
    <row r="815" spans="1:29" ht="15.75" customHeight="1" x14ac:dyDescent="0.15">
      <c r="A815" s="125"/>
      <c r="B815" s="186"/>
      <c r="C815" s="125"/>
      <c r="D815" s="185"/>
      <c r="E815" s="125"/>
      <c r="F815" s="125"/>
      <c r="G815" s="125"/>
      <c r="H815" s="125"/>
      <c r="I815" s="125"/>
      <c r="J815" s="125"/>
      <c r="K815" s="125"/>
      <c r="L815" s="125"/>
      <c r="M815" s="125"/>
      <c r="N815" s="125"/>
      <c r="O815" s="125"/>
      <c r="P815" s="125"/>
      <c r="Q815" s="125"/>
      <c r="R815" s="125"/>
      <c r="S815" s="125"/>
      <c r="T815" s="125"/>
      <c r="U815" s="125"/>
      <c r="V815" s="125"/>
      <c r="W815" s="125"/>
      <c r="X815" s="186"/>
      <c r="Y815" s="126"/>
      <c r="Z815" s="125"/>
      <c r="AA815" s="125"/>
      <c r="AB815" s="125"/>
      <c r="AC815" s="125"/>
    </row>
    <row r="816" spans="1:29" ht="15.75" customHeight="1" x14ac:dyDescent="0.15">
      <c r="A816" s="125"/>
      <c r="B816" s="186"/>
      <c r="C816" s="125"/>
      <c r="D816" s="185"/>
      <c r="E816" s="125"/>
      <c r="F816" s="125"/>
      <c r="G816" s="125"/>
      <c r="H816" s="125"/>
      <c r="I816" s="125"/>
      <c r="J816" s="125"/>
      <c r="K816" s="125"/>
      <c r="L816" s="125"/>
      <c r="M816" s="125"/>
      <c r="N816" s="125"/>
      <c r="O816" s="125"/>
      <c r="P816" s="125"/>
      <c r="Q816" s="125"/>
      <c r="R816" s="125"/>
      <c r="S816" s="125"/>
      <c r="T816" s="125"/>
      <c r="U816" s="125"/>
      <c r="V816" s="125"/>
      <c r="W816" s="125"/>
      <c r="X816" s="186"/>
      <c r="Y816" s="126"/>
      <c r="Z816" s="125"/>
      <c r="AA816" s="125"/>
      <c r="AB816" s="125"/>
      <c r="AC816" s="125"/>
    </row>
    <row r="817" spans="1:29" ht="15.75" customHeight="1" x14ac:dyDescent="0.15">
      <c r="A817" s="125"/>
      <c r="B817" s="186"/>
      <c r="C817" s="125"/>
      <c r="D817" s="185"/>
      <c r="E817" s="125"/>
      <c r="F817" s="125"/>
      <c r="G817" s="125"/>
      <c r="H817" s="125"/>
      <c r="I817" s="125"/>
      <c r="J817" s="125"/>
      <c r="K817" s="125"/>
      <c r="L817" s="125"/>
      <c r="M817" s="125"/>
      <c r="N817" s="125"/>
      <c r="O817" s="125"/>
      <c r="P817" s="125"/>
      <c r="Q817" s="125"/>
      <c r="R817" s="125"/>
      <c r="S817" s="125"/>
      <c r="T817" s="125"/>
      <c r="U817" s="125"/>
      <c r="V817" s="125"/>
      <c r="W817" s="125"/>
      <c r="X817" s="186"/>
      <c r="Y817" s="126"/>
      <c r="Z817" s="125"/>
      <c r="AA817" s="125"/>
      <c r="AB817" s="125"/>
      <c r="AC817" s="125"/>
    </row>
    <row r="818" spans="1:29" ht="15.75" customHeight="1" x14ac:dyDescent="0.15">
      <c r="A818" s="125"/>
      <c r="B818" s="186"/>
      <c r="C818" s="125"/>
      <c r="D818" s="185"/>
      <c r="E818" s="125"/>
      <c r="F818" s="125"/>
      <c r="G818" s="125"/>
      <c r="H818" s="125"/>
      <c r="I818" s="125"/>
      <c r="J818" s="125"/>
      <c r="K818" s="125"/>
      <c r="L818" s="125"/>
      <c r="M818" s="125"/>
      <c r="N818" s="125"/>
      <c r="O818" s="125"/>
      <c r="P818" s="125"/>
      <c r="Q818" s="125"/>
      <c r="R818" s="125"/>
      <c r="S818" s="125"/>
      <c r="T818" s="125"/>
      <c r="U818" s="125"/>
      <c r="V818" s="125"/>
      <c r="W818" s="125"/>
      <c r="X818" s="186"/>
      <c r="Y818" s="126"/>
      <c r="Z818" s="125"/>
      <c r="AA818" s="125"/>
      <c r="AB818" s="125"/>
      <c r="AC818" s="125"/>
    </row>
    <row r="819" spans="1:29" ht="15.75" customHeight="1" x14ac:dyDescent="0.15">
      <c r="A819" s="125"/>
      <c r="B819" s="186"/>
      <c r="C819" s="125"/>
      <c r="D819" s="185"/>
      <c r="E819" s="125"/>
      <c r="F819" s="125"/>
      <c r="G819" s="125"/>
      <c r="H819" s="125"/>
      <c r="I819" s="125"/>
      <c r="J819" s="125"/>
      <c r="K819" s="125"/>
      <c r="L819" s="125"/>
      <c r="M819" s="125"/>
      <c r="N819" s="125"/>
      <c r="O819" s="125"/>
      <c r="P819" s="125"/>
      <c r="Q819" s="125"/>
      <c r="R819" s="125"/>
      <c r="S819" s="125"/>
      <c r="T819" s="125"/>
      <c r="U819" s="125"/>
      <c r="V819" s="125"/>
      <c r="W819" s="125"/>
      <c r="X819" s="186"/>
      <c r="Y819" s="126"/>
      <c r="Z819" s="125"/>
      <c r="AA819" s="125"/>
      <c r="AB819" s="125"/>
      <c r="AC819" s="125"/>
    </row>
    <row r="820" spans="1:29" ht="15.75" customHeight="1" x14ac:dyDescent="0.15">
      <c r="A820" s="125"/>
      <c r="B820" s="186"/>
      <c r="C820" s="125"/>
      <c r="D820" s="185"/>
      <c r="E820" s="125"/>
      <c r="F820" s="125"/>
      <c r="G820" s="125"/>
      <c r="H820" s="125"/>
      <c r="I820" s="125"/>
      <c r="J820" s="125"/>
      <c r="K820" s="125"/>
      <c r="L820" s="125"/>
      <c r="M820" s="125"/>
      <c r="N820" s="125"/>
      <c r="O820" s="125"/>
      <c r="P820" s="125"/>
      <c r="Q820" s="125"/>
      <c r="R820" s="125"/>
      <c r="S820" s="125"/>
      <c r="T820" s="125"/>
      <c r="U820" s="125"/>
      <c r="V820" s="125"/>
      <c r="W820" s="125"/>
      <c r="X820" s="186"/>
      <c r="Y820" s="126"/>
      <c r="Z820" s="125"/>
      <c r="AA820" s="125"/>
      <c r="AB820" s="125"/>
      <c r="AC820" s="125"/>
    </row>
    <row r="821" spans="1:29" ht="15.75" customHeight="1" x14ac:dyDescent="0.15">
      <c r="A821" s="125"/>
      <c r="B821" s="186"/>
      <c r="C821" s="125"/>
      <c r="D821" s="185"/>
      <c r="E821" s="125"/>
      <c r="F821" s="125"/>
      <c r="G821" s="125"/>
      <c r="H821" s="125"/>
      <c r="I821" s="125"/>
      <c r="J821" s="125"/>
      <c r="K821" s="125"/>
      <c r="L821" s="125"/>
      <c r="M821" s="125"/>
      <c r="N821" s="125"/>
      <c r="O821" s="125"/>
      <c r="P821" s="125"/>
      <c r="Q821" s="125"/>
      <c r="R821" s="125"/>
      <c r="S821" s="125"/>
      <c r="T821" s="125"/>
      <c r="U821" s="125"/>
      <c r="V821" s="125"/>
      <c r="W821" s="125"/>
      <c r="X821" s="186"/>
      <c r="Y821" s="126"/>
      <c r="Z821" s="125"/>
      <c r="AA821" s="125"/>
      <c r="AB821" s="125"/>
      <c r="AC821" s="125"/>
    </row>
    <row r="822" spans="1:29" ht="15.75" customHeight="1" x14ac:dyDescent="0.15">
      <c r="A822" s="125"/>
      <c r="B822" s="186"/>
      <c r="C822" s="125"/>
      <c r="D822" s="185"/>
      <c r="E822" s="125"/>
      <c r="F822" s="125"/>
      <c r="G822" s="125"/>
      <c r="H822" s="125"/>
      <c r="I822" s="125"/>
      <c r="J822" s="125"/>
      <c r="K822" s="125"/>
      <c r="L822" s="125"/>
      <c r="M822" s="125"/>
      <c r="N822" s="125"/>
      <c r="O822" s="125"/>
      <c r="P822" s="125"/>
      <c r="Q822" s="125"/>
      <c r="R822" s="125"/>
      <c r="S822" s="125"/>
      <c r="T822" s="125"/>
      <c r="U822" s="125"/>
      <c r="V822" s="125"/>
      <c r="W822" s="125"/>
      <c r="X822" s="186"/>
      <c r="Y822" s="126"/>
      <c r="Z822" s="125"/>
      <c r="AA822" s="125"/>
      <c r="AB822" s="125"/>
      <c r="AC822" s="125"/>
    </row>
    <row r="823" spans="1:29" ht="15.75" customHeight="1" x14ac:dyDescent="0.15">
      <c r="A823" s="125"/>
      <c r="B823" s="186"/>
      <c r="C823" s="125"/>
      <c r="D823" s="185"/>
      <c r="E823" s="125"/>
      <c r="F823" s="125"/>
      <c r="G823" s="125"/>
      <c r="H823" s="125"/>
      <c r="I823" s="125"/>
      <c r="J823" s="125"/>
      <c r="K823" s="125"/>
      <c r="L823" s="125"/>
      <c r="M823" s="125"/>
      <c r="N823" s="125"/>
      <c r="O823" s="125"/>
      <c r="P823" s="125"/>
      <c r="Q823" s="125"/>
      <c r="R823" s="125"/>
      <c r="S823" s="125"/>
      <c r="T823" s="125"/>
      <c r="U823" s="125"/>
      <c r="V823" s="125"/>
      <c r="W823" s="125"/>
      <c r="X823" s="186"/>
      <c r="Y823" s="126"/>
      <c r="Z823" s="125"/>
      <c r="AA823" s="125"/>
      <c r="AB823" s="125"/>
      <c r="AC823" s="125"/>
    </row>
    <row r="824" spans="1:29" ht="15.75" customHeight="1" x14ac:dyDescent="0.15">
      <c r="A824" s="125"/>
      <c r="B824" s="186"/>
      <c r="C824" s="125"/>
      <c r="D824" s="185"/>
      <c r="E824" s="125"/>
      <c r="F824" s="125"/>
      <c r="G824" s="125"/>
      <c r="H824" s="125"/>
      <c r="I824" s="125"/>
      <c r="J824" s="125"/>
      <c r="K824" s="125"/>
      <c r="L824" s="125"/>
      <c r="M824" s="125"/>
      <c r="N824" s="125"/>
      <c r="O824" s="125"/>
      <c r="P824" s="125"/>
      <c r="Q824" s="125"/>
      <c r="R824" s="125"/>
      <c r="S824" s="125"/>
      <c r="T824" s="125"/>
      <c r="U824" s="125"/>
      <c r="V824" s="125"/>
      <c r="W824" s="125"/>
      <c r="X824" s="186"/>
      <c r="Y824" s="126"/>
      <c r="Z824" s="125"/>
      <c r="AA824" s="125"/>
      <c r="AB824" s="125"/>
      <c r="AC824" s="125"/>
    </row>
    <row r="825" spans="1:29" ht="15.75" customHeight="1" x14ac:dyDescent="0.15">
      <c r="A825" s="125"/>
      <c r="B825" s="186"/>
      <c r="C825" s="125"/>
      <c r="D825" s="185"/>
      <c r="E825" s="125"/>
      <c r="F825" s="125"/>
      <c r="G825" s="125"/>
      <c r="H825" s="125"/>
      <c r="I825" s="125"/>
      <c r="J825" s="125"/>
      <c r="K825" s="125"/>
      <c r="L825" s="125"/>
      <c r="M825" s="125"/>
      <c r="N825" s="125"/>
      <c r="O825" s="125"/>
      <c r="P825" s="125"/>
      <c r="Q825" s="125"/>
      <c r="R825" s="125"/>
      <c r="S825" s="125"/>
      <c r="T825" s="125"/>
      <c r="U825" s="125"/>
      <c r="V825" s="125"/>
      <c r="W825" s="125"/>
      <c r="X825" s="186"/>
      <c r="Y825" s="126"/>
      <c r="Z825" s="125"/>
      <c r="AA825" s="125"/>
      <c r="AB825" s="125"/>
      <c r="AC825" s="125"/>
    </row>
    <row r="826" spans="1:29" ht="15.75" customHeight="1" x14ac:dyDescent="0.15">
      <c r="A826" s="125"/>
      <c r="B826" s="186"/>
      <c r="C826" s="125"/>
      <c r="D826" s="185"/>
      <c r="E826" s="125"/>
      <c r="F826" s="125"/>
      <c r="G826" s="125"/>
      <c r="H826" s="125"/>
      <c r="I826" s="125"/>
      <c r="J826" s="125"/>
      <c r="K826" s="125"/>
      <c r="L826" s="125"/>
      <c r="M826" s="125"/>
      <c r="N826" s="125"/>
      <c r="O826" s="125"/>
      <c r="P826" s="125"/>
      <c r="Q826" s="125"/>
      <c r="R826" s="125"/>
      <c r="S826" s="125"/>
      <c r="T826" s="125"/>
      <c r="U826" s="125"/>
      <c r="V826" s="125"/>
      <c r="W826" s="125"/>
      <c r="X826" s="186"/>
      <c r="Y826" s="126"/>
      <c r="Z826" s="125"/>
      <c r="AA826" s="125"/>
      <c r="AB826" s="125"/>
      <c r="AC826" s="125"/>
    </row>
    <row r="827" spans="1:29" ht="15.75" customHeight="1" x14ac:dyDescent="0.15">
      <c r="A827" s="125"/>
      <c r="B827" s="186"/>
      <c r="C827" s="125"/>
      <c r="D827" s="185"/>
      <c r="E827" s="125"/>
      <c r="F827" s="125"/>
      <c r="G827" s="125"/>
      <c r="H827" s="125"/>
      <c r="I827" s="125"/>
      <c r="J827" s="125"/>
      <c r="K827" s="125"/>
      <c r="L827" s="125"/>
      <c r="M827" s="125"/>
      <c r="N827" s="125"/>
      <c r="O827" s="125"/>
      <c r="P827" s="125"/>
      <c r="Q827" s="125"/>
      <c r="R827" s="125"/>
      <c r="S827" s="125"/>
      <c r="T827" s="125"/>
      <c r="U827" s="125"/>
      <c r="V827" s="125"/>
      <c r="W827" s="125"/>
      <c r="X827" s="186"/>
      <c r="Y827" s="126"/>
      <c r="Z827" s="125"/>
      <c r="AA827" s="125"/>
      <c r="AB827" s="125"/>
      <c r="AC827" s="125"/>
    </row>
    <row r="828" spans="1:29" ht="15.75" customHeight="1" x14ac:dyDescent="0.15">
      <c r="A828" s="125"/>
      <c r="B828" s="186"/>
      <c r="C828" s="125"/>
      <c r="D828" s="185"/>
      <c r="E828" s="125"/>
      <c r="F828" s="125"/>
      <c r="G828" s="125"/>
      <c r="H828" s="125"/>
      <c r="I828" s="125"/>
      <c r="J828" s="125"/>
      <c r="K828" s="125"/>
      <c r="L828" s="125"/>
      <c r="M828" s="125"/>
      <c r="N828" s="125"/>
      <c r="O828" s="125"/>
      <c r="P828" s="125"/>
      <c r="Q828" s="125"/>
      <c r="R828" s="125"/>
      <c r="S828" s="125"/>
      <c r="T828" s="125"/>
      <c r="U828" s="125"/>
      <c r="V828" s="125"/>
      <c r="W828" s="125"/>
      <c r="X828" s="186"/>
      <c r="Y828" s="126"/>
      <c r="Z828" s="125"/>
      <c r="AA828" s="125"/>
      <c r="AB828" s="125"/>
      <c r="AC828" s="125"/>
    </row>
    <row r="829" spans="1:29" ht="15.75" customHeight="1" x14ac:dyDescent="0.15">
      <c r="A829" s="125"/>
      <c r="B829" s="186"/>
      <c r="C829" s="125"/>
      <c r="D829" s="185"/>
      <c r="E829" s="125"/>
      <c r="F829" s="125"/>
      <c r="G829" s="125"/>
      <c r="H829" s="125"/>
      <c r="I829" s="125"/>
      <c r="J829" s="125"/>
      <c r="K829" s="125"/>
      <c r="L829" s="125"/>
      <c r="M829" s="125"/>
      <c r="N829" s="125"/>
      <c r="O829" s="125"/>
      <c r="P829" s="125"/>
      <c r="Q829" s="125"/>
      <c r="R829" s="125"/>
      <c r="S829" s="125"/>
      <c r="T829" s="125"/>
      <c r="U829" s="125"/>
      <c r="V829" s="125"/>
      <c r="W829" s="125"/>
      <c r="X829" s="186"/>
      <c r="Y829" s="126"/>
      <c r="Z829" s="125"/>
      <c r="AA829" s="125"/>
      <c r="AB829" s="125"/>
      <c r="AC829" s="125"/>
    </row>
    <row r="830" spans="1:29" ht="15.75" customHeight="1" x14ac:dyDescent="0.15">
      <c r="A830" s="125"/>
      <c r="B830" s="186"/>
      <c r="C830" s="125"/>
      <c r="D830" s="185"/>
      <c r="E830" s="125"/>
      <c r="F830" s="125"/>
      <c r="G830" s="125"/>
      <c r="H830" s="125"/>
      <c r="I830" s="125"/>
      <c r="J830" s="125"/>
      <c r="K830" s="125"/>
      <c r="L830" s="125"/>
      <c r="M830" s="125"/>
      <c r="N830" s="125"/>
      <c r="O830" s="125"/>
      <c r="P830" s="125"/>
      <c r="Q830" s="125"/>
      <c r="R830" s="125"/>
      <c r="S830" s="125"/>
      <c r="T830" s="125"/>
      <c r="U830" s="125"/>
      <c r="V830" s="125"/>
      <c r="W830" s="125"/>
      <c r="X830" s="186"/>
      <c r="Y830" s="126"/>
      <c r="Z830" s="125"/>
      <c r="AA830" s="125"/>
      <c r="AB830" s="125"/>
      <c r="AC830" s="125"/>
    </row>
    <row r="831" spans="1:29" ht="15.75" customHeight="1" x14ac:dyDescent="0.15">
      <c r="A831" s="125"/>
      <c r="B831" s="186"/>
      <c r="C831" s="125"/>
      <c r="D831" s="185"/>
      <c r="E831" s="125"/>
      <c r="F831" s="125"/>
      <c r="G831" s="125"/>
      <c r="H831" s="125"/>
      <c r="I831" s="125"/>
      <c r="J831" s="125"/>
      <c r="K831" s="125"/>
      <c r="L831" s="125"/>
      <c r="M831" s="125"/>
      <c r="N831" s="125"/>
      <c r="O831" s="125"/>
      <c r="P831" s="125"/>
      <c r="Q831" s="125"/>
      <c r="R831" s="125"/>
      <c r="S831" s="125"/>
      <c r="T831" s="125"/>
      <c r="U831" s="125"/>
      <c r="V831" s="125"/>
      <c r="W831" s="125"/>
      <c r="X831" s="186"/>
      <c r="Y831" s="126"/>
      <c r="Z831" s="125"/>
      <c r="AA831" s="125"/>
      <c r="AB831" s="125"/>
      <c r="AC831" s="125"/>
    </row>
    <row r="832" spans="1:29" ht="15.75" customHeight="1" x14ac:dyDescent="0.15">
      <c r="A832" s="125"/>
      <c r="B832" s="186"/>
      <c r="C832" s="125"/>
      <c r="D832" s="185"/>
      <c r="E832" s="125"/>
      <c r="F832" s="125"/>
      <c r="G832" s="125"/>
      <c r="H832" s="125"/>
      <c r="I832" s="125"/>
      <c r="J832" s="125"/>
      <c r="K832" s="125"/>
      <c r="L832" s="125"/>
      <c r="M832" s="125"/>
      <c r="N832" s="125"/>
      <c r="O832" s="125"/>
      <c r="P832" s="125"/>
      <c r="Q832" s="125"/>
      <c r="R832" s="125"/>
      <c r="S832" s="125"/>
      <c r="T832" s="125"/>
      <c r="U832" s="125"/>
      <c r="V832" s="125"/>
      <c r="W832" s="125"/>
      <c r="X832" s="186"/>
      <c r="Y832" s="126"/>
      <c r="Z832" s="125"/>
      <c r="AA832" s="125"/>
      <c r="AB832" s="125"/>
      <c r="AC832" s="125"/>
    </row>
    <row r="833" spans="1:29" ht="15.75" customHeight="1" x14ac:dyDescent="0.15">
      <c r="A833" s="125"/>
      <c r="B833" s="186"/>
      <c r="C833" s="125"/>
      <c r="D833" s="185"/>
      <c r="E833" s="125"/>
      <c r="F833" s="125"/>
      <c r="G833" s="125"/>
      <c r="H833" s="125"/>
      <c r="I833" s="125"/>
      <c r="J833" s="125"/>
      <c r="K833" s="125"/>
      <c r="L833" s="125"/>
      <c r="M833" s="125"/>
      <c r="N833" s="125"/>
      <c r="O833" s="125"/>
      <c r="P833" s="125"/>
      <c r="Q833" s="125"/>
      <c r="R833" s="125"/>
      <c r="S833" s="125"/>
      <c r="T833" s="125"/>
      <c r="U833" s="125"/>
      <c r="V833" s="125"/>
      <c r="W833" s="125"/>
      <c r="X833" s="186"/>
      <c r="Y833" s="126"/>
      <c r="Z833" s="125"/>
      <c r="AA833" s="125"/>
      <c r="AB833" s="125"/>
      <c r="AC833" s="125"/>
    </row>
    <row r="834" spans="1:29" ht="15.75" customHeight="1" x14ac:dyDescent="0.15">
      <c r="A834" s="125"/>
      <c r="B834" s="186"/>
      <c r="C834" s="125"/>
      <c r="D834" s="185"/>
      <c r="E834" s="125"/>
      <c r="F834" s="125"/>
      <c r="G834" s="125"/>
      <c r="H834" s="125"/>
      <c r="I834" s="125"/>
      <c r="J834" s="125"/>
      <c r="K834" s="125"/>
      <c r="L834" s="125"/>
      <c r="M834" s="125"/>
      <c r="N834" s="125"/>
      <c r="O834" s="125"/>
      <c r="P834" s="125"/>
      <c r="Q834" s="125"/>
      <c r="R834" s="125"/>
      <c r="S834" s="125"/>
      <c r="T834" s="125"/>
      <c r="U834" s="125"/>
      <c r="V834" s="125"/>
      <c r="W834" s="125"/>
      <c r="X834" s="186"/>
      <c r="Y834" s="126"/>
      <c r="Z834" s="125"/>
      <c r="AA834" s="125"/>
      <c r="AB834" s="125"/>
      <c r="AC834" s="125"/>
    </row>
    <row r="835" spans="1:29" ht="15.75" customHeight="1" x14ac:dyDescent="0.15">
      <c r="A835" s="125"/>
      <c r="B835" s="186"/>
      <c r="C835" s="125"/>
      <c r="D835" s="185"/>
      <c r="E835" s="125"/>
      <c r="F835" s="125"/>
      <c r="G835" s="125"/>
      <c r="H835" s="125"/>
      <c r="I835" s="125"/>
      <c r="J835" s="125"/>
      <c r="K835" s="125"/>
      <c r="L835" s="125"/>
      <c r="M835" s="125"/>
      <c r="N835" s="125"/>
      <c r="O835" s="125"/>
      <c r="P835" s="125"/>
      <c r="Q835" s="125"/>
      <c r="R835" s="125"/>
      <c r="S835" s="125"/>
      <c r="T835" s="125"/>
      <c r="U835" s="125"/>
      <c r="V835" s="125"/>
      <c r="W835" s="125"/>
      <c r="X835" s="186"/>
      <c r="Y835" s="126"/>
      <c r="Z835" s="125"/>
      <c r="AA835" s="125"/>
      <c r="AB835" s="125"/>
      <c r="AC835" s="125"/>
    </row>
    <row r="836" spans="1:29" ht="15.75" customHeight="1" x14ac:dyDescent="0.15">
      <c r="A836" s="125"/>
      <c r="B836" s="186"/>
      <c r="C836" s="125"/>
      <c r="D836" s="185"/>
      <c r="E836" s="125"/>
      <c r="F836" s="125"/>
      <c r="G836" s="125"/>
      <c r="H836" s="125"/>
      <c r="I836" s="125"/>
      <c r="J836" s="125"/>
      <c r="K836" s="125"/>
      <c r="L836" s="125"/>
      <c r="M836" s="125"/>
      <c r="N836" s="125"/>
      <c r="O836" s="125"/>
      <c r="P836" s="125"/>
      <c r="Q836" s="125"/>
      <c r="R836" s="125"/>
      <c r="S836" s="125"/>
      <c r="T836" s="125"/>
      <c r="U836" s="125"/>
      <c r="V836" s="125"/>
      <c r="W836" s="125"/>
      <c r="X836" s="186"/>
      <c r="Y836" s="126"/>
      <c r="Z836" s="125"/>
      <c r="AA836" s="125"/>
      <c r="AB836" s="125"/>
      <c r="AC836" s="125"/>
    </row>
    <row r="837" spans="1:29" ht="15.75" customHeight="1" x14ac:dyDescent="0.15">
      <c r="A837" s="125"/>
      <c r="B837" s="186"/>
      <c r="C837" s="125"/>
      <c r="D837" s="185"/>
      <c r="E837" s="125"/>
      <c r="F837" s="125"/>
      <c r="G837" s="125"/>
      <c r="H837" s="125"/>
      <c r="I837" s="125"/>
      <c r="J837" s="125"/>
      <c r="K837" s="125"/>
      <c r="L837" s="125"/>
      <c r="M837" s="125"/>
      <c r="N837" s="125"/>
      <c r="O837" s="125"/>
      <c r="P837" s="125"/>
      <c r="Q837" s="125"/>
      <c r="R837" s="125"/>
      <c r="S837" s="125"/>
      <c r="T837" s="125"/>
      <c r="U837" s="125"/>
      <c r="V837" s="125"/>
      <c r="W837" s="125"/>
      <c r="X837" s="186"/>
      <c r="Y837" s="126"/>
      <c r="Z837" s="125"/>
      <c r="AA837" s="125"/>
      <c r="AB837" s="125"/>
      <c r="AC837" s="125"/>
    </row>
    <row r="838" spans="1:29" ht="15.75" customHeight="1" x14ac:dyDescent="0.15">
      <c r="A838" s="125"/>
      <c r="B838" s="186"/>
      <c r="C838" s="125"/>
      <c r="D838" s="185"/>
      <c r="E838" s="125"/>
      <c r="F838" s="125"/>
      <c r="G838" s="125"/>
      <c r="H838" s="125"/>
      <c r="I838" s="125"/>
      <c r="J838" s="125"/>
      <c r="K838" s="125"/>
      <c r="L838" s="125"/>
      <c r="M838" s="125"/>
      <c r="N838" s="125"/>
      <c r="O838" s="125"/>
      <c r="P838" s="125"/>
      <c r="Q838" s="125"/>
      <c r="R838" s="125"/>
      <c r="S838" s="125"/>
      <c r="T838" s="125"/>
      <c r="U838" s="125"/>
      <c r="V838" s="125"/>
      <c r="W838" s="125"/>
      <c r="X838" s="186"/>
      <c r="Y838" s="126"/>
      <c r="Z838" s="125"/>
      <c r="AA838" s="125"/>
      <c r="AB838" s="125"/>
      <c r="AC838" s="125"/>
    </row>
    <row r="839" spans="1:29" ht="15.75" customHeight="1" x14ac:dyDescent="0.15">
      <c r="A839" s="125"/>
      <c r="B839" s="186"/>
      <c r="C839" s="125"/>
      <c r="D839" s="185"/>
      <c r="E839" s="125"/>
      <c r="F839" s="125"/>
      <c r="G839" s="125"/>
      <c r="H839" s="125"/>
      <c r="I839" s="125"/>
      <c r="J839" s="125"/>
      <c r="K839" s="125"/>
      <c r="L839" s="125"/>
      <c r="M839" s="125"/>
      <c r="N839" s="125"/>
      <c r="O839" s="125"/>
      <c r="P839" s="125"/>
      <c r="Q839" s="125"/>
      <c r="R839" s="125"/>
      <c r="S839" s="125"/>
      <c r="T839" s="125"/>
      <c r="U839" s="125"/>
      <c r="V839" s="125"/>
      <c r="W839" s="125"/>
      <c r="X839" s="186"/>
      <c r="Y839" s="126"/>
      <c r="Z839" s="125"/>
      <c r="AA839" s="125"/>
      <c r="AB839" s="125"/>
      <c r="AC839" s="125"/>
    </row>
    <row r="840" spans="1:29" ht="15.75" customHeight="1" x14ac:dyDescent="0.15">
      <c r="A840" s="125"/>
      <c r="B840" s="186"/>
      <c r="C840" s="125"/>
      <c r="D840" s="185"/>
      <c r="E840" s="125"/>
      <c r="F840" s="125"/>
      <c r="G840" s="125"/>
      <c r="H840" s="125"/>
      <c r="I840" s="125"/>
      <c r="J840" s="125"/>
      <c r="K840" s="125"/>
      <c r="L840" s="125"/>
      <c r="M840" s="125"/>
      <c r="N840" s="125"/>
      <c r="O840" s="125"/>
      <c r="P840" s="125"/>
      <c r="Q840" s="125"/>
      <c r="R840" s="125"/>
      <c r="S840" s="125"/>
      <c r="T840" s="125"/>
      <c r="U840" s="125"/>
      <c r="V840" s="125"/>
      <c r="W840" s="125"/>
      <c r="X840" s="186"/>
      <c r="Y840" s="126"/>
      <c r="Z840" s="125"/>
      <c r="AA840" s="125"/>
      <c r="AB840" s="125"/>
      <c r="AC840" s="125"/>
    </row>
    <row r="841" spans="1:29" ht="15.75" customHeight="1" x14ac:dyDescent="0.15">
      <c r="A841" s="125"/>
      <c r="B841" s="186"/>
      <c r="C841" s="125"/>
      <c r="D841" s="185"/>
      <c r="E841" s="125"/>
      <c r="F841" s="125"/>
      <c r="G841" s="125"/>
      <c r="H841" s="125"/>
      <c r="I841" s="125"/>
      <c r="J841" s="125"/>
      <c r="K841" s="125"/>
      <c r="L841" s="125"/>
      <c r="M841" s="125"/>
      <c r="N841" s="125"/>
      <c r="O841" s="125"/>
      <c r="P841" s="125"/>
      <c r="Q841" s="125"/>
      <c r="R841" s="125"/>
      <c r="S841" s="125"/>
      <c r="T841" s="125"/>
      <c r="U841" s="125"/>
      <c r="V841" s="125"/>
      <c r="W841" s="125"/>
      <c r="X841" s="186"/>
      <c r="Y841" s="126"/>
      <c r="Z841" s="125"/>
      <c r="AA841" s="125"/>
      <c r="AB841" s="125"/>
      <c r="AC841" s="125"/>
    </row>
    <row r="842" spans="1:29" ht="15.75" customHeight="1" x14ac:dyDescent="0.15">
      <c r="A842" s="125"/>
      <c r="B842" s="186"/>
      <c r="C842" s="125"/>
      <c r="D842" s="185"/>
      <c r="E842" s="125"/>
      <c r="F842" s="125"/>
      <c r="G842" s="125"/>
      <c r="H842" s="125"/>
      <c r="I842" s="125"/>
      <c r="J842" s="125"/>
      <c r="K842" s="125"/>
      <c r="L842" s="125"/>
      <c r="M842" s="125"/>
      <c r="N842" s="125"/>
      <c r="O842" s="125"/>
      <c r="P842" s="125"/>
      <c r="Q842" s="125"/>
      <c r="R842" s="125"/>
      <c r="S842" s="125"/>
      <c r="T842" s="125"/>
      <c r="U842" s="125"/>
      <c r="V842" s="125"/>
      <c r="W842" s="125"/>
      <c r="X842" s="186"/>
      <c r="Y842" s="126"/>
      <c r="Z842" s="125"/>
      <c r="AA842" s="125"/>
      <c r="AB842" s="125"/>
      <c r="AC842" s="125"/>
    </row>
    <row r="843" spans="1:29" ht="15.75" customHeight="1" x14ac:dyDescent="0.15">
      <c r="A843" s="125"/>
      <c r="B843" s="186"/>
      <c r="C843" s="125"/>
      <c r="D843" s="185"/>
      <c r="E843" s="125"/>
      <c r="F843" s="125"/>
      <c r="G843" s="125"/>
      <c r="H843" s="125"/>
      <c r="I843" s="125"/>
      <c r="J843" s="125"/>
      <c r="K843" s="125"/>
      <c r="L843" s="125"/>
      <c r="M843" s="125"/>
      <c r="N843" s="125"/>
      <c r="O843" s="125"/>
      <c r="P843" s="125"/>
      <c r="Q843" s="125"/>
      <c r="R843" s="125"/>
      <c r="S843" s="125"/>
      <c r="T843" s="125"/>
      <c r="U843" s="125"/>
      <c r="V843" s="125"/>
      <c r="W843" s="125"/>
      <c r="X843" s="186"/>
      <c r="Y843" s="126"/>
      <c r="Z843" s="125"/>
      <c r="AA843" s="125"/>
      <c r="AB843" s="125"/>
      <c r="AC843" s="125"/>
    </row>
    <row r="844" spans="1:29" ht="15.75" customHeight="1" x14ac:dyDescent="0.15">
      <c r="A844" s="125"/>
      <c r="B844" s="186"/>
      <c r="C844" s="125"/>
      <c r="D844" s="185"/>
      <c r="E844" s="125"/>
      <c r="F844" s="125"/>
      <c r="G844" s="125"/>
      <c r="H844" s="125"/>
      <c r="I844" s="125"/>
      <c r="J844" s="125"/>
      <c r="K844" s="125"/>
      <c r="L844" s="125"/>
      <c r="M844" s="125"/>
      <c r="N844" s="125"/>
      <c r="O844" s="125"/>
      <c r="P844" s="125"/>
      <c r="Q844" s="125"/>
      <c r="R844" s="125"/>
      <c r="S844" s="125"/>
      <c r="T844" s="125"/>
      <c r="U844" s="125"/>
      <c r="V844" s="125"/>
      <c r="W844" s="125"/>
      <c r="X844" s="186"/>
      <c r="Y844" s="126"/>
      <c r="Z844" s="125"/>
      <c r="AA844" s="125"/>
      <c r="AB844" s="125"/>
      <c r="AC844" s="125"/>
    </row>
    <row r="845" spans="1:29" ht="15.75" customHeight="1" x14ac:dyDescent="0.15">
      <c r="A845" s="125"/>
      <c r="B845" s="186"/>
      <c r="C845" s="125"/>
      <c r="D845" s="185"/>
      <c r="E845" s="125"/>
      <c r="F845" s="125"/>
      <c r="G845" s="125"/>
      <c r="H845" s="125"/>
      <c r="I845" s="125"/>
      <c r="J845" s="125"/>
      <c r="K845" s="125"/>
      <c r="L845" s="125"/>
      <c r="M845" s="125"/>
      <c r="N845" s="125"/>
      <c r="O845" s="125"/>
      <c r="P845" s="125"/>
      <c r="Q845" s="125"/>
      <c r="R845" s="125"/>
      <c r="S845" s="125"/>
      <c r="T845" s="125"/>
      <c r="U845" s="125"/>
      <c r="V845" s="125"/>
      <c r="W845" s="125"/>
      <c r="X845" s="186"/>
      <c r="Y845" s="126"/>
      <c r="Z845" s="125"/>
      <c r="AA845" s="125"/>
      <c r="AB845" s="125"/>
      <c r="AC845" s="125"/>
    </row>
    <row r="846" spans="1:29" ht="15.75" customHeight="1" x14ac:dyDescent="0.15">
      <c r="A846" s="125"/>
      <c r="B846" s="186"/>
      <c r="C846" s="125"/>
      <c r="D846" s="185"/>
      <c r="E846" s="125"/>
      <c r="F846" s="125"/>
      <c r="G846" s="125"/>
      <c r="H846" s="125"/>
      <c r="I846" s="125"/>
      <c r="J846" s="125"/>
      <c r="K846" s="125"/>
      <c r="L846" s="125"/>
      <c r="M846" s="125"/>
      <c r="N846" s="125"/>
      <c r="O846" s="125"/>
      <c r="P846" s="125"/>
      <c r="Q846" s="125"/>
      <c r="R846" s="125"/>
      <c r="S846" s="125"/>
      <c r="T846" s="125"/>
      <c r="U846" s="125"/>
      <c r="V846" s="125"/>
      <c r="W846" s="125"/>
      <c r="X846" s="186"/>
      <c r="Y846" s="126"/>
      <c r="Z846" s="125"/>
      <c r="AA846" s="125"/>
      <c r="AB846" s="125"/>
      <c r="AC846" s="125"/>
    </row>
    <row r="847" spans="1:29" ht="15.75" customHeight="1" x14ac:dyDescent="0.15">
      <c r="A847" s="125"/>
      <c r="B847" s="186"/>
      <c r="C847" s="125"/>
      <c r="D847" s="185"/>
      <c r="E847" s="125"/>
      <c r="F847" s="125"/>
      <c r="G847" s="125"/>
      <c r="H847" s="125"/>
      <c r="I847" s="125"/>
      <c r="J847" s="125"/>
      <c r="K847" s="125"/>
      <c r="L847" s="125"/>
      <c r="M847" s="125"/>
      <c r="N847" s="125"/>
      <c r="O847" s="125"/>
      <c r="P847" s="125"/>
      <c r="Q847" s="125"/>
      <c r="R847" s="125"/>
      <c r="S847" s="125"/>
      <c r="T847" s="125"/>
      <c r="U847" s="125"/>
      <c r="V847" s="125"/>
      <c r="W847" s="125"/>
      <c r="X847" s="186"/>
      <c r="Y847" s="126"/>
      <c r="Z847" s="125"/>
      <c r="AA847" s="125"/>
      <c r="AB847" s="125"/>
      <c r="AC847" s="125"/>
    </row>
    <row r="848" spans="1:29" ht="15.75" customHeight="1" x14ac:dyDescent="0.15">
      <c r="A848" s="125"/>
      <c r="B848" s="186"/>
      <c r="C848" s="125"/>
      <c r="D848" s="185"/>
      <c r="E848" s="125"/>
      <c r="F848" s="125"/>
      <c r="G848" s="125"/>
      <c r="H848" s="125"/>
      <c r="I848" s="125"/>
      <c r="J848" s="125"/>
      <c r="K848" s="125"/>
      <c r="L848" s="125"/>
      <c r="M848" s="125"/>
      <c r="N848" s="125"/>
      <c r="O848" s="125"/>
      <c r="P848" s="125"/>
      <c r="Q848" s="125"/>
      <c r="R848" s="125"/>
      <c r="S848" s="125"/>
      <c r="T848" s="125"/>
      <c r="U848" s="125"/>
      <c r="V848" s="125"/>
      <c r="W848" s="125"/>
      <c r="X848" s="186"/>
      <c r="Y848" s="126"/>
      <c r="Z848" s="125"/>
      <c r="AA848" s="125"/>
      <c r="AB848" s="125"/>
      <c r="AC848" s="125"/>
    </row>
    <row r="849" spans="1:29" ht="15.75" customHeight="1" x14ac:dyDescent="0.15">
      <c r="A849" s="125"/>
      <c r="B849" s="186"/>
      <c r="C849" s="125"/>
      <c r="D849" s="185"/>
      <c r="E849" s="125"/>
      <c r="F849" s="125"/>
      <c r="G849" s="125"/>
      <c r="H849" s="125"/>
      <c r="I849" s="125"/>
      <c r="J849" s="125"/>
      <c r="K849" s="125"/>
      <c r="L849" s="125"/>
      <c r="M849" s="125"/>
      <c r="N849" s="125"/>
      <c r="O849" s="125"/>
      <c r="P849" s="125"/>
      <c r="Q849" s="125"/>
      <c r="R849" s="125"/>
      <c r="S849" s="125"/>
      <c r="T849" s="125"/>
      <c r="U849" s="125"/>
      <c r="V849" s="125"/>
      <c r="W849" s="125"/>
      <c r="X849" s="186"/>
      <c r="Y849" s="126"/>
      <c r="Z849" s="125"/>
      <c r="AA849" s="125"/>
      <c r="AB849" s="125"/>
      <c r="AC849" s="125"/>
    </row>
    <row r="850" spans="1:29" ht="15.75" customHeight="1" x14ac:dyDescent="0.15">
      <c r="A850" s="125"/>
      <c r="B850" s="186"/>
      <c r="C850" s="125"/>
      <c r="D850" s="185"/>
      <c r="E850" s="125"/>
      <c r="F850" s="125"/>
      <c r="G850" s="125"/>
      <c r="H850" s="125"/>
      <c r="I850" s="125"/>
      <c r="J850" s="125"/>
      <c r="K850" s="125"/>
      <c r="L850" s="125"/>
      <c r="M850" s="125"/>
      <c r="N850" s="125"/>
      <c r="O850" s="125"/>
      <c r="P850" s="125"/>
      <c r="Q850" s="125"/>
      <c r="R850" s="125"/>
      <c r="S850" s="125"/>
      <c r="T850" s="125"/>
      <c r="U850" s="125"/>
      <c r="V850" s="125"/>
      <c r="W850" s="125"/>
      <c r="X850" s="186"/>
      <c r="Y850" s="126"/>
      <c r="Z850" s="125"/>
      <c r="AA850" s="125"/>
      <c r="AB850" s="125"/>
      <c r="AC850" s="125"/>
    </row>
    <row r="851" spans="1:29" ht="15.75" customHeight="1" x14ac:dyDescent="0.15">
      <c r="A851" s="125"/>
      <c r="B851" s="186"/>
      <c r="C851" s="125"/>
      <c r="D851" s="185"/>
      <c r="E851" s="125"/>
      <c r="F851" s="125"/>
      <c r="G851" s="125"/>
      <c r="H851" s="125"/>
      <c r="I851" s="125"/>
      <c r="J851" s="125"/>
      <c r="K851" s="125"/>
      <c r="L851" s="125"/>
      <c r="M851" s="125"/>
      <c r="N851" s="125"/>
      <c r="O851" s="125"/>
      <c r="P851" s="125"/>
      <c r="Q851" s="125"/>
      <c r="R851" s="125"/>
      <c r="S851" s="125"/>
      <c r="T851" s="125"/>
      <c r="U851" s="125"/>
      <c r="V851" s="125"/>
      <c r="W851" s="125"/>
      <c r="X851" s="186"/>
      <c r="Y851" s="126"/>
      <c r="Z851" s="125"/>
      <c r="AA851" s="125"/>
      <c r="AB851" s="125"/>
      <c r="AC851" s="125"/>
    </row>
    <row r="852" spans="1:29" ht="15.75" customHeight="1" x14ac:dyDescent="0.15">
      <c r="A852" s="125"/>
      <c r="B852" s="186"/>
      <c r="C852" s="125"/>
      <c r="D852" s="185"/>
      <c r="E852" s="125"/>
      <c r="F852" s="125"/>
      <c r="G852" s="125"/>
      <c r="H852" s="125"/>
      <c r="I852" s="125"/>
      <c r="J852" s="125"/>
      <c r="K852" s="125"/>
      <c r="L852" s="125"/>
      <c r="M852" s="125"/>
      <c r="N852" s="125"/>
      <c r="O852" s="125"/>
      <c r="P852" s="125"/>
      <c r="Q852" s="125"/>
      <c r="R852" s="125"/>
      <c r="S852" s="125"/>
      <c r="T852" s="125"/>
      <c r="U852" s="125"/>
      <c r="V852" s="125"/>
      <c r="W852" s="125"/>
      <c r="X852" s="186"/>
      <c r="Y852" s="126"/>
      <c r="Z852" s="125"/>
      <c r="AA852" s="125"/>
      <c r="AB852" s="125"/>
      <c r="AC852" s="125"/>
    </row>
    <row r="853" spans="1:29" ht="15.75" customHeight="1" x14ac:dyDescent="0.15">
      <c r="A853" s="125"/>
      <c r="B853" s="186"/>
      <c r="C853" s="125"/>
      <c r="D853" s="185"/>
      <c r="E853" s="125"/>
      <c r="F853" s="125"/>
      <c r="G853" s="125"/>
      <c r="H853" s="125"/>
      <c r="I853" s="125"/>
      <c r="J853" s="125"/>
      <c r="K853" s="125"/>
      <c r="L853" s="125"/>
      <c r="M853" s="125"/>
      <c r="N853" s="125"/>
      <c r="O853" s="125"/>
      <c r="P853" s="125"/>
      <c r="Q853" s="125"/>
      <c r="R853" s="125"/>
      <c r="S853" s="125"/>
      <c r="T853" s="125"/>
      <c r="U853" s="125"/>
      <c r="V853" s="125"/>
      <c r="W853" s="125"/>
      <c r="X853" s="186"/>
      <c r="Y853" s="126"/>
      <c r="Z853" s="125"/>
      <c r="AA853" s="125"/>
      <c r="AB853" s="125"/>
      <c r="AC853" s="125"/>
    </row>
    <row r="854" spans="1:29" ht="15.75" customHeight="1" x14ac:dyDescent="0.15">
      <c r="A854" s="125"/>
      <c r="B854" s="186"/>
      <c r="C854" s="125"/>
      <c r="D854" s="185"/>
      <c r="E854" s="125"/>
      <c r="F854" s="125"/>
      <c r="G854" s="125"/>
      <c r="H854" s="125"/>
      <c r="I854" s="125"/>
      <c r="J854" s="125"/>
      <c r="K854" s="125"/>
      <c r="L854" s="125"/>
      <c r="M854" s="125"/>
      <c r="N854" s="125"/>
      <c r="O854" s="125"/>
      <c r="P854" s="125"/>
      <c r="Q854" s="125"/>
      <c r="R854" s="125"/>
      <c r="S854" s="125"/>
      <c r="T854" s="125"/>
      <c r="U854" s="125"/>
      <c r="V854" s="125"/>
      <c r="W854" s="125"/>
      <c r="X854" s="186"/>
      <c r="Y854" s="126"/>
      <c r="Z854" s="125"/>
      <c r="AA854" s="125"/>
      <c r="AB854" s="125"/>
      <c r="AC854" s="125"/>
    </row>
    <row r="855" spans="1:29" ht="15.75" customHeight="1" x14ac:dyDescent="0.15">
      <c r="A855" s="125"/>
      <c r="B855" s="186"/>
      <c r="C855" s="125"/>
      <c r="D855" s="185"/>
      <c r="E855" s="125"/>
      <c r="F855" s="125"/>
      <c r="G855" s="125"/>
      <c r="H855" s="125"/>
      <c r="I855" s="125"/>
      <c r="J855" s="125"/>
      <c r="K855" s="125"/>
      <c r="L855" s="125"/>
      <c r="M855" s="125"/>
      <c r="N855" s="125"/>
      <c r="O855" s="125"/>
      <c r="P855" s="125"/>
      <c r="Q855" s="125"/>
      <c r="R855" s="125"/>
      <c r="S855" s="125"/>
      <c r="T855" s="125"/>
      <c r="U855" s="125"/>
      <c r="V855" s="125"/>
      <c r="W855" s="125"/>
      <c r="X855" s="186"/>
      <c r="Y855" s="126"/>
      <c r="Z855" s="125"/>
      <c r="AA855" s="125"/>
      <c r="AB855" s="125"/>
      <c r="AC855" s="125"/>
    </row>
    <row r="856" spans="1:29" ht="15.75" customHeight="1" x14ac:dyDescent="0.15">
      <c r="A856" s="125"/>
      <c r="B856" s="186"/>
      <c r="C856" s="125"/>
      <c r="D856" s="185"/>
      <c r="E856" s="125"/>
      <c r="F856" s="125"/>
      <c r="G856" s="125"/>
      <c r="H856" s="125"/>
      <c r="I856" s="125"/>
      <c r="J856" s="125"/>
      <c r="K856" s="125"/>
      <c r="L856" s="125"/>
      <c r="M856" s="125"/>
      <c r="N856" s="125"/>
      <c r="O856" s="125"/>
      <c r="P856" s="125"/>
      <c r="Q856" s="125"/>
      <c r="R856" s="125"/>
      <c r="S856" s="125"/>
      <c r="T856" s="125"/>
      <c r="U856" s="125"/>
      <c r="V856" s="125"/>
      <c r="W856" s="125"/>
      <c r="X856" s="186"/>
      <c r="Y856" s="126"/>
      <c r="Z856" s="125"/>
      <c r="AA856" s="125"/>
      <c r="AB856" s="125"/>
      <c r="AC856" s="125"/>
    </row>
    <row r="857" spans="1:29" ht="15.75" customHeight="1" x14ac:dyDescent="0.15">
      <c r="A857" s="125"/>
      <c r="B857" s="186"/>
      <c r="C857" s="125"/>
      <c r="D857" s="185"/>
      <c r="E857" s="125"/>
      <c r="F857" s="125"/>
      <c r="G857" s="125"/>
      <c r="H857" s="125"/>
      <c r="I857" s="125"/>
      <c r="J857" s="125"/>
      <c r="K857" s="125"/>
      <c r="L857" s="125"/>
      <c r="M857" s="125"/>
      <c r="N857" s="125"/>
      <c r="O857" s="125"/>
      <c r="P857" s="125"/>
      <c r="Q857" s="125"/>
      <c r="R857" s="125"/>
      <c r="S857" s="125"/>
      <c r="T857" s="125"/>
      <c r="U857" s="125"/>
      <c r="V857" s="125"/>
      <c r="W857" s="125"/>
      <c r="X857" s="186"/>
      <c r="Y857" s="126"/>
      <c r="Z857" s="125"/>
      <c r="AA857" s="125"/>
      <c r="AB857" s="125"/>
      <c r="AC857" s="125"/>
    </row>
    <row r="858" spans="1:29" ht="15.75" customHeight="1" x14ac:dyDescent="0.15">
      <c r="A858" s="125"/>
      <c r="B858" s="186"/>
      <c r="C858" s="125"/>
      <c r="D858" s="185"/>
      <c r="E858" s="125"/>
      <c r="F858" s="125"/>
      <c r="G858" s="125"/>
      <c r="H858" s="125"/>
      <c r="I858" s="125"/>
      <c r="J858" s="125"/>
      <c r="K858" s="125"/>
      <c r="L858" s="125"/>
      <c r="M858" s="125"/>
      <c r="N858" s="125"/>
      <c r="O858" s="125"/>
      <c r="P858" s="125"/>
      <c r="Q858" s="125"/>
      <c r="R858" s="125"/>
      <c r="S858" s="125"/>
      <c r="T858" s="125"/>
      <c r="U858" s="125"/>
      <c r="V858" s="125"/>
      <c r="W858" s="125"/>
      <c r="X858" s="186"/>
      <c r="Y858" s="126"/>
      <c r="Z858" s="125"/>
      <c r="AA858" s="125"/>
      <c r="AB858" s="125"/>
      <c r="AC858" s="125"/>
    </row>
    <row r="859" spans="1:29" ht="15.75" customHeight="1" x14ac:dyDescent="0.15">
      <c r="A859" s="125"/>
      <c r="B859" s="186"/>
      <c r="C859" s="125"/>
      <c r="D859" s="185"/>
      <c r="E859" s="125"/>
      <c r="F859" s="125"/>
      <c r="G859" s="125"/>
      <c r="H859" s="125"/>
      <c r="I859" s="125"/>
      <c r="J859" s="125"/>
      <c r="K859" s="125"/>
      <c r="L859" s="125"/>
      <c r="M859" s="125"/>
      <c r="N859" s="125"/>
      <c r="O859" s="125"/>
      <c r="P859" s="125"/>
      <c r="Q859" s="125"/>
      <c r="R859" s="125"/>
      <c r="S859" s="125"/>
      <c r="T859" s="125"/>
      <c r="U859" s="125"/>
      <c r="V859" s="125"/>
      <c r="W859" s="125"/>
      <c r="X859" s="186"/>
      <c r="Y859" s="126"/>
      <c r="Z859" s="125"/>
      <c r="AA859" s="125"/>
      <c r="AB859" s="125"/>
      <c r="AC859" s="125"/>
    </row>
    <row r="860" spans="1:29" ht="15.75" customHeight="1" x14ac:dyDescent="0.15">
      <c r="A860" s="125"/>
      <c r="B860" s="186"/>
      <c r="C860" s="125"/>
      <c r="D860" s="185"/>
      <c r="E860" s="125"/>
      <c r="F860" s="125"/>
      <c r="G860" s="125"/>
      <c r="H860" s="125"/>
      <c r="I860" s="125"/>
      <c r="J860" s="125"/>
      <c r="K860" s="125"/>
      <c r="L860" s="125"/>
      <c r="M860" s="125"/>
      <c r="N860" s="125"/>
      <c r="O860" s="125"/>
      <c r="P860" s="125"/>
      <c r="Q860" s="125"/>
      <c r="R860" s="125"/>
      <c r="S860" s="125"/>
      <c r="T860" s="125"/>
      <c r="U860" s="125"/>
      <c r="V860" s="125"/>
      <c r="W860" s="125"/>
      <c r="X860" s="186"/>
      <c r="Y860" s="126"/>
      <c r="Z860" s="125"/>
      <c r="AA860" s="125"/>
      <c r="AB860" s="125"/>
      <c r="AC860" s="125"/>
    </row>
    <row r="861" spans="1:29" ht="15.75" customHeight="1" x14ac:dyDescent="0.15">
      <c r="A861" s="125"/>
      <c r="B861" s="186"/>
      <c r="C861" s="125"/>
      <c r="D861" s="185"/>
      <c r="E861" s="125"/>
      <c r="F861" s="125"/>
      <c r="G861" s="125"/>
      <c r="H861" s="125"/>
      <c r="I861" s="125"/>
      <c r="J861" s="125"/>
      <c r="K861" s="125"/>
      <c r="L861" s="125"/>
      <c r="M861" s="125"/>
      <c r="N861" s="125"/>
      <c r="O861" s="125"/>
      <c r="P861" s="125"/>
      <c r="Q861" s="125"/>
      <c r="R861" s="125"/>
      <c r="S861" s="125"/>
      <c r="T861" s="125"/>
      <c r="U861" s="125"/>
      <c r="V861" s="125"/>
      <c r="W861" s="125"/>
      <c r="X861" s="186"/>
      <c r="Y861" s="126"/>
      <c r="Z861" s="125"/>
      <c r="AA861" s="125"/>
      <c r="AB861" s="125"/>
      <c r="AC861" s="125"/>
    </row>
    <row r="862" spans="1:29" ht="15.75" customHeight="1" x14ac:dyDescent="0.15">
      <c r="A862" s="125"/>
      <c r="B862" s="186"/>
      <c r="C862" s="125"/>
      <c r="D862" s="185"/>
      <c r="E862" s="125"/>
      <c r="F862" s="125"/>
      <c r="G862" s="125"/>
      <c r="H862" s="125"/>
      <c r="I862" s="125"/>
      <c r="J862" s="125"/>
      <c r="K862" s="125"/>
      <c r="L862" s="125"/>
      <c r="M862" s="125"/>
      <c r="N862" s="125"/>
      <c r="O862" s="125"/>
      <c r="P862" s="125"/>
      <c r="Q862" s="125"/>
      <c r="R862" s="125"/>
      <c r="S862" s="125"/>
      <c r="T862" s="125"/>
      <c r="U862" s="125"/>
      <c r="V862" s="125"/>
      <c r="W862" s="125"/>
      <c r="X862" s="186"/>
      <c r="Y862" s="126"/>
      <c r="Z862" s="125"/>
      <c r="AA862" s="125"/>
      <c r="AB862" s="125"/>
      <c r="AC862" s="125"/>
    </row>
    <row r="863" spans="1:29" ht="15.75" customHeight="1" x14ac:dyDescent="0.15">
      <c r="A863" s="125"/>
      <c r="B863" s="186"/>
      <c r="C863" s="125"/>
      <c r="D863" s="185"/>
      <c r="E863" s="125"/>
      <c r="F863" s="125"/>
      <c r="G863" s="125"/>
      <c r="H863" s="125"/>
      <c r="I863" s="125"/>
      <c r="J863" s="125"/>
      <c r="K863" s="125"/>
      <c r="L863" s="125"/>
      <c r="M863" s="125"/>
      <c r="N863" s="125"/>
      <c r="O863" s="125"/>
      <c r="P863" s="125"/>
      <c r="Q863" s="125"/>
      <c r="R863" s="125"/>
      <c r="S863" s="125"/>
      <c r="T863" s="125"/>
      <c r="U863" s="125"/>
      <c r="V863" s="125"/>
      <c r="W863" s="125"/>
      <c r="X863" s="186"/>
      <c r="Y863" s="126"/>
      <c r="Z863" s="125"/>
      <c r="AA863" s="125"/>
      <c r="AB863" s="125"/>
      <c r="AC863" s="125"/>
    </row>
    <row r="864" spans="1:29" ht="15.75" customHeight="1" x14ac:dyDescent="0.15">
      <c r="A864" s="125"/>
      <c r="B864" s="186"/>
      <c r="C864" s="125"/>
      <c r="D864" s="185"/>
      <c r="E864" s="125"/>
      <c r="F864" s="125"/>
      <c r="G864" s="125"/>
      <c r="H864" s="125"/>
      <c r="I864" s="125"/>
      <c r="J864" s="125"/>
      <c r="K864" s="125"/>
      <c r="L864" s="125"/>
      <c r="M864" s="125"/>
      <c r="N864" s="125"/>
      <c r="O864" s="125"/>
      <c r="P864" s="125"/>
      <c r="Q864" s="125"/>
      <c r="R864" s="125"/>
      <c r="S864" s="125"/>
      <c r="T864" s="125"/>
      <c r="U864" s="125"/>
      <c r="V864" s="125"/>
      <c r="W864" s="125"/>
      <c r="X864" s="186"/>
      <c r="Y864" s="126"/>
      <c r="Z864" s="125"/>
      <c r="AA864" s="125"/>
      <c r="AB864" s="125"/>
      <c r="AC864" s="125"/>
    </row>
    <row r="865" spans="1:29" ht="15.75" customHeight="1" x14ac:dyDescent="0.15">
      <c r="A865" s="125"/>
      <c r="B865" s="186"/>
      <c r="C865" s="125"/>
      <c r="D865" s="185"/>
      <c r="E865" s="125"/>
      <c r="F865" s="125"/>
      <c r="G865" s="125"/>
      <c r="H865" s="125"/>
      <c r="I865" s="125"/>
      <c r="J865" s="125"/>
      <c r="K865" s="125"/>
      <c r="L865" s="125"/>
      <c r="M865" s="125"/>
      <c r="N865" s="125"/>
      <c r="O865" s="125"/>
      <c r="P865" s="125"/>
      <c r="Q865" s="125"/>
      <c r="R865" s="125"/>
      <c r="S865" s="125"/>
      <c r="T865" s="125"/>
      <c r="U865" s="125"/>
      <c r="V865" s="125"/>
      <c r="W865" s="125"/>
      <c r="X865" s="186"/>
      <c r="Y865" s="126"/>
      <c r="Z865" s="125"/>
      <c r="AA865" s="125"/>
      <c r="AB865" s="125"/>
      <c r="AC865" s="125"/>
    </row>
    <row r="866" spans="1:29" ht="15.75" customHeight="1" x14ac:dyDescent="0.15">
      <c r="A866" s="125"/>
      <c r="B866" s="186"/>
      <c r="C866" s="125"/>
      <c r="D866" s="185"/>
      <c r="E866" s="125"/>
      <c r="F866" s="125"/>
      <c r="G866" s="125"/>
      <c r="H866" s="125"/>
      <c r="I866" s="125"/>
      <c r="J866" s="125"/>
      <c r="K866" s="125"/>
      <c r="L866" s="125"/>
      <c r="M866" s="125"/>
      <c r="N866" s="125"/>
      <c r="O866" s="125"/>
      <c r="P866" s="125"/>
      <c r="Q866" s="125"/>
      <c r="R866" s="125"/>
      <c r="S866" s="125"/>
      <c r="T866" s="125"/>
      <c r="U866" s="125"/>
      <c r="V866" s="125"/>
      <c r="W866" s="125"/>
      <c r="X866" s="186"/>
      <c r="Y866" s="126"/>
      <c r="Z866" s="125"/>
      <c r="AA866" s="125"/>
      <c r="AB866" s="125"/>
      <c r="AC866" s="125"/>
    </row>
    <row r="867" spans="1:29" ht="15.75" customHeight="1" x14ac:dyDescent="0.15">
      <c r="A867" s="125"/>
      <c r="B867" s="186"/>
      <c r="C867" s="125"/>
      <c r="D867" s="185"/>
      <c r="E867" s="125"/>
      <c r="F867" s="125"/>
      <c r="G867" s="125"/>
      <c r="H867" s="125"/>
      <c r="I867" s="125"/>
      <c r="J867" s="125"/>
      <c r="K867" s="125"/>
      <c r="L867" s="125"/>
      <c r="M867" s="125"/>
      <c r="N867" s="125"/>
      <c r="O867" s="125"/>
      <c r="P867" s="125"/>
      <c r="Q867" s="125"/>
      <c r="R867" s="125"/>
      <c r="S867" s="125"/>
      <c r="T867" s="125"/>
      <c r="U867" s="125"/>
      <c r="V867" s="125"/>
      <c r="W867" s="125"/>
      <c r="X867" s="186"/>
      <c r="Y867" s="126"/>
      <c r="Z867" s="125"/>
      <c r="AA867" s="125"/>
      <c r="AB867" s="125"/>
      <c r="AC867" s="125"/>
    </row>
    <row r="868" spans="1:29" ht="15.75" customHeight="1" x14ac:dyDescent="0.15">
      <c r="A868" s="125"/>
      <c r="B868" s="186"/>
      <c r="C868" s="125"/>
      <c r="D868" s="185"/>
      <c r="E868" s="125"/>
      <c r="F868" s="125"/>
      <c r="G868" s="125"/>
      <c r="H868" s="125"/>
      <c r="I868" s="125"/>
      <c r="J868" s="125"/>
      <c r="K868" s="125"/>
      <c r="L868" s="125"/>
      <c r="M868" s="125"/>
      <c r="N868" s="125"/>
      <c r="O868" s="125"/>
      <c r="P868" s="125"/>
      <c r="Q868" s="125"/>
      <c r="R868" s="125"/>
      <c r="S868" s="125"/>
      <c r="T868" s="125"/>
      <c r="U868" s="125"/>
      <c r="V868" s="125"/>
      <c r="W868" s="125"/>
      <c r="X868" s="186"/>
      <c r="Y868" s="126"/>
      <c r="Z868" s="125"/>
      <c r="AA868" s="125"/>
      <c r="AB868" s="125"/>
      <c r="AC868" s="125"/>
    </row>
    <row r="869" spans="1:29" ht="15.75" customHeight="1" x14ac:dyDescent="0.15">
      <c r="A869" s="125"/>
      <c r="B869" s="186"/>
      <c r="C869" s="125"/>
      <c r="D869" s="185"/>
      <c r="E869" s="125"/>
      <c r="F869" s="125"/>
      <c r="G869" s="125"/>
      <c r="H869" s="125"/>
      <c r="I869" s="125"/>
      <c r="J869" s="125"/>
      <c r="K869" s="125"/>
      <c r="L869" s="125"/>
      <c r="M869" s="125"/>
      <c r="N869" s="125"/>
      <c r="O869" s="125"/>
      <c r="P869" s="125"/>
      <c r="Q869" s="125"/>
      <c r="R869" s="125"/>
      <c r="S869" s="125"/>
      <c r="T869" s="125"/>
      <c r="U869" s="125"/>
      <c r="V869" s="125"/>
      <c r="W869" s="125"/>
      <c r="X869" s="186"/>
      <c r="Y869" s="126"/>
      <c r="Z869" s="125"/>
      <c r="AA869" s="125"/>
      <c r="AB869" s="125"/>
      <c r="AC869" s="125"/>
    </row>
    <row r="870" spans="1:29" ht="15.75" customHeight="1" x14ac:dyDescent="0.15">
      <c r="A870" s="125"/>
      <c r="B870" s="186"/>
      <c r="C870" s="125"/>
      <c r="D870" s="185"/>
      <c r="E870" s="125"/>
      <c r="F870" s="125"/>
      <c r="G870" s="125"/>
      <c r="H870" s="125"/>
      <c r="I870" s="125"/>
      <c r="J870" s="125"/>
      <c r="K870" s="125"/>
      <c r="L870" s="125"/>
      <c r="M870" s="125"/>
      <c r="N870" s="125"/>
      <c r="O870" s="125"/>
      <c r="P870" s="125"/>
      <c r="Q870" s="125"/>
      <c r="R870" s="125"/>
      <c r="S870" s="125"/>
      <c r="T870" s="125"/>
      <c r="U870" s="125"/>
      <c r="V870" s="125"/>
      <c r="W870" s="125"/>
      <c r="X870" s="186"/>
      <c r="Y870" s="126"/>
      <c r="Z870" s="125"/>
      <c r="AA870" s="125"/>
      <c r="AB870" s="125"/>
      <c r="AC870" s="125"/>
    </row>
    <row r="871" spans="1:29" ht="15.75" customHeight="1" x14ac:dyDescent="0.15">
      <c r="A871" s="125"/>
      <c r="B871" s="186"/>
      <c r="C871" s="125"/>
      <c r="D871" s="185"/>
      <c r="E871" s="125"/>
      <c r="F871" s="125"/>
      <c r="G871" s="125"/>
      <c r="H871" s="125"/>
      <c r="I871" s="125"/>
      <c r="J871" s="125"/>
      <c r="K871" s="125"/>
      <c r="L871" s="125"/>
      <c r="M871" s="125"/>
      <c r="N871" s="125"/>
      <c r="O871" s="125"/>
      <c r="P871" s="125"/>
      <c r="Q871" s="125"/>
      <c r="R871" s="125"/>
      <c r="S871" s="125"/>
      <c r="T871" s="125"/>
      <c r="U871" s="125"/>
      <c r="V871" s="125"/>
      <c r="W871" s="125"/>
      <c r="X871" s="186"/>
      <c r="Y871" s="126"/>
      <c r="Z871" s="125"/>
      <c r="AA871" s="125"/>
      <c r="AB871" s="125"/>
      <c r="AC871" s="125"/>
    </row>
    <row r="872" spans="1:29" ht="15.75" customHeight="1" x14ac:dyDescent="0.15">
      <c r="A872" s="125"/>
      <c r="B872" s="186"/>
      <c r="C872" s="125"/>
      <c r="D872" s="185"/>
      <c r="E872" s="125"/>
      <c r="F872" s="125"/>
      <c r="G872" s="125"/>
      <c r="H872" s="125"/>
      <c r="I872" s="125"/>
      <c r="J872" s="125"/>
      <c r="K872" s="125"/>
      <c r="L872" s="125"/>
      <c r="M872" s="125"/>
      <c r="N872" s="125"/>
      <c r="O872" s="125"/>
      <c r="P872" s="125"/>
      <c r="Q872" s="125"/>
      <c r="R872" s="125"/>
      <c r="S872" s="125"/>
      <c r="T872" s="125"/>
      <c r="U872" s="125"/>
      <c r="V872" s="125"/>
      <c r="W872" s="125"/>
      <c r="X872" s="186"/>
      <c r="Y872" s="126"/>
      <c r="Z872" s="125"/>
      <c r="AA872" s="125"/>
      <c r="AB872" s="125"/>
      <c r="AC872" s="125"/>
    </row>
    <row r="873" spans="1:29" ht="15.75" customHeight="1" x14ac:dyDescent="0.15">
      <c r="A873" s="125"/>
      <c r="B873" s="186"/>
      <c r="C873" s="125"/>
      <c r="D873" s="185"/>
      <c r="E873" s="125"/>
      <c r="F873" s="125"/>
      <c r="G873" s="125"/>
      <c r="H873" s="125"/>
      <c r="I873" s="125"/>
      <c r="J873" s="125"/>
      <c r="K873" s="125"/>
      <c r="L873" s="125"/>
      <c r="M873" s="125"/>
      <c r="N873" s="125"/>
      <c r="O873" s="125"/>
      <c r="P873" s="125"/>
      <c r="Q873" s="125"/>
      <c r="R873" s="125"/>
      <c r="S873" s="125"/>
      <c r="T873" s="125"/>
      <c r="U873" s="125"/>
      <c r="V873" s="125"/>
      <c r="W873" s="125"/>
      <c r="X873" s="186"/>
      <c r="Y873" s="126"/>
      <c r="Z873" s="125"/>
      <c r="AA873" s="125"/>
      <c r="AB873" s="125"/>
      <c r="AC873" s="125"/>
    </row>
    <row r="874" spans="1:29" ht="15.75" customHeight="1" x14ac:dyDescent="0.15">
      <c r="A874" s="125"/>
      <c r="B874" s="186"/>
      <c r="C874" s="125"/>
      <c r="D874" s="185"/>
      <c r="E874" s="125"/>
      <c r="F874" s="125"/>
      <c r="G874" s="125"/>
      <c r="H874" s="125"/>
      <c r="I874" s="125"/>
      <c r="J874" s="125"/>
      <c r="K874" s="125"/>
      <c r="L874" s="125"/>
      <c r="M874" s="125"/>
      <c r="N874" s="125"/>
      <c r="O874" s="125"/>
      <c r="P874" s="125"/>
      <c r="Q874" s="125"/>
      <c r="R874" s="125"/>
      <c r="S874" s="125"/>
      <c r="T874" s="125"/>
      <c r="U874" s="125"/>
      <c r="V874" s="125"/>
      <c r="W874" s="125"/>
      <c r="X874" s="186"/>
      <c r="Y874" s="126"/>
      <c r="Z874" s="125"/>
      <c r="AA874" s="125"/>
      <c r="AB874" s="125"/>
      <c r="AC874" s="125"/>
    </row>
    <row r="875" spans="1:29" ht="15.75" customHeight="1" x14ac:dyDescent="0.15">
      <c r="A875" s="125"/>
      <c r="B875" s="186"/>
      <c r="C875" s="125"/>
      <c r="D875" s="185"/>
      <c r="E875" s="125"/>
      <c r="F875" s="125"/>
      <c r="G875" s="125"/>
      <c r="H875" s="125"/>
      <c r="I875" s="125"/>
      <c r="J875" s="125"/>
      <c r="K875" s="125"/>
      <c r="L875" s="125"/>
      <c r="M875" s="125"/>
      <c r="N875" s="125"/>
      <c r="O875" s="125"/>
      <c r="P875" s="125"/>
      <c r="Q875" s="125"/>
      <c r="R875" s="125"/>
      <c r="S875" s="125"/>
      <c r="T875" s="125"/>
      <c r="U875" s="125"/>
      <c r="V875" s="125"/>
      <c r="W875" s="125"/>
      <c r="X875" s="186"/>
      <c r="Y875" s="126"/>
      <c r="Z875" s="125"/>
      <c r="AA875" s="125"/>
      <c r="AB875" s="125"/>
      <c r="AC875" s="125"/>
    </row>
    <row r="876" spans="1:29" ht="15.75" customHeight="1" x14ac:dyDescent="0.15">
      <c r="A876" s="125"/>
      <c r="B876" s="186"/>
      <c r="C876" s="125"/>
      <c r="D876" s="185"/>
      <c r="E876" s="125"/>
      <c r="F876" s="125"/>
      <c r="G876" s="125"/>
      <c r="H876" s="125"/>
      <c r="I876" s="125"/>
      <c r="J876" s="125"/>
      <c r="K876" s="125"/>
      <c r="L876" s="125"/>
      <c r="M876" s="125"/>
      <c r="N876" s="125"/>
      <c r="O876" s="125"/>
      <c r="P876" s="125"/>
      <c r="Q876" s="125"/>
      <c r="R876" s="125"/>
      <c r="S876" s="125"/>
      <c r="T876" s="125"/>
      <c r="U876" s="125"/>
      <c r="V876" s="125"/>
      <c r="W876" s="125"/>
      <c r="X876" s="186"/>
      <c r="Y876" s="126"/>
      <c r="Z876" s="125"/>
      <c r="AA876" s="125"/>
      <c r="AB876" s="125"/>
      <c r="AC876" s="125"/>
    </row>
    <row r="877" spans="1:29" ht="15.75" customHeight="1" x14ac:dyDescent="0.15">
      <c r="A877" s="125"/>
      <c r="B877" s="186"/>
      <c r="C877" s="125"/>
      <c r="D877" s="185"/>
      <c r="E877" s="125"/>
      <c r="F877" s="125"/>
      <c r="G877" s="125"/>
      <c r="H877" s="125"/>
      <c r="I877" s="125"/>
      <c r="J877" s="125"/>
      <c r="K877" s="125"/>
      <c r="L877" s="125"/>
      <c r="M877" s="125"/>
      <c r="N877" s="125"/>
      <c r="O877" s="125"/>
      <c r="P877" s="125"/>
      <c r="Q877" s="125"/>
      <c r="R877" s="125"/>
      <c r="S877" s="125"/>
      <c r="T877" s="125"/>
      <c r="U877" s="125"/>
      <c r="V877" s="125"/>
      <c r="W877" s="125"/>
      <c r="X877" s="186"/>
      <c r="Y877" s="126"/>
      <c r="Z877" s="125"/>
      <c r="AA877" s="125"/>
      <c r="AB877" s="125"/>
      <c r="AC877" s="125"/>
    </row>
    <row r="878" spans="1:29" ht="15.75" customHeight="1" x14ac:dyDescent="0.15">
      <c r="A878" s="125"/>
      <c r="B878" s="186"/>
      <c r="C878" s="125"/>
      <c r="D878" s="185"/>
      <c r="E878" s="125"/>
      <c r="F878" s="125"/>
      <c r="G878" s="125"/>
      <c r="H878" s="125"/>
      <c r="I878" s="125"/>
      <c r="J878" s="125"/>
      <c r="K878" s="125"/>
      <c r="L878" s="125"/>
      <c r="M878" s="125"/>
      <c r="N878" s="125"/>
      <c r="O878" s="125"/>
      <c r="P878" s="125"/>
      <c r="Q878" s="125"/>
      <c r="R878" s="125"/>
      <c r="S878" s="125"/>
      <c r="T878" s="125"/>
      <c r="U878" s="125"/>
      <c r="V878" s="125"/>
      <c r="W878" s="125"/>
      <c r="X878" s="186"/>
      <c r="Y878" s="126"/>
      <c r="Z878" s="125"/>
      <c r="AA878" s="125"/>
      <c r="AB878" s="125"/>
      <c r="AC878" s="125"/>
    </row>
    <row r="879" spans="1:29" ht="15.75" customHeight="1" x14ac:dyDescent="0.15">
      <c r="A879" s="125"/>
      <c r="B879" s="186"/>
      <c r="C879" s="125"/>
      <c r="D879" s="185"/>
      <c r="E879" s="125"/>
      <c r="F879" s="125"/>
      <c r="G879" s="125"/>
      <c r="H879" s="125"/>
      <c r="I879" s="125"/>
      <c r="J879" s="125"/>
      <c r="K879" s="125"/>
      <c r="L879" s="125"/>
      <c r="M879" s="125"/>
      <c r="N879" s="125"/>
      <c r="O879" s="125"/>
      <c r="P879" s="125"/>
      <c r="Q879" s="125"/>
      <c r="R879" s="125"/>
      <c r="S879" s="125"/>
      <c r="T879" s="125"/>
      <c r="U879" s="125"/>
      <c r="V879" s="125"/>
      <c r="W879" s="125"/>
      <c r="X879" s="186"/>
      <c r="Y879" s="126"/>
      <c r="Z879" s="125"/>
      <c r="AA879" s="125"/>
      <c r="AB879" s="125"/>
      <c r="AC879" s="125"/>
    </row>
    <row r="880" spans="1:29" ht="15.75" customHeight="1" x14ac:dyDescent="0.15">
      <c r="A880" s="125"/>
      <c r="B880" s="186"/>
      <c r="C880" s="125"/>
      <c r="D880" s="185"/>
      <c r="E880" s="125"/>
      <c r="F880" s="125"/>
      <c r="G880" s="125"/>
      <c r="H880" s="125"/>
      <c r="I880" s="125"/>
      <c r="J880" s="125"/>
      <c r="K880" s="125"/>
      <c r="L880" s="125"/>
      <c r="M880" s="125"/>
      <c r="N880" s="125"/>
      <c r="O880" s="125"/>
      <c r="P880" s="125"/>
      <c r="Q880" s="125"/>
      <c r="R880" s="125"/>
      <c r="S880" s="125"/>
      <c r="T880" s="125"/>
      <c r="U880" s="125"/>
      <c r="V880" s="125"/>
      <c r="W880" s="125"/>
      <c r="X880" s="186"/>
      <c r="Y880" s="126"/>
      <c r="Z880" s="125"/>
      <c r="AA880" s="125"/>
      <c r="AB880" s="125"/>
      <c r="AC880" s="125"/>
    </row>
    <row r="881" spans="1:29" ht="15.75" customHeight="1" x14ac:dyDescent="0.15">
      <c r="A881" s="125"/>
      <c r="B881" s="186"/>
      <c r="C881" s="125"/>
      <c r="D881" s="185"/>
      <c r="E881" s="125"/>
      <c r="F881" s="125"/>
      <c r="G881" s="125"/>
      <c r="H881" s="125"/>
      <c r="I881" s="125"/>
      <c r="J881" s="125"/>
      <c r="K881" s="125"/>
      <c r="L881" s="125"/>
      <c r="M881" s="125"/>
      <c r="N881" s="125"/>
      <c r="O881" s="125"/>
      <c r="P881" s="125"/>
      <c r="Q881" s="125"/>
      <c r="R881" s="125"/>
      <c r="S881" s="125"/>
      <c r="T881" s="125"/>
      <c r="U881" s="125"/>
      <c r="V881" s="125"/>
      <c r="W881" s="125"/>
      <c r="X881" s="186"/>
      <c r="Y881" s="126"/>
      <c r="Z881" s="125"/>
      <c r="AA881" s="125"/>
      <c r="AB881" s="125"/>
      <c r="AC881" s="125"/>
    </row>
    <row r="882" spans="1:29" ht="15.75" customHeight="1" x14ac:dyDescent="0.15">
      <c r="A882" s="125"/>
      <c r="B882" s="186"/>
      <c r="C882" s="125"/>
      <c r="D882" s="185"/>
      <c r="E882" s="125"/>
      <c r="F882" s="125"/>
      <c r="G882" s="125"/>
      <c r="H882" s="125"/>
      <c r="I882" s="125"/>
      <c r="J882" s="125"/>
      <c r="K882" s="125"/>
      <c r="L882" s="125"/>
      <c r="M882" s="125"/>
      <c r="N882" s="125"/>
      <c r="O882" s="125"/>
      <c r="P882" s="125"/>
      <c r="Q882" s="125"/>
      <c r="R882" s="125"/>
      <c r="S882" s="125"/>
      <c r="T882" s="125"/>
      <c r="U882" s="125"/>
      <c r="V882" s="125"/>
      <c r="W882" s="125"/>
      <c r="X882" s="186"/>
      <c r="Y882" s="126"/>
      <c r="Z882" s="125"/>
      <c r="AA882" s="125"/>
      <c r="AB882" s="125"/>
      <c r="AC882" s="125"/>
    </row>
    <row r="883" spans="1:29" ht="15.75" customHeight="1" x14ac:dyDescent="0.15">
      <c r="A883" s="125"/>
      <c r="B883" s="186"/>
      <c r="C883" s="125"/>
      <c r="D883" s="185"/>
      <c r="E883" s="125"/>
      <c r="F883" s="125"/>
      <c r="G883" s="125"/>
      <c r="H883" s="125"/>
      <c r="I883" s="125"/>
      <c r="J883" s="125"/>
      <c r="K883" s="125"/>
      <c r="L883" s="125"/>
      <c r="M883" s="125"/>
      <c r="N883" s="125"/>
      <c r="O883" s="125"/>
      <c r="P883" s="125"/>
      <c r="Q883" s="125"/>
      <c r="R883" s="125"/>
      <c r="S883" s="125"/>
      <c r="T883" s="125"/>
      <c r="U883" s="125"/>
      <c r="V883" s="125"/>
      <c r="W883" s="125"/>
      <c r="X883" s="186"/>
      <c r="Y883" s="126"/>
      <c r="Z883" s="125"/>
      <c r="AA883" s="125"/>
      <c r="AB883" s="125"/>
      <c r="AC883" s="125"/>
    </row>
    <row r="884" spans="1:29" ht="15.75" customHeight="1" x14ac:dyDescent="0.15">
      <c r="A884" s="125"/>
      <c r="B884" s="186"/>
      <c r="C884" s="125"/>
      <c r="D884" s="185"/>
      <c r="E884" s="125"/>
      <c r="F884" s="125"/>
      <c r="G884" s="125"/>
      <c r="H884" s="125"/>
      <c r="I884" s="125"/>
      <c r="J884" s="125"/>
      <c r="K884" s="125"/>
      <c r="L884" s="125"/>
      <c r="M884" s="125"/>
      <c r="N884" s="125"/>
      <c r="O884" s="125"/>
      <c r="P884" s="125"/>
      <c r="Q884" s="125"/>
      <c r="R884" s="125"/>
      <c r="S884" s="125"/>
      <c r="T884" s="125"/>
      <c r="U884" s="125"/>
      <c r="V884" s="125"/>
      <c r="W884" s="125"/>
      <c r="X884" s="186"/>
      <c r="Y884" s="126"/>
      <c r="Z884" s="125"/>
      <c r="AA884" s="125"/>
      <c r="AB884" s="125"/>
      <c r="AC884" s="125"/>
    </row>
    <row r="885" spans="1:29" ht="15.75" customHeight="1" x14ac:dyDescent="0.15">
      <c r="A885" s="125"/>
      <c r="B885" s="186"/>
      <c r="C885" s="125"/>
      <c r="D885" s="185"/>
      <c r="E885" s="125"/>
      <c r="F885" s="125"/>
      <c r="G885" s="125"/>
      <c r="H885" s="125"/>
      <c r="I885" s="125"/>
      <c r="J885" s="125"/>
      <c r="K885" s="125"/>
      <c r="L885" s="125"/>
      <c r="M885" s="125"/>
      <c r="N885" s="125"/>
      <c r="O885" s="125"/>
      <c r="P885" s="125"/>
      <c r="Q885" s="125"/>
      <c r="R885" s="125"/>
      <c r="S885" s="125"/>
      <c r="T885" s="125"/>
      <c r="U885" s="125"/>
      <c r="V885" s="125"/>
      <c r="W885" s="125"/>
      <c r="X885" s="186"/>
      <c r="Y885" s="126"/>
      <c r="Z885" s="125"/>
      <c r="AA885" s="125"/>
      <c r="AB885" s="125"/>
      <c r="AC885" s="125"/>
    </row>
    <row r="886" spans="1:29" ht="15.75" customHeight="1" x14ac:dyDescent="0.15">
      <c r="A886" s="125"/>
      <c r="B886" s="186"/>
      <c r="C886" s="125"/>
      <c r="D886" s="185"/>
      <c r="E886" s="125"/>
      <c r="F886" s="125"/>
      <c r="G886" s="125"/>
      <c r="H886" s="125"/>
      <c r="I886" s="125"/>
      <c r="J886" s="125"/>
      <c r="K886" s="125"/>
      <c r="L886" s="125"/>
      <c r="M886" s="125"/>
      <c r="N886" s="125"/>
      <c r="O886" s="125"/>
      <c r="P886" s="125"/>
      <c r="Q886" s="125"/>
      <c r="R886" s="125"/>
      <c r="S886" s="125"/>
      <c r="T886" s="125"/>
      <c r="U886" s="125"/>
      <c r="V886" s="125"/>
      <c r="W886" s="125"/>
      <c r="X886" s="186"/>
      <c r="Y886" s="126"/>
      <c r="Z886" s="125"/>
      <c r="AA886" s="125"/>
      <c r="AB886" s="125"/>
      <c r="AC886" s="125"/>
    </row>
    <row r="887" spans="1:29" ht="15.75" customHeight="1" x14ac:dyDescent="0.15">
      <c r="A887" s="125"/>
      <c r="B887" s="186"/>
      <c r="C887" s="125"/>
      <c r="D887" s="185"/>
      <c r="E887" s="125"/>
      <c r="F887" s="125"/>
      <c r="G887" s="125"/>
      <c r="H887" s="125"/>
      <c r="I887" s="125"/>
      <c r="J887" s="125"/>
      <c r="K887" s="125"/>
      <c r="L887" s="125"/>
      <c r="M887" s="125"/>
      <c r="N887" s="125"/>
      <c r="O887" s="125"/>
      <c r="P887" s="125"/>
      <c r="Q887" s="125"/>
      <c r="R887" s="125"/>
      <c r="S887" s="125"/>
      <c r="T887" s="125"/>
      <c r="U887" s="125"/>
      <c r="V887" s="125"/>
      <c r="W887" s="125"/>
      <c r="X887" s="186"/>
      <c r="Y887" s="126"/>
      <c r="Z887" s="125"/>
      <c r="AA887" s="125"/>
      <c r="AB887" s="125"/>
      <c r="AC887" s="125"/>
    </row>
    <row r="888" spans="1:29" ht="15.75" customHeight="1" x14ac:dyDescent="0.15">
      <c r="A888" s="125"/>
      <c r="B888" s="186"/>
      <c r="C888" s="125"/>
      <c r="D888" s="185"/>
      <c r="E888" s="125"/>
      <c r="F888" s="125"/>
      <c r="G888" s="125"/>
      <c r="H888" s="125"/>
      <c r="I888" s="125"/>
      <c r="J888" s="125"/>
      <c r="K888" s="125"/>
      <c r="L888" s="125"/>
      <c r="M888" s="125"/>
      <c r="N888" s="125"/>
      <c r="O888" s="125"/>
      <c r="P888" s="125"/>
      <c r="Q888" s="125"/>
      <c r="R888" s="125"/>
      <c r="S888" s="125"/>
      <c r="T888" s="125"/>
      <c r="U888" s="125"/>
      <c r="V888" s="125"/>
      <c r="W888" s="125"/>
      <c r="X888" s="186"/>
      <c r="Y888" s="126"/>
      <c r="Z888" s="125"/>
      <c r="AA888" s="125"/>
      <c r="AB888" s="125"/>
      <c r="AC888" s="125"/>
    </row>
    <row r="889" spans="1:29" ht="15.75" customHeight="1" x14ac:dyDescent="0.15">
      <c r="A889" s="125"/>
      <c r="B889" s="186"/>
      <c r="C889" s="125"/>
      <c r="D889" s="185"/>
      <c r="E889" s="125"/>
      <c r="F889" s="125"/>
      <c r="G889" s="125"/>
      <c r="H889" s="125"/>
      <c r="I889" s="125"/>
      <c r="J889" s="125"/>
      <c r="K889" s="125"/>
      <c r="L889" s="125"/>
      <c r="M889" s="125"/>
      <c r="N889" s="125"/>
      <c r="O889" s="125"/>
      <c r="P889" s="125"/>
      <c r="Q889" s="125"/>
      <c r="R889" s="125"/>
      <c r="S889" s="125"/>
      <c r="T889" s="125"/>
      <c r="U889" s="125"/>
      <c r="V889" s="125"/>
      <c r="W889" s="125"/>
      <c r="X889" s="186"/>
      <c r="Y889" s="126"/>
      <c r="Z889" s="125"/>
      <c r="AA889" s="125"/>
      <c r="AB889" s="125"/>
      <c r="AC889" s="125"/>
    </row>
    <row r="890" spans="1:29" ht="15.75" customHeight="1" x14ac:dyDescent="0.15">
      <c r="A890" s="125"/>
      <c r="B890" s="186"/>
      <c r="C890" s="125"/>
      <c r="D890" s="185"/>
      <c r="E890" s="125"/>
      <c r="F890" s="125"/>
      <c r="G890" s="125"/>
      <c r="H890" s="125"/>
      <c r="I890" s="125"/>
      <c r="J890" s="125"/>
      <c r="K890" s="125"/>
      <c r="L890" s="125"/>
      <c r="M890" s="125"/>
      <c r="N890" s="125"/>
      <c r="O890" s="125"/>
      <c r="P890" s="125"/>
      <c r="Q890" s="125"/>
      <c r="R890" s="125"/>
      <c r="S890" s="125"/>
      <c r="T890" s="125"/>
      <c r="U890" s="125"/>
      <c r="V890" s="125"/>
      <c r="W890" s="125"/>
      <c r="X890" s="186"/>
      <c r="Y890" s="126"/>
      <c r="Z890" s="125"/>
      <c r="AA890" s="125"/>
      <c r="AB890" s="125"/>
      <c r="AC890" s="125"/>
    </row>
  </sheetData>
  <mergeCells count="46">
    <mergeCell ref="N3:Q3"/>
    <mergeCell ref="R3:U3"/>
    <mergeCell ref="J26:K26"/>
    <mergeCell ref="J29:K29"/>
    <mergeCell ref="J30:K30"/>
    <mergeCell ref="J32:K32"/>
    <mergeCell ref="J33:K33"/>
    <mergeCell ref="J34:K34"/>
    <mergeCell ref="J36:K36"/>
    <mergeCell ref="J37:K37"/>
    <mergeCell ref="J38:K38"/>
    <mergeCell ref="J39:K39"/>
    <mergeCell ref="J40:K40"/>
    <mergeCell ref="J42:K42"/>
    <mergeCell ref="J43:K43"/>
    <mergeCell ref="J44:K44"/>
    <mergeCell ref="J45:K45"/>
    <mergeCell ref="J46:K46"/>
    <mergeCell ref="J48:K48"/>
    <mergeCell ref="J50:K50"/>
    <mergeCell ref="J51:K51"/>
    <mergeCell ref="J53:K53"/>
    <mergeCell ref="J55:K55"/>
    <mergeCell ref="J56:K56"/>
    <mergeCell ref="J57:K57"/>
    <mergeCell ref="J58:K58"/>
    <mergeCell ref="J59:K59"/>
    <mergeCell ref="J60:K60"/>
    <mergeCell ref="J61:K61"/>
    <mergeCell ref="J62:K62"/>
    <mergeCell ref="J63:K63"/>
    <mergeCell ref="H64:I64"/>
    <mergeCell ref="J65:K65"/>
    <mergeCell ref="J66:K66"/>
    <mergeCell ref="J68:K68"/>
    <mergeCell ref="J77:K77"/>
    <mergeCell ref="J82:K82"/>
    <mergeCell ref="J85:K85"/>
    <mergeCell ref="J88:K88"/>
    <mergeCell ref="J69:K69"/>
    <mergeCell ref="J70:K70"/>
    <mergeCell ref="J71:K71"/>
    <mergeCell ref="J72:K72"/>
    <mergeCell ref="J73:K73"/>
    <mergeCell ref="J74:K74"/>
    <mergeCell ref="J75:K75"/>
  </mergeCells>
  <conditionalFormatting sqref="F5:F43">
    <cfRule type="cellIs" dxfId="3" priority="5" operator="equal">
      <formula>"TRUE"</formula>
    </cfRule>
    <cfRule type="cellIs" dxfId="2" priority="6" operator="equal">
      <formula>"FALSE"</formula>
    </cfRule>
  </conditionalFormatting>
  <conditionalFormatting sqref="B95:B177">
    <cfRule type="duplicateValues" dxfId="1" priority="1"/>
  </conditionalFormatting>
  <conditionalFormatting sqref="B142:B177">
    <cfRule type="duplicateValues" dxfId="0" priority="2"/>
  </conditionalFormatting>
  <hyperlinks>
    <hyperlink ref="E5" r:id="rId1" xr:uid="{00000000-0004-0000-0600-000000000000}"/>
    <hyperlink ref="E6" r:id="rId2" xr:uid="{00000000-0004-0000-0600-000001000000}"/>
    <hyperlink ref="E7" r:id="rId3" xr:uid="{00000000-0004-0000-0600-000002000000}"/>
    <hyperlink ref="E8" r:id="rId4" xr:uid="{00000000-0004-0000-0600-000003000000}"/>
    <hyperlink ref="E9" r:id="rId5" xr:uid="{00000000-0004-0000-0600-000004000000}"/>
    <hyperlink ref="E10" r:id="rId6" xr:uid="{00000000-0004-0000-0600-000005000000}"/>
    <hyperlink ref="E11" r:id="rId7" xr:uid="{00000000-0004-0000-0600-000006000000}"/>
    <hyperlink ref="E12" r:id="rId8" xr:uid="{00000000-0004-0000-0600-000007000000}"/>
    <hyperlink ref="E13" r:id="rId9" xr:uid="{00000000-0004-0000-0600-000008000000}"/>
    <hyperlink ref="E14" r:id="rId10" xr:uid="{00000000-0004-0000-0600-000009000000}"/>
    <hyperlink ref="E15" r:id="rId11" xr:uid="{00000000-0004-0000-0600-00000A000000}"/>
    <hyperlink ref="E16" r:id="rId12" xr:uid="{00000000-0004-0000-0600-00000B000000}"/>
    <hyperlink ref="E17" r:id="rId13" xr:uid="{00000000-0004-0000-0600-00000C000000}"/>
    <hyperlink ref="E18" r:id="rId14" xr:uid="{00000000-0004-0000-0600-00000D000000}"/>
    <hyperlink ref="E19" r:id="rId15" xr:uid="{00000000-0004-0000-0600-00000E000000}"/>
    <hyperlink ref="E20" r:id="rId16" xr:uid="{00000000-0004-0000-0600-00000F000000}"/>
    <hyperlink ref="E21" r:id="rId17" xr:uid="{00000000-0004-0000-0600-000010000000}"/>
    <hyperlink ref="E22" r:id="rId18" xr:uid="{00000000-0004-0000-0600-000011000000}"/>
    <hyperlink ref="E23" r:id="rId19" xr:uid="{00000000-0004-0000-0600-000012000000}"/>
    <hyperlink ref="E24" r:id="rId20" xr:uid="{00000000-0004-0000-0600-000013000000}"/>
    <hyperlink ref="E25" r:id="rId21" xr:uid="{00000000-0004-0000-0600-000014000000}"/>
    <hyperlink ref="E26" r:id="rId22" xr:uid="{00000000-0004-0000-0600-000015000000}"/>
    <hyperlink ref="E27" r:id="rId23" xr:uid="{00000000-0004-0000-0600-000016000000}"/>
    <hyperlink ref="E28" r:id="rId24" xr:uid="{00000000-0004-0000-0600-000017000000}"/>
    <hyperlink ref="E29" r:id="rId25" xr:uid="{00000000-0004-0000-0600-000018000000}"/>
    <hyperlink ref="E30" r:id="rId26" xr:uid="{00000000-0004-0000-0600-000019000000}"/>
    <hyperlink ref="E31" r:id="rId27" xr:uid="{00000000-0004-0000-0600-00001A000000}"/>
    <hyperlink ref="E32" r:id="rId28" xr:uid="{00000000-0004-0000-0600-00001B000000}"/>
    <hyperlink ref="E33" r:id="rId29" xr:uid="{00000000-0004-0000-0600-00001C000000}"/>
    <hyperlink ref="E34" r:id="rId30" xr:uid="{00000000-0004-0000-0600-00001D000000}"/>
    <hyperlink ref="E35" r:id="rId31" xr:uid="{00000000-0004-0000-0600-00001E000000}"/>
    <hyperlink ref="E36" r:id="rId32" xr:uid="{00000000-0004-0000-0600-00001F000000}"/>
    <hyperlink ref="E37" r:id="rId33" xr:uid="{00000000-0004-0000-0600-000020000000}"/>
    <hyperlink ref="E38" r:id="rId34" xr:uid="{00000000-0004-0000-0600-000021000000}"/>
    <hyperlink ref="E39" r:id="rId35" xr:uid="{00000000-0004-0000-0600-000022000000}"/>
    <hyperlink ref="E40" r:id="rId36" xr:uid="{00000000-0004-0000-0600-000023000000}"/>
    <hyperlink ref="E41" r:id="rId37" xr:uid="{00000000-0004-0000-0600-000024000000}"/>
    <hyperlink ref="E42" r:id="rId38" xr:uid="{00000000-0004-0000-0600-000025000000}"/>
    <hyperlink ref="E43" r:id="rId39" xr:uid="{00000000-0004-0000-0600-000026000000}"/>
    <hyperlink ref="E44" r:id="rId40" xr:uid="{00000000-0004-0000-0600-000027000000}"/>
    <hyperlink ref="E45" r:id="rId41" xr:uid="{00000000-0004-0000-0600-000028000000}"/>
    <hyperlink ref="E46" r:id="rId42" xr:uid="{00000000-0004-0000-0600-000029000000}"/>
    <hyperlink ref="E47" r:id="rId43" xr:uid="{00000000-0004-0000-0600-00002A000000}"/>
    <hyperlink ref="E48" r:id="rId44" xr:uid="{00000000-0004-0000-0600-00002B000000}"/>
    <hyperlink ref="E49" r:id="rId45" xr:uid="{00000000-0004-0000-0600-00002C000000}"/>
    <hyperlink ref="E50" r:id="rId46" xr:uid="{00000000-0004-0000-0600-00002D000000}"/>
    <hyperlink ref="E51" r:id="rId47" xr:uid="{00000000-0004-0000-0600-00002E000000}"/>
    <hyperlink ref="E52" r:id="rId48" xr:uid="{00000000-0004-0000-0600-00002F000000}"/>
    <hyperlink ref="E53" r:id="rId49" xr:uid="{00000000-0004-0000-0600-000030000000}"/>
    <hyperlink ref="E54" r:id="rId50" xr:uid="{00000000-0004-0000-0600-000031000000}"/>
    <hyperlink ref="E55" r:id="rId51" xr:uid="{00000000-0004-0000-0600-000032000000}"/>
    <hyperlink ref="E56" r:id="rId52" xr:uid="{00000000-0004-0000-0600-000033000000}"/>
    <hyperlink ref="E57" r:id="rId53" xr:uid="{00000000-0004-0000-0600-000034000000}"/>
    <hyperlink ref="E58" r:id="rId54" xr:uid="{00000000-0004-0000-0600-000035000000}"/>
    <hyperlink ref="E59" r:id="rId55" xr:uid="{00000000-0004-0000-0600-000036000000}"/>
    <hyperlink ref="E60" r:id="rId56" xr:uid="{00000000-0004-0000-0600-000037000000}"/>
    <hyperlink ref="E61" r:id="rId57" xr:uid="{00000000-0004-0000-0600-000038000000}"/>
    <hyperlink ref="E62" r:id="rId58" xr:uid="{00000000-0004-0000-0600-000039000000}"/>
    <hyperlink ref="E63" r:id="rId59" xr:uid="{00000000-0004-0000-0600-00003A000000}"/>
    <hyperlink ref="E64" r:id="rId60" xr:uid="{00000000-0004-0000-0600-00003B000000}"/>
    <hyperlink ref="E65" r:id="rId61" xr:uid="{00000000-0004-0000-0600-00003C000000}"/>
    <hyperlink ref="E66" r:id="rId62" xr:uid="{00000000-0004-0000-0600-00003D000000}"/>
    <hyperlink ref="E67" r:id="rId63" xr:uid="{00000000-0004-0000-0600-00003E000000}"/>
    <hyperlink ref="E68" r:id="rId64" xr:uid="{00000000-0004-0000-0600-00003F000000}"/>
    <hyperlink ref="E69" r:id="rId65" xr:uid="{00000000-0004-0000-0600-000040000000}"/>
    <hyperlink ref="E70" r:id="rId66" xr:uid="{00000000-0004-0000-0600-000041000000}"/>
    <hyperlink ref="E71" r:id="rId67" xr:uid="{00000000-0004-0000-0600-000042000000}"/>
    <hyperlink ref="E72" r:id="rId68" xr:uid="{00000000-0004-0000-0600-000043000000}"/>
    <hyperlink ref="E73" r:id="rId69" xr:uid="{00000000-0004-0000-0600-000044000000}"/>
    <hyperlink ref="E74" r:id="rId70" xr:uid="{00000000-0004-0000-0600-000045000000}"/>
    <hyperlink ref="E75" r:id="rId71" xr:uid="{00000000-0004-0000-0600-000046000000}"/>
    <hyperlink ref="E76" r:id="rId72" xr:uid="{00000000-0004-0000-0600-000047000000}"/>
    <hyperlink ref="E77" r:id="rId73" xr:uid="{00000000-0004-0000-0600-000048000000}"/>
    <hyperlink ref="E78" r:id="rId74" xr:uid="{00000000-0004-0000-0600-000049000000}"/>
    <hyperlink ref="E79" r:id="rId75" xr:uid="{00000000-0004-0000-0600-00004A000000}"/>
    <hyperlink ref="E80" r:id="rId76" xr:uid="{00000000-0004-0000-0600-00004B000000}"/>
    <hyperlink ref="E81" r:id="rId77" xr:uid="{00000000-0004-0000-0600-00004C000000}"/>
    <hyperlink ref="E82" r:id="rId78" xr:uid="{00000000-0004-0000-0600-00004D000000}"/>
    <hyperlink ref="E83" r:id="rId79" xr:uid="{00000000-0004-0000-0600-00004E000000}"/>
    <hyperlink ref="E84" r:id="rId80" xr:uid="{00000000-0004-0000-0600-00004F000000}"/>
    <hyperlink ref="E85" r:id="rId81" xr:uid="{00000000-0004-0000-0600-000050000000}"/>
    <hyperlink ref="E86" r:id="rId82" xr:uid="{00000000-0004-0000-0600-000051000000}"/>
    <hyperlink ref="E87" r:id="rId83" xr:uid="{00000000-0004-0000-0600-000052000000}"/>
    <hyperlink ref="E88" r:id="rId84" xr:uid="{00000000-0004-0000-0600-000053000000}"/>
    <hyperlink ref="E89" r:id="rId85" xr:uid="{00000000-0004-0000-0600-000054000000}"/>
    <hyperlink ref="E90" r:id="rId86" xr:uid="{00000000-0004-0000-0600-000055000000}"/>
    <hyperlink ref="E91" r:id="rId87" xr:uid="{00000000-0004-0000-0600-000056000000}"/>
    <hyperlink ref="E92" r:id="rId88" xr:uid="{00000000-0004-0000-0600-000057000000}"/>
    <hyperlink ref="E93" r:id="rId89" xr:uid="{00000000-0004-0000-0600-000058000000}"/>
    <hyperlink ref="E94" r:id="rId90" xr:uid="{00000000-0004-0000-0600-000059000000}"/>
    <hyperlink ref="E132" r:id="rId91" xr:uid="{A45FD4FD-7BDE-F149-8B6D-64BF3D0948F6}"/>
    <hyperlink ref="E129" r:id="rId92" xr:uid="{E5035DF9-7151-DB40-A27B-5DF5B417C853}"/>
    <hyperlink ref="E172" r:id="rId93" xr:uid="{CA2C8494-F4AF-294C-8786-FDC3BD35E9A4}"/>
    <hyperlink ref="E154" r:id="rId94" xr:uid="{C6DC9244-6966-5746-A523-5CD462AC2BB3}"/>
    <hyperlink ref="E174" r:id="rId95" xr:uid="{24774722-90C8-5F48-B827-0311F2289C53}"/>
    <hyperlink ref="E159" r:id="rId96" xr:uid="{35CB0E5D-7C9E-CD4A-8978-78F99C1EBACE}"/>
    <hyperlink ref="E156" r:id="rId97" xr:uid="{C15B5C4A-9AA2-F84D-AD24-CD002F1F4A9D}"/>
    <hyperlink ref="E162" r:id="rId98" xr:uid="{BB28F40B-BE1C-E846-956B-FEB8A05F7410}"/>
    <hyperlink ref="E104" r:id="rId99" xr:uid="{4D3A1797-A980-3D4A-ADC8-B5F4F846ADDD}"/>
    <hyperlink ref="E106" r:id="rId100" xr:uid="{36619233-814C-D54D-AA7B-888CFDD37B30}"/>
    <hyperlink ref="E114" r:id="rId101" xr:uid="{D059E5CB-8405-BD4F-B389-EF675DFA4C6F}"/>
    <hyperlink ref="E148" r:id="rId102" xr:uid="{CE7149E5-113A-8445-B36A-688FB14E6B24}"/>
    <hyperlink ref="E167" r:id="rId103" xr:uid="{42099B1E-6EC1-3F41-B4BE-3198ABE3EC03}"/>
    <hyperlink ref="E97" r:id="rId104" xr:uid="{AFA576E2-AE7E-4C43-BFAE-9296852DDB94}"/>
    <hyperlink ref="E112" r:id="rId105" xr:uid="{AF445FC9-748F-0A42-A7BA-CA37103B0EB4}"/>
    <hyperlink ref="E176" r:id="rId106" xr:uid="{B3B4D500-9CCE-EE48-81E6-EAB9B7AEAD9D}"/>
    <hyperlink ref="E109" r:id="rId107" xr:uid="{DE841A26-99DE-364C-AF4B-6FC5EAF15684}"/>
    <hyperlink ref="E118" r:id="rId108" xr:uid="{7AF84CDD-1D0F-F644-8F50-7DC1EAE26119}"/>
    <hyperlink ref="E140" r:id="rId109" xr:uid="{565D39EC-30B4-7444-9662-82CF43464A4B}"/>
    <hyperlink ref="E95" r:id="rId110" xr:uid="{22E17D87-4A59-7B49-B44D-AF50BDFB4560}"/>
    <hyperlink ref="E124" r:id="rId111" xr:uid="{13751989-C353-DC40-B925-776FAA3EDB5B}"/>
    <hyperlink ref="E146" r:id="rId112" xr:uid="{4561F002-E686-CB43-A4C4-A1225F1E2DFD}"/>
    <hyperlink ref="E151" r:id="rId113" xr:uid="{3997619E-9E65-9C41-BFE5-BE37982F897B}"/>
    <hyperlink ref="E161" r:id="rId114" xr:uid="{4A9E36FB-BCD1-3F4A-8121-8C70049E46C6}"/>
    <hyperlink ref="E120" r:id="rId115" xr:uid="{46610E80-9049-D74D-BEDA-361AB2AE8633}"/>
    <hyperlink ref="E100" r:id="rId116" xr:uid="{10DDC63B-AF62-8F47-84E5-CCFC28A578CC}"/>
    <hyperlink ref="E103" r:id="rId117" xr:uid="{D28FEE07-26DB-A34E-B239-DCC6DA56690C}"/>
    <hyperlink ref="E137" r:id="rId118" xr:uid="{70B22F0D-36D9-AF48-AF1A-066254B16A7E}"/>
    <hyperlink ref="E171" r:id="rId119" xr:uid="{3C1A38E5-51E1-0242-98DA-A1AF1A68864D}"/>
    <hyperlink ref="E127" r:id="rId120" xr:uid="{945B00B3-FA6A-844F-A048-68D7A144C055}"/>
    <hyperlink ref="E157" r:id="rId121" xr:uid="{A979A6D3-133C-9942-9CBC-4F9FA0031BF7}"/>
    <hyperlink ref="E164" r:id="rId122" xr:uid="{C7A51639-EBAF-584B-8B02-1046EB95E981}"/>
    <hyperlink ref="E116" r:id="rId123" xr:uid="{FB7EF1E0-4D3A-C148-95A1-AF8B3D279E15}"/>
    <hyperlink ref="E139" r:id="rId124" xr:uid="{42A5FB8B-C4D8-1244-A22C-EC4AD6240C47}"/>
    <hyperlink ref="E110" r:id="rId125" xr:uid="{8049B782-0E74-8548-AD98-E280C2973310}"/>
    <hyperlink ref="E135" r:id="rId126" xr:uid="{A1A185DC-9825-A840-92C7-36A6ADE3262A}"/>
    <hyperlink ref="E133" r:id="rId127" xr:uid="{67FC61B8-5B68-9C46-8275-32BAF978BFF7}"/>
    <hyperlink ref="E141" r:id="rId128" xr:uid="{1CCA2FE0-C793-3440-818F-D28EFAEEBAC7}"/>
    <hyperlink ref="E145" r:id="rId129" xr:uid="{43CC5198-DE69-294E-9D25-DC67C536C7EF}"/>
    <hyperlink ref="E165" r:id="rId130" xr:uid="{2151BF21-89F9-3047-A4D0-EA3EBEA8FDA2}"/>
    <hyperlink ref="E163" r:id="rId131" xr:uid="{6D1C8CAA-44AA-6A47-B4A4-FA3C9A290BE2}"/>
    <hyperlink ref="E158" r:id="rId132" xr:uid="{FFA27B64-6487-194E-BBEC-652778249157}"/>
    <hyperlink ref="E130" r:id="rId133" xr:uid="{7C07C7F9-244E-E84A-B741-50140BDDFBD0}"/>
    <hyperlink ref="E173" r:id="rId134" xr:uid="{292DB495-FF87-3C45-832D-12646F1E9C16}"/>
    <hyperlink ref="E98" r:id="rId135" xr:uid="{6E4A7F1A-77AE-0D43-B6BE-255410D1BADE}"/>
    <hyperlink ref="E152" r:id="rId136" xr:uid="{F1C338EA-B5D2-8A48-B48E-0F6C60BCA6AF}"/>
    <hyperlink ref="E107" r:id="rId137" xr:uid="{67B4687A-C40D-B14B-B763-EC919ED68D36}"/>
    <hyperlink ref="E149" r:id="rId138" xr:uid="{3805294A-CF2D-6A4B-87B6-597A844260F7}"/>
    <hyperlink ref="E102" r:id="rId139" xr:uid="{EC01B6F5-02A8-9B4F-AA1A-B0EBD19F7940}"/>
    <hyperlink ref="E136" r:id="rId140" xr:uid="{1BCF8F02-6B63-834E-9395-96844867B0F4}"/>
    <hyperlink ref="E105" r:id="rId141" xr:uid="{754F82AB-B469-D24E-B404-B77A2F3C4395}"/>
    <hyperlink ref="E113" r:id="rId142" xr:uid="{986BFF4C-BFC9-9341-BAD4-C79610B20FED}"/>
    <hyperlink ref="E122" r:id="rId143" xr:uid="{6861FF8D-29E4-3041-AEA9-2636BF777349}"/>
    <hyperlink ref="E123" r:id="rId144" xr:uid="{94079431-D6F9-8544-8AA3-ADC9A8FFB3ED}"/>
    <hyperlink ref="E115" r:id="rId145" xr:uid="{31F2F303-FB68-8341-9CF0-94E2FC9C8743}"/>
    <hyperlink ref="E168" r:id="rId146" xr:uid="{677055A3-DDFA-B844-9DDA-40DA360F310B}"/>
    <hyperlink ref="E138" r:id="rId147" xr:uid="{6A70595E-6359-7844-82B9-3AD2EAADA920}"/>
    <hyperlink ref="E155" r:id="rId148" xr:uid="{155FFEDF-F5F3-2E43-B3C0-4DF5016984CE}"/>
    <hyperlink ref="E131" r:id="rId149" xr:uid="{16AAB38A-5829-BF45-81B1-3EB55A918CB7}"/>
    <hyperlink ref="E150" r:id="rId150" xr:uid="{F44D010D-B84B-B642-BAD5-2C77CAD31992}"/>
    <hyperlink ref="E177" r:id="rId151" xr:uid="{4D439A32-D2FA-E344-85EF-8B8E44C1208B}"/>
    <hyperlink ref="E125" r:id="rId152" xr:uid="{93900477-9A70-2B49-89C8-2194768B10EF}"/>
    <hyperlink ref="E175" r:id="rId153" xr:uid="{5198F784-B1D8-CF4F-AF15-165CF7D44920}"/>
    <hyperlink ref="E119" r:id="rId154" xr:uid="{FED9912E-C289-6842-8A75-AE25F573A413}"/>
    <hyperlink ref="E101" r:id="rId155" xr:uid="{6DA29973-2303-3E49-88BA-99609745421E}"/>
    <hyperlink ref="E166" r:id="rId156" xr:uid="{B79C8DA2-391F-B54B-84C3-86C9355B5B05}"/>
    <hyperlink ref="E153" r:id="rId157" xr:uid="{4D50E89F-BE5D-6245-9044-A79030E8E59A}"/>
    <hyperlink ref="E117" r:id="rId158" xr:uid="{1266AAD1-E3EF-4E43-B3ED-1DA35656B50F}"/>
    <hyperlink ref="E160" r:id="rId159" xr:uid="{1A6337F3-41A3-E144-B5C8-9ED7F3C3B8CE}"/>
    <hyperlink ref="E147" r:id="rId160" xr:uid="{EF2AF788-6ABB-0E44-9DE8-54E60BA4FE17}"/>
    <hyperlink ref="E142" r:id="rId161" xr:uid="{63ABD244-5974-864F-8D59-2B69AF46AAC4}"/>
    <hyperlink ref="E96" r:id="rId162" xr:uid="{3B0A8AA2-4114-4645-9C3A-E7401DA6E591}"/>
    <hyperlink ref="E143" r:id="rId163" xr:uid="{B1BC342B-D996-C447-B61B-40484380AA9F}"/>
    <hyperlink ref="E99" r:id="rId164" xr:uid="{B699548F-D91F-6547-810D-52977F437319}"/>
    <hyperlink ref="E134" r:id="rId165" xr:uid="{E89DA32D-6EF0-BA49-B4F2-0486EEA58DE8}"/>
    <hyperlink ref="E128" r:id="rId166" xr:uid="{22F4250E-FA86-3D4E-BAF8-FA30CFCCE569}"/>
    <hyperlink ref="E108" r:id="rId167" xr:uid="{4B73FFFC-E4CF-1C42-90BA-BCFDCAFF810F}"/>
    <hyperlink ref="E126" r:id="rId168" xr:uid="{4CADC9A2-BBA9-A343-9AC0-6A6271FC5AB7}"/>
    <hyperlink ref="E170" r:id="rId169" xr:uid="{6CBA6CE8-4664-CC4A-8CA1-F2BDC3D7D909}"/>
    <hyperlink ref="E169" r:id="rId170" xr:uid="{E8B905A5-737D-F248-B307-77839AB1E704}"/>
    <hyperlink ref="E121" r:id="rId171" xr:uid="{5BDDEFF2-FAA3-AB4E-8445-DE9CC653A777}"/>
    <hyperlink ref="E144" r:id="rId172" xr:uid="{6E346E40-7553-BC4C-8D74-F212A69596A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7"/>
  <sheetViews>
    <sheetView workbookViewId="0"/>
  </sheetViews>
  <sheetFormatPr baseColWidth="10" defaultColWidth="12.6640625" defaultRowHeight="15.75" customHeight="1" x14ac:dyDescent="0.15"/>
  <cols>
    <col min="1" max="1" width="37.33203125" customWidth="1"/>
  </cols>
  <sheetData>
    <row r="1" spans="1:26" ht="15.75" customHeight="1" x14ac:dyDescent="0.15">
      <c r="A1" s="189" t="s">
        <v>4224</v>
      </c>
      <c r="B1" s="213"/>
      <c r="C1" s="213"/>
      <c r="D1" s="213"/>
      <c r="E1" s="213"/>
      <c r="F1" s="213"/>
      <c r="G1" s="213"/>
      <c r="H1" s="213"/>
      <c r="I1" s="213"/>
      <c r="J1" s="213"/>
      <c r="K1" s="213"/>
      <c r="L1" s="213"/>
      <c r="M1" s="213"/>
      <c r="N1" s="213"/>
      <c r="O1" s="213"/>
      <c r="P1" s="213"/>
      <c r="Q1" s="213"/>
      <c r="R1" s="213"/>
      <c r="S1" s="213"/>
      <c r="T1" s="213"/>
      <c r="U1" s="213"/>
      <c r="V1" s="213"/>
      <c r="W1" s="213"/>
      <c r="X1" s="213"/>
      <c r="Y1" s="213"/>
      <c r="Z1" s="213"/>
    </row>
    <row r="2" spans="1:26" ht="15.75" customHeight="1" x14ac:dyDescent="0.15">
      <c r="A2" s="214" t="s">
        <v>49</v>
      </c>
    </row>
    <row r="3" spans="1:26" ht="15.75" customHeight="1" x14ac:dyDescent="0.15">
      <c r="A3" s="214" t="s">
        <v>170</v>
      </c>
    </row>
    <row r="4" spans="1:26" ht="15.75" customHeight="1" x14ac:dyDescent="0.15">
      <c r="A4" s="214" t="s">
        <v>334</v>
      </c>
    </row>
    <row r="5" spans="1:26" ht="15.75" customHeight="1" x14ac:dyDescent="0.15">
      <c r="A5" s="214" t="s">
        <v>380</v>
      </c>
    </row>
    <row r="6" spans="1:26" ht="15.75" customHeight="1" x14ac:dyDescent="0.15">
      <c r="A6" s="214" t="s">
        <v>387</v>
      </c>
    </row>
    <row r="7" spans="1:26" ht="15.75" customHeight="1" x14ac:dyDescent="0.15">
      <c r="A7" s="215" t="s">
        <v>277</v>
      </c>
    </row>
    <row r="8" spans="1:26" ht="15.75" customHeight="1" x14ac:dyDescent="0.15">
      <c r="A8" s="214" t="s">
        <v>517</v>
      </c>
    </row>
    <row r="9" spans="1:26" ht="15.75" customHeight="1" x14ac:dyDescent="0.15">
      <c r="A9" s="214" t="s">
        <v>524</v>
      </c>
    </row>
    <row r="10" spans="1:26" ht="15.75" customHeight="1" x14ac:dyDescent="0.15">
      <c r="A10" s="214" t="s">
        <v>548</v>
      </c>
    </row>
    <row r="11" spans="1:26" ht="15.75" customHeight="1" x14ac:dyDescent="0.15">
      <c r="A11" s="216" t="s">
        <v>492</v>
      </c>
    </row>
    <row r="12" spans="1:26" ht="15.75" customHeight="1" x14ac:dyDescent="0.15">
      <c r="A12" s="214" t="s">
        <v>608</v>
      </c>
    </row>
    <row r="13" spans="1:26" ht="15.75" customHeight="1" x14ac:dyDescent="0.15">
      <c r="A13" s="214" t="s">
        <v>627</v>
      </c>
    </row>
    <row r="14" spans="1:26" ht="15.75" customHeight="1" x14ac:dyDescent="0.15">
      <c r="A14" s="215" t="s">
        <v>638</v>
      </c>
    </row>
    <row r="15" spans="1:26" ht="15.75" customHeight="1" x14ac:dyDescent="0.15">
      <c r="A15" s="214" t="s">
        <v>290</v>
      </c>
    </row>
    <row r="16" spans="1:26" ht="15.75" customHeight="1" x14ac:dyDescent="0.15">
      <c r="A16" s="214" t="s">
        <v>768</v>
      </c>
    </row>
    <row r="17" spans="1:1" ht="15.75" customHeight="1" x14ac:dyDescent="0.15">
      <c r="A17" s="214" t="s">
        <v>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8</vt:i4>
      </vt:variant>
    </vt:vector>
  </HeadingPairs>
  <TitlesOfParts>
    <vt:vector size="8" baseType="lpstr">
      <vt:lpstr>Extraction and InclusionExclusi</vt:lpstr>
      <vt:lpstr>Scopus</vt:lpstr>
      <vt:lpstr>IEEE</vt:lpstr>
      <vt:lpstr>ACM</vt:lpstr>
      <vt:lpstr>ACM True</vt:lpstr>
      <vt:lpstr>Included paper 1</vt:lpstr>
      <vt:lpstr>Second Exclusion</vt:lpstr>
      <vt:lpstr>Note field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Stefano LAMBIASE</cp:lastModifiedBy>
  <dcterms:modified xsi:type="dcterms:W3CDTF">2024-04-08T14:06:54Z</dcterms:modified>
</cp:coreProperties>
</file>