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 Moretti\CD18\"/>
    </mc:Choice>
  </mc:AlternateContent>
  <xr:revisionPtr revIDLastSave="0" documentId="13_ncr:1_{610BCC6D-81C9-4284-A5D8-74CF336EBC36}" xr6:coauthVersionLast="34" xr6:coauthVersionMax="34" xr10:uidLastSave="{00000000-0000-0000-0000-000000000000}"/>
  <bookViews>
    <workbookView xWindow="0" yWindow="0" windowWidth="14380" windowHeight="410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<sst xmlns="http://schemas.openxmlformats.org/spreadsheetml/2006/main" count="303" uniqueCount="300">
  <si>
    <t>Country</t>
  </si>
  <si>
    <t>Year(s)</t>
  </si>
  <si>
    <t>Footnote</t>
  </si>
  <si>
    <t>Arms imports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</si>
  <si>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</si>
  <si>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</si>
  <si>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</si>
  <si>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</si>
  <si>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</si>
  <si>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</si>
  <si>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</si>
  <si>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</si>
  <si>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</si>
  <si>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</si>
  <si>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</si>
  <si>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</si>
  <si>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</si>
  <si>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</si>
  <si>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</si>
  <si>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</si>
  <si>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</si>
  <si>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</si>
  <si>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</si>
  <si>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</si>
  <si>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</si>
  <si>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</si>
  <si>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</si>
  <si>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</si>
  <si>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</si>
  <si>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</si>
  <si>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</si>
  <si>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</si>
  <si>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</si>
  <si>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</si>
  <si>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</si>
  <si>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</si>
  <si>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</si>
  <si>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</si>
  <si>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</si>
  <si>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</si>
  <si>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</si>
  <si>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</si>
  <si>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</si>
  <si>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</si>
  <si>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</si>
  <si>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</si>
  <si>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</si>
  <si>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</si>
  <si>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</si>
  <si>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</si>
  <si>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</si>
  <si>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</si>
  <si>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</si>
  <si>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</si>
  <si>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</si>
  <si>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</si>
  <si>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Definition and explanations</t>
  </si>
  <si>
    <t>Albania</t>
  </si>
  <si>
    <t>Algeria</t>
  </si>
  <si>
    <t>Indicator name</t>
  </si>
  <si>
    <t>Indicator-settings in the graph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</si>
  <si>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</si>
  <si>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</si>
  <si>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</si>
  <si>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</si>
  <si>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</si>
  <si>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</si>
  <si>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</si>
  <si>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</si>
  <si>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</si>
  <si>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Definition of indicator</t>
  </si>
  <si>
    <t>Azerbaijan</t>
  </si>
  <si>
    <t>Bahamas</t>
  </si>
  <si>
    <t>Bahrain</t>
  </si>
  <si>
    <t>Bangladesh</t>
  </si>
  <si>
    <t>Source name</t>
  </si>
  <si>
    <t>World Bank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</si>
  <si>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</si>
  <si>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</si>
  <si>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</si>
  <si>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</si>
  <si>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</si>
  <si>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</si>
  <si>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</si>
  <si>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</si>
  <si>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</si>
  <si>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</si>
  <si>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</si>
  <si>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</si>
  <si>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</si>
  <si>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</si>
  <si>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</si>
  <si>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</si>
  <si>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Required! Text that will be shown next to the axis in the graph (preferably the same as in  the "Source organization(s)" field in the About-Sheet).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</si>
  <si>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</si>
  <si>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</si>
  <si>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</si>
  <si>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</si>
  <si>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</si>
  <si>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</si>
  <si>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</si>
  <si>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</si>
  <si>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</si>
  <si>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</si>
  <si>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Source link</t>
  </si>
  <si>
    <t>Colombia</t>
  </si>
  <si>
    <t>Comoros</t>
  </si>
  <si>
    <t>Congo, Dem. Rep.</t>
  </si>
  <si>
    <t xml:space="preserve">Data source </t>
  </si>
  <si>
    <t>Congo, Rep.</t>
  </si>
  <si>
    <t>Costa Rica</t>
  </si>
  <si>
    <t>Cote d'Ivoire</t>
  </si>
  <si>
    <t>Source organization(s)</t>
  </si>
  <si>
    <t>Croatia</t>
  </si>
  <si>
    <t>Cuba</t>
  </si>
  <si>
    <t>Link to source organization</t>
  </si>
  <si>
    <t>Cyprus</t>
  </si>
  <si>
    <t>Czech Rep.</t>
  </si>
  <si>
    <t>Denmark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</si>
  <si>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</si>
  <si>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</si>
  <si>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</si>
  <si>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Djibouti</t>
  </si>
  <si>
    <t>Complete reference</t>
  </si>
  <si>
    <t>Dominica</t>
  </si>
  <si>
    <t>Dominican Rep.</t>
  </si>
  <si>
    <t>Ecuador</t>
  </si>
  <si>
    <t>Required! Type "lin" for linear scale or "log" for logarithmic scale. Users will be able to change it in the graph.</t>
  </si>
  <si>
    <t>Egypt</t>
  </si>
  <si>
    <t>El Salvador</t>
  </si>
  <si>
    <t>Link to complete reference</t>
  </si>
  <si>
    <t>Equatorial Guinea</t>
  </si>
  <si>
    <t>Eritrea</t>
  </si>
  <si>
    <t>Estonia</t>
  </si>
  <si>
    <t>Specific information about this indicator</t>
  </si>
  <si>
    <t>Uploader</t>
  </si>
  <si>
    <t>Ethiopia</t>
  </si>
  <si>
    <t>Gapminder</t>
  </si>
  <si>
    <t>Faeroe Islands</t>
  </si>
  <si>
    <t>Fiji</t>
  </si>
  <si>
    <t>Time of uploading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</si>
  <si>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</si>
  <si>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</si>
  <si>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</si>
  <si>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</si>
  <si>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</si>
  <si>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</si>
  <si>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</si>
  <si>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</si>
  <si>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</si>
  <si>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</si>
  <si>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</si>
  <si>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</si>
  <si>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</si>
  <si>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</si>
  <si>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</si>
  <si>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</si>
  <si>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</si>
  <si>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</si>
  <si>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</si>
  <si>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Download (coming soon)</t>
  </si>
  <si>
    <t>Hong Kong, China</t>
  </si>
  <si>
    <t>Hungary</t>
  </si>
  <si>
    <t>VERSION</t>
  </si>
  <si>
    <t>Iceland</t>
  </si>
  <si>
    <t>India</t>
  </si>
  <si>
    <t>INDICATOR_V2_EN</t>
  </si>
  <si>
    <t>Indonesia</t>
  </si>
  <si>
    <t>Iran</t>
  </si>
  <si>
    <t>Dowload this indicator including the data</t>
  </si>
  <si>
    <t>Iraq</t>
  </si>
  <si>
    <t>Ireland</t>
  </si>
  <si>
    <t>Isle of Man</t>
  </si>
  <si>
    <t>Israel</t>
  </si>
  <si>
    <t>As XLS (Excel-file)</t>
  </si>
  <si>
    <t>Italy</t>
  </si>
  <si>
    <t>[Download xls]  Not available yet!</t>
  </si>
  <si>
    <t>Jamaica</t>
  </si>
  <si>
    <t>Japan</t>
  </si>
  <si>
    <t>Jordan</t>
  </si>
  <si>
    <t>As CSV (comma separeted file)</t>
  </si>
  <si>
    <t>[Download csv]  Not available yet!</t>
  </si>
  <si>
    <t>As PDF</t>
  </si>
  <si>
    <t>[Download pdf]  Not available yet!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</si>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</sst>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\-mmm\-yy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6666CC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  <xf numFmtId="43" fontId="6" fillId="3" borderId="0" xfId="1" applyFont="1" applyFill="1" applyAlignment="1">
      <alignment horizontal="center" vertical="center"/>
    </xf>
    <xf numFmtId="43" fontId="1" fillId="0" borderId="0" xfId="1" applyFont="1" applyAlignment="1">
      <alignment vertical="center"/>
    </xf>
    <xf numFmtId="43" fontId="0" fillId="0" borderId="0" xfId="1" applyFont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14"/>
  <sheetViews>
    <sheetView tabSelected="1" topLeftCell="AF1" zoomScale="78" workbookViewId="0">
      <selection activeCell="AP2" sqref="AP2"/>
    </sheetView>
  </sheetViews>
  <sheetFormatPr defaultColWidth="14.453125" defaultRowHeight="12.75" customHeight="1" x14ac:dyDescent="0.25"/>
  <cols>
    <col min="1" max="1" width="32.453125" customWidth="1"/>
    <col min="2" max="2" width="16.7265625" bestFit="1" customWidth="1"/>
    <col min="3" max="3" width="16.7265625" customWidth="1"/>
    <col min="4" max="6" width="16.7265625" bestFit="1" customWidth="1"/>
    <col min="7" max="53" width="9.26953125" customWidth="1"/>
  </cols>
  <sheetData>
    <row r="1" spans="1:53" ht="12.75" customHeight="1" x14ac:dyDescent="0.25">
      <c r="A1" s="39" t="s">
        <v>0</v>
      </c>
      <c r="B1" s="40" t="s">
        <v>4</v>
      </c>
      <c r="C1" s="40" t="s">
        <v>5</v>
      </c>
      <c r="D1" s="40" t="s">
        <v>6</v>
      </c>
      <c r="E1" s="40" t="s">
        <v>7</v>
      </c>
      <c r="F1" s="40" t="s">
        <v>8</v>
      </c>
      <c r="G1" s="40" t="s">
        <v>9</v>
      </c>
      <c r="H1" s="40" t="s">
        <v>10</v>
      </c>
      <c r="I1" s="40" t="s">
        <v>11</v>
      </c>
      <c r="J1" s="40" t="s">
        <v>12</v>
      </c>
      <c r="K1" s="40" t="s">
        <v>13</v>
      </c>
      <c r="L1" s="40" t="s">
        <v>14</v>
      </c>
      <c r="M1" s="40" t="s">
        <v>15</v>
      </c>
      <c r="N1" s="40" t="s">
        <v>16</v>
      </c>
      <c r="O1" s="40" t="s">
        <v>17</v>
      </c>
      <c r="P1" s="40" t="s">
        <v>18</v>
      </c>
      <c r="Q1" s="40" t="s">
        <v>19</v>
      </c>
      <c r="R1" s="40" t="s">
        <v>20</v>
      </c>
      <c r="S1" s="40" t="s">
        <v>21</v>
      </c>
      <c r="T1" s="40" t="s">
        <v>22</v>
      </c>
      <c r="U1" s="40" t="s">
        <v>23</v>
      </c>
      <c r="V1" s="40" t="s">
        <v>24</v>
      </c>
      <c r="W1" s="40" t="s">
        <v>25</v>
      </c>
      <c r="X1" s="40" t="s">
        <v>26</v>
      </c>
      <c r="Y1" s="40" t="s">
        <v>27</v>
      </c>
      <c r="Z1" s="40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0" t="s">
        <v>36</v>
      </c>
      <c r="AI1" s="40" t="s">
        <v>37</v>
      </c>
      <c r="AJ1" s="40" t="s">
        <v>38</v>
      </c>
      <c r="AK1" s="40" t="s">
        <v>39</v>
      </c>
      <c r="AL1" s="40" t="s">
        <v>40</v>
      </c>
      <c r="AM1" s="40" t="s">
        <v>41</v>
      </c>
      <c r="AN1" s="40" t="s">
        <v>42</v>
      </c>
      <c r="AO1" s="40" t="s">
        <v>43</v>
      </c>
      <c r="AP1" s="40">
        <v>2000</v>
      </c>
      <c r="AQ1" s="40" t="s">
        <v>44</v>
      </c>
      <c r="AR1" s="40" t="s">
        <v>45</v>
      </c>
      <c r="AS1" s="40" t="s">
        <v>46</v>
      </c>
      <c r="AT1" s="40" t="s">
        <v>47</v>
      </c>
      <c r="AU1" s="40" t="s">
        <v>48</v>
      </c>
      <c r="AV1" s="40" t="s">
        <v>49</v>
      </c>
      <c r="AW1" s="40" t="s">
        <v>50</v>
      </c>
      <c r="AX1" s="40" t="s">
        <v>51</v>
      </c>
      <c r="AY1" s="40" t="s">
        <v>52</v>
      </c>
      <c r="AZ1" s="40" t="s">
        <v>53</v>
      </c>
      <c r="BA1" s="6" t="s">
        <v>54</v>
      </c>
    </row>
    <row r="2" spans="1:53" ht="12.75" customHeight="1" x14ac:dyDescent="0.25">
      <c r="A2" s="6" t="s">
        <v>55</v>
      </c>
      <c r="B2" s="40">
        <v>37000000</v>
      </c>
      <c r="C2" s="40">
        <v>56000000</v>
      </c>
      <c r="D2" s="40">
        <v>64000000</v>
      </c>
      <c r="E2" s="40">
        <v>39000000</v>
      </c>
      <c r="F2" s="40">
        <v>56000000</v>
      </c>
      <c r="G2" s="40">
        <v>88000000</v>
      </c>
      <c r="H2" s="40">
        <v>201000000</v>
      </c>
      <c r="I2" s="40">
        <v>236000000</v>
      </c>
      <c r="J2" s="40">
        <v>145000000</v>
      </c>
      <c r="K2" s="40">
        <v>92000000</v>
      </c>
      <c r="L2" s="40">
        <v>9000000</v>
      </c>
      <c r="M2" s="40">
        <v>135000000</v>
      </c>
      <c r="N2" s="40">
        <v>110000000</v>
      </c>
      <c r="O2" s="41"/>
      <c r="P2" s="41"/>
      <c r="Q2" s="40">
        <v>90000000</v>
      </c>
      <c r="R2" s="40">
        <v>230000000</v>
      </c>
      <c r="S2" s="40">
        <v>74000000</v>
      </c>
      <c r="T2" s="40">
        <v>329000000</v>
      </c>
      <c r="U2" s="40">
        <v>359000000</v>
      </c>
      <c r="V2" s="40">
        <v>370000000</v>
      </c>
      <c r="W2" s="40">
        <v>388000000</v>
      </c>
      <c r="X2" s="40">
        <v>256000000</v>
      </c>
      <c r="Y2" s="40">
        <v>240000000</v>
      </c>
      <c r="Z2" s="40">
        <v>383000000</v>
      </c>
      <c r="AA2" s="40">
        <v>149000000</v>
      </c>
      <c r="AB2" s="40">
        <v>298000000</v>
      </c>
      <c r="AC2" s="40">
        <v>531000000</v>
      </c>
      <c r="AD2" s="40">
        <v>1022000000</v>
      </c>
      <c r="AE2" s="40">
        <v>2160000000</v>
      </c>
      <c r="AF2" s="40">
        <v>2012000000</v>
      </c>
      <c r="AG2" s="40">
        <v>1331000000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0">
        <v>34000000</v>
      </c>
      <c r="AS2" s="41"/>
      <c r="AT2" s="41"/>
      <c r="AU2" s="40">
        <v>42000000</v>
      </c>
      <c r="AV2" s="40">
        <v>3000000</v>
      </c>
      <c r="AW2" s="40">
        <v>41000000</v>
      </c>
      <c r="AX2" s="40">
        <v>152000000</v>
      </c>
      <c r="AY2" s="40">
        <v>344000000</v>
      </c>
      <c r="AZ2" s="40">
        <v>407000000</v>
      </c>
    </row>
    <row r="3" spans="1:53" ht="12.75" customHeight="1" x14ac:dyDescent="0.25">
      <c r="A3" s="6" t="s">
        <v>57</v>
      </c>
      <c r="B3" s="40">
        <v>59000000</v>
      </c>
      <c r="C3" s="40">
        <v>76000000</v>
      </c>
      <c r="D3" s="40">
        <v>49000000</v>
      </c>
      <c r="E3" s="40">
        <v>11000000</v>
      </c>
      <c r="F3" s="40">
        <v>7000000</v>
      </c>
      <c r="G3" s="40">
        <v>189000000</v>
      </c>
      <c r="H3" s="40">
        <v>82000000</v>
      </c>
      <c r="I3" s="40">
        <v>181000000</v>
      </c>
      <c r="J3" s="40">
        <v>288000000</v>
      </c>
      <c r="K3" s="40">
        <v>312000000</v>
      </c>
      <c r="L3" s="40">
        <v>265000000</v>
      </c>
      <c r="M3" s="40">
        <v>349000000</v>
      </c>
      <c r="N3" s="40">
        <v>150000000</v>
      </c>
      <c r="O3" s="40">
        <v>111000000</v>
      </c>
      <c r="P3" s="40">
        <v>142000000</v>
      </c>
      <c r="Q3" s="40">
        <v>57000000</v>
      </c>
      <c r="R3" s="40">
        <v>5000000</v>
      </c>
      <c r="S3" s="40">
        <v>7000000</v>
      </c>
      <c r="T3" s="40">
        <v>5000000</v>
      </c>
      <c r="U3" s="41"/>
      <c r="V3" s="40">
        <v>2000000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0">
        <v>21000000</v>
      </c>
      <c r="AL3" s="41"/>
      <c r="AM3" s="41"/>
      <c r="AN3" s="41"/>
      <c r="AO3" s="41"/>
      <c r="AP3" s="41"/>
      <c r="AQ3" s="41"/>
      <c r="AR3" s="41"/>
      <c r="AS3" s="40">
        <v>2000000</v>
      </c>
      <c r="AT3" s="41"/>
      <c r="AU3" s="40">
        <v>42000000</v>
      </c>
      <c r="AV3" s="41"/>
      <c r="AW3" s="40">
        <v>5000000</v>
      </c>
      <c r="AX3" s="40">
        <v>13000000</v>
      </c>
      <c r="AY3" s="40">
        <v>25000000</v>
      </c>
      <c r="AZ3" s="40">
        <v>13000000</v>
      </c>
    </row>
    <row r="4" spans="1:53" ht="12.75" customHeight="1" x14ac:dyDescent="0.25">
      <c r="A4" s="6" t="s">
        <v>58</v>
      </c>
      <c r="B4" s="41"/>
      <c r="C4" s="40">
        <v>7000000</v>
      </c>
      <c r="D4" s="40">
        <v>62000000</v>
      </c>
      <c r="E4" s="40">
        <v>86000000</v>
      </c>
      <c r="F4" s="40">
        <v>153000000</v>
      </c>
      <c r="G4" s="40">
        <v>325000000</v>
      </c>
      <c r="H4" s="40">
        <v>459000000</v>
      </c>
      <c r="I4" s="40">
        <v>542000000</v>
      </c>
      <c r="J4" s="40">
        <v>48000000</v>
      </c>
      <c r="K4" s="40">
        <v>78000000</v>
      </c>
      <c r="L4" s="40">
        <v>26000000</v>
      </c>
      <c r="M4" s="40">
        <v>25000000</v>
      </c>
      <c r="N4" s="40">
        <v>169000000</v>
      </c>
      <c r="O4" s="40">
        <v>99000000</v>
      </c>
      <c r="P4" s="40">
        <v>13000000</v>
      </c>
      <c r="Q4" s="40">
        <v>56000000</v>
      </c>
      <c r="R4" s="40">
        <v>119000000</v>
      </c>
      <c r="S4" s="40">
        <v>1042000000</v>
      </c>
      <c r="T4" s="40">
        <v>1508000000</v>
      </c>
      <c r="U4" s="40">
        <v>1961000000</v>
      </c>
      <c r="V4" s="40">
        <v>1315000000</v>
      </c>
      <c r="W4" s="40">
        <v>1218000000</v>
      </c>
      <c r="X4" s="40">
        <v>1311000000</v>
      </c>
      <c r="Y4" s="40">
        <v>584000000</v>
      </c>
      <c r="Z4" s="40">
        <v>510000000</v>
      </c>
      <c r="AA4" s="40">
        <v>269000000</v>
      </c>
      <c r="AB4" s="40">
        <v>155000000</v>
      </c>
      <c r="AC4" s="40">
        <v>370000000</v>
      </c>
      <c r="AD4" s="40">
        <v>320000000</v>
      </c>
      <c r="AE4" s="40">
        <v>455000000</v>
      </c>
      <c r="AF4" s="40">
        <v>729000000</v>
      </c>
      <c r="AG4" s="40">
        <v>1004000000</v>
      </c>
      <c r="AH4" s="40">
        <v>18000000</v>
      </c>
      <c r="AI4" s="40">
        <v>17000000</v>
      </c>
      <c r="AJ4" s="40">
        <v>176000000</v>
      </c>
      <c r="AK4" s="40">
        <v>271000000</v>
      </c>
      <c r="AL4" s="40">
        <v>80000000</v>
      </c>
      <c r="AM4" s="40">
        <v>35000000</v>
      </c>
      <c r="AN4" s="40">
        <v>103000000</v>
      </c>
      <c r="AO4" s="40">
        <v>409000000</v>
      </c>
      <c r="AP4" s="40">
        <v>415000000</v>
      </c>
      <c r="AQ4" s="40">
        <v>532000000</v>
      </c>
      <c r="AR4" s="40">
        <v>234000000</v>
      </c>
      <c r="AS4" s="40">
        <v>193000000</v>
      </c>
      <c r="AT4" s="40">
        <v>236000000</v>
      </c>
      <c r="AU4" s="40">
        <v>155000000</v>
      </c>
      <c r="AV4" s="40">
        <v>304000000</v>
      </c>
      <c r="AW4" s="40">
        <v>471000000</v>
      </c>
      <c r="AX4" s="40">
        <v>1424000000</v>
      </c>
      <c r="AY4" s="40">
        <v>1121000000</v>
      </c>
      <c r="AZ4" s="40">
        <v>791000000</v>
      </c>
    </row>
    <row r="5" spans="1:53" ht="12.75" customHeight="1" x14ac:dyDescent="0.25">
      <c r="A5" s="6" t="s">
        <v>61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</row>
    <row r="6" spans="1:53" ht="12.75" customHeight="1" x14ac:dyDescent="0.25">
      <c r="A6" s="6" t="s">
        <v>62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3" ht="12.75" customHeight="1" x14ac:dyDescent="0.25">
      <c r="A7" s="6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0">
        <v>1000000</v>
      </c>
      <c r="Q7" s="40">
        <v>257000000</v>
      </c>
      <c r="R7" s="40">
        <v>149000000</v>
      </c>
      <c r="S7" s="40">
        <v>102000000</v>
      </c>
      <c r="T7" s="40">
        <v>144000000</v>
      </c>
      <c r="U7" s="40">
        <v>108000000</v>
      </c>
      <c r="V7" s="40">
        <v>168000000</v>
      </c>
      <c r="W7" s="40">
        <v>252000000</v>
      </c>
      <c r="X7" s="40">
        <v>391000000</v>
      </c>
      <c r="Y7" s="40">
        <v>563000000</v>
      </c>
      <c r="Z7" s="40">
        <v>460000000</v>
      </c>
      <c r="AA7" s="40">
        <v>507000000</v>
      </c>
      <c r="AB7" s="40">
        <v>751000000</v>
      </c>
      <c r="AC7" s="40">
        <v>1207000000</v>
      </c>
      <c r="AD7" s="40">
        <v>969000000</v>
      </c>
      <c r="AE7" s="40">
        <v>142000000</v>
      </c>
      <c r="AF7" s="40">
        <v>140000000</v>
      </c>
      <c r="AG7" s="41"/>
      <c r="AH7" s="41"/>
      <c r="AI7" s="40">
        <v>125000000</v>
      </c>
      <c r="AJ7" s="40">
        <v>94000000</v>
      </c>
      <c r="AK7" s="40">
        <v>1000000</v>
      </c>
      <c r="AL7" s="40">
        <v>43000000</v>
      </c>
      <c r="AM7" s="40">
        <v>7000000</v>
      </c>
      <c r="AN7" s="40">
        <v>154000000</v>
      </c>
      <c r="AO7" s="40">
        <v>363000000</v>
      </c>
      <c r="AP7" s="40">
        <v>145000000</v>
      </c>
      <c r="AQ7" s="40">
        <v>157000000</v>
      </c>
      <c r="AR7" s="40">
        <v>151000000</v>
      </c>
      <c r="AS7" s="40">
        <v>47000000</v>
      </c>
      <c r="AT7" s="40">
        <v>9000000</v>
      </c>
      <c r="AU7" s="40">
        <v>40000000</v>
      </c>
      <c r="AV7" s="40">
        <v>7000000</v>
      </c>
      <c r="AW7" s="40">
        <v>25000000</v>
      </c>
      <c r="AX7" s="40">
        <v>29000000</v>
      </c>
      <c r="AY7" s="40">
        <v>20000000</v>
      </c>
      <c r="AZ7" s="41"/>
    </row>
    <row r="8" spans="1:53" ht="12.75" customHeight="1" x14ac:dyDescent="0.25">
      <c r="A8" s="6" t="s">
        <v>64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3" ht="12.75" customHeight="1" x14ac:dyDescent="0.25">
      <c r="A9" s="6" t="s">
        <v>65</v>
      </c>
      <c r="B9" s="40">
        <v>99000000</v>
      </c>
      <c r="C9" s="40">
        <v>202000000</v>
      </c>
      <c r="D9" s="40">
        <v>60000000</v>
      </c>
      <c r="E9" s="40">
        <v>20000000</v>
      </c>
      <c r="F9" s="40">
        <v>19000000</v>
      </c>
      <c r="G9" s="40">
        <v>7000000</v>
      </c>
      <c r="H9" s="40">
        <v>86000000</v>
      </c>
      <c r="I9" s="40">
        <v>129000000</v>
      </c>
      <c r="J9" s="40">
        <v>424000000</v>
      </c>
      <c r="K9" s="40">
        <v>225000000</v>
      </c>
      <c r="L9" s="40">
        <v>254000000</v>
      </c>
      <c r="M9" s="40">
        <v>348000000</v>
      </c>
      <c r="N9" s="40">
        <v>391000000</v>
      </c>
      <c r="O9" s="40">
        <v>231000000</v>
      </c>
      <c r="P9" s="40">
        <v>461000000</v>
      </c>
      <c r="Q9" s="40">
        <v>173000000</v>
      </c>
      <c r="R9" s="40">
        <v>533000000</v>
      </c>
      <c r="S9" s="40">
        <v>194000000</v>
      </c>
      <c r="T9" s="40">
        <v>547000000</v>
      </c>
      <c r="U9" s="40">
        <v>445000000</v>
      </c>
      <c r="V9" s="40">
        <v>457000000</v>
      </c>
      <c r="W9" s="40">
        <v>848000000</v>
      </c>
      <c r="X9" s="40">
        <v>390000000</v>
      </c>
      <c r="Y9" s="40">
        <v>1287000000</v>
      </c>
      <c r="Z9" s="40">
        <v>709000000</v>
      </c>
      <c r="AA9" s="40">
        <v>472000000</v>
      </c>
      <c r="AB9" s="40">
        <v>225000000</v>
      </c>
      <c r="AC9" s="40">
        <v>218000000</v>
      </c>
      <c r="AD9" s="40">
        <v>68000000</v>
      </c>
      <c r="AE9" s="40">
        <v>12000000</v>
      </c>
      <c r="AF9" s="40">
        <v>170000000</v>
      </c>
      <c r="AG9" s="40">
        <v>2000000</v>
      </c>
      <c r="AH9" s="40">
        <v>28000000</v>
      </c>
      <c r="AI9" s="40">
        <v>14000000</v>
      </c>
      <c r="AJ9" s="40">
        <v>209000000</v>
      </c>
      <c r="AK9" s="40">
        <v>43000000</v>
      </c>
      <c r="AL9" s="40">
        <v>38000000</v>
      </c>
      <c r="AM9" s="40">
        <v>112000000</v>
      </c>
      <c r="AN9" s="40">
        <v>172000000</v>
      </c>
      <c r="AO9" s="40">
        <v>267000000</v>
      </c>
      <c r="AP9" s="40">
        <v>208000000</v>
      </c>
      <c r="AQ9" s="40">
        <v>6000000</v>
      </c>
      <c r="AR9" s="40">
        <v>16000000</v>
      </c>
      <c r="AS9" s="40">
        <v>12000000</v>
      </c>
      <c r="AT9" s="40">
        <v>165000000</v>
      </c>
      <c r="AU9" s="40">
        <v>3000000</v>
      </c>
      <c r="AV9" s="40">
        <v>9000000</v>
      </c>
      <c r="AW9" s="40">
        <v>24000000</v>
      </c>
      <c r="AX9" s="40">
        <v>23000000</v>
      </c>
      <c r="AY9" s="40">
        <v>16000000</v>
      </c>
      <c r="AZ9" s="40">
        <v>17000000</v>
      </c>
    </row>
    <row r="10" spans="1:53" ht="12.75" customHeight="1" x14ac:dyDescent="0.25">
      <c r="A10" s="6" t="s">
        <v>66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0">
        <v>3000000</v>
      </c>
      <c r="AJ10" s="40">
        <v>304000000</v>
      </c>
      <c r="AK10" s="40">
        <v>46000000</v>
      </c>
      <c r="AL10" s="40">
        <v>96000000</v>
      </c>
      <c r="AM10" s="41"/>
      <c r="AN10" s="41"/>
      <c r="AO10" s="40">
        <v>2000000</v>
      </c>
      <c r="AP10" s="41"/>
      <c r="AQ10" s="41"/>
      <c r="AR10" s="41"/>
      <c r="AS10" s="41"/>
      <c r="AT10" s="40">
        <v>120000000</v>
      </c>
      <c r="AU10" s="41"/>
      <c r="AV10" s="41"/>
      <c r="AW10" s="40">
        <v>1000000</v>
      </c>
      <c r="AX10" s="41"/>
      <c r="AY10" s="40">
        <v>36000000</v>
      </c>
      <c r="AZ10" s="40">
        <v>36000000</v>
      </c>
    </row>
    <row r="11" spans="1:53" ht="12.75" customHeight="1" x14ac:dyDescent="0.25">
      <c r="A11" s="6" t="s">
        <v>67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3" ht="12.75" customHeight="1" x14ac:dyDescent="0.25">
      <c r="A12" s="6" t="s">
        <v>68</v>
      </c>
      <c r="B12" s="40">
        <v>104000000</v>
      </c>
      <c r="C12" s="40">
        <v>35000000</v>
      </c>
      <c r="D12" s="40">
        <v>719000000</v>
      </c>
      <c r="E12" s="40">
        <v>190000000</v>
      </c>
      <c r="F12" s="40">
        <v>514000000</v>
      </c>
      <c r="G12" s="40">
        <v>909000000</v>
      </c>
      <c r="H12" s="40">
        <v>703000000</v>
      </c>
      <c r="I12" s="40">
        <v>772000000</v>
      </c>
      <c r="J12" s="40">
        <v>445000000</v>
      </c>
      <c r="K12" s="40">
        <v>917000000</v>
      </c>
      <c r="L12" s="40">
        <v>235000000</v>
      </c>
      <c r="M12" s="40">
        <v>261000000</v>
      </c>
      <c r="N12" s="40">
        <v>58000000</v>
      </c>
      <c r="O12" s="40">
        <v>701000000</v>
      </c>
      <c r="P12" s="40">
        <v>898000000</v>
      </c>
      <c r="Q12" s="40">
        <v>109000000</v>
      </c>
      <c r="R12" s="40">
        <v>87000000</v>
      </c>
      <c r="S12" s="40">
        <v>275000000</v>
      </c>
      <c r="T12" s="40">
        <v>1036000000</v>
      </c>
      <c r="U12" s="40">
        <v>196000000</v>
      </c>
      <c r="V12" s="40">
        <v>406000000</v>
      </c>
      <c r="W12" s="40">
        <v>414000000</v>
      </c>
      <c r="X12" s="40">
        <v>143000000</v>
      </c>
      <c r="Y12" s="40">
        <v>675000000</v>
      </c>
      <c r="Z12" s="40">
        <v>661000000</v>
      </c>
      <c r="AA12" s="40">
        <v>526000000</v>
      </c>
      <c r="AB12" s="40">
        <v>829000000</v>
      </c>
      <c r="AC12" s="40">
        <v>609000000</v>
      </c>
      <c r="AD12" s="40">
        <v>763000000</v>
      </c>
      <c r="AE12" s="40">
        <v>707000000</v>
      </c>
      <c r="AF12" s="40">
        <v>347000000</v>
      </c>
      <c r="AG12" s="40">
        <v>208000000</v>
      </c>
      <c r="AH12" s="40">
        <v>368000000</v>
      </c>
      <c r="AI12" s="40">
        <v>458000000</v>
      </c>
      <c r="AJ12" s="40">
        <v>269000000</v>
      </c>
      <c r="AK12" s="40">
        <v>149000000</v>
      </c>
      <c r="AL12" s="40">
        <v>587000000</v>
      </c>
      <c r="AM12" s="40">
        <v>35000000</v>
      </c>
      <c r="AN12" s="40">
        <v>528000000</v>
      </c>
      <c r="AO12" s="40">
        <v>650000000</v>
      </c>
      <c r="AP12" s="40">
        <v>399000000</v>
      </c>
      <c r="AQ12" s="40">
        <v>1213000000</v>
      </c>
      <c r="AR12" s="40">
        <v>659000000</v>
      </c>
      <c r="AS12" s="40">
        <v>815000000</v>
      </c>
      <c r="AT12" s="40">
        <v>502000000</v>
      </c>
      <c r="AU12" s="40">
        <v>467000000</v>
      </c>
      <c r="AV12" s="40">
        <v>680000000</v>
      </c>
      <c r="AW12" s="40">
        <v>628000000</v>
      </c>
      <c r="AX12" s="40">
        <v>384000000</v>
      </c>
      <c r="AY12" s="40">
        <v>684000000</v>
      </c>
      <c r="AZ12" s="40">
        <v>1677000000</v>
      </c>
    </row>
    <row r="13" spans="1:53" ht="12.75" customHeight="1" x14ac:dyDescent="0.25">
      <c r="A13" s="6" t="s">
        <v>69</v>
      </c>
      <c r="B13" s="40">
        <v>11000000</v>
      </c>
      <c r="C13" s="40">
        <v>22000000</v>
      </c>
      <c r="D13" s="40">
        <v>11000000</v>
      </c>
      <c r="E13" s="40">
        <v>24000000</v>
      </c>
      <c r="F13" s="40">
        <v>74000000</v>
      </c>
      <c r="G13" s="40">
        <v>78000000</v>
      </c>
      <c r="H13" s="40">
        <v>61000000</v>
      </c>
      <c r="I13" s="40">
        <v>48000000</v>
      </c>
      <c r="J13" s="40">
        <v>1000000</v>
      </c>
      <c r="K13" s="40">
        <v>12000000</v>
      </c>
      <c r="L13" s="40">
        <v>108000000</v>
      </c>
      <c r="M13" s="40">
        <v>135000000</v>
      </c>
      <c r="N13" s="40">
        <v>103000000</v>
      </c>
      <c r="O13" s="40">
        <v>58000000</v>
      </c>
      <c r="P13" s="40">
        <v>65000000</v>
      </c>
      <c r="Q13" s="40">
        <v>93000000</v>
      </c>
      <c r="R13" s="40">
        <v>65000000</v>
      </c>
      <c r="S13" s="40">
        <v>51000000</v>
      </c>
      <c r="T13" s="41"/>
      <c r="U13" s="40">
        <v>16000000</v>
      </c>
      <c r="V13" s="40">
        <v>191000000</v>
      </c>
      <c r="W13" s="40">
        <v>88000000</v>
      </c>
      <c r="X13" s="40">
        <v>107000000</v>
      </c>
      <c r="Y13" s="40">
        <v>145000000</v>
      </c>
      <c r="Z13" s="40">
        <v>13000000</v>
      </c>
      <c r="AA13" s="40">
        <v>28000000</v>
      </c>
      <c r="AB13" s="40">
        <v>19000000</v>
      </c>
      <c r="AC13" s="40">
        <v>7000000</v>
      </c>
      <c r="AD13" s="40">
        <v>115000000</v>
      </c>
      <c r="AE13" s="40">
        <v>84000000</v>
      </c>
      <c r="AF13" s="40">
        <v>5000000</v>
      </c>
      <c r="AG13" s="40">
        <v>6000000</v>
      </c>
      <c r="AH13" s="40">
        <v>5000000</v>
      </c>
      <c r="AI13" s="40">
        <v>9000000</v>
      </c>
      <c r="AJ13" s="40">
        <v>38000000</v>
      </c>
      <c r="AK13" s="40">
        <v>23000000</v>
      </c>
      <c r="AL13" s="40">
        <v>10000000</v>
      </c>
      <c r="AM13" s="40">
        <v>178000000</v>
      </c>
      <c r="AN13" s="40">
        <v>212000000</v>
      </c>
      <c r="AO13" s="40">
        <v>48000000</v>
      </c>
      <c r="AP13" s="40">
        <v>25000000</v>
      </c>
      <c r="AQ13" s="40">
        <v>15000000</v>
      </c>
      <c r="AR13" s="40">
        <v>70000000</v>
      </c>
      <c r="AS13" s="40">
        <v>43000000</v>
      </c>
      <c r="AT13" s="40">
        <v>55000000</v>
      </c>
      <c r="AU13" s="40">
        <v>22000000</v>
      </c>
      <c r="AV13" s="40">
        <v>2000000</v>
      </c>
      <c r="AW13" s="40">
        <v>305000000</v>
      </c>
      <c r="AX13" s="40">
        <v>220000000</v>
      </c>
      <c r="AY13" s="40">
        <v>330000000</v>
      </c>
      <c r="AZ13" s="40">
        <v>5000000</v>
      </c>
    </row>
    <row r="14" spans="1:53" ht="12.75" customHeight="1" x14ac:dyDescent="0.25">
      <c r="A14" s="6" t="s">
        <v>71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0">
        <v>60000000</v>
      </c>
      <c r="AI14" s="40">
        <v>49000000</v>
      </c>
      <c r="AJ14" s="40">
        <v>25000000</v>
      </c>
      <c r="AK14" s="41"/>
      <c r="AL14" s="41"/>
      <c r="AM14" s="41"/>
      <c r="AN14" s="41"/>
      <c r="AO14" s="41"/>
      <c r="AP14" s="40">
        <v>3000000</v>
      </c>
      <c r="AQ14" s="41"/>
      <c r="AR14" s="40">
        <v>92000000</v>
      </c>
      <c r="AS14" s="41"/>
      <c r="AT14" s="40">
        <v>3000000</v>
      </c>
      <c r="AU14" s="40">
        <v>45000000</v>
      </c>
      <c r="AV14" s="40">
        <v>148000000</v>
      </c>
      <c r="AW14" s="40">
        <v>210000000</v>
      </c>
      <c r="AX14" s="40">
        <v>29000000</v>
      </c>
      <c r="AY14" s="40">
        <v>143000000</v>
      </c>
      <c r="AZ14" s="40">
        <v>62000000</v>
      </c>
    </row>
    <row r="15" spans="1:53" ht="12.75" customHeight="1" x14ac:dyDescent="0.25">
      <c r="A15" s="6" t="s">
        <v>72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0">
        <v>1000000</v>
      </c>
      <c r="AA15" s="41"/>
      <c r="AB15" s="40">
        <v>17000000</v>
      </c>
      <c r="AC15" s="41"/>
      <c r="AD15" s="41"/>
      <c r="AE15" s="41"/>
      <c r="AF15" s="40">
        <v>2000000</v>
      </c>
      <c r="AG15" s="40">
        <v>3000000</v>
      </c>
      <c r="AH15" s="41"/>
      <c r="AI15" s="41"/>
      <c r="AJ15" s="41"/>
      <c r="AK15" s="41"/>
      <c r="AL15" s="41"/>
      <c r="AM15" s="41"/>
      <c r="AN15" s="41"/>
      <c r="AO15" s="41"/>
      <c r="AP15" s="40">
        <v>54000000</v>
      </c>
      <c r="AQ15" s="41"/>
      <c r="AR15" s="41"/>
      <c r="AS15" s="41"/>
      <c r="AT15" s="41"/>
      <c r="AU15" s="41"/>
      <c r="AV15" s="41"/>
      <c r="AW15" s="41"/>
      <c r="AX15" s="41"/>
      <c r="AY15" s="40">
        <v>1000000</v>
      </c>
      <c r="AZ15" s="41"/>
    </row>
    <row r="16" spans="1:53" ht="12.5" x14ac:dyDescent="0.25">
      <c r="A16" s="6" t="s">
        <v>73</v>
      </c>
      <c r="B16" s="41"/>
      <c r="C16" s="41"/>
      <c r="D16" s="41"/>
      <c r="E16" s="41"/>
      <c r="F16" s="41"/>
      <c r="G16" s="40">
        <v>1000000</v>
      </c>
      <c r="H16" s="40">
        <v>1000000</v>
      </c>
      <c r="I16" s="41"/>
      <c r="J16" s="41"/>
      <c r="K16" s="41"/>
      <c r="L16" s="41"/>
      <c r="M16" s="40">
        <v>0</v>
      </c>
      <c r="N16" s="40">
        <v>6000000</v>
      </c>
      <c r="O16" s="40">
        <v>0</v>
      </c>
      <c r="P16" s="40">
        <v>1000000</v>
      </c>
      <c r="Q16" s="41"/>
      <c r="R16" s="41"/>
      <c r="S16" s="40">
        <v>2000000</v>
      </c>
      <c r="T16" s="40">
        <v>9000000</v>
      </c>
      <c r="U16" s="40">
        <v>8000000</v>
      </c>
      <c r="V16" s="40">
        <v>20000000</v>
      </c>
      <c r="W16" s="40">
        <v>57000000</v>
      </c>
      <c r="X16" s="40">
        <v>60000000</v>
      </c>
      <c r="Y16" s="40">
        <v>10000000</v>
      </c>
      <c r="Z16" s="40">
        <v>131000000</v>
      </c>
      <c r="AA16" s="40">
        <v>63000000</v>
      </c>
      <c r="AB16" s="40">
        <v>100000000</v>
      </c>
      <c r="AC16" s="40">
        <v>241000000</v>
      </c>
      <c r="AD16" s="40">
        <v>137000000</v>
      </c>
      <c r="AE16" s="40">
        <v>66000000</v>
      </c>
      <c r="AF16" s="40">
        <v>362000000</v>
      </c>
      <c r="AG16" s="40">
        <v>65000000</v>
      </c>
      <c r="AH16" s="40">
        <v>37000000</v>
      </c>
      <c r="AI16" s="40">
        <v>0</v>
      </c>
      <c r="AJ16" s="40">
        <v>7000000</v>
      </c>
      <c r="AK16" s="40">
        <v>67000000</v>
      </c>
      <c r="AL16" s="40">
        <v>190000000</v>
      </c>
      <c r="AM16" s="40">
        <v>78000000</v>
      </c>
      <c r="AN16" s="40">
        <v>6000000</v>
      </c>
      <c r="AO16" s="41"/>
      <c r="AP16" s="40">
        <v>299000000</v>
      </c>
      <c r="AQ16" s="40">
        <v>31000000</v>
      </c>
      <c r="AR16" s="40">
        <v>58000000</v>
      </c>
      <c r="AS16" s="40">
        <v>6000000</v>
      </c>
      <c r="AT16" s="40">
        <v>10000000</v>
      </c>
      <c r="AU16" s="40">
        <v>63000000</v>
      </c>
      <c r="AV16" s="40">
        <v>63000000</v>
      </c>
      <c r="AW16" s="40">
        <v>26000000</v>
      </c>
      <c r="AX16" s="40">
        <v>20000000</v>
      </c>
      <c r="AY16" s="41"/>
      <c r="AZ16" s="40">
        <v>71000000</v>
      </c>
    </row>
    <row r="17" spans="1:52" ht="12.5" x14ac:dyDescent="0.25">
      <c r="A17" s="6" t="s">
        <v>74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0">
        <v>8000000</v>
      </c>
      <c r="N17" s="40">
        <v>2000000</v>
      </c>
      <c r="O17" s="40">
        <v>78000000</v>
      </c>
      <c r="P17" s="40">
        <v>44000000</v>
      </c>
      <c r="Q17" s="40">
        <v>34000000</v>
      </c>
      <c r="R17" s="40">
        <v>66000000</v>
      </c>
      <c r="S17" s="40">
        <v>69000000</v>
      </c>
      <c r="T17" s="40">
        <v>38000000</v>
      </c>
      <c r="U17" s="40">
        <v>1000000</v>
      </c>
      <c r="V17" s="40">
        <v>63000000</v>
      </c>
      <c r="W17" s="40">
        <v>67000000</v>
      </c>
      <c r="X17" s="40">
        <v>114000000</v>
      </c>
      <c r="Y17" s="40">
        <v>168000000</v>
      </c>
      <c r="Z17" s="40">
        <v>86000000</v>
      </c>
      <c r="AA17" s="40">
        <v>59000000</v>
      </c>
      <c r="AB17" s="40">
        <v>5000000</v>
      </c>
      <c r="AC17" s="41"/>
      <c r="AD17" s="40">
        <v>242000000</v>
      </c>
      <c r="AE17" s="40">
        <v>304000000</v>
      </c>
      <c r="AF17" s="40">
        <v>195000000</v>
      </c>
      <c r="AG17" s="40">
        <v>99000000</v>
      </c>
      <c r="AH17" s="40">
        <v>114000000</v>
      </c>
      <c r="AI17" s="40">
        <v>43000000</v>
      </c>
      <c r="AJ17" s="40">
        <v>57000000</v>
      </c>
      <c r="AK17" s="40">
        <v>122000000</v>
      </c>
      <c r="AL17" s="40">
        <v>5000000</v>
      </c>
      <c r="AM17" s="40">
        <v>25000000</v>
      </c>
      <c r="AN17" s="41"/>
      <c r="AO17" s="40">
        <v>188000000</v>
      </c>
      <c r="AP17" s="40">
        <v>207000000</v>
      </c>
      <c r="AQ17" s="40">
        <v>191000000</v>
      </c>
      <c r="AR17" s="40">
        <v>38000000</v>
      </c>
      <c r="AS17" s="40">
        <v>9000000</v>
      </c>
      <c r="AT17" s="40">
        <v>34000000</v>
      </c>
      <c r="AU17" s="40">
        <v>9000000</v>
      </c>
      <c r="AV17" s="40">
        <v>214000000</v>
      </c>
      <c r="AW17" s="40">
        <v>73000000</v>
      </c>
      <c r="AX17" s="40">
        <v>13000000</v>
      </c>
      <c r="AY17" s="41"/>
      <c r="AZ17" s="40">
        <v>45000000</v>
      </c>
    </row>
    <row r="18" spans="1:52" ht="12.5" x14ac:dyDescent="0.25">
      <c r="A18" s="6" t="s">
        <v>77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0">
        <v>9000000</v>
      </c>
      <c r="X18" s="41"/>
      <c r="Y18" s="41"/>
      <c r="Z18" s="40">
        <v>1000000</v>
      </c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0">
        <v>13000000</v>
      </c>
      <c r="AX18" s="40">
        <v>13000000</v>
      </c>
      <c r="AY18" s="40">
        <v>13000000</v>
      </c>
      <c r="AZ18" s="41"/>
    </row>
    <row r="19" spans="1:52" ht="12.5" x14ac:dyDescent="0.25">
      <c r="A19" s="6" t="s">
        <v>78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0">
        <v>41000000</v>
      </c>
      <c r="AO19" s="40">
        <v>41000000</v>
      </c>
      <c r="AP19" s="41"/>
      <c r="AQ19" s="41"/>
      <c r="AR19" s="41"/>
      <c r="AS19" s="41"/>
      <c r="AT19" s="41"/>
      <c r="AU19" s="40">
        <v>6000000</v>
      </c>
      <c r="AV19" s="40">
        <v>254000000</v>
      </c>
      <c r="AW19" s="41"/>
      <c r="AX19" s="41"/>
      <c r="AY19" s="40">
        <v>3000000</v>
      </c>
      <c r="AZ19" s="41"/>
    </row>
    <row r="20" spans="1:52" ht="12.5" x14ac:dyDescent="0.25">
      <c r="A20" s="6" t="s">
        <v>79</v>
      </c>
      <c r="B20" s="40">
        <v>141000000</v>
      </c>
      <c r="C20" s="40">
        <v>88000000</v>
      </c>
      <c r="D20" s="40">
        <v>62000000</v>
      </c>
      <c r="E20" s="40">
        <v>706000000</v>
      </c>
      <c r="F20" s="40">
        <v>750000000</v>
      </c>
      <c r="G20" s="40">
        <v>558000000</v>
      </c>
      <c r="H20" s="40">
        <v>92000000</v>
      </c>
      <c r="I20" s="40">
        <v>31000000</v>
      </c>
      <c r="J20" s="40">
        <v>212000000</v>
      </c>
      <c r="K20" s="40">
        <v>223000000</v>
      </c>
      <c r="L20" s="40">
        <v>528000000</v>
      </c>
      <c r="M20" s="40">
        <v>509000000</v>
      </c>
      <c r="N20" s="40">
        <v>517000000</v>
      </c>
      <c r="O20" s="40">
        <v>579000000</v>
      </c>
      <c r="P20" s="40">
        <v>85000000</v>
      </c>
      <c r="Q20" s="40">
        <v>134000000</v>
      </c>
      <c r="R20" s="40">
        <v>225000000</v>
      </c>
      <c r="S20" s="40">
        <v>202000000</v>
      </c>
      <c r="T20" s="40">
        <v>387000000</v>
      </c>
      <c r="U20" s="40">
        <v>797000000</v>
      </c>
      <c r="V20" s="40">
        <v>586000000</v>
      </c>
      <c r="W20" s="40">
        <v>521000000</v>
      </c>
      <c r="X20" s="40">
        <v>436000000</v>
      </c>
      <c r="Y20" s="40">
        <v>579000000</v>
      </c>
      <c r="Z20" s="40">
        <v>567000000</v>
      </c>
      <c r="AA20" s="40">
        <v>283000000</v>
      </c>
      <c r="AB20" s="40">
        <v>95000000</v>
      </c>
      <c r="AC20" s="40">
        <v>102000000</v>
      </c>
      <c r="AD20" s="40">
        <v>418000000</v>
      </c>
      <c r="AE20" s="40">
        <v>215000000</v>
      </c>
      <c r="AF20" s="40">
        <v>319000000</v>
      </c>
      <c r="AG20" s="40">
        <v>133000000</v>
      </c>
      <c r="AH20" s="40">
        <v>48000000</v>
      </c>
      <c r="AI20" s="40">
        <v>76000000</v>
      </c>
      <c r="AJ20" s="40">
        <v>49000000</v>
      </c>
      <c r="AK20" s="40">
        <v>16000000</v>
      </c>
      <c r="AL20" s="40">
        <v>4000000</v>
      </c>
      <c r="AM20" s="40">
        <v>57000000</v>
      </c>
      <c r="AN20" s="40">
        <v>67000000</v>
      </c>
      <c r="AO20" s="40">
        <v>73000000</v>
      </c>
      <c r="AP20" s="40">
        <v>39000000</v>
      </c>
      <c r="AQ20" s="40">
        <v>35000000</v>
      </c>
      <c r="AR20" s="40">
        <v>62000000</v>
      </c>
      <c r="AS20" s="40">
        <v>27000000</v>
      </c>
      <c r="AT20" s="40">
        <v>18000000</v>
      </c>
      <c r="AU20" s="40">
        <v>0</v>
      </c>
      <c r="AV20" s="40">
        <v>21000000</v>
      </c>
      <c r="AW20" s="40">
        <v>170000000</v>
      </c>
      <c r="AX20" s="40">
        <v>200000000</v>
      </c>
      <c r="AY20" s="40">
        <v>90000000</v>
      </c>
      <c r="AZ20" s="40">
        <v>30000000</v>
      </c>
    </row>
    <row r="21" spans="1:52" ht="12.5" x14ac:dyDescent="0.25">
      <c r="A21" s="6" t="s">
        <v>80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0">
        <v>1000000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0">
        <v>0</v>
      </c>
      <c r="AM21" s="41"/>
      <c r="AN21" s="41"/>
      <c r="AO21" s="41"/>
      <c r="AP21" s="40">
        <v>1000000</v>
      </c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 ht="12.5" x14ac:dyDescent="0.25">
      <c r="A22" s="6" t="s">
        <v>81</v>
      </c>
      <c r="B22" s="41"/>
      <c r="C22" s="40">
        <v>2000000</v>
      </c>
      <c r="D22" s="40">
        <v>1000000</v>
      </c>
      <c r="E22" s="41"/>
      <c r="F22" s="40">
        <v>2000000</v>
      </c>
      <c r="G22" s="41"/>
      <c r="H22" s="40">
        <v>1000000</v>
      </c>
      <c r="I22" s="41"/>
      <c r="J22" s="41"/>
      <c r="K22" s="41"/>
      <c r="L22" s="40">
        <v>0</v>
      </c>
      <c r="M22" s="40">
        <v>2000000</v>
      </c>
      <c r="N22" s="41"/>
      <c r="O22" s="40">
        <v>1000000</v>
      </c>
      <c r="P22" s="41"/>
      <c r="Q22" s="41"/>
      <c r="R22" s="41"/>
      <c r="S22" s="41"/>
      <c r="T22" s="40">
        <v>26000000</v>
      </c>
      <c r="U22" s="40">
        <v>7000000</v>
      </c>
      <c r="V22" s="41"/>
      <c r="W22" s="41"/>
      <c r="X22" s="40">
        <v>10000000</v>
      </c>
      <c r="Y22" s="40">
        <v>3000000</v>
      </c>
      <c r="Z22" s="40">
        <v>1000000</v>
      </c>
      <c r="AA22" s="40">
        <v>5000000</v>
      </c>
      <c r="AB22" s="41"/>
      <c r="AC22" s="40">
        <v>1000000</v>
      </c>
      <c r="AD22" s="40">
        <v>0</v>
      </c>
      <c r="AE22" s="40">
        <v>0</v>
      </c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0">
        <v>7000000</v>
      </c>
      <c r="AS22" s="41"/>
      <c r="AT22" s="41"/>
      <c r="AU22" s="41"/>
      <c r="AV22" s="41"/>
      <c r="AW22" s="40">
        <v>2000000</v>
      </c>
      <c r="AX22" s="41"/>
      <c r="AY22" s="40">
        <v>1000000</v>
      </c>
      <c r="AZ22" s="40">
        <v>0</v>
      </c>
    </row>
    <row r="23" spans="1:52" ht="12.5" x14ac:dyDescent="0.25">
      <c r="A23" s="6" t="s">
        <v>82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 ht="12.5" x14ac:dyDescent="0.25">
      <c r="A24" s="6" t="s">
        <v>83</v>
      </c>
      <c r="B24" s="41"/>
      <c r="C24" s="41"/>
      <c r="D24" s="41"/>
      <c r="E24" s="41"/>
      <c r="F24" s="41"/>
      <c r="G24" s="41"/>
      <c r="H24" s="41"/>
      <c r="I24" s="41"/>
      <c r="J24" s="40">
        <v>1000000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0">
        <v>0</v>
      </c>
      <c r="AU24" s="41"/>
      <c r="AV24" s="41"/>
      <c r="AW24" s="41"/>
      <c r="AX24" s="41"/>
      <c r="AY24" s="41"/>
      <c r="AZ24" s="41"/>
    </row>
    <row r="25" spans="1:52" ht="12.5" x14ac:dyDescent="0.25">
      <c r="A25" s="6" t="s">
        <v>84</v>
      </c>
      <c r="B25" s="40">
        <v>6000000</v>
      </c>
      <c r="C25" s="40">
        <v>3000000</v>
      </c>
      <c r="D25" s="40">
        <v>2000000</v>
      </c>
      <c r="E25" s="40">
        <v>4000000</v>
      </c>
      <c r="F25" s="40">
        <v>4000000</v>
      </c>
      <c r="G25" s="40">
        <v>1000000</v>
      </c>
      <c r="H25" s="40">
        <v>1000000</v>
      </c>
      <c r="I25" s="40">
        <v>14000000</v>
      </c>
      <c r="J25" s="40">
        <v>17000000</v>
      </c>
      <c r="K25" s="40">
        <v>1000000</v>
      </c>
      <c r="L25" s="40">
        <v>2000000</v>
      </c>
      <c r="M25" s="40">
        <v>3000000</v>
      </c>
      <c r="N25" s="40">
        <v>10000000</v>
      </c>
      <c r="O25" s="40">
        <v>10000000</v>
      </c>
      <c r="P25" s="40">
        <v>20000000</v>
      </c>
      <c r="Q25" s="40">
        <v>33000000</v>
      </c>
      <c r="R25" s="40">
        <v>16000000</v>
      </c>
      <c r="S25" s="40">
        <v>1000000</v>
      </c>
      <c r="T25" s="40">
        <v>10000000</v>
      </c>
      <c r="U25" s="40">
        <v>32000000</v>
      </c>
      <c r="V25" s="40">
        <v>57000000</v>
      </c>
      <c r="W25" s="40">
        <v>22000000</v>
      </c>
      <c r="X25" s="40">
        <v>6000000</v>
      </c>
      <c r="Y25" s="41"/>
      <c r="Z25" s="40">
        <v>2000000</v>
      </c>
      <c r="AA25" s="40">
        <v>27000000</v>
      </c>
      <c r="AB25" s="40">
        <v>18000000</v>
      </c>
      <c r="AC25" s="41"/>
      <c r="AD25" s="40">
        <v>56000000</v>
      </c>
      <c r="AE25" s="40">
        <v>66000000</v>
      </c>
      <c r="AF25" s="41"/>
      <c r="AG25" s="40">
        <v>10000000</v>
      </c>
      <c r="AH25" s="40">
        <v>24000000</v>
      </c>
      <c r="AI25" s="40">
        <v>12000000</v>
      </c>
      <c r="AJ25" s="40">
        <v>9000000</v>
      </c>
      <c r="AK25" s="40">
        <v>2000000</v>
      </c>
      <c r="AL25" s="41"/>
      <c r="AM25" s="41"/>
      <c r="AN25" s="41"/>
      <c r="AO25" s="40">
        <v>9000000</v>
      </c>
      <c r="AP25" s="40">
        <v>19000000</v>
      </c>
      <c r="AQ25" s="41"/>
      <c r="AR25" s="41"/>
      <c r="AS25" s="40">
        <v>5000000</v>
      </c>
      <c r="AT25" s="40">
        <v>1000000</v>
      </c>
      <c r="AU25" s="40">
        <v>1000000</v>
      </c>
      <c r="AV25" s="40">
        <v>8000000</v>
      </c>
      <c r="AW25" s="40">
        <v>2000000</v>
      </c>
      <c r="AX25" s="40">
        <v>3000000</v>
      </c>
      <c r="AY25" s="40">
        <v>5000000</v>
      </c>
      <c r="AZ25" s="40">
        <v>1000000</v>
      </c>
    </row>
    <row r="26" spans="1:52" ht="12.5" x14ac:dyDescent="0.25">
      <c r="A26" s="6" t="s">
        <v>86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0">
        <v>6000000</v>
      </c>
      <c r="AJ26" s="40">
        <v>6000000</v>
      </c>
      <c r="AK26" s="41"/>
      <c r="AL26" s="40">
        <v>55000000</v>
      </c>
      <c r="AM26" s="40">
        <v>70000000</v>
      </c>
      <c r="AN26" s="40">
        <v>2000000</v>
      </c>
      <c r="AO26" s="40">
        <v>25000000</v>
      </c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 ht="12.5" x14ac:dyDescent="0.25">
      <c r="A27" s="6" t="s">
        <v>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0">
        <v>2000000</v>
      </c>
      <c r="T27" s="40">
        <v>1000000</v>
      </c>
      <c r="U27" s="40">
        <v>8000000</v>
      </c>
      <c r="V27" s="40">
        <v>2000000</v>
      </c>
      <c r="W27" s="40">
        <v>8000000</v>
      </c>
      <c r="X27" s="41"/>
      <c r="Y27" s="41"/>
      <c r="Z27" s="41"/>
      <c r="AA27" s="40">
        <v>4000000</v>
      </c>
      <c r="AB27" s="41"/>
      <c r="AC27" s="40">
        <v>22000000</v>
      </c>
      <c r="AD27" s="40">
        <v>33000000</v>
      </c>
      <c r="AE27" s="40">
        <v>1000000</v>
      </c>
      <c r="AF27" s="40">
        <v>22000000</v>
      </c>
      <c r="AG27" s="40">
        <v>3000000</v>
      </c>
      <c r="AH27" s="40">
        <v>2000000</v>
      </c>
      <c r="AI27" s="40">
        <v>11000000</v>
      </c>
      <c r="AJ27" s="41"/>
      <c r="AK27" s="40">
        <v>10000000</v>
      </c>
      <c r="AL27" s="40">
        <v>31000000</v>
      </c>
      <c r="AM27" s="40">
        <v>71000000</v>
      </c>
      <c r="AN27" s="40">
        <v>2000000</v>
      </c>
      <c r="AO27" s="41"/>
      <c r="AP27" s="40">
        <v>52000000</v>
      </c>
      <c r="AQ27" s="40">
        <v>15000000</v>
      </c>
      <c r="AR27" s="40">
        <v>1000000</v>
      </c>
      <c r="AS27" s="40">
        <v>9000000</v>
      </c>
      <c r="AT27" s="40">
        <v>8000000</v>
      </c>
      <c r="AU27" s="41"/>
      <c r="AV27" s="41"/>
      <c r="AW27" s="41"/>
      <c r="AX27" s="41"/>
      <c r="AY27" s="40">
        <v>10000000</v>
      </c>
      <c r="AZ27" s="40">
        <v>10000000</v>
      </c>
    </row>
    <row r="28" spans="1:52" ht="12.5" x14ac:dyDescent="0.25">
      <c r="A28" s="6" t="s">
        <v>88</v>
      </c>
      <c r="B28" s="40">
        <v>240000000</v>
      </c>
      <c r="C28" s="40">
        <v>230000000</v>
      </c>
      <c r="D28" s="40">
        <v>53000000</v>
      </c>
      <c r="E28" s="40">
        <v>120000000</v>
      </c>
      <c r="F28" s="40">
        <v>22000000</v>
      </c>
      <c r="G28" s="40">
        <v>148000000</v>
      </c>
      <c r="H28" s="40">
        <v>56000000</v>
      </c>
      <c r="I28" s="40">
        <v>218000000</v>
      </c>
      <c r="J28" s="40">
        <v>142000000</v>
      </c>
      <c r="K28" s="40">
        <v>203000000</v>
      </c>
      <c r="L28" s="40">
        <v>231000000</v>
      </c>
      <c r="M28" s="40">
        <v>135000000</v>
      </c>
      <c r="N28" s="40">
        <v>477000000</v>
      </c>
      <c r="O28" s="40">
        <v>581000000</v>
      </c>
      <c r="P28" s="40">
        <v>248000000</v>
      </c>
      <c r="Q28" s="40">
        <v>518000000</v>
      </c>
      <c r="R28" s="40">
        <v>552000000</v>
      </c>
      <c r="S28" s="40">
        <v>506000000</v>
      </c>
      <c r="T28" s="40">
        <v>765000000</v>
      </c>
      <c r="U28" s="40">
        <v>354000000</v>
      </c>
      <c r="V28" s="40">
        <v>344000000</v>
      </c>
      <c r="W28" s="40">
        <v>85000000</v>
      </c>
      <c r="X28" s="40">
        <v>69000000</v>
      </c>
      <c r="Y28" s="40">
        <v>100000000</v>
      </c>
      <c r="Z28" s="40">
        <v>125000000</v>
      </c>
      <c r="AA28" s="40">
        <v>89000000</v>
      </c>
      <c r="AB28" s="40">
        <v>155000000</v>
      </c>
      <c r="AC28" s="40">
        <v>251000000</v>
      </c>
      <c r="AD28" s="40">
        <v>135000000</v>
      </c>
      <c r="AE28" s="40">
        <v>761000000</v>
      </c>
      <c r="AF28" s="40">
        <v>149000000</v>
      </c>
      <c r="AG28" s="40">
        <v>168000000</v>
      </c>
      <c r="AH28" s="40">
        <v>90000000</v>
      </c>
      <c r="AI28" s="40">
        <v>57000000</v>
      </c>
      <c r="AJ28" s="40">
        <v>335000000</v>
      </c>
      <c r="AK28" s="40">
        <v>247000000</v>
      </c>
      <c r="AL28" s="40">
        <v>547000000</v>
      </c>
      <c r="AM28" s="40">
        <v>476000000</v>
      </c>
      <c r="AN28" s="40">
        <v>244000000</v>
      </c>
      <c r="AO28" s="40">
        <v>364000000</v>
      </c>
      <c r="AP28" s="40">
        <v>121000000</v>
      </c>
      <c r="AQ28" s="40">
        <v>529000000</v>
      </c>
      <c r="AR28" s="40">
        <v>224000000</v>
      </c>
      <c r="AS28" s="40">
        <v>110000000</v>
      </c>
      <c r="AT28" s="40">
        <v>81000000</v>
      </c>
      <c r="AU28" s="40">
        <v>223000000</v>
      </c>
      <c r="AV28" s="40">
        <v>197000000</v>
      </c>
      <c r="AW28" s="40">
        <v>211000000</v>
      </c>
      <c r="AX28" s="40">
        <v>200000000</v>
      </c>
      <c r="AY28" s="40">
        <v>165000000</v>
      </c>
      <c r="AZ28" s="40">
        <v>314000000</v>
      </c>
    </row>
    <row r="29" spans="1:52" ht="12.5" x14ac:dyDescent="0.25">
      <c r="A29" s="6" t="s">
        <v>89</v>
      </c>
      <c r="B29" s="41"/>
      <c r="C29" s="41"/>
      <c r="D29" s="41"/>
      <c r="E29" s="41"/>
      <c r="F29" s="41"/>
      <c r="G29" s="40">
        <v>5000000</v>
      </c>
      <c r="H29" s="40">
        <v>1000000</v>
      </c>
      <c r="I29" s="40">
        <v>18000000</v>
      </c>
      <c r="J29" s="40">
        <v>1000000</v>
      </c>
      <c r="K29" s="41"/>
      <c r="L29" s="40">
        <v>5000000</v>
      </c>
      <c r="M29" s="40">
        <v>19000000</v>
      </c>
      <c r="N29" s="40">
        <v>2000000</v>
      </c>
      <c r="O29" s="40">
        <v>1000000</v>
      </c>
      <c r="P29" s="40">
        <v>16000000</v>
      </c>
      <c r="Q29" s="40">
        <v>1000000</v>
      </c>
      <c r="R29" s="40">
        <v>0</v>
      </c>
      <c r="S29" s="41"/>
      <c r="T29" s="40">
        <v>46000000</v>
      </c>
      <c r="U29" s="40">
        <v>65000000</v>
      </c>
      <c r="V29" s="41"/>
      <c r="W29" s="40">
        <v>8000000</v>
      </c>
      <c r="X29" s="40">
        <v>13000000</v>
      </c>
      <c r="Y29" s="40">
        <v>77000000</v>
      </c>
      <c r="Z29" s="40">
        <v>49000000</v>
      </c>
      <c r="AA29" s="41"/>
      <c r="AB29" s="40">
        <v>13000000</v>
      </c>
      <c r="AC29" s="41"/>
      <c r="AD29" s="41"/>
      <c r="AE29" s="41"/>
      <c r="AF29" s="40">
        <v>3000000</v>
      </c>
      <c r="AG29" s="40">
        <v>3000000</v>
      </c>
      <c r="AH29" s="41"/>
      <c r="AI29" s="41"/>
      <c r="AJ29" s="41"/>
      <c r="AK29" s="41"/>
      <c r="AL29" s="40">
        <v>17000000</v>
      </c>
      <c r="AM29" s="40">
        <v>31000000</v>
      </c>
      <c r="AN29" s="40">
        <v>7000000</v>
      </c>
      <c r="AO29" s="40">
        <v>5000000</v>
      </c>
      <c r="AP29" s="41"/>
      <c r="AQ29" s="40">
        <v>3000000</v>
      </c>
      <c r="AR29" s="40">
        <v>0</v>
      </c>
      <c r="AS29" s="40">
        <v>0</v>
      </c>
      <c r="AT29" s="40">
        <v>0</v>
      </c>
      <c r="AU29" s="40">
        <v>1000000</v>
      </c>
      <c r="AV29" s="40">
        <v>2000000</v>
      </c>
      <c r="AW29" s="41"/>
      <c r="AX29" s="41"/>
      <c r="AY29" s="40">
        <v>40000000</v>
      </c>
      <c r="AZ29" s="40">
        <v>40000000</v>
      </c>
    </row>
    <row r="30" spans="1:52" ht="12.5" x14ac:dyDescent="0.25">
      <c r="A30" s="6" t="s">
        <v>90</v>
      </c>
      <c r="B30" s="40">
        <v>475000000</v>
      </c>
      <c r="C30" s="40">
        <v>525000000</v>
      </c>
      <c r="D30" s="40">
        <v>494000000</v>
      </c>
      <c r="E30" s="40">
        <v>515000000</v>
      </c>
      <c r="F30" s="40">
        <v>330000000</v>
      </c>
      <c r="G30" s="40">
        <v>382000000</v>
      </c>
      <c r="H30" s="40">
        <v>219000000</v>
      </c>
      <c r="I30" s="40">
        <v>330000000</v>
      </c>
      <c r="J30" s="40">
        <v>251000000</v>
      </c>
      <c r="K30" s="40">
        <v>533000000</v>
      </c>
      <c r="L30" s="40">
        <v>705000000</v>
      </c>
      <c r="M30" s="40">
        <v>399000000</v>
      </c>
      <c r="N30" s="40">
        <v>479000000</v>
      </c>
      <c r="O30" s="40">
        <v>308000000</v>
      </c>
      <c r="P30" s="40">
        <v>302000000</v>
      </c>
      <c r="Q30" s="40">
        <v>385000000</v>
      </c>
      <c r="R30" s="40">
        <v>399000000</v>
      </c>
      <c r="S30" s="40">
        <v>526000000</v>
      </c>
      <c r="T30" s="40">
        <v>905000000</v>
      </c>
      <c r="U30" s="40">
        <v>360000000</v>
      </c>
      <c r="V30" s="40">
        <v>629000000</v>
      </c>
      <c r="W30" s="40">
        <v>975000000</v>
      </c>
      <c r="X30" s="40">
        <v>562000000</v>
      </c>
      <c r="Y30" s="40">
        <v>491000000</v>
      </c>
      <c r="Z30" s="40">
        <v>683000000</v>
      </c>
      <c r="AA30" s="40">
        <v>596000000</v>
      </c>
      <c r="AB30" s="40">
        <v>967000000</v>
      </c>
      <c r="AC30" s="40">
        <v>430000000</v>
      </c>
      <c r="AD30" s="40">
        <v>239000000</v>
      </c>
      <c r="AE30" s="40">
        <v>399000000</v>
      </c>
      <c r="AF30" s="40">
        <v>744000000</v>
      </c>
      <c r="AG30" s="40">
        <v>338000000</v>
      </c>
      <c r="AH30" s="40">
        <v>44000000</v>
      </c>
      <c r="AI30" s="40">
        <v>1000000</v>
      </c>
      <c r="AJ30" s="40">
        <v>1000000</v>
      </c>
      <c r="AK30" s="40">
        <v>1000000</v>
      </c>
      <c r="AL30" s="40">
        <v>122000000</v>
      </c>
      <c r="AM30" s="41"/>
      <c r="AN30" s="41"/>
      <c r="AO30" s="40">
        <v>7000000</v>
      </c>
      <c r="AP30" s="41"/>
      <c r="AQ30" s="41"/>
      <c r="AR30" s="41"/>
      <c r="AS30" s="40">
        <v>2000000</v>
      </c>
      <c r="AT30" s="40">
        <v>12000000</v>
      </c>
      <c r="AU30" s="40">
        <v>149000000</v>
      </c>
      <c r="AV30" s="40">
        <v>22000000</v>
      </c>
      <c r="AW30" s="40">
        <v>47000000</v>
      </c>
      <c r="AX30" s="40">
        <v>124000000</v>
      </c>
      <c r="AY30" s="40">
        <v>129000000</v>
      </c>
      <c r="AZ30" s="40">
        <v>17000000</v>
      </c>
    </row>
    <row r="31" spans="1:52" ht="12.5" x14ac:dyDescent="0.25">
      <c r="A31" s="6" t="s">
        <v>91</v>
      </c>
      <c r="B31" s="41"/>
      <c r="C31" s="40">
        <v>1000000</v>
      </c>
      <c r="D31" s="41"/>
      <c r="E31" s="41"/>
      <c r="F31" s="40">
        <v>1000000</v>
      </c>
      <c r="G31" s="40">
        <v>0</v>
      </c>
      <c r="H31" s="40">
        <v>0</v>
      </c>
      <c r="I31" s="41"/>
      <c r="J31" s="40">
        <v>0</v>
      </c>
      <c r="K31" s="40">
        <v>1000000</v>
      </c>
      <c r="L31" s="40">
        <v>1000000</v>
      </c>
      <c r="M31" s="40">
        <v>1000000</v>
      </c>
      <c r="N31" s="41"/>
      <c r="O31" s="41"/>
      <c r="P31" s="41"/>
      <c r="Q31" s="40">
        <v>8000000</v>
      </c>
      <c r="R31" s="40">
        <v>8000000</v>
      </c>
      <c r="S31" s="40">
        <v>9000000</v>
      </c>
      <c r="T31" s="41"/>
      <c r="U31" s="41"/>
      <c r="V31" s="40">
        <v>0</v>
      </c>
      <c r="W31" s="40">
        <v>9000000</v>
      </c>
      <c r="X31" s="40">
        <v>1000000</v>
      </c>
      <c r="Y31" s="40">
        <v>16000000</v>
      </c>
      <c r="Z31" s="40">
        <v>9000000</v>
      </c>
      <c r="AA31" s="40">
        <v>2000000</v>
      </c>
      <c r="AB31" s="40">
        <v>2000000</v>
      </c>
      <c r="AC31" s="41"/>
      <c r="AD31" s="40">
        <v>12000000</v>
      </c>
      <c r="AE31" s="41"/>
      <c r="AF31" s="41"/>
      <c r="AG31" s="40">
        <v>3000000</v>
      </c>
      <c r="AH31" s="41"/>
      <c r="AI31" s="40">
        <v>7000000</v>
      </c>
      <c r="AJ31" s="41"/>
      <c r="AK31" s="41"/>
      <c r="AL31" s="41"/>
      <c r="AM31" s="41"/>
      <c r="AN31" s="41"/>
      <c r="AO31" s="40">
        <v>0</v>
      </c>
      <c r="AP31" s="41"/>
      <c r="AQ31" s="41"/>
      <c r="AR31" s="41"/>
      <c r="AS31" s="41"/>
      <c r="AT31" s="41"/>
      <c r="AU31" s="40">
        <v>19000000</v>
      </c>
      <c r="AV31" s="40">
        <v>1000000</v>
      </c>
      <c r="AW31" s="40">
        <v>4000000</v>
      </c>
      <c r="AX31" s="41"/>
      <c r="AY31" s="40">
        <v>2000000</v>
      </c>
      <c r="AZ31" s="41"/>
    </row>
    <row r="32" spans="1:52" ht="12.5" x14ac:dyDescent="0.25">
      <c r="A32" s="6" t="s">
        <v>92</v>
      </c>
      <c r="B32" s="41"/>
      <c r="C32" s="41"/>
      <c r="D32" s="41"/>
      <c r="E32" s="41"/>
      <c r="F32" s="41"/>
      <c r="G32" s="41"/>
      <c r="H32" s="40">
        <v>5000000</v>
      </c>
      <c r="I32" s="40">
        <v>2000000</v>
      </c>
      <c r="J32" s="41"/>
      <c r="K32" s="40">
        <v>3000000</v>
      </c>
      <c r="L32" s="41"/>
      <c r="M32" s="41"/>
      <c r="N32" s="41"/>
      <c r="O32" s="40">
        <v>0</v>
      </c>
      <c r="P32" s="41"/>
      <c r="Q32" s="41"/>
      <c r="R32" s="41"/>
      <c r="S32" s="41"/>
      <c r="T32" s="41"/>
      <c r="U32" s="41"/>
      <c r="V32" s="40">
        <v>1000000</v>
      </c>
      <c r="W32" s="40">
        <v>5000000</v>
      </c>
      <c r="X32" s="40">
        <v>3000000</v>
      </c>
      <c r="Y32" s="40">
        <v>8000000</v>
      </c>
      <c r="Z32" s="40">
        <v>2000000</v>
      </c>
      <c r="AA32" s="41"/>
      <c r="AB32" s="41"/>
      <c r="AC32" s="41"/>
      <c r="AD32" s="41"/>
      <c r="AE32" s="40">
        <v>6000000</v>
      </c>
      <c r="AF32" s="40">
        <v>6000000</v>
      </c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0">
        <v>1000000</v>
      </c>
      <c r="AR32" s="40">
        <v>4000000</v>
      </c>
      <c r="AS32" s="41"/>
      <c r="AT32" s="41"/>
      <c r="AU32" s="41"/>
      <c r="AV32" s="41"/>
      <c r="AW32" s="41"/>
      <c r="AX32" s="41"/>
      <c r="AY32" s="40">
        <v>2000000</v>
      </c>
      <c r="AZ32" s="41"/>
    </row>
    <row r="33" spans="1:52" ht="12.5" x14ac:dyDescent="0.25">
      <c r="A33" s="6" t="s">
        <v>94</v>
      </c>
      <c r="B33" s="40">
        <v>1000000</v>
      </c>
      <c r="C33" s="40">
        <v>4000000</v>
      </c>
      <c r="D33" s="40">
        <v>9000000</v>
      </c>
      <c r="E33" s="40">
        <v>8000000</v>
      </c>
      <c r="F33" s="40">
        <v>40000000</v>
      </c>
      <c r="G33" s="40">
        <v>39000000</v>
      </c>
      <c r="H33" s="40">
        <v>38000000</v>
      </c>
      <c r="I33" s="40">
        <v>21000000</v>
      </c>
      <c r="J33" s="40">
        <v>15000000</v>
      </c>
      <c r="K33" s="40">
        <v>17000000</v>
      </c>
      <c r="L33" s="40">
        <v>6000000</v>
      </c>
      <c r="M33" s="40">
        <v>18000000</v>
      </c>
      <c r="N33" s="40">
        <v>99000000</v>
      </c>
      <c r="O33" s="40">
        <v>110000000</v>
      </c>
      <c r="P33" s="40">
        <v>23000000</v>
      </c>
      <c r="Q33" s="41"/>
      <c r="R33" s="41"/>
      <c r="S33" s="41"/>
      <c r="T33" s="40">
        <v>42000000</v>
      </c>
      <c r="U33" s="41"/>
      <c r="V33" s="40">
        <v>38000000</v>
      </c>
      <c r="W33" s="41"/>
      <c r="X33" s="41"/>
      <c r="Y33" s="40">
        <v>13000000</v>
      </c>
      <c r="Z33" s="40">
        <v>76000000</v>
      </c>
      <c r="AA33" s="40">
        <v>75000000</v>
      </c>
      <c r="AB33" s="40">
        <v>139000000</v>
      </c>
      <c r="AC33" s="40">
        <v>55000000</v>
      </c>
      <c r="AD33" s="40">
        <v>10000000</v>
      </c>
      <c r="AE33" s="40">
        <v>113000000</v>
      </c>
      <c r="AF33" s="40">
        <v>44000000</v>
      </c>
      <c r="AG33" s="41"/>
      <c r="AH33" s="41"/>
      <c r="AI33" s="40">
        <v>2000000</v>
      </c>
      <c r="AJ33" s="40">
        <v>73000000</v>
      </c>
      <c r="AK33" s="41"/>
      <c r="AL33" s="40">
        <v>33000000</v>
      </c>
      <c r="AM33" s="40">
        <v>21000000</v>
      </c>
      <c r="AN33" s="41"/>
      <c r="AO33" s="41"/>
      <c r="AP33" s="41"/>
      <c r="AQ33" s="41"/>
      <c r="AR33" s="41"/>
      <c r="AS33" s="41"/>
      <c r="AT33" s="41"/>
      <c r="AU33" s="41"/>
      <c r="AV33" s="40">
        <v>12000000</v>
      </c>
      <c r="AW33" s="40">
        <v>60000000</v>
      </c>
      <c r="AX33" s="41"/>
      <c r="AY33" s="40">
        <v>4000000</v>
      </c>
      <c r="AZ33" s="40">
        <v>28000000</v>
      </c>
    </row>
    <row r="34" spans="1:52" ht="12.5" x14ac:dyDescent="0.25">
      <c r="A34" s="6" t="s">
        <v>95</v>
      </c>
      <c r="B34" s="41"/>
      <c r="C34" s="40">
        <v>0</v>
      </c>
      <c r="D34" s="41"/>
      <c r="E34" s="40">
        <v>2000000</v>
      </c>
      <c r="F34" s="40">
        <v>0</v>
      </c>
      <c r="G34" s="40">
        <v>2000000</v>
      </c>
      <c r="H34" s="40">
        <v>2000000</v>
      </c>
      <c r="I34" s="40">
        <v>3000000</v>
      </c>
      <c r="J34" s="40">
        <v>3000000</v>
      </c>
      <c r="K34" s="41"/>
      <c r="L34" s="41"/>
      <c r="M34" s="40">
        <v>8000000</v>
      </c>
      <c r="N34" s="40">
        <v>1000000</v>
      </c>
      <c r="O34" s="40">
        <v>15000000</v>
      </c>
      <c r="P34" s="41"/>
      <c r="Q34" s="41"/>
      <c r="R34" s="40">
        <v>32000000</v>
      </c>
      <c r="S34" s="40">
        <v>73000000</v>
      </c>
      <c r="T34" s="41"/>
      <c r="U34" s="40">
        <v>2000000</v>
      </c>
      <c r="V34" s="41"/>
      <c r="W34" s="40">
        <v>26000000</v>
      </c>
      <c r="X34" s="40">
        <v>117000000</v>
      </c>
      <c r="Y34" s="40">
        <v>6000000</v>
      </c>
      <c r="Z34" s="40">
        <v>130000000</v>
      </c>
      <c r="AA34" s="40">
        <v>17000000</v>
      </c>
      <c r="AB34" s="40">
        <v>11000000</v>
      </c>
      <c r="AC34" s="40">
        <v>5000000</v>
      </c>
      <c r="AD34" s="40">
        <v>1000000</v>
      </c>
      <c r="AE34" s="40">
        <v>4000000</v>
      </c>
      <c r="AF34" s="40">
        <v>12000000</v>
      </c>
      <c r="AG34" s="41"/>
      <c r="AH34" s="40">
        <v>3000000</v>
      </c>
      <c r="AI34" s="41"/>
      <c r="AJ34" s="41"/>
      <c r="AK34" s="41"/>
      <c r="AL34" s="40">
        <v>4000000</v>
      </c>
      <c r="AM34" s="40">
        <v>6000000</v>
      </c>
      <c r="AN34" s="40">
        <v>9000000</v>
      </c>
      <c r="AO34" s="40">
        <v>4000000</v>
      </c>
      <c r="AP34" s="41"/>
      <c r="AQ34" s="40">
        <v>6000000</v>
      </c>
      <c r="AR34" s="40">
        <v>6000000</v>
      </c>
      <c r="AS34" s="41"/>
      <c r="AT34" s="41"/>
      <c r="AU34" s="40">
        <v>5000000</v>
      </c>
      <c r="AV34" s="40">
        <v>2000000</v>
      </c>
      <c r="AW34" s="41"/>
      <c r="AX34" s="40">
        <v>1000000</v>
      </c>
      <c r="AY34" s="41"/>
      <c r="AZ34" s="40">
        <v>9000000</v>
      </c>
    </row>
    <row r="35" spans="1:52" ht="12.5" x14ac:dyDescent="0.25">
      <c r="A35" s="6" t="s">
        <v>96</v>
      </c>
      <c r="B35" s="40">
        <v>173000000</v>
      </c>
      <c r="C35" s="40">
        <v>1747000000</v>
      </c>
      <c r="D35" s="40">
        <v>1036000000</v>
      </c>
      <c r="E35" s="40">
        <v>904000000</v>
      </c>
      <c r="F35" s="40">
        <v>665000000</v>
      </c>
      <c r="G35" s="40">
        <v>520000000</v>
      </c>
      <c r="H35" s="40">
        <v>273000000</v>
      </c>
      <c r="I35" s="40">
        <v>243000000</v>
      </c>
      <c r="J35" s="40">
        <v>354000000</v>
      </c>
      <c r="K35" s="40">
        <v>525000000</v>
      </c>
      <c r="L35" s="40">
        <v>705000000</v>
      </c>
      <c r="M35" s="40">
        <v>442000000</v>
      </c>
      <c r="N35" s="40">
        <v>394000000</v>
      </c>
      <c r="O35" s="40">
        <v>65000000</v>
      </c>
      <c r="P35" s="40">
        <v>187000000</v>
      </c>
      <c r="Q35" s="40">
        <v>216000000</v>
      </c>
      <c r="R35" s="40">
        <v>28000000</v>
      </c>
      <c r="S35" s="40">
        <v>28000000</v>
      </c>
      <c r="T35" s="40">
        <v>175000000</v>
      </c>
      <c r="U35" s="40">
        <v>227000000</v>
      </c>
      <c r="V35" s="40">
        <v>433000000</v>
      </c>
      <c r="W35" s="40">
        <v>446000000</v>
      </c>
      <c r="X35" s="40">
        <v>236000000</v>
      </c>
      <c r="Y35" s="40">
        <v>616000000</v>
      </c>
      <c r="Z35" s="40">
        <v>615000000</v>
      </c>
      <c r="AA35" s="40">
        <v>885000000</v>
      </c>
      <c r="AB35" s="40">
        <v>886000000</v>
      </c>
      <c r="AC35" s="40">
        <v>788000000</v>
      </c>
      <c r="AD35" s="40">
        <v>738000000</v>
      </c>
      <c r="AE35" s="40">
        <v>65000000</v>
      </c>
      <c r="AF35" s="40">
        <v>144000000</v>
      </c>
      <c r="AG35" s="40">
        <v>665000000</v>
      </c>
      <c r="AH35" s="40">
        <v>338000000</v>
      </c>
      <c r="AI35" s="40">
        <v>191000000</v>
      </c>
      <c r="AJ35" s="40">
        <v>448000000</v>
      </c>
      <c r="AK35" s="40">
        <v>365000000</v>
      </c>
      <c r="AL35" s="40">
        <v>380000000</v>
      </c>
      <c r="AM35" s="40">
        <v>315000000</v>
      </c>
      <c r="AN35" s="40">
        <v>106000000</v>
      </c>
      <c r="AO35" s="40">
        <v>193000000</v>
      </c>
      <c r="AP35" s="40">
        <v>570000000</v>
      </c>
      <c r="AQ35" s="40">
        <v>547000000</v>
      </c>
      <c r="AR35" s="40">
        <v>438000000</v>
      </c>
      <c r="AS35" s="40">
        <v>156000000</v>
      </c>
      <c r="AT35" s="40">
        <v>356000000</v>
      </c>
      <c r="AU35" s="40">
        <v>116000000</v>
      </c>
      <c r="AV35" s="40">
        <v>107000000</v>
      </c>
      <c r="AW35" s="40">
        <v>432000000</v>
      </c>
      <c r="AX35" s="40">
        <v>428000000</v>
      </c>
      <c r="AY35" s="40">
        <v>93000000</v>
      </c>
      <c r="AZ35" s="40">
        <v>373000000</v>
      </c>
    </row>
    <row r="36" spans="1:52" ht="12.5" x14ac:dyDescent="0.25">
      <c r="A36" s="6" t="s">
        <v>97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0">
        <v>2000000</v>
      </c>
      <c r="S36" s="41"/>
      <c r="T36" s="41"/>
      <c r="U36" s="40">
        <v>14000000</v>
      </c>
      <c r="V36" s="41"/>
      <c r="W36" s="41"/>
      <c r="X36" s="40">
        <v>26000000</v>
      </c>
      <c r="Y36" s="41"/>
      <c r="Z36" s="41"/>
      <c r="AA36" s="41"/>
      <c r="AB36" s="41"/>
      <c r="AC36" s="41"/>
      <c r="AD36" s="41"/>
      <c r="AE36" s="41"/>
      <c r="AF36" s="41"/>
      <c r="AG36" s="41"/>
      <c r="AH36" s="40">
        <v>4000000</v>
      </c>
      <c r="AI36" s="41"/>
      <c r="AJ36" s="41"/>
      <c r="AK36" s="41"/>
      <c r="AL36" s="41"/>
      <c r="AM36" s="41"/>
      <c r="AN36" s="40">
        <v>9000000</v>
      </c>
      <c r="AO36" s="41"/>
      <c r="AP36" s="40">
        <v>1000000</v>
      </c>
      <c r="AQ36" s="41"/>
      <c r="AR36" s="41"/>
      <c r="AS36" s="41"/>
      <c r="AT36" s="41"/>
      <c r="AU36" s="41"/>
      <c r="AV36" s="41"/>
      <c r="AW36" s="41"/>
      <c r="AX36" s="41"/>
      <c r="AY36" s="40">
        <v>2000000</v>
      </c>
      <c r="AZ36" s="41"/>
    </row>
    <row r="37" spans="1:52" ht="12.5" x14ac:dyDescent="0.25">
      <c r="A37" s="6" t="s">
        <v>98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 ht="12.5" x14ac:dyDescent="0.25">
      <c r="A38" s="6" t="s">
        <v>99</v>
      </c>
      <c r="B38" s="41"/>
      <c r="C38" s="40">
        <v>2000000</v>
      </c>
      <c r="D38" s="41"/>
      <c r="E38" s="41"/>
      <c r="F38" s="41"/>
      <c r="G38" s="40">
        <v>1000000</v>
      </c>
      <c r="H38" s="40">
        <v>2000000</v>
      </c>
      <c r="I38" s="41"/>
      <c r="J38" s="40">
        <v>3000000</v>
      </c>
      <c r="K38" s="41"/>
      <c r="L38" s="41"/>
      <c r="M38" s="40">
        <v>2000000</v>
      </c>
      <c r="N38" s="41"/>
      <c r="O38" s="40">
        <v>0</v>
      </c>
      <c r="P38" s="41"/>
      <c r="Q38" s="41"/>
      <c r="R38" s="41"/>
      <c r="S38" s="41"/>
      <c r="T38" s="40">
        <v>0</v>
      </c>
      <c r="U38" s="41"/>
      <c r="V38" s="40">
        <v>0</v>
      </c>
      <c r="W38" s="40">
        <v>1000000</v>
      </c>
      <c r="X38" s="40">
        <v>2000000</v>
      </c>
      <c r="Y38" s="40">
        <v>5000000</v>
      </c>
      <c r="Z38" s="40">
        <v>1000000</v>
      </c>
      <c r="AA38" s="40">
        <v>6000000</v>
      </c>
      <c r="AB38" s="41"/>
      <c r="AC38" s="41"/>
      <c r="AD38" s="40">
        <v>1000000</v>
      </c>
      <c r="AE38" s="41"/>
      <c r="AF38" s="41"/>
      <c r="AG38" s="41"/>
      <c r="AH38" s="40">
        <v>1000000</v>
      </c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0">
        <v>9000000</v>
      </c>
      <c r="AW38" s="41"/>
      <c r="AX38" s="40">
        <v>0</v>
      </c>
      <c r="AY38" s="41"/>
      <c r="AZ38" s="41"/>
    </row>
    <row r="39" spans="1:52" ht="12.5" x14ac:dyDescent="0.25">
      <c r="A39" s="6" t="s">
        <v>100</v>
      </c>
      <c r="B39" s="40">
        <v>1000000</v>
      </c>
      <c r="C39" s="40">
        <v>1000000</v>
      </c>
      <c r="D39" s="41"/>
      <c r="E39" s="41"/>
      <c r="F39" s="41"/>
      <c r="G39" s="40">
        <v>0</v>
      </c>
      <c r="H39" s="41"/>
      <c r="I39" s="41"/>
      <c r="J39" s="41"/>
      <c r="K39" s="41"/>
      <c r="L39" s="41"/>
      <c r="M39" s="40">
        <v>3000000</v>
      </c>
      <c r="N39" s="41"/>
      <c r="O39" s="40">
        <v>3000000</v>
      </c>
      <c r="P39" s="40">
        <v>9000000</v>
      </c>
      <c r="Q39" s="40">
        <v>10000000</v>
      </c>
      <c r="R39" s="40">
        <v>9000000</v>
      </c>
      <c r="S39" s="40">
        <v>3000000</v>
      </c>
      <c r="T39" s="41"/>
      <c r="U39" s="41"/>
      <c r="V39" s="40">
        <v>10000000</v>
      </c>
      <c r="W39" s="41"/>
      <c r="X39" s="41"/>
      <c r="Y39" s="40">
        <v>39000000</v>
      </c>
      <c r="Z39" s="40">
        <v>9000000</v>
      </c>
      <c r="AA39" s="40">
        <v>1000000</v>
      </c>
      <c r="AB39" s="40">
        <v>21000000</v>
      </c>
      <c r="AC39" s="40">
        <v>15000000</v>
      </c>
      <c r="AD39" s="40">
        <v>9000000</v>
      </c>
      <c r="AE39" s="40">
        <v>57000000</v>
      </c>
      <c r="AF39" s="41"/>
      <c r="AG39" s="41"/>
      <c r="AH39" s="41"/>
      <c r="AI39" s="41"/>
      <c r="AJ39" s="40">
        <v>3000000</v>
      </c>
      <c r="AK39" s="40">
        <v>1000000</v>
      </c>
      <c r="AL39" s="41"/>
      <c r="AM39" s="41"/>
      <c r="AN39" s="40">
        <v>7000000</v>
      </c>
      <c r="AO39" s="41"/>
      <c r="AP39" s="41"/>
      <c r="AQ39" s="40">
        <v>15000000</v>
      </c>
      <c r="AR39" s="41"/>
      <c r="AS39" s="41"/>
      <c r="AT39" s="41"/>
      <c r="AU39" s="41"/>
      <c r="AV39" s="40">
        <v>9000000</v>
      </c>
      <c r="AW39" s="40">
        <v>18000000</v>
      </c>
      <c r="AX39" s="40">
        <v>79000000</v>
      </c>
      <c r="AY39" s="40">
        <v>35000000</v>
      </c>
      <c r="AZ39" s="40">
        <v>17000000</v>
      </c>
    </row>
    <row r="40" spans="1:52" ht="12.5" x14ac:dyDescent="0.25">
      <c r="A40" s="6" t="s">
        <v>101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 ht="12.5" x14ac:dyDescent="0.25">
      <c r="A41" s="6" t="s">
        <v>102</v>
      </c>
      <c r="B41" s="40">
        <v>315000000</v>
      </c>
      <c r="C41" s="40">
        <v>45000000</v>
      </c>
      <c r="D41" s="40">
        <v>14000000</v>
      </c>
      <c r="E41" s="40">
        <v>122000000</v>
      </c>
      <c r="F41" s="40">
        <v>23000000</v>
      </c>
      <c r="G41" s="40">
        <v>53000000</v>
      </c>
      <c r="H41" s="40">
        <v>79000000</v>
      </c>
      <c r="I41" s="40">
        <v>139000000</v>
      </c>
      <c r="J41" s="40">
        <v>59000000</v>
      </c>
      <c r="K41" s="40">
        <v>17000000</v>
      </c>
      <c r="L41" s="40">
        <v>60000000</v>
      </c>
      <c r="M41" s="40">
        <v>177000000</v>
      </c>
      <c r="N41" s="40">
        <v>51000000</v>
      </c>
      <c r="O41" s="40">
        <v>324000000</v>
      </c>
      <c r="P41" s="40">
        <v>344000000</v>
      </c>
      <c r="Q41" s="40">
        <v>92000000</v>
      </c>
      <c r="R41" s="40">
        <v>446000000</v>
      </c>
      <c r="S41" s="40">
        <v>45000000</v>
      </c>
      <c r="T41" s="40">
        <v>98000000</v>
      </c>
      <c r="U41" s="40">
        <v>107000000</v>
      </c>
      <c r="V41" s="40">
        <v>122000000</v>
      </c>
      <c r="W41" s="40">
        <v>115000000</v>
      </c>
      <c r="X41" s="40">
        <v>347000000</v>
      </c>
      <c r="Y41" s="40">
        <v>127000000</v>
      </c>
      <c r="Z41" s="40">
        <v>456000000</v>
      </c>
      <c r="AA41" s="40">
        <v>9000000</v>
      </c>
      <c r="AB41" s="40">
        <v>181000000</v>
      </c>
      <c r="AC41" s="40">
        <v>163000000</v>
      </c>
      <c r="AD41" s="40">
        <v>131000000</v>
      </c>
      <c r="AE41" s="40">
        <v>140000000</v>
      </c>
      <c r="AF41" s="40">
        <v>144000000</v>
      </c>
      <c r="AG41" s="40">
        <v>112000000</v>
      </c>
      <c r="AH41" s="40">
        <v>190000000</v>
      </c>
      <c r="AI41" s="40">
        <v>100000000</v>
      </c>
      <c r="AJ41" s="40">
        <v>112000000</v>
      </c>
      <c r="AK41" s="40">
        <v>452000000</v>
      </c>
      <c r="AL41" s="40">
        <v>193000000</v>
      </c>
      <c r="AM41" s="40">
        <v>127000000</v>
      </c>
      <c r="AN41" s="40">
        <v>87000000</v>
      </c>
      <c r="AO41" s="40">
        <v>191000000</v>
      </c>
      <c r="AP41" s="40">
        <v>179000000</v>
      </c>
      <c r="AQ41" s="40">
        <v>42000000</v>
      </c>
      <c r="AR41" s="40">
        <v>63000000</v>
      </c>
      <c r="AS41" s="40">
        <v>174000000</v>
      </c>
      <c r="AT41" s="40">
        <v>56000000</v>
      </c>
      <c r="AU41" s="40">
        <v>460000000</v>
      </c>
      <c r="AV41" s="40">
        <v>1121000000</v>
      </c>
      <c r="AW41" s="40">
        <v>780000000</v>
      </c>
      <c r="AX41" s="40">
        <v>525000000</v>
      </c>
      <c r="AY41" s="40">
        <v>347000000</v>
      </c>
      <c r="AZ41" s="40">
        <v>434000000</v>
      </c>
    </row>
    <row r="42" spans="1:52" ht="12.5" x14ac:dyDescent="0.25">
      <c r="A42" s="6" t="s">
        <v>103</v>
      </c>
      <c r="B42" s="40">
        <v>1819000000</v>
      </c>
      <c r="C42" s="40">
        <v>1757000000</v>
      </c>
      <c r="D42" s="40">
        <v>173000000</v>
      </c>
      <c r="E42" s="40">
        <v>191000000</v>
      </c>
      <c r="F42" s="40">
        <v>138000000</v>
      </c>
      <c r="G42" s="40">
        <v>101000000</v>
      </c>
      <c r="H42" s="40">
        <v>231000000</v>
      </c>
      <c r="I42" s="40">
        <v>175000000</v>
      </c>
      <c r="J42" s="40">
        <v>182000000</v>
      </c>
      <c r="K42" s="40">
        <v>2000000</v>
      </c>
      <c r="L42" s="40">
        <v>2000000</v>
      </c>
      <c r="M42" s="40">
        <v>2000000</v>
      </c>
      <c r="N42" s="40">
        <v>2000000</v>
      </c>
      <c r="O42" s="40">
        <v>3000000</v>
      </c>
      <c r="P42" s="40">
        <v>3000000</v>
      </c>
      <c r="Q42" s="40">
        <v>3000000</v>
      </c>
      <c r="R42" s="40">
        <v>3000000</v>
      </c>
      <c r="S42" s="40">
        <v>75000000</v>
      </c>
      <c r="T42" s="40">
        <v>86000000</v>
      </c>
      <c r="U42" s="40">
        <v>12000000</v>
      </c>
      <c r="V42" s="40">
        <v>7000000</v>
      </c>
      <c r="W42" s="40">
        <v>2000000</v>
      </c>
      <c r="X42" s="40">
        <v>15000000</v>
      </c>
      <c r="Y42" s="40">
        <v>12000000</v>
      </c>
      <c r="Z42" s="40">
        <v>71000000</v>
      </c>
      <c r="AA42" s="40">
        <v>110000000</v>
      </c>
      <c r="AB42" s="40">
        <v>17000000</v>
      </c>
      <c r="AC42" s="40">
        <v>62000000</v>
      </c>
      <c r="AD42" s="40">
        <v>83000000</v>
      </c>
      <c r="AE42" s="40">
        <v>126000000</v>
      </c>
      <c r="AF42" s="40">
        <v>215000000</v>
      </c>
      <c r="AG42" s="40">
        <v>245000000</v>
      </c>
      <c r="AH42" s="40">
        <v>1253000000</v>
      </c>
      <c r="AI42" s="40">
        <v>1188000000</v>
      </c>
      <c r="AJ42" s="40">
        <v>258000000</v>
      </c>
      <c r="AK42" s="40">
        <v>657000000</v>
      </c>
      <c r="AL42" s="40">
        <v>1346000000</v>
      </c>
      <c r="AM42" s="40">
        <v>810000000</v>
      </c>
      <c r="AN42" s="40">
        <v>343000000</v>
      </c>
      <c r="AO42" s="40">
        <v>1772000000</v>
      </c>
      <c r="AP42" s="40">
        <v>1994000000</v>
      </c>
      <c r="AQ42" s="40">
        <v>3324000000</v>
      </c>
      <c r="AR42" s="40">
        <v>2863000000</v>
      </c>
      <c r="AS42" s="40">
        <v>2233000000</v>
      </c>
      <c r="AT42" s="40">
        <v>3141000000</v>
      </c>
      <c r="AU42" s="40">
        <v>3536000000</v>
      </c>
      <c r="AV42" s="40">
        <v>2860000000</v>
      </c>
      <c r="AW42" s="40">
        <v>1693000000</v>
      </c>
      <c r="AX42" s="40">
        <v>1618000000</v>
      </c>
      <c r="AY42" s="40">
        <v>993000000</v>
      </c>
      <c r="AZ42" s="40">
        <v>559000000</v>
      </c>
    </row>
    <row r="43" spans="1:52" ht="12.5" x14ac:dyDescent="0.25">
      <c r="A43" s="6" t="s">
        <v>105</v>
      </c>
      <c r="B43" s="40">
        <v>5000000</v>
      </c>
      <c r="C43" s="40">
        <v>64000000</v>
      </c>
      <c r="D43" s="40">
        <v>4000000</v>
      </c>
      <c r="E43" s="40">
        <v>22000000</v>
      </c>
      <c r="F43" s="40">
        <v>9000000</v>
      </c>
      <c r="G43" s="40">
        <v>13000000</v>
      </c>
      <c r="H43" s="40">
        <v>31000000</v>
      </c>
      <c r="I43" s="40">
        <v>15000000</v>
      </c>
      <c r="J43" s="40">
        <v>32000000</v>
      </c>
      <c r="K43" s="40">
        <v>121000000</v>
      </c>
      <c r="L43" s="40">
        <v>4000000</v>
      </c>
      <c r="M43" s="40">
        <v>37000000</v>
      </c>
      <c r="N43" s="40">
        <v>126000000</v>
      </c>
      <c r="O43" s="40">
        <v>165000000</v>
      </c>
      <c r="P43" s="40">
        <v>1000000</v>
      </c>
      <c r="Q43" s="40">
        <v>287000000</v>
      </c>
      <c r="R43" s="40">
        <v>3000000</v>
      </c>
      <c r="S43" s="40">
        <v>8000000</v>
      </c>
      <c r="T43" s="40">
        <v>12000000</v>
      </c>
      <c r="U43" s="40">
        <v>36000000</v>
      </c>
      <c r="V43" s="40">
        <v>13000000</v>
      </c>
      <c r="W43" s="40">
        <v>21000000</v>
      </c>
      <c r="X43" s="40">
        <v>17000000</v>
      </c>
      <c r="Y43" s="40">
        <v>287000000</v>
      </c>
      <c r="Z43" s="40">
        <v>658000000</v>
      </c>
      <c r="AA43" s="40">
        <v>11000000</v>
      </c>
      <c r="AB43" s="40">
        <v>6000000</v>
      </c>
      <c r="AC43" s="40">
        <v>4000000</v>
      </c>
      <c r="AD43" s="40">
        <v>37000000</v>
      </c>
      <c r="AE43" s="40">
        <v>217000000</v>
      </c>
      <c r="AF43" s="40">
        <v>8000000</v>
      </c>
      <c r="AG43" s="40">
        <v>69000000</v>
      </c>
      <c r="AH43" s="40">
        <v>36000000</v>
      </c>
      <c r="AI43" s="40">
        <v>69000000</v>
      </c>
      <c r="AJ43" s="40">
        <v>40000000</v>
      </c>
      <c r="AK43" s="40">
        <v>37000000</v>
      </c>
      <c r="AL43" s="40">
        <v>57000000</v>
      </c>
      <c r="AM43" s="40">
        <v>199000000</v>
      </c>
      <c r="AN43" s="40">
        <v>156000000</v>
      </c>
      <c r="AO43" s="40">
        <v>44000000</v>
      </c>
      <c r="AP43" s="40">
        <v>63000000</v>
      </c>
      <c r="AQ43" s="40">
        <v>275000000</v>
      </c>
      <c r="AR43" s="40">
        <v>166000000</v>
      </c>
      <c r="AS43" s="40">
        <v>147000000</v>
      </c>
      <c r="AT43" s="40">
        <v>18000000</v>
      </c>
      <c r="AU43" s="40">
        <v>15000000</v>
      </c>
      <c r="AV43" s="40">
        <v>54000000</v>
      </c>
      <c r="AW43" s="40">
        <v>218000000</v>
      </c>
      <c r="AX43" s="40">
        <v>112000000</v>
      </c>
      <c r="AY43" s="40">
        <v>312000000</v>
      </c>
      <c r="AZ43" s="40">
        <v>172000000</v>
      </c>
    </row>
    <row r="44" spans="1:52" ht="12.5" x14ac:dyDescent="0.25">
      <c r="A44" s="6" t="s">
        <v>106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0">
        <v>1000000</v>
      </c>
      <c r="S44" s="40">
        <v>1000000</v>
      </c>
      <c r="T44" s="41"/>
      <c r="U44" s="41"/>
      <c r="V44" s="41"/>
      <c r="W44" s="41"/>
      <c r="X44" s="41"/>
      <c r="Y44" s="41"/>
      <c r="Z44" s="41"/>
      <c r="AA44" s="41"/>
      <c r="AB44" s="41"/>
      <c r="AC44" s="40">
        <v>1000000</v>
      </c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0">
        <v>6000000</v>
      </c>
      <c r="AY44" s="41"/>
      <c r="AZ44" s="41"/>
    </row>
    <row r="45" spans="1:52" ht="12.5" x14ac:dyDescent="0.25">
      <c r="A45" s="6" t="s">
        <v>107</v>
      </c>
      <c r="B45" s="40">
        <v>2000000</v>
      </c>
      <c r="C45" s="40">
        <v>9000000</v>
      </c>
      <c r="D45" s="40">
        <v>13000000</v>
      </c>
      <c r="E45" s="40">
        <v>28000000</v>
      </c>
      <c r="F45" s="40">
        <v>76000000</v>
      </c>
      <c r="G45" s="40">
        <v>22000000</v>
      </c>
      <c r="H45" s="40">
        <v>11000000</v>
      </c>
      <c r="I45" s="41"/>
      <c r="J45" s="41"/>
      <c r="K45" s="40">
        <v>28000000</v>
      </c>
      <c r="L45" s="40">
        <v>19000000</v>
      </c>
      <c r="M45" s="40">
        <v>154000000</v>
      </c>
      <c r="N45" s="40">
        <v>14000000</v>
      </c>
      <c r="O45" s="40">
        <v>5000000</v>
      </c>
      <c r="P45" s="40">
        <v>11000000</v>
      </c>
      <c r="Q45" s="40">
        <v>387000000</v>
      </c>
      <c r="R45" s="40">
        <v>128000000</v>
      </c>
      <c r="S45" s="40">
        <v>30000000</v>
      </c>
      <c r="T45" s="40">
        <v>40000000</v>
      </c>
      <c r="U45" s="40">
        <v>15000000</v>
      </c>
      <c r="V45" s="40">
        <v>10000000</v>
      </c>
      <c r="W45" s="40">
        <v>12000000</v>
      </c>
      <c r="X45" s="40">
        <v>15000000</v>
      </c>
      <c r="Y45" s="40">
        <v>5000000</v>
      </c>
      <c r="Z45" s="40">
        <v>16000000</v>
      </c>
      <c r="AA45" s="40">
        <v>1000000</v>
      </c>
      <c r="AB45" s="40">
        <v>1000000</v>
      </c>
      <c r="AC45" s="40">
        <v>45000000</v>
      </c>
      <c r="AD45" s="40">
        <v>1000000</v>
      </c>
      <c r="AE45" s="41"/>
      <c r="AF45" s="40">
        <v>3000000</v>
      </c>
      <c r="AG45" s="41"/>
      <c r="AH45" s="40">
        <v>2000000</v>
      </c>
      <c r="AI45" s="41"/>
      <c r="AJ45" s="41"/>
      <c r="AK45" s="40">
        <v>0</v>
      </c>
      <c r="AL45" s="40">
        <v>68000000</v>
      </c>
      <c r="AM45" s="40">
        <v>21000000</v>
      </c>
      <c r="AN45" s="40">
        <v>10000000</v>
      </c>
      <c r="AO45" s="40">
        <v>48000000</v>
      </c>
      <c r="AP45" s="40">
        <v>92000000</v>
      </c>
      <c r="AQ45" s="40">
        <v>18000000</v>
      </c>
      <c r="AR45" s="40">
        <v>14000000</v>
      </c>
      <c r="AS45" s="41"/>
      <c r="AT45" s="41"/>
      <c r="AU45" s="41"/>
      <c r="AV45" s="40">
        <v>17000000</v>
      </c>
      <c r="AW45" s="41"/>
      <c r="AX45" s="40">
        <v>18000000</v>
      </c>
      <c r="AY45" s="40">
        <v>45000000</v>
      </c>
      <c r="AZ45" s="40">
        <v>25000000</v>
      </c>
    </row>
    <row r="46" spans="1:52" ht="12.5" x14ac:dyDescent="0.25">
      <c r="A46" s="6" t="s">
        <v>109</v>
      </c>
      <c r="B46" s="40">
        <v>1000000</v>
      </c>
      <c r="C46" s="40">
        <v>0</v>
      </c>
      <c r="D46" s="41"/>
      <c r="E46" s="40">
        <v>0</v>
      </c>
      <c r="F46" s="41"/>
      <c r="G46" s="40">
        <v>0</v>
      </c>
      <c r="H46" s="41"/>
      <c r="I46" s="41"/>
      <c r="J46" s="40">
        <v>1000000</v>
      </c>
      <c r="K46" s="40">
        <v>24000000</v>
      </c>
      <c r="L46" s="40">
        <v>9000000</v>
      </c>
      <c r="M46" s="40">
        <v>24000000</v>
      </c>
      <c r="N46" s="40">
        <v>2000000</v>
      </c>
      <c r="O46" s="41"/>
      <c r="P46" s="40">
        <v>7000000</v>
      </c>
      <c r="Q46" s="40">
        <v>2000000</v>
      </c>
      <c r="R46" s="40">
        <v>2000000</v>
      </c>
      <c r="S46" s="41"/>
      <c r="T46" s="40">
        <v>38000000</v>
      </c>
      <c r="U46" s="40">
        <v>23000000</v>
      </c>
      <c r="V46" s="40">
        <v>18000000</v>
      </c>
      <c r="W46" s="40">
        <v>2000000</v>
      </c>
      <c r="X46" s="40">
        <v>11000000</v>
      </c>
      <c r="Y46" s="40">
        <v>28000000</v>
      </c>
      <c r="Z46" s="40">
        <v>25000000</v>
      </c>
      <c r="AA46" s="40">
        <v>2000000</v>
      </c>
      <c r="AB46" s="41"/>
      <c r="AC46" s="41"/>
      <c r="AD46" s="40">
        <v>25000000</v>
      </c>
      <c r="AE46" s="40">
        <v>42000000</v>
      </c>
      <c r="AF46" s="40">
        <v>42000000</v>
      </c>
      <c r="AG46" s="41"/>
      <c r="AH46" s="41"/>
      <c r="AI46" s="41"/>
      <c r="AJ46" s="41"/>
      <c r="AK46" s="41"/>
      <c r="AL46" s="41"/>
      <c r="AM46" s="40">
        <v>27000000</v>
      </c>
      <c r="AN46" s="40">
        <v>0</v>
      </c>
      <c r="AO46" s="40">
        <v>1000000</v>
      </c>
      <c r="AP46" s="40">
        <v>0</v>
      </c>
      <c r="AQ46" s="41"/>
      <c r="AR46" s="41"/>
      <c r="AS46" s="41"/>
      <c r="AT46" s="41"/>
      <c r="AU46" s="40">
        <v>4000000</v>
      </c>
      <c r="AV46" s="40">
        <v>0</v>
      </c>
      <c r="AW46" s="40">
        <v>0</v>
      </c>
      <c r="AX46" s="41"/>
      <c r="AY46" s="40">
        <v>1000000</v>
      </c>
      <c r="AZ46" s="41"/>
    </row>
    <row r="47" spans="1:52" ht="12.5" x14ac:dyDescent="0.25">
      <c r="A47" s="6" t="s">
        <v>110</v>
      </c>
      <c r="B47" s="41"/>
      <c r="C47" s="41"/>
      <c r="D47" s="41"/>
      <c r="E47" s="40">
        <v>1000000</v>
      </c>
      <c r="F47" s="41"/>
      <c r="G47" s="41"/>
      <c r="H47" s="40">
        <v>0</v>
      </c>
      <c r="I47" s="41"/>
      <c r="J47" s="41"/>
      <c r="K47" s="41"/>
      <c r="L47" s="41"/>
      <c r="M47" s="41"/>
      <c r="N47" s="41"/>
      <c r="O47" s="40">
        <v>2000000</v>
      </c>
      <c r="P47" s="41"/>
      <c r="Q47" s="40">
        <v>3000000</v>
      </c>
      <c r="R47" s="41"/>
      <c r="S47" s="41"/>
      <c r="T47" s="40">
        <v>6000000</v>
      </c>
      <c r="U47" s="40">
        <v>2000000</v>
      </c>
      <c r="V47" s="40">
        <v>1000000</v>
      </c>
      <c r="W47" s="41"/>
      <c r="X47" s="41"/>
      <c r="Y47" s="41"/>
      <c r="Z47" s="40">
        <v>0</v>
      </c>
      <c r="AA47" s="40">
        <v>2000000</v>
      </c>
      <c r="AB47" s="40">
        <v>1000000</v>
      </c>
      <c r="AC47" s="41"/>
      <c r="AD47" s="41"/>
      <c r="AE47" s="40">
        <v>1000000</v>
      </c>
      <c r="AF47" s="41"/>
      <c r="AG47" s="41"/>
      <c r="AH47" s="41"/>
      <c r="AI47" s="40">
        <v>3000000</v>
      </c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52" ht="12.5" x14ac:dyDescent="0.25">
      <c r="A48" s="6" t="s">
        <v>111</v>
      </c>
      <c r="B48" s="41"/>
      <c r="C48" s="40">
        <v>2000000</v>
      </c>
      <c r="D48" s="40">
        <v>1000000</v>
      </c>
      <c r="E48" s="40">
        <v>1000000</v>
      </c>
      <c r="F48" s="41"/>
      <c r="G48" s="41"/>
      <c r="H48" s="40">
        <v>2000000</v>
      </c>
      <c r="I48" s="40">
        <v>3000000</v>
      </c>
      <c r="J48" s="40">
        <v>20000000</v>
      </c>
      <c r="K48" s="40">
        <v>2000000</v>
      </c>
      <c r="L48" s="40">
        <v>7000000</v>
      </c>
      <c r="M48" s="40">
        <v>17000000</v>
      </c>
      <c r="N48" s="40">
        <v>1000000</v>
      </c>
      <c r="O48" s="41"/>
      <c r="P48" s="40">
        <v>18000000</v>
      </c>
      <c r="Q48" s="41"/>
      <c r="R48" s="41"/>
      <c r="S48" s="40">
        <v>17000000</v>
      </c>
      <c r="T48" s="40">
        <v>25000000</v>
      </c>
      <c r="U48" s="40">
        <v>38000000</v>
      </c>
      <c r="V48" s="40">
        <v>58000000</v>
      </c>
      <c r="W48" s="40">
        <v>20000000</v>
      </c>
      <c r="X48" s="41"/>
      <c r="Y48" s="41"/>
      <c r="Z48" s="40">
        <v>10000000</v>
      </c>
      <c r="AA48" s="41"/>
      <c r="AB48" s="41"/>
      <c r="AC48" s="41"/>
      <c r="AD48" s="41"/>
      <c r="AE48" s="40">
        <v>2000000</v>
      </c>
      <c r="AF48" s="41"/>
      <c r="AG48" s="41"/>
      <c r="AH48" s="40">
        <v>0</v>
      </c>
      <c r="AI48" s="41"/>
      <c r="AJ48" s="41"/>
      <c r="AK48" s="40">
        <v>2000000</v>
      </c>
      <c r="AL48" s="41"/>
      <c r="AM48" s="40">
        <v>0</v>
      </c>
      <c r="AN48" s="41"/>
      <c r="AO48" s="40">
        <v>2000000</v>
      </c>
      <c r="AP48" s="41"/>
      <c r="AQ48" s="41"/>
      <c r="AR48" s="40">
        <v>33000000</v>
      </c>
      <c r="AS48" s="40">
        <v>63000000</v>
      </c>
      <c r="AT48" s="40">
        <v>10000000</v>
      </c>
      <c r="AU48" s="41"/>
      <c r="AV48" s="41"/>
      <c r="AW48" s="41"/>
      <c r="AX48" s="41"/>
      <c r="AY48" s="41"/>
      <c r="AZ48" s="41"/>
    </row>
    <row r="49" spans="1:52" ht="12.5" x14ac:dyDescent="0.25">
      <c r="A49" s="6" t="s">
        <v>113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0">
        <v>27000000</v>
      </c>
      <c r="AI49" s="40">
        <v>27000000</v>
      </c>
      <c r="AJ49" s="40">
        <v>58000000</v>
      </c>
      <c r="AK49" s="40">
        <v>22000000</v>
      </c>
      <c r="AL49" s="40">
        <v>14000000</v>
      </c>
      <c r="AM49" s="40">
        <v>31000000</v>
      </c>
      <c r="AN49" s="41"/>
      <c r="AO49" s="41"/>
      <c r="AP49" s="41"/>
      <c r="AQ49" s="40">
        <v>62000000</v>
      </c>
      <c r="AR49" s="40">
        <v>2000000</v>
      </c>
      <c r="AS49" s="40">
        <v>24000000</v>
      </c>
      <c r="AT49" s="40">
        <v>8000000</v>
      </c>
      <c r="AU49" s="41"/>
      <c r="AV49" s="41"/>
      <c r="AW49" s="40">
        <v>14000000</v>
      </c>
      <c r="AX49" s="40">
        <v>99000000</v>
      </c>
      <c r="AY49" s="40">
        <v>4000000</v>
      </c>
      <c r="AZ49" s="40">
        <v>10000000</v>
      </c>
    </row>
    <row r="50" spans="1:52" ht="12.5" x14ac:dyDescent="0.25">
      <c r="A50" s="6" t="s">
        <v>114</v>
      </c>
      <c r="B50" s="40">
        <v>127000000</v>
      </c>
      <c r="C50" s="40">
        <v>545000000</v>
      </c>
      <c r="D50" s="40">
        <v>1335000000</v>
      </c>
      <c r="E50" s="40">
        <v>301000000</v>
      </c>
      <c r="F50" s="40">
        <v>180000000</v>
      </c>
      <c r="G50" s="40">
        <v>127000000</v>
      </c>
      <c r="H50" s="40">
        <v>248000000</v>
      </c>
      <c r="I50" s="40">
        <v>154000000</v>
      </c>
      <c r="J50" s="40">
        <v>159000000</v>
      </c>
      <c r="K50" s="40">
        <v>153000000</v>
      </c>
      <c r="L50" s="40">
        <v>153000000</v>
      </c>
      <c r="M50" s="40">
        <v>160000000</v>
      </c>
      <c r="N50" s="40">
        <v>460000000</v>
      </c>
      <c r="O50" s="40">
        <v>428000000</v>
      </c>
      <c r="P50" s="40">
        <v>416000000</v>
      </c>
      <c r="Q50" s="40">
        <v>198000000</v>
      </c>
      <c r="R50" s="40">
        <v>335000000</v>
      </c>
      <c r="S50" s="40">
        <v>658000000</v>
      </c>
      <c r="T50" s="40">
        <v>536000000</v>
      </c>
      <c r="U50" s="40">
        <v>410000000</v>
      </c>
      <c r="V50" s="40">
        <v>347000000</v>
      </c>
      <c r="W50" s="40">
        <v>935000000</v>
      </c>
      <c r="X50" s="40">
        <v>971000000</v>
      </c>
      <c r="Y50" s="40">
        <v>793000000</v>
      </c>
      <c r="Z50" s="40">
        <v>415000000</v>
      </c>
      <c r="AA50" s="40">
        <v>336000000</v>
      </c>
      <c r="AB50" s="40">
        <v>281000000</v>
      </c>
      <c r="AC50" s="40">
        <v>70000000</v>
      </c>
      <c r="AD50" s="40">
        <v>167000000</v>
      </c>
      <c r="AE50" s="40">
        <v>94000000</v>
      </c>
      <c r="AF50" s="40">
        <v>159000000</v>
      </c>
      <c r="AG50" s="40">
        <v>90000000</v>
      </c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52" ht="12.5" x14ac:dyDescent="0.25">
      <c r="A51" s="6" t="s">
        <v>116</v>
      </c>
      <c r="B51" s="41"/>
      <c r="C51" s="41"/>
      <c r="D51" s="41"/>
      <c r="E51" s="41"/>
      <c r="F51" s="40">
        <v>15000000</v>
      </c>
      <c r="G51" s="40">
        <v>22000000</v>
      </c>
      <c r="H51" s="41"/>
      <c r="I51" s="41"/>
      <c r="J51" s="41"/>
      <c r="K51" s="41"/>
      <c r="L51" s="41"/>
      <c r="M51" s="41"/>
      <c r="N51" s="41"/>
      <c r="O51" s="40">
        <v>1000000</v>
      </c>
      <c r="P51" s="41"/>
      <c r="Q51" s="41"/>
      <c r="R51" s="41"/>
      <c r="S51" s="41"/>
      <c r="T51" s="41"/>
      <c r="U51" s="41"/>
      <c r="V51" s="41"/>
      <c r="W51" s="41"/>
      <c r="X51" s="40">
        <v>4000000</v>
      </c>
      <c r="Y51" s="40">
        <v>14000000</v>
      </c>
      <c r="Z51" s="40">
        <v>24000000</v>
      </c>
      <c r="AA51" s="40">
        <v>30000000</v>
      </c>
      <c r="AB51" s="40">
        <v>34000000</v>
      </c>
      <c r="AC51" s="40">
        <v>30000000</v>
      </c>
      <c r="AD51" s="40">
        <v>129000000</v>
      </c>
      <c r="AE51" s="40">
        <v>29000000</v>
      </c>
      <c r="AF51" s="40">
        <v>71000000</v>
      </c>
      <c r="AG51" s="40">
        <v>82000000</v>
      </c>
      <c r="AH51" s="40">
        <v>23000000</v>
      </c>
      <c r="AI51" s="41"/>
      <c r="AJ51" s="40">
        <v>39000000</v>
      </c>
      <c r="AK51" s="40">
        <v>33000000</v>
      </c>
      <c r="AL51" s="40">
        <v>168000000</v>
      </c>
      <c r="AM51" s="40">
        <v>89000000</v>
      </c>
      <c r="AN51" s="40">
        <v>7000000</v>
      </c>
      <c r="AO51" s="40">
        <v>105000000</v>
      </c>
      <c r="AP51" s="40">
        <v>2000000</v>
      </c>
      <c r="AQ51" s="40">
        <v>121000000</v>
      </c>
      <c r="AR51" s="40">
        <v>1000000</v>
      </c>
      <c r="AS51" s="40">
        <v>6000000</v>
      </c>
      <c r="AT51" s="41"/>
      <c r="AU51" s="40">
        <v>20000000</v>
      </c>
      <c r="AV51" s="40">
        <v>26000000</v>
      </c>
      <c r="AW51" s="40">
        <v>12000000</v>
      </c>
      <c r="AX51" s="41"/>
      <c r="AY51" s="41"/>
      <c r="AZ51" s="41"/>
    </row>
    <row r="52" spans="1:52" ht="12.5" x14ac:dyDescent="0.25">
      <c r="A52" s="6" t="s">
        <v>117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0">
        <v>8000000</v>
      </c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0">
        <v>0</v>
      </c>
      <c r="AL52" s="40">
        <v>24000000</v>
      </c>
      <c r="AM52" s="40">
        <v>6000000</v>
      </c>
      <c r="AN52" s="40">
        <v>0</v>
      </c>
      <c r="AO52" s="40">
        <v>2000000</v>
      </c>
      <c r="AP52" s="40">
        <v>16000000</v>
      </c>
      <c r="AQ52" s="40">
        <v>65000000</v>
      </c>
      <c r="AR52" s="40">
        <v>47000000</v>
      </c>
      <c r="AS52" s="40">
        <v>104000000</v>
      </c>
      <c r="AT52" s="40">
        <v>7000000</v>
      </c>
      <c r="AU52" s="40">
        <v>621000000</v>
      </c>
      <c r="AV52" s="40">
        <v>52000000</v>
      </c>
      <c r="AW52" s="40">
        <v>17000000</v>
      </c>
      <c r="AX52" s="40">
        <v>21000000</v>
      </c>
      <c r="AY52" s="40">
        <v>6000000</v>
      </c>
      <c r="AZ52" s="40">
        <v>73000000</v>
      </c>
    </row>
    <row r="53" spans="1:52" ht="12.5" x14ac:dyDescent="0.25">
      <c r="A53" s="6" t="s">
        <v>118</v>
      </c>
      <c r="B53" s="40">
        <v>173000000</v>
      </c>
      <c r="C53" s="40">
        <v>318000000</v>
      </c>
      <c r="D53" s="40">
        <v>48000000</v>
      </c>
      <c r="E53" s="40">
        <v>149000000</v>
      </c>
      <c r="F53" s="40">
        <v>472000000</v>
      </c>
      <c r="G53" s="40">
        <v>494000000</v>
      </c>
      <c r="H53" s="40">
        <v>66000000</v>
      </c>
      <c r="I53" s="40">
        <v>79000000</v>
      </c>
      <c r="J53" s="40">
        <v>67000000</v>
      </c>
      <c r="K53" s="40">
        <v>20000000</v>
      </c>
      <c r="L53" s="40">
        <v>311000000</v>
      </c>
      <c r="M53" s="40">
        <v>362000000</v>
      </c>
      <c r="N53" s="40">
        <v>109000000</v>
      </c>
      <c r="O53" s="41"/>
      <c r="P53" s="40">
        <v>33000000</v>
      </c>
      <c r="Q53" s="40">
        <v>148000000</v>
      </c>
      <c r="R53" s="40">
        <v>360000000</v>
      </c>
      <c r="S53" s="40">
        <v>372000000</v>
      </c>
      <c r="T53" s="40">
        <v>382000000</v>
      </c>
      <c r="U53" s="40">
        <v>72000000</v>
      </c>
      <c r="V53" s="40">
        <v>573000000</v>
      </c>
      <c r="W53" s="40">
        <v>611000000</v>
      </c>
      <c r="X53" s="40">
        <v>583000000</v>
      </c>
      <c r="Y53" s="40">
        <v>228000000</v>
      </c>
      <c r="Z53" s="40">
        <v>139000000</v>
      </c>
      <c r="AA53" s="40">
        <v>140000000</v>
      </c>
      <c r="AB53" s="40">
        <v>16000000</v>
      </c>
      <c r="AC53" s="40">
        <v>99000000</v>
      </c>
      <c r="AD53" s="40">
        <v>98000000</v>
      </c>
      <c r="AE53" s="40">
        <v>181000000</v>
      </c>
      <c r="AF53" s="40">
        <v>118000000</v>
      </c>
      <c r="AG53" s="40">
        <v>142000000</v>
      </c>
      <c r="AH53" s="40">
        <v>56000000</v>
      </c>
      <c r="AI53" s="40">
        <v>50000000</v>
      </c>
      <c r="AJ53" s="40">
        <v>83000000</v>
      </c>
      <c r="AK53" s="40">
        <v>132000000</v>
      </c>
      <c r="AL53" s="40">
        <v>74000000</v>
      </c>
      <c r="AM53" s="40">
        <v>90000000</v>
      </c>
      <c r="AN53" s="40">
        <v>140000000</v>
      </c>
      <c r="AO53" s="40">
        <v>77000000</v>
      </c>
      <c r="AP53" s="40">
        <v>68000000</v>
      </c>
      <c r="AQ53" s="40">
        <v>158000000</v>
      </c>
      <c r="AR53" s="40">
        <v>45000000</v>
      </c>
      <c r="AS53" s="40">
        <v>52000000</v>
      </c>
      <c r="AT53" s="40">
        <v>224000000</v>
      </c>
      <c r="AU53" s="40">
        <v>124000000</v>
      </c>
      <c r="AV53" s="40">
        <v>122000000</v>
      </c>
      <c r="AW53" s="40">
        <v>174000000</v>
      </c>
      <c r="AX53" s="40">
        <v>49000000</v>
      </c>
      <c r="AY53" s="40">
        <v>98000000</v>
      </c>
      <c r="AZ53" s="40">
        <v>16000000</v>
      </c>
    </row>
    <row r="54" spans="1:52" ht="12.5" x14ac:dyDescent="0.25">
      <c r="A54" s="6" t="s">
        <v>122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0">
        <v>2000000</v>
      </c>
      <c r="T54" s="40">
        <v>4000000</v>
      </c>
      <c r="U54" s="40">
        <v>31000000</v>
      </c>
      <c r="V54" s="40">
        <v>4000000</v>
      </c>
      <c r="W54" s="40">
        <v>2000000</v>
      </c>
      <c r="X54" s="40">
        <v>2000000</v>
      </c>
      <c r="Y54" s="40">
        <v>3000000</v>
      </c>
      <c r="Z54" s="41"/>
      <c r="AA54" s="40">
        <v>1000000</v>
      </c>
      <c r="AB54" s="40">
        <v>8000000</v>
      </c>
      <c r="AC54" s="40">
        <v>1000000</v>
      </c>
      <c r="AD54" s="41"/>
      <c r="AE54" s="41"/>
      <c r="AF54" s="41"/>
      <c r="AG54" s="40">
        <v>1000000</v>
      </c>
      <c r="AH54" s="40">
        <v>18000000</v>
      </c>
      <c r="AI54" s="40">
        <v>5000000</v>
      </c>
      <c r="AJ54" s="41"/>
      <c r="AK54" s="40">
        <v>3000000</v>
      </c>
      <c r="AL54" s="41"/>
      <c r="AM54" s="41"/>
      <c r="AN54" s="41"/>
      <c r="AO54" s="41"/>
      <c r="AP54" s="40">
        <v>1000000</v>
      </c>
      <c r="AQ54" s="41"/>
      <c r="AR54" s="40">
        <v>2000000</v>
      </c>
      <c r="AS54" s="41"/>
      <c r="AT54" s="40">
        <v>4000000</v>
      </c>
      <c r="AU54" s="40">
        <v>8000000</v>
      </c>
      <c r="AV54" s="41"/>
      <c r="AW54" s="41"/>
      <c r="AX54" s="41"/>
      <c r="AY54" s="41"/>
      <c r="AZ54" s="41"/>
    </row>
    <row r="55" spans="1:52" ht="12.5" x14ac:dyDescent="0.25">
      <c r="A55" s="6" t="s">
        <v>124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52" ht="12.5" x14ac:dyDescent="0.25">
      <c r="A56" s="6" t="s">
        <v>125</v>
      </c>
      <c r="B56" s="40">
        <v>12000000</v>
      </c>
      <c r="C56" s="40">
        <v>9000000</v>
      </c>
      <c r="D56" s="40">
        <v>0</v>
      </c>
      <c r="E56" s="40">
        <v>7000000</v>
      </c>
      <c r="F56" s="40">
        <v>5000000</v>
      </c>
      <c r="G56" s="40">
        <v>10000000</v>
      </c>
      <c r="H56" s="40">
        <v>8000000</v>
      </c>
      <c r="I56" s="40">
        <v>2000000</v>
      </c>
      <c r="J56" s="40">
        <v>1000000</v>
      </c>
      <c r="K56" s="40">
        <v>0</v>
      </c>
      <c r="L56" s="40">
        <v>1000000</v>
      </c>
      <c r="M56" s="40">
        <v>2000000</v>
      </c>
      <c r="N56" s="40">
        <v>7000000</v>
      </c>
      <c r="O56" s="40">
        <v>0</v>
      </c>
      <c r="P56" s="41"/>
      <c r="Q56" s="40">
        <v>2000000</v>
      </c>
      <c r="R56" s="40">
        <v>12000000</v>
      </c>
      <c r="S56" s="41"/>
      <c r="T56" s="41"/>
      <c r="U56" s="41"/>
      <c r="V56" s="40">
        <v>8000000</v>
      </c>
      <c r="W56" s="40">
        <v>5000000</v>
      </c>
      <c r="X56" s="40">
        <v>33000000</v>
      </c>
      <c r="Y56" s="41"/>
      <c r="Z56" s="40">
        <v>11000000</v>
      </c>
      <c r="AA56" s="40">
        <v>3000000</v>
      </c>
      <c r="AB56" s="40">
        <v>1000000</v>
      </c>
      <c r="AC56" s="41"/>
      <c r="AD56" s="40">
        <v>4000000</v>
      </c>
      <c r="AE56" s="41"/>
      <c r="AF56" s="41"/>
      <c r="AG56" s="41"/>
      <c r="AH56" s="41"/>
      <c r="AI56" s="41"/>
      <c r="AJ56" s="41"/>
      <c r="AK56" s="41"/>
      <c r="AL56" s="40">
        <v>4000000</v>
      </c>
      <c r="AM56" s="41"/>
      <c r="AN56" s="40">
        <v>6000000</v>
      </c>
      <c r="AO56" s="40">
        <v>3000000</v>
      </c>
      <c r="AP56" s="40">
        <v>13000000</v>
      </c>
      <c r="AQ56" s="40">
        <v>4000000</v>
      </c>
      <c r="AR56" s="40">
        <v>2000000</v>
      </c>
      <c r="AS56" s="40">
        <v>3000000</v>
      </c>
      <c r="AT56" s="40">
        <v>30000000</v>
      </c>
      <c r="AU56" s="40">
        <v>2000000</v>
      </c>
      <c r="AV56" s="41"/>
      <c r="AW56" s="41"/>
      <c r="AX56" s="41"/>
      <c r="AY56" s="40">
        <v>10000000</v>
      </c>
      <c r="AZ56" s="40">
        <v>33000000</v>
      </c>
    </row>
    <row r="57" spans="1:52" ht="12.5" x14ac:dyDescent="0.25">
      <c r="A57" s="6" t="s">
        <v>126</v>
      </c>
      <c r="B57" s="40">
        <v>64000000</v>
      </c>
      <c r="C57" s="41"/>
      <c r="D57" s="41"/>
      <c r="E57" s="40">
        <v>2000000</v>
      </c>
      <c r="F57" s="40">
        <v>3000000</v>
      </c>
      <c r="G57" s="40">
        <v>33000000</v>
      </c>
      <c r="H57" s="41"/>
      <c r="I57" s="40">
        <v>15000000</v>
      </c>
      <c r="J57" s="40">
        <v>4000000</v>
      </c>
      <c r="K57" s="40">
        <v>1000000</v>
      </c>
      <c r="L57" s="40">
        <v>5000000</v>
      </c>
      <c r="M57" s="40">
        <v>81000000</v>
      </c>
      <c r="N57" s="40">
        <v>35000000</v>
      </c>
      <c r="O57" s="40">
        <v>15000000</v>
      </c>
      <c r="P57" s="40">
        <v>26000000</v>
      </c>
      <c r="Q57" s="40">
        <v>45000000</v>
      </c>
      <c r="R57" s="40">
        <v>204000000</v>
      </c>
      <c r="S57" s="40">
        <v>540000000</v>
      </c>
      <c r="T57" s="40">
        <v>157000000</v>
      </c>
      <c r="U57" s="40">
        <v>105000000</v>
      </c>
      <c r="V57" s="40">
        <v>256000000</v>
      </c>
      <c r="W57" s="40">
        <v>123000000</v>
      </c>
      <c r="X57" s="40">
        <v>241000000</v>
      </c>
      <c r="Y57" s="40">
        <v>415000000</v>
      </c>
      <c r="Z57" s="40">
        <v>368000000</v>
      </c>
      <c r="AA57" s="40">
        <v>23000000</v>
      </c>
      <c r="AB57" s="40">
        <v>24000000</v>
      </c>
      <c r="AC57" s="40">
        <v>41000000</v>
      </c>
      <c r="AD57" s="40">
        <v>27000000</v>
      </c>
      <c r="AE57" s="40">
        <v>20000000</v>
      </c>
      <c r="AF57" s="40">
        <v>3000000</v>
      </c>
      <c r="AG57" s="40">
        <v>172000000</v>
      </c>
      <c r="AH57" s="40">
        <v>4000000</v>
      </c>
      <c r="AI57" s="40">
        <v>18000000</v>
      </c>
      <c r="AJ57" s="40">
        <v>3000000</v>
      </c>
      <c r="AK57" s="40">
        <v>12000000</v>
      </c>
      <c r="AL57" s="40">
        <v>30000000</v>
      </c>
      <c r="AM57" s="40">
        <v>86000000</v>
      </c>
      <c r="AN57" s="40">
        <v>26000000</v>
      </c>
      <c r="AO57" s="40">
        <v>17000000</v>
      </c>
      <c r="AP57" s="41"/>
      <c r="AQ57" s="40">
        <v>12000000</v>
      </c>
      <c r="AR57" s="40">
        <v>2000000</v>
      </c>
      <c r="AS57" s="41"/>
      <c r="AT57" s="40">
        <v>15000000</v>
      </c>
      <c r="AU57" s="40">
        <v>48000000</v>
      </c>
      <c r="AV57" s="40">
        <v>17000000</v>
      </c>
      <c r="AW57" s="40">
        <v>2000000</v>
      </c>
      <c r="AX57" s="40">
        <v>140000000</v>
      </c>
      <c r="AY57" s="40">
        <v>69000000</v>
      </c>
      <c r="AZ57" s="40">
        <v>116000000</v>
      </c>
    </row>
    <row r="58" spans="1:52" ht="12.5" x14ac:dyDescent="0.25">
      <c r="A58" s="6" t="s">
        <v>128</v>
      </c>
      <c r="B58" s="40">
        <v>137000000</v>
      </c>
      <c r="C58" s="40">
        <v>323000000</v>
      </c>
      <c r="D58" s="40">
        <v>847000000</v>
      </c>
      <c r="E58" s="40">
        <v>803000000</v>
      </c>
      <c r="F58" s="40">
        <v>896000000</v>
      </c>
      <c r="G58" s="40">
        <v>998000000</v>
      </c>
      <c r="H58" s="40">
        <v>1582000000</v>
      </c>
      <c r="I58" s="40">
        <v>2245000000</v>
      </c>
      <c r="J58" s="40">
        <v>1270000000</v>
      </c>
      <c r="K58" s="40">
        <v>1272000000</v>
      </c>
      <c r="L58" s="40">
        <v>1491000000</v>
      </c>
      <c r="M58" s="40">
        <v>2200000000</v>
      </c>
      <c r="N58" s="40">
        <v>3695000000</v>
      </c>
      <c r="O58" s="40">
        <v>2631000000</v>
      </c>
      <c r="P58" s="40">
        <v>1078000000</v>
      </c>
      <c r="Q58" s="40">
        <v>575000000</v>
      </c>
      <c r="R58" s="40">
        <v>167000000</v>
      </c>
      <c r="S58" s="40">
        <v>409000000</v>
      </c>
      <c r="T58" s="40">
        <v>117000000</v>
      </c>
      <c r="U58" s="40">
        <v>628000000</v>
      </c>
      <c r="V58" s="40">
        <v>992000000</v>
      </c>
      <c r="W58" s="40">
        <v>1167000000</v>
      </c>
      <c r="X58" s="40">
        <v>2590000000</v>
      </c>
      <c r="Y58" s="40">
        <v>1829000000</v>
      </c>
      <c r="Z58" s="40">
        <v>1542000000</v>
      </c>
      <c r="AA58" s="40">
        <v>927000000</v>
      </c>
      <c r="AB58" s="40">
        <v>1411000000</v>
      </c>
      <c r="AC58" s="40">
        <v>1640000000</v>
      </c>
      <c r="AD58" s="40">
        <v>395000000</v>
      </c>
      <c r="AE58" s="40">
        <v>299000000</v>
      </c>
      <c r="AF58" s="40">
        <v>579000000</v>
      </c>
      <c r="AG58" s="40">
        <v>903000000</v>
      </c>
      <c r="AH58" s="40">
        <v>1026000000</v>
      </c>
      <c r="AI58" s="40">
        <v>1191000000</v>
      </c>
      <c r="AJ58" s="40">
        <v>1888000000</v>
      </c>
      <c r="AK58" s="40">
        <v>1688000000</v>
      </c>
      <c r="AL58" s="40">
        <v>971000000</v>
      </c>
      <c r="AM58" s="40">
        <v>1041000000</v>
      </c>
      <c r="AN58" s="40">
        <v>501000000</v>
      </c>
      <c r="AO58" s="40">
        <v>507000000</v>
      </c>
      <c r="AP58" s="40">
        <v>788000000</v>
      </c>
      <c r="AQ58" s="40">
        <v>851000000</v>
      </c>
      <c r="AR58" s="40">
        <v>716000000</v>
      </c>
      <c r="AS58" s="40">
        <v>629000000</v>
      </c>
      <c r="AT58" s="40">
        <v>612000000</v>
      </c>
      <c r="AU58" s="40">
        <v>641000000</v>
      </c>
      <c r="AV58" s="40">
        <v>774000000</v>
      </c>
      <c r="AW58" s="40">
        <v>692000000</v>
      </c>
      <c r="AX58" s="40">
        <v>250000000</v>
      </c>
      <c r="AY58" s="40">
        <v>174000000</v>
      </c>
      <c r="AZ58" s="40">
        <v>681000000</v>
      </c>
    </row>
    <row r="59" spans="1:52" ht="12.5" x14ac:dyDescent="0.25">
      <c r="A59" s="6" t="s">
        <v>129</v>
      </c>
      <c r="B59" s="41"/>
      <c r="C59" s="41"/>
      <c r="D59" s="41"/>
      <c r="E59" s="40">
        <v>0</v>
      </c>
      <c r="F59" s="41"/>
      <c r="G59" s="40">
        <v>1000000</v>
      </c>
      <c r="H59" s="40">
        <v>1000000</v>
      </c>
      <c r="I59" s="40">
        <v>0</v>
      </c>
      <c r="J59" s="40">
        <v>17000000</v>
      </c>
      <c r="K59" s="40">
        <v>7000000</v>
      </c>
      <c r="L59" s="40">
        <v>9000000</v>
      </c>
      <c r="M59" s="40">
        <v>1000000</v>
      </c>
      <c r="N59" s="41"/>
      <c r="O59" s="40">
        <v>3000000</v>
      </c>
      <c r="P59" s="40">
        <v>30000000</v>
      </c>
      <c r="Q59" s="40">
        <v>40000000</v>
      </c>
      <c r="R59" s="40">
        <v>15000000</v>
      </c>
      <c r="S59" s="40">
        <v>8000000</v>
      </c>
      <c r="T59" s="40">
        <v>4000000</v>
      </c>
      <c r="U59" s="40">
        <v>6000000</v>
      </c>
      <c r="V59" s="40">
        <v>12000000</v>
      </c>
      <c r="W59" s="40">
        <v>5000000</v>
      </c>
      <c r="X59" s="40">
        <v>29000000</v>
      </c>
      <c r="Y59" s="40">
        <v>12000000</v>
      </c>
      <c r="Z59" s="40">
        <v>60000000</v>
      </c>
      <c r="AA59" s="40">
        <v>41000000</v>
      </c>
      <c r="AB59" s="40">
        <v>5000000</v>
      </c>
      <c r="AC59" s="41"/>
      <c r="AD59" s="41"/>
      <c r="AE59" s="41"/>
      <c r="AF59" s="41"/>
      <c r="AG59" s="40">
        <v>18000000</v>
      </c>
      <c r="AH59" s="40">
        <v>3000000</v>
      </c>
      <c r="AI59" s="40">
        <v>3000000</v>
      </c>
      <c r="AJ59" s="41"/>
      <c r="AK59" s="40">
        <v>3000000</v>
      </c>
      <c r="AL59" s="40">
        <v>3000000</v>
      </c>
      <c r="AM59" s="41"/>
      <c r="AN59" s="40">
        <v>3000000</v>
      </c>
      <c r="AO59" s="41"/>
      <c r="AP59" s="41"/>
      <c r="AQ59" s="41"/>
      <c r="AR59" s="40">
        <v>16000000</v>
      </c>
      <c r="AS59" s="40">
        <v>9000000</v>
      </c>
      <c r="AT59" s="41"/>
      <c r="AU59" s="41"/>
      <c r="AV59" s="41"/>
      <c r="AW59" s="41"/>
      <c r="AX59" s="40">
        <v>4000000</v>
      </c>
      <c r="AY59" s="41"/>
      <c r="AZ59" s="41"/>
    </row>
    <row r="60" spans="1:52" ht="12.5" x14ac:dyDescent="0.25">
      <c r="A60" s="6" t="s">
        <v>131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0">
        <v>4000000</v>
      </c>
      <c r="U60" s="41"/>
      <c r="V60" s="40">
        <v>1000000</v>
      </c>
      <c r="W60" s="41"/>
      <c r="X60" s="40">
        <v>5000000</v>
      </c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0">
        <v>3000000</v>
      </c>
      <c r="AP60" s="41"/>
      <c r="AQ60" s="40">
        <v>8000000</v>
      </c>
      <c r="AR60" s="41"/>
      <c r="AS60" s="41"/>
      <c r="AT60" s="40">
        <v>8000000</v>
      </c>
      <c r="AU60" s="40">
        <v>15000000</v>
      </c>
      <c r="AV60" s="41"/>
      <c r="AW60" s="40">
        <v>28000000</v>
      </c>
      <c r="AX60" s="40">
        <v>41000000</v>
      </c>
      <c r="AY60" s="40">
        <v>30000000</v>
      </c>
      <c r="AZ60" s="41"/>
    </row>
    <row r="61" spans="1:52" ht="12.5" x14ac:dyDescent="0.25">
      <c r="A61" s="6" t="s">
        <v>132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>
        <v>30000000</v>
      </c>
      <c r="AJ61" s="40">
        <v>21000000</v>
      </c>
      <c r="AK61" s="40">
        <v>7000000</v>
      </c>
      <c r="AL61" s="40">
        <v>15000000</v>
      </c>
      <c r="AM61" s="40">
        <v>53000000</v>
      </c>
      <c r="AN61" s="40">
        <v>223000000</v>
      </c>
      <c r="AO61" s="40">
        <v>27000000</v>
      </c>
      <c r="AP61" s="40">
        <v>17000000</v>
      </c>
      <c r="AQ61" s="40">
        <v>60000000</v>
      </c>
      <c r="AR61" s="40">
        <v>19000000</v>
      </c>
      <c r="AS61" s="40">
        <v>17000000</v>
      </c>
      <c r="AT61" s="40">
        <v>77000000</v>
      </c>
      <c r="AU61" s="40">
        <v>69000000</v>
      </c>
      <c r="AV61" s="41"/>
      <c r="AW61" s="40">
        <v>4000000</v>
      </c>
      <c r="AX61" s="41"/>
      <c r="AY61" s="41"/>
      <c r="AZ61" s="41"/>
    </row>
    <row r="62" spans="1:52" ht="12.5" x14ac:dyDescent="0.25">
      <c r="A62" s="6" t="s">
        <v>133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0">
        <v>1000000</v>
      </c>
      <c r="AI62" s="40">
        <v>3000000</v>
      </c>
      <c r="AJ62" s="40">
        <v>15000000</v>
      </c>
      <c r="AK62" s="40">
        <v>17000000</v>
      </c>
      <c r="AL62" s="40">
        <v>1000000</v>
      </c>
      <c r="AM62" s="40">
        <v>14000000</v>
      </c>
      <c r="AN62" s="40">
        <v>3000000</v>
      </c>
      <c r="AO62" s="40">
        <v>1000000</v>
      </c>
      <c r="AP62" s="40">
        <v>27000000</v>
      </c>
      <c r="AQ62" s="41"/>
      <c r="AR62" s="40">
        <v>1000000</v>
      </c>
      <c r="AS62" s="40">
        <v>15000000</v>
      </c>
      <c r="AT62" s="40">
        <v>8000000</v>
      </c>
      <c r="AU62" s="40">
        <v>17000000</v>
      </c>
      <c r="AV62" s="40">
        <v>6000000</v>
      </c>
      <c r="AW62" s="40">
        <v>19000000</v>
      </c>
      <c r="AX62" s="40">
        <v>38000000</v>
      </c>
      <c r="AY62" s="40">
        <v>44000000</v>
      </c>
      <c r="AZ62" s="40">
        <v>1000000</v>
      </c>
    </row>
    <row r="63" spans="1:52" ht="12.5" x14ac:dyDescent="0.25">
      <c r="A63" s="6" t="s">
        <v>136</v>
      </c>
      <c r="B63" s="40">
        <v>24000000</v>
      </c>
      <c r="C63" s="40">
        <v>6000000</v>
      </c>
      <c r="D63" s="40">
        <v>21000000</v>
      </c>
      <c r="E63" s="40">
        <v>2000000</v>
      </c>
      <c r="F63" s="40">
        <v>4000000</v>
      </c>
      <c r="G63" s="40">
        <v>14000000</v>
      </c>
      <c r="H63" s="40">
        <v>84000000</v>
      </c>
      <c r="I63" s="40">
        <v>30000000</v>
      </c>
      <c r="J63" s="40">
        <v>33000000</v>
      </c>
      <c r="K63" s="40">
        <v>22000000</v>
      </c>
      <c r="L63" s="40">
        <v>68000000</v>
      </c>
      <c r="M63" s="40">
        <v>49000000</v>
      </c>
      <c r="N63" s="40">
        <v>33000000</v>
      </c>
      <c r="O63" s="40">
        <v>5000000</v>
      </c>
      <c r="P63" s="40">
        <v>14000000</v>
      </c>
      <c r="Q63" s="40">
        <v>55000000</v>
      </c>
      <c r="R63" s="40">
        <v>130000000</v>
      </c>
      <c r="S63" s="40">
        <v>1090000000</v>
      </c>
      <c r="T63" s="40">
        <v>1006000000</v>
      </c>
      <c r="U63" s="40">
        <v>113000000</v>
      </c>
      <c r="V63" s="40">
        <v>363000000</v>
      </c>
      <c r="W63" s="40">
        <v>364000000</v>
      </c>
      <c r="X63" s="40">
        <v>557000000</v>
      </c>
      <c r="Y63" s="40">
        <v>403000000</v>
      </c>
      <c r="Z63" s="40">
        <v>357000000</v>
      </c>
      <c r="AA63" s="40">
        <v>330000000</v>
      </c>
      <c r="AB63" s="40">
        <v>431000000</v>
      </c>
      <c r="AC63" s="40">
        <v>324000000</v>
      </c>
      <c r="AD63" s="40">
        <v>227000000</v>
      </c>
      <c r="AE63" s="40">
        <v>25000000</v>
      </c>
      <c r="AF63" s="40">
        <v>3000000</v>
      </c>
      <c r="AG63" s="40">
        <v>100000000</v>
      </c>
      <c r="AH63" s="41"/>
      <c r="AI63" s="41"/>
      <c r="AJ63" s="41"/>
      <c r="AK63" s="41"/>
      <c r="AL63" s="41"/>
      <c r="AM63" s="40">
        <v>69000000</v>
      </c>
      <c r="AN63" s="40">
        <v>210000000</v>
      </c>
      <c r="AO63" s="40">
        <v>149000000</v>
      </c>
      <c r="AP63" s="40">
        <v>143000000</v>
      </c>
      <c r="AQ63" s="41"/>
      <c r="AR63" s="40">
        <v>20000000</v>
      </c>
      <c r="AS63" s="40">
        <v>176000000</v>
      </c>
      <c r="AT63" s="40">
        <v>240000000</v>
      </c>
      <c r="AU63" s="41"/>
      <c r="AV63" s="41"/>
      <c r="AW63" s="41"/>
      <c r="AX63" s="41"/>
      <c r="AY63" s="41"/>
      <c r="AZ63" s="41"/>
    </row>
    <row r="64" spans="1:52" ht="12.5" x14ac:dyDescent="0.25">
      <c r="A64" s="6" t="s">
        <v>138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52" ht="12.5" x14ac:dyDescent="0.25">
      <c r="A65" s="6" t="s">
        <v>139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0">
        <v>8000000</v>
      </c>
      <c r="R65" s="40">
        <v>4000000</v>
      </c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0">
        <v>1000000</v>
      </c>
      <c r="AG65" s="41"/>
      <c r="AH65" s="40">
        <v>3000000</v>
      </c>
      <c r="AI65" s="41"/>
      <c r="AJ65" s="40">
        <v>6000000</v>
      </c>
      <c r="AK65" s="40">
        <v>12000000</v>
      </c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52" ht="12.5" x14ac:dyDescent="0.25">
      <c r="A66" s="6" t="s">
        <v>141</v>
      </c>
      <c r="B66" s="40">
        <v>62000000</v>
      </c>
      <c r="C66" s="40">
        <v>81000000</v>
      </c>
      <c r="D66" s="40">
        <v>47000000</v>
      </c>
      <c r="E66" s="40">
        <v>255000000</v>
      </c>
      <c r="F66" s="40">
        <v>60000000</v>
      </c>
      <c r="G66" s="40">
        <v>82000000</v>
      </c>
      <c r="H66" s="40">
        <v>44000000</v>
      </c>
      <c r="I66" s="40">
        <v>77000000</v>
      </c>
      <c r="J66" s="40">
        <v>23000000</v>
      </c>
      <c r="K66" s="40">
        <v>17000000</v>
      </c>
      <c r="L66" s="40">
        <v>12000000</v>
      </c>
      <c r="M66" s="40">
        <v>6000000</v>
      </c>
      <c r="N66" s="40">
        <v>28000000</v>
      </c>
      <c r="O66" s="40">
        <v>15000000</v>
      </c>
      <c r="P66" s="40">
        <v>176000000</v>
      </c>
      <c r="Q66" s="40">
        <v>129000000</v>
      </c>
      <c r="R66" s="40">
        <v>86000000</v>
      </c>
      <c r="S66" s="40">
        <v>30000000</v>
      </c>
      <c r="T66" s="40">
        <v>105000000</v>
      </c>
      <c r="U66" s="40">
        <v>60000000</v>
      </c>
      <c r="V66" s="40">
        <v>343000000</v>
      </c>
      <c r="W66" s="40">
        <v>121000000</v>
      </c>
      <c r="X66" s="40">
        <v>145000000</v>
      </c>
      <c r="Y66" s="40">
        <v>122000000</v>
      </c>
      <c r="Z66" s="40">
        <v>136000000</v>
      </c>
      <c r="AA66" s="40">
        <v>220000000</v>
      </c>
      <c r="AB66" s="40">
        <v>83000000</v>
      </c>
      <c r="AC66" s="40">
        <v>67000000</v>
      </c>
      <c r="AD66" s="40">
        <v>143000000</v>
      </c>
      <c r="AE66" s="40">
        <v>89000000</v>
      </c>
      <c r="AF66" s="40">
        <v>99000000</v>
      </c>
      <c r="AG66" s="40">
        <v>57000000</v>
      </c>
      <c r="AH66" s="40">
        <v>467000000</v>
      </c>
      <c r="AI66" s="40">
        <v>445000000</v>
      </c>
      <c r="AJ66" s="40">
        <v>248000000</v>
      </c>
      <c r="AK66" s="40">
        <v>196000000</v>
      </c>
      <c r="AL66" s="40">
        <v>611000000</v>
      </c>
      <c r="AM66" s="40">
        <v>397000000</v>
      </c>
      <c r="AN66" s="40">
        <v>564000000</v>
      </c>
      <c r="AO66" s="40">
        <v>800000000</v>
      </c>
      <c r="AP66" s="40">
        <v>516000000</v>
      </c>
      <c r="AQ66" s="40">
        <v>9000000</v>
      </c>
      <c r="AR66" s="40">
        <v>14000000</v>
      </c>
      <c r="AS66" s="40">
        <v>223000000</v>
      </c>
      <c r="AT66" s="40">
        <v>71000000</v>
      </c>
      <c r="AU66" s="40">
        <v>99000000</v>
      </c>
      <c r="AV66" s="40">
        <v>123000000</v>
      </c>
      <c r="AW66" s="40">
        <v>115000000</v>
      </c>
      <c r="AX66" s="40">
        <v>156000000</v>
      </c>
      <c r="AY66" s="40">
        <v>43000000</v>
      </c>
      <c r="AZ66" s="40">
        <v>72000000</v>
      </c>
    </row>
    <row r="67" spans="1:52" ht="12.5" x14ac:dyDescent="0.25">
      <c r="A67" s="6" t="s">
        <v>142</v>
      </c>
      <c r="B67" s="40">
        <v>261000000</v>
      </c>
      <c r="C67" s="40">
        <v>227000000</v>
      </c>
      <c r="D67" s="40">
        <v>208000000</v>
      </c>
      <c r="E67" s="40">
        <v>116000000</v>
      </c>
      <c r="F67" s="40">
        <v>1226000000</v>
      </c>
      <c r="G67" s="40">
        <v>245000000</v>
      </c>
      <c r="H67" s="40">
        <v>104000000</v>
      </c>
      <c r="I67" s="40">
        <v>121000000</v>
      </c>
      <c r="J67" s="40">
        <v>141000000</v>
      </c>
      <c r="K67" s="40">
        <v>114000000</v>
      </c>
      <c r="L67" s="40">
        <v>143000000</v>
      </c>
      <c r="M67" s="40">
        <v>157000000</v>
      </c>
      <c r="N67" s="40">
        <v>109000000</v>
      </c>
      <c r="O67" s="40">
        <v>128000000</v>
      </c>
      <c r="P67" s="40">
        <v>47000000</v>
      </c>
      <c r="Q67" s="40">
        <v>32000000</v>
      </c>
      <c r="R67" s="40">
        <v>282000000</v>
      </c>
      <c r="S67" s="40">
        <v>311000000</v>
      </c>
      <c r="T67" s="40">
        <v>334000000</v>
      </c>
      <c r="U67" s="40">
        <v>71000000</v>
      </c>
      <c r="V67" s="40">
        <v>82000000</v>
      </c>
      <c r="W67" s="40">
        <v>114000000</v>
      </c>
      <c r="X67" s="40">
        <v>150000000</v>
      </c>
      <c r="Y67" s="40">
        <v>110000000</v>
      </c>
      <c r="Z67" s="40">
        <v>68000000</v>
      </c>
      <c r="AA67" s="40">
        <v>15000000</v>
      </c>
      <c r="AB67" s="40">
        <v>96000000</v>
      </c>
      <c r="AC67" s="40">
        <v>84000000</v>
      </c>
      <c r="AD67" s="40">
        <v>108000000</v>
      </c>
      <c r="AE67" s="40">
        <v>146000000</v>
      </c>
      <c r="AF67" s="40">
        <v>71000000</v>
      </c>
      <c r="AG67" s="40">
        <v>981000000</v>
      </c>
      <c r="AH67" s="40">
        <v>399000000</v>
      </c>
      <c r="AI67" s="40">
        <v>101000000</v>
      </c>
      <c r="AJ67" s="40">
        <v>35000000</v>
      </c>
      <c r="AK67" s="40">
        <v>56000000</v>
      </c>
      <c r="AL67" s="40">
        <v>34000000</v>
      </c>
      <c r="AM67" s="40">
        <v>181000000</v>
      </c>
      <c r="AN67" s="40">
        <v>154000000</v>
      </c>
      <c r="AO67" s="40">
        <v>110000000</v>
      </c>
      <c r="AP67" s="40">
        <v>106000000</v>
      </c>
      <c r="AQ67" s="40">
        <v>66000000</v>
      </c>
      <c r="AR67" s="40">
        <v>43000000</v>
      </c>
      <c r="AS67" s="40">
        <v>57000000</v>
      </c>
      <c r="AT67" s="40">
        <v>93000000</v>
      </c>
      <c r="AU67" s="41"/>
      <c r="AV67" s="40">
        <v>60000000</v>
      </c>
      <c r="AW67" s="40">
        <v>69000000</v>
      </c>
      <c r="AX67" s="40">
        <v>8000000</v>
      </c>
      <c r="AY67" s="40">
        <v>78000000</v>
      </c>
      <c r="AZ67" s="40">
        <v>120000000</v>
      </c>
    </row>
    <row r="68" spans="1:52" ht="12.5" x14ac:dyDescent="0.25">
      <c r="A68" s="6" t="s">
        <v>143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52" ht="12.5" x14ac:dyDescent="0.25">
      <c r="A69" s="6" t="s">
        <v>144</v>
      </c>
      <c r="B69" s="41"/>
      <c r="C69" s="40">
        <v>3000000</v>
      </c>
      <c r="D69" s="41"/>
      <c r="E69" s="41"/>
      <c r="F69" s="40">
        <v>3000000</v>
      </c>
      <c r="G69" s="40">
        <v>0</v>
      </c>
      <c r="H69" s="40">
        <v>2000000</v>
      </c>
      <c r="I69" s="41"/>
      <c r="J69" s="40">
        <v>2000000</v>
      </c>
      <c r="K69" s="40">
        <v>4000000</v>
      </c>
      <c r="L69" s="40">
        <v>1000000</v>
      </c>
      <c r="M69" s="40">
        <v>24000000</v>
      </c>
      <c r="N69" s="41"/>
      <c r="O69" s="40">
        <v>2000000</v>
      </c>
      <c r="P69" s="40">
        <v>9000000</v>
      </c>
      <c r="Q69" s="40">
        <v>35000000</v>
      </c>
      <c r="R69" s="40">
        <v>48000000</v>
      </c>
      <c r="S69" s="40">
        <v>28000000</v>
      </c>
      <c r="T69" s="40">
        <v>85000000</v>
      </c>
      <c r="U69" s="41"/>
      <c r="V69" s="40">
        <v>26000000</v>
      </c>
      <c r="W69" s="40">
        <v>36000000</v>
      </c>
      <c r="X69" s="40">
        <v>5000000</v>
      </c>
      <c r="Y69" s="40">
        <v>11000000</v>
      </c>
      <c r="Z69" s="40">
        <v>96000000</v>
      </c>
      <c r="AA69" s="40">
        <v>2000000</v>
      </c>
      <c r="AB69" s="40">
        <v>7000000</v>
      </c>
      <c r="AC69" s="40">
        <v>10000000</v>
      </c>
      <c r="AD69" s="40">
        <v>36000000</v>
      </c>
      <c r="AE69" s="40">
        <v>9000000</v>
      </c>
      <c r="AF69" s="40">
        <v>38000000</v>
      </c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0">
        <v>5000000</v>
      </c>
      <c r="AU69" s="41"/>
      <c r="AV69" s="40">
        <v>17000000</v>
      </c>
      <c r="AW69" s="40">
        <v>17000000</v>
      </c>
      <c r="AX69" s="40">
        <v>17000000</v>
      </c>
      <c r="AY69" s="41"/>
      <c r="AZ69" s="41"/>
    </row>
    <row r="70" spans="1:52" ht="12.5" x14ac:dyDescent="0.25">
      <c r="A70" s="6" t="s">
        <v>145</v>
      </c>
      <c r="B70" s="41"/>
      <c r="C70" s="41"/>
      <c r="D70" s="41"/>
      <c r="E70" s="41"/>
      <c r="F70" s="41"/>
      <c r="G70" s="41"/>
      <c r="H70" s="41"/>
      <c r="I70" s="41"/>
      <c r="J70" s="41"/>
      <c r="K70" s="40">
        <v>0</v>
      </c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0">
        <v>4000000</v>
      </c>
      <c r="X70" s="41"/>
      <c r="Y70" s="41"/>
      <c r="Z70" s="41"/>
      <c r="AA70" s="41"/>
      <c r="AB70" s="41"/>
      <c r="AC70" s="41"/>
      <c r="AD70" s="41"/>
      <c r="AE70" s="40">
        <v>13000000</v>
      </c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0">
        <v>5000000</v>
      </c>
      <c r="AU70" s="41"/>
      <c r="AV70" s="41"/>
      <c r="AW70" s="41"/>
      <c r="AX70" s="41"/>
      <c r="AY70" s="41"/>
      <c r="AZ70" s="41"/>
    </row>
    <row r="71" spans="1:52" ht="12.5" x14ac:dyDescent="0.25">
      <c r="A71" s="6" t="s">
        <v>146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0">
        <v>4000000</v>
      </c>
      <c r="AJ71" s="41"/>
      <c r="AK71" s="41"/>
      <c r="AL71" s="41"/>
      <c r="AM71" s="40">
        <v>7000000</v>
      </c>
      <c r="AN71" s="40">
        <v>27000000</v>
      </c>
      <c r="AO71" s="40">
        <v>24000000</v>
      </c>
      <c r="AP71" s="40">
        <v>6000000</v>
      </c>
      <c r="AQ71" s="40">
        <v>82000000</v>
      </c>
      <c r="AR71" s="41"/>
      <c r="AS71" s="40">
        <v>1000000</v>
      </c>
      <c r="AT71" s="40">
        <v>45000000</v>
      </c>
      <c r="AU71" s="40">
        <v>74000000</v>
      </c>
      <c r="AV71" s="40">
        <v>98000000</v>
      </c>
      <c r="AW71" s="40">
        <v>175000000</v>
      </c>
      <c r="AX71" s="40">
        <v>94000000</v>
      </c>
      <c r="AY71" s="40">
        <v>34000000</v>
      </c>
      <c r="AZ71" s="41"/>
    </row>
    <row r="72" spans="1:52" ht="12.5" x14ac:dyDescent="0.25">
      <c r="A72" s="6" t="s">
        <v>147</v>
      </c>
      <c r="B72" s="40">
        <v>2160000000</v>
      </c>
      <c r="C72" s="40">
        <v>2102000000</v>
      </c>
      <c r="D72" s="40">
        <v>2750000000</v>
      </c>
      <c r="E72" s="40">
        <v>3505000000</v>
      </c>
      <c r="F72" s="40">
        <v>3978000000</v>
      </c>
      <c r="G72" s="40">
        <v>3606000000</v>
      </c>
      <c r="H72" s="40">
        <v>3292000000</v>
      </c>
      <c r="I72" s="40">
        <v>1539000000</v>
      </c>
      <c r="J72" s="40">
        <v>1042000000</v>
      </c>
      <c r="K72" s="40">
        <v>1335000000</v>
      </c>
      <c r="L72" s="40">
        <v>1450000000</v>
      </c>
      <c r="M72" s="40">
        <v>2555000000</v>
      </c>
      <c r="N72" s="40">
        <v>737000000</v>
      </c>
      <c r="O72" s="40">
        <v>1814000000</v>
      </c>
      <c r="P72" s="40">
        <v>1925000000</v>
      </c>
      <c r="Q72" s="40">
        <v>1718000000</v>
      </c>
      <c r="R72" s="40">
        <v>1921000000</v>
      </c>
      <c r="S72" s="40">
        <v>1224000000</v>
      </c>
      <c r="T72" s="40">
        <v>859000000</v>
      </c>
      <c r="U72" s="40">
        <v>20000000</v>
      </c>
      <c r="V72" s="40">
        <v>107000000</v>
      </c>
      <c r="W72" s="40">
        <v>194000000</v>
      </c>
      <c r="X72" s="40">
        <v>341000000</v>
      </c>
      <c r="Y72" s="40">
        <v>354000000</v>
      </c>
      <c r="Z72" s="40">
        <v>365000000</v>
      </c>
      <c r="AA72" s="40">
        <v>101000000</v>
      </c>
      <c r="AB72" s="40">
        <v>309000000</v>
      </c>
      <c r="AC72" s="40">
        <v>346000000</v>
      </c>
      <c r="AD72" s="40">
        <v>457000000</v>
      </c>
      <c r="AE72" s="40">
        <v>818000000</v>
      </c>
      <c r="AF72" s="40">
        <v>759000000</v>
      </c>
      <c r="AG72" s="40">
        <v>760000000</v>
      </c>
      <c r="AH72" s="40">
        <v>718000000</v>
      </c>
      <c r="AI72" s="40">
        <v>628000000</v>
      </c>
      <c r="AJ72" s="40">
        <v>458000000</v>
      </c>
      <c r="AK72" s="40">
        <v>228000000</v>
      </c>
      <c r="AL72" s="40">
        <v>213000000</v>
      </c>
      <c r="AM72" s="40">
        <v>61000000</v>
      </c>
      <c r="AN72" s="40">
        <v>691000000</v>
      </c>
      <c r="AO72" s="40">
        <v>150000000</v>
      </c>
      <c r="AP72" s="40">
        <v>135000000</v>
      </c>
      <c r="AQ72" s="40">
        <v>152000000</v>
      </c>
      <c r="AR72" s="40">
        <v>69000000</v>
      </c>
      <c r="AS72" s="40">
        <v>67000000</v>
      </c>
      <c r="AT72" s="40">
        <v>224000000</v>
      </c>
      <c r="AU72" s="40">
        <v>195000000</v>
      </c>
      <c r="AV72" s="40">
        <v>406000000</v>
      </c>
      <c r="AW72" s="40">
        <v>76000000</v>
      </c>
      <c r="AX72" s="40">
        <v>101000000</v>
      </c>
      <c r="AY72" s="40">
        <v>129000000</v>
      </c>
      <c r="AZ72" s="40">
        <v>101000000</v>
      </c>
    </row>
    <row r="73" spans="1:52" ht="12.5" x14ac:dyDescent="0.25">
      <c r="A73" s="6" t="s">
        <v>148</v>
      </c>
      <c r="B73" s="40">
        <v>12000000</v>
      </c>
      <c r="C73" s="40">
        <v>104000000</v>
      </c>
      <c r="D73" s="40">
        <v>21000000</v>
      </c>
      <c r="E73" s="40">
        <v>6000000</v>
      </c>
      <c r="F73" s="40">
        <v>30000000</v>
      </c>
      <c r="G73" s="40">
        <v>25000000</v>
      </c>
      <c r="H73" s="40">
        <v>24000000</v>
      </c>
      <c r="I73" s="40">
        <v>1000000</v>
      </c>
      <c r="J73" s="41"/>
      <c r="K73" s="41"/>
      <c r="L73" s="41"/>
      <c r="M73" s="41"/>
      <c r="N73" s="40">
        <v>13000000</v>
      </c>
      <c r="O73" s="40">
        <v>10000000</v>
      </c>
      <c r="P73" s="40">
        <v>19000000</v>
      </c>
      <c r="Q73" s="40">
        <v>25000000</v>
      </c>
      <c r="R73" s="40">
        <v>34000000</v>
      </c>
      <c r="S73" s="41"/>
      <c r="T73" s="40">
        <v>18000000</v>
      </c>
      <c r="U73" s="40">
        <v>6000000</v>
      </c>
      <c r="V73" s="40">
        <v>51000000</v>
      </c>
      <c r="W73" s="40">
        <v>60000000</v>
      </c>
      <c r="X73" s="41"/>
      <c r="Y73" s="41"/>
      <c r="Z73" s="41"/>
      <c r="AA73" s="40">
        <v>10000000</v>
      </c>
      <c r="AB73" s="41"/>
      <c r="AC73" s="40">
        <v>13000000</v>
      </c>
      <c r="AD73" s="41"/>
      <c r="AE73" s="40">
        <v>3000000</v>
      </c>
      <c r="AF73" s="40">
        <v>8000000</v>
      </c>
      <c r="AG73" s="40">
        <v>2000000</v>
      </c>
      <c r="AH73" s="41"/>
      <c r="AI73" s="41"/>
      <c r="AJ73" s="40">
        <v>11000000</v>
      </c>
      <c r="AK73" s="41"/>
      <c r="AL73" s="40">
        <v>6000000</v>
      </c>
      <c r="AM73" s="40">
        <v>4000000</v>
      </c>
      <c r="AN73" s="41"/>
      <c r="AO73" s="40">
        <v>7000000</v>
      </c>
      <c r="AP73" s="40">
        <v>1000000</v>
      </c>
      <c r="AQ73" s="40">
        <v>8000000</v>
      </c>
      <c r="AR73" s="40">
        <v>1000000</v>
      </c>
      <c r="AS73" s="40">
        <v>6000000</v>
      </c>
      <c r="AT73" s="40">
        <v>35000000</v>
      </c>
      <c r="AU73" s="40">
        <v>0</v>
      </c>
      <c r="AV73" s="40">
        <v>0</v>
      </c>
      <c r="AW73" s="40">
        <v>16000000</v>
      </c>
      <c r="AX73" s="41"/>
      <c r="AY73" s="40">
        <v>6000000</v>
      </c>
      <c r="AZ73" s="41"/>
    </row>
    <row r="74" spans="1:52" ht="12.5" x14ac:dyDescent="0.25">
      <c r="A74" s="6" t="s">
        <v>149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52" ht="12.5" x14ac:dyDescent="0.25">
      <c r="A75" s="6" t="s">
        <v>150</v>
      </c>
      <c r="B75" s="40">
        <v>254000000</v>
      </c>
      <c r="C75" s="40">
        <v>79000000</v>
      </c>
      <c r="D75" s="40">
        <v>347000000</v>
      </c>
      <c r="E75" s="40">
        <v>123000000</v>
      </c>
      <c r="F75" s="40">
        <v>717000000</v>
      </c>
      <c r="G75" s="40">
        <v>541000000</v>
      </c>
      <c r="H75" s="40">
        <v>202000000</v>
      </c>
      <c r="I75" s="40">
        <v>365000000</v>
      </c>
      <c r="J75" s="40">
        <v>104000000</v>
      </c>
      <c r="K75" s="40">
        <v>286000000</v>
      </c>
      <c r="L75" s="40">
        <v>270000000</v>
      </c>
      <c r="M75" s="40">
        <v>589000000</v>
      </c>
      <c r="N75" s="40">
        <v>708000000</v>
      </c>
      <c r="O75" s="40">
        <v>230000000</v>
      </c>
      <c r="P75" s="40">
        <v>417000000</v>
      </c>
      <c r="Q75" s="40">
        <v>912000000</v>
      </c>
      <c r="R75" s="40">
        <v>1453000000</v>
      </c>
      <c r="S75" s="40">
        <v>1031000000</v>
      </c>
      <c r="T75" s="40">
        <v>1276000000</v>
      </c>
      <c r="U75" s="40">
        <v>734000000</v>
      </c>
      <c r="V75" s="40">
        <v>649000000</v>
      </c>
      <c r="W75" s="40">
        <v>940000000</v>
      </c>
      <c r="X75" s="40">
        <v>464000000</v>
      </c>
      <c r="Y75" s="40">
        <v>389000000</v>
      </c>
      <c r="Z75" s="40">
        <v>353000000</v>
      </c>
      <c r="AA75" s="40">
        <v>165000000</v>
      </c>
      <c r="AB75" s="40">
        <v>172000000</v>
      </c>
      <c r="AC75" s="40">
        <v>35000000</v>
      </c>
      <c r="AD75" s="40">
        <v>528000000</v>
      </c>
      <c r="AE75" s="40">
        <v>1168000000</v>
      </c>
      <c r="AF75" s="40">
        <v>899000000</v>
      </c>
      <c r="AG75" s="40">
        <v>486000000</v>
      </c>
      <c r="AH75" s="40">
        <v>2143000000</v>
      </c>
      <c r="AI75" s="40">
        <v>1004000000</v>
      </c>
      <c r="AJ75" s="40">
        <v>1125000000</v>
      </c>
      <c r="AK75" s="40">
        <v>861000000</v>
      </c>
      <c r="AL75" s="40">
        <v>371000000</v>
      </c>
      <c r="AM75" s="40">
        <v>809000000</v>
      </c>
      <c r="AN75" s="40">
        <v>1701000000</v>
      </c>
      <c r="AO75" s="40">
        <v>903000000</v>
      </c>
      <c r="AP75" s="40">
        <v>710000000</v>
      </c>
      <c r="AQ75" s="40">
        <v>763000000</v>
      </c>
      <c r="AR75" s="40">
        <v>495000000</v>
      </c>
      <c r="AS75" s="40">
        <v>2252000000</v>
      </c>
      <c r="AT75" s="40">
        <v>1543000000</v>
      </c>
      <c r="AU75" s="40">
        <v>389000000</v>
      </c>
      <c r="AV75" s="40">
        <v>603000000</v>
      </c>
      <c r="AW75" s="40">
        <v>1808000000</v>
      </c>
      <c r="AX75" s="40">
        <v>559000000</v>
      </c>
      <c r="AY75" s="40">
        <v>1266000000</v>
      </c>
      <c r="AZ75" s="40">
        <v>703000000</v>
      </c>
    </row>
    <row r="76" spans="1:52" ht="12.5" x14ac:dyDescent="0.25">
      <c r="A76" s="6" t="s">
        <v>151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52" ht="12.5" x14ac:dyDescent="0.25">
      <c r="A77" s="6" t="s">
        <v>152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0">
        <v>1000000</v>
      </c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52" ht="12.5" x14ac:dyDescent="0.25">
      <c r="A78" s="6" t="s">
        <v>153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52" ht="12.5" x14ac:dyDescent="0.25">
      <c r="A79" s="6" t="s">
        <v>154</v>
      </c>
      <c r="B79" s="40">
        <v>9000000</v>
      </c>
      <c r="C79" s="41"/>
      <c r="D79" s="40">
        <v>1000000</v>
      </c>
      <c r="E79" s="40">
        <v>7000000</v>
      </c>
      <c r="F79" s="40">
        <v>8000000</v>
      </c>
      <c r="G79" s="40">
        <v>5000000</v>
      </c>
      <c r="H79" s="41"/>
      <c r="I79" s="40">
        <v>1000000</v>
      </c>
      <c r="J79" s="40">
        <v>16000000</v>
      </c>
      <c r="K79" s="40">
        <v>1000000</v>
      </c>
      <c r="L79" s="41"/>
      <c r="M79" s="40">
        <v>32000000</v>
      </c>
      <c r="N79" s="40">
        <v>1000000</v>
      </c>
      <c r="O79" s="40">
        <v>1000000</v>
      </c>
      <c r="P79" s="40">
        <v>12000000</v>
      </c>
      <c r="Q79" s="40">
        <v>47000000</v>
      </c>
      <c r="R79" s="40">
        <v>13000000</v>
      </c>
      <c r="S79" s="40">
        <v>1000000</v>
      </c>
      <c r="T79" s="40">
        <v>1000000</v>
      </c>
      <c r="U79" s="40">
        <v>5000000</v>
      </c>
      <c r="V79" s="40">
        <v>8000000</v>
      </c>
      <c r="W79" s="40">
        <v>45000000</v>
      </c>
      <c r="X79" s="40">
        <v>14000000</v>
      </c>
      <c r="Y79" s="40">
        <v>2000000</v>
      </c>
      <c r="Z79" s="40">
        <v>7000000</v>
      </c>
      <c r="AA79" s="40">
        <v>20000000</v>
      </c>
      <c r="AB79" s="40">
        <v>1000000</v>
      </c>
      <c r="AC79" s="40">
        <v>0</v>
      </c>
      <c r="AD79" s="40">
        <v>0</v>
      </c>
      <c r="AE79" s="40">
        <v>4000000</v>
      </c>
      <c r="AF79" s="40">
        <v>0</v>
      </c>
      <c r="AG79" s="40">
        <v>0</v>
      </c>
      <c r="AH79" s="41"/>
      <c r="AI79" s="40">
        <v>10000000</v>
      </c>
      <c r="AJ79" s="40">
        <v>3000000</v>
      </c>
      <c r="AK79" s="40">
        <v>3000000</v>
      </c>
      <c r="AL79" s="41"/>
      <c r="AM79" s="41"/>
      <c r="AN79" s="40">
        <v>1000000</v>
      </c>
      <c r="AO79" s="41"/>
      <c r="AP79" s="41"/>
      <c r="AQ79" s="41"/>
      <c r="AR79" s="41"/>
      <c r="AS79" s="41"/>
      <c r="AT79" s="41"/>
      <c r="AU79" s="41"/>
      <c r="AV79" s="41"/>
      <c r="AW79" s="41"/>
      <c r="AX79" s="40">
        <v>0</v>
      </c>
      <c r="AY79" s="41"/>
      <c r="AZ79" s="41"/>
    </row>
    <row r="80" spans="1:52" ht="12.5" x14ac:dyDescent="0.25">
      <c r="A80" s="6" t="s">
        <v>155</v>
      </c>
      <c r="B80" s="40">
        <v>34000000</v>
      </c>
      <c r="C80" s="40">
        <v>0</v>
      </c>
      <c r="D80" s="41"/>
      <c r="E80" s="40">
        <v>0</v>
      </c>
      <c r="F80" s="40">
        <v>0</v>
      </c>
      <c r="G80" s="40">
        <v>17000000</v>
      </c>
      <c r="H80" s="41"/>
      <c r="I80" s="40">
        <v>8000000</v>
      </c>
      <c r="J80" s="41"/>
      <c r="K80" s="40">
        <v>0</v>
      </c>
      <c r="L80" s="40">
        <v>1000000</v>
      </c>
      <c r="M80" s="40">
        <v>4000000</v>
      </c>
      <c r="N80" s="40">
        <v>4000000</v>
      </c>
      <c r="O80" s="40">
        <v>20000000</v>
      </c>
      <c r="P80" s="40">
        <v>26000000</v>
      </c>
      <c r="Q80" s="40">
        <v>2000000</v>
      </c>
      <c r="R80" s="40">
        <v>20000000</v>
      </c>
      <c r="S80" s="40">
        <v>9000000</v>
      </c>
      <c r="T80" s="40">
        <v>36000000</v>
      </c>
      <c r="U80" s="40">
        <v>59000000</v>
      </c>
      <c r="V80" s="41"/>
      <c r="W80" s="40">
        <v>1000000</v>
      </c>
      <c r="X80" s="40">
        <v>1000000</v>
      </c>
      <c r="Y80" s="40">
        <v>1000000</v>
      </c>
      <c r="Z80" s="41"/>
      <c r="AA80" s="41"/>
      <c r="AB80" s="40">
        <v>40000000</v>
      </c>
      <c r="AC80" s="41"/>
      <c r="AD80" s="41"/>
      <c r="AE80" s="40">
        <v>44000000</v>
      </c>
      <c r="AF80" s="40">
        <v>1000000</v>
      </c>
      <c r="AG80" s="41"/>
      <c r="AH80" s="41"/>
      <c r="AI80" s="41"/>
      <c r="AJ80" s="41"/>
      <c r="AK80" s="41"/>
      <c r="AL80" s="41"/>
      <c r="AM80" s="41"/>
      <c r="AN80" s="40">
        <v>4000000</v>
      </c>
      <c r="AO80" s="41"/>
      <c r="AP80" s="40">
        <v>19000000</v>
      </c>
      <c r="AQ80" s="40">
        <v>6000000</v>
      </c>
      <c r="AR80" s="41"/>
      <c r="AS80" s="40">
        <v>2000000</v>
      </c>
      <c r="AT80" s="41"/>
      <c r="AU80" s="40">
        <v>1000000</v>
      </c>
      <c r="AV80" s="41"/>
      <c r="AW80" s="40">
        <v>0</v>
      </c>
      <c r="AX80" s="41"/>
      <c r="AY80" s="41"/>
      <c r="AZ80" s="41"/>
    </row>
    <row r="81" spans="1:52" ht="12.5" x14ac:dyDescent="0.25">
      <c r="A81" s="6" t="s">
        <v>156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0">
        <v>22000000</v>
      </c>
      <c r="Q81" s="40">
        <v>10000000</v>
      </c>
      <c r="R81" s="40">
        <v>12000000</v>
      </c>
      <c r="S81" s="41"/>
      <c r="T81" s="40">
        <v>14000000</v>
      </c>
      <c r="U81" s="40">
        <v>20000000</v>
      </c>
      <c r="V81" s="40">
        <v>2000000</v>
      </c>
      <c r="W81" s="40">
        <v>1000000</v>
      </c>
      <c r="X81" s="41"/>
      <c r="Y81" s="41"/>
      <c r="Z81" s="40">
        <v>11000000</v>
      </c>
      <c r="AA81" s="41"/>
      <c r="AB81" s="40">
        <v>31000000</v>
      </c>
      <c r="AC81" s="41"/>
      <c r="AD81" s="40">
        <v>15000000</v>
      </c>
      <c r="AE81" s="41"/>
      <c r="AF81" s="40">
        <v>15000000</v>
      </c>
      <c r="AG81" s="40">
        <v>6000000</v>
      </c>
      <c r="AH81" s="41"/>
      <c r="AI81" s="40">
        <v>4000000</v>
      </c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52" ht="12.5" x14ac:dyDescent="0.25">
      <c r="A82" s="6" t="s">
        <v>157</v>
      </c>
      <c r="B82" s="41"/>
      <c r="C82" s="41"/>
      <c r="D82" s="41"/>
      <c r="E82" s="41"/>
      <c r="F82" s="41"/>
      <c r="G82" s="41"/>
      <c r="H82" s="41"/>
      <c r="I82" s="41"/>
      <c r="J82" s="40">
        <v>0</v>
      </c>
      <c r="K82" s="41"/>
      <c r="L82" s="41"/>
      <c r="M82" s="40">
        <v>2000000</v>
      </c>
      <c r="N82" s="41"/>
      <c r="O82" s="41"/>
      <c r="P82" s="40">
        <v>3000000</v>
      </c>
      <c r="Q82" s="40">
        <v>0</v>
      </c>
      <c r="R82" s="40">
        <v>17000000</v>
      </c>
      <c r="S82" s="41"/>
      <c r="T82" s="40">
        <v>1000000</v>
      </c>
      <c r="U82" s="40">
        <v>5000000</v>
      </c>
      <c r="V82" s="40">
        <v>4000000</v>
      </c>
      <c r="W82" s="40">
        <v>11000000</v>
      </c>
      <c r="X82" s="41"/>
      <c r="Y82" s="40">
        <v>3000000</v>
      </c>
      <c r="Z82" s="40">
        <v>7000000</v>
      </c>
      <c r="AA82" s="40">
        <v>22000000</v>
      </c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0">
        <v>7000000</v>
      </c>
      <c r="AR82" s="40">
        <v>3000000</v>
      </c>
      <c r="AS82" s="41"/>
      <c r="AT82" s="41"/>
      <c r="AU82" s="41"/>
      <c r="AV82" s="41"/>
      <c r="AW82" s="41"/>
      <c r="AX82" s="40">
        <v>0</v>
      </c>
      <c r="AY82" s="41"/>
      <c r="AZ82" s="41"/>
    </row>
    <row r="83" spans="1:52" ht="12.5" x14ac:dyDescent="0.25">
      <c r="A83" s="6" t="s">
        <v>158</v>
      </c>
      <c r="B83" s="40">
        <v>1000000</v>
      </c>
      <c r="C83" s="41"/>
      <c r="D83" s="41"/>
      <c r="E83" s="41"/>
      <c r="F83" s="40">
        <v>2000000</v>
      </c>
      <c r="G83" s="41"/>
      <c r="H83" s="41"/>
      <c r="I83" s="41"/>
      <c r="J83" s="41"/>
      <c r="K83" s="40">
        <v>6000000</v>
      </c>
      <c r="L83" s="41"/>
      <c r="M83" s="41"/>
      <c r="N83" s="41"/>
      <c r="O83" s="40">
        <v>2000000</v>
      </c>
      <c r="P83" s="40">
        <v>4000000</v>
      </c>
      <c r="Q83" s="40">
        <v>1000000</v>
      </c>
      <c r="R83" s="40">
        <v>1000000</v>
      </c>
      <c r="S83" s="40">
        <v>0</v>
      </c>
      <c r="T83" s="40">
        <v>9000000</v>
      </c>
      <c r="U83" s="41"/>
      <c r="V83" s="41"/>
      <c r="W83" s="40">
        <v>4000000</v>
      </c>
      <c r="X83" s="40">
        <v>4000000</v>
      </c>
      <c r="Y83" s="40">
        <v>3000000</v>
      </c>
      <c r="Z83" s="41"/>
      <c r="AA83" s="40">
        <v>9000000</v>
      </c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52" ht="12.5" x14ac:dyDescent="0.25">
      <c r="A84" s="6" t="s">
        <v>159</v>
      </c>
      <c r="B84" s="41"/>
      <c r="C84" s="41"/>
      <c r="D84" s="40">
        <v>14000000</v>
      </c>
      <c r="E84" s="41"/>
      <c r="F84" s="41"/>
      <c r="G84" s="40">
        <v>1000000</v>
      </c>
      <c r="H84" s="40">
        <v>5000000</v>
      </c>
      <c r="I84" s="41"/>
      <c r="J84" s="41"/>
      <c r="K84" s="40">
        <v>19000000</v>
      </c>
      <c r="L84" s="41"/>
      <c r="M84" s="41"/>
      <c r="N84" s="41"/>
      <c r="O84" s="40">
        <v>1000000</v>
      </c>
      <c r="P84" s="41"/>
      <c r="Q84" s="40">
        <v>21000000</v>
      </c>
      <c r="R84" s="40">
        <v>30000000</v>
      </c>
      <c r="S84" s="40">
        <v>23000000</v>
      </c>
      <c r="T84" s="40">
        <v>24000000</v>
      </c>
      <c r="U84" s="40">
        <v>9000000</v>
      </c>
      <c r="V84" s="40">
        <v>13000000</v>
      </c>
      <c r="W84" s="40">
        <v>27000000</v>
      </c>
      <c r="X84" s="40">
        <v>28000000</v>
      </c>
      <c r="Y84" s="40">
        <v>30000000</v>
      </c>
      <c r="Z84" s="40">
        <v>20000000</v>
      </c>
      <c r="AA84" s="40">
        <v>30000000</v>
      </c>
      <c r="AB84" s="40">
        <v>63000000</v>
      </c>
      <c r="AC84" s="40">
        <v>12000000</v>
      </c>
      <c r="AD84" s="40">
        <v>39000000</v>
      </c>
      <c r="AE84" s="40">
        <v>16000000</v>
      </c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0">
        <v>0</v>
      </c>
      <c r="AY84" s="41"/>
      <c r="AZ84" s="41"/>
    </row>
    <row r="85" spans="1:52" ht="12.5" x14ac:dyDescent="0.25">
      <c r="A85" s="6" t="s">
        <v>161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52" ht="12.5" x14ac:dyDescent="0.25">
      <c r="A86" s="6" t="s">
        <v>162</v>
      </c>
      <c r="B86" s="40">
        <v>634000000</v>
      </c>
      <c r="C86" s="40">
        <v>583000000</v>
      </c>
      <c r="D86" s="40">
        <v>297000000</v>
      </c>
      <c r="E86" s="40">
        <v>381000000</v>
      </c>
      <c r="F86" s="40">
        <v>761000000</v>
      </c>
      <c r="G86" s="40">
        <v>667000000</v>
      </c>
      <c r="H86" s="40">
        <v>149000000</v>
      </c>
      <c r="I86" s="40">
        <v>276000000</v>
      </c>
      <c r="J86" s="40">
        <v>255000000</v>
      </c>
      <c r="K86" s="40">
        <v>446000000</v>
      </c>
      <c r="L86" s="40">
        <v>22000000</v>
      </c>
      <c r="M86" s="40">
        <v>256000000</v>
      </c>
      <c r="N86" s="40">
        <v>130000000</v>
      </c>
      <c r="O86" s="40">
        <v>395000000</v>
      </c>
      <c r="P86" s="40">
        <v>593000000</v>
      </c>
      <c r="Q86" s="40">
        <v>504000000</v>
      </c>
      <c r="R86" s="40">
        <v>402000000</v>
      </c>
      <c r="S86" s="40">
        <v>415000000</v>
      </c>
      <c r="T86" s="40">
        <v>623000000</v>
      </c>
      <c r="U86" s="40">
        <v>577000000</v>
      </c>
      <c r="V86" s="40">
        <v>257000000</v>
      </c>
      <c r="W86" s="40">
        <v>123000000</v>
      </c>
      <c r="X86" s="40">
        <v>203000000</v>
      </c>
      <c r="Y86" s="40">
        <v>99000000</v>
      </c>
      <c r="Z86" s="40">
        <v>364000000</v>
      </c>
      <c r="AA86" s="40">
        <v>62000000</v>
      </c>
      <c r="AB86" s="40">
        <v>66000000</v>
      </c>
      <c r="AC86" s="40">
        <v>72000000</v>
      </c>
      <c r="AD86" s="40">
        <v>16000000</v>
      </c>
      <c r="AE86" s="40">
        <v>52000000</v>
      </c>
      <c r="AF86" s="40">
        <v>14000000</v>
      </c>
      <c r="AG86" s="40">
        <v>22000000</v>
      </c>
      <c r="AH86" s="41"/>
      <c r="AI86" s="40">
        <v>970000000</v>
      </c>
      <c r="AJ86" s="40">
        <v>4000000</v>
      </c>
      <c r="AK86" s="40">
        <v>24000000</v>
      </c>
      <c r="AL86" s="40">
        <v>143000000</v>
      </c>
      <c r="AM86" s="40">
        <v>78000000</v>
      </c>
      <c r="AN86" s="40">
        <v>35000000</v>
      </c>
      <c r="AO86" s="40">
        <v>56000000</v>
      </c>
      <c r="AP86" s="40">
        <v>14000000</v>
      </c>
      <c r="AQ86" s="40">
        <v>14000000</v>
      </c>
      <c r="AR86" s="41"/>
      <c r="AS86" s="41"/>
      <c r="AT86" s="40">
        <v>3000000</v>
      </c>
      <c r="AU86" s="40">
        <v>13000000</v>
      </c>
      <c r="AV86" s="40">
        <v>265000000</v>
      </c>
      <c r="AW86" s="40">
        <v>205000000</v>
      </c>
      <c r="AX86" s="40">
        <v>5000000</v>
      </c>
      <c r="AY86" s="40">
        <v>4000000</v>
      </c>
      <c r="AZ86" s="40">
        <v>18000000</v>
      </c>
    </row>
    <row r="87" spans="1:52" ht="12.5" x14ac:dyDescent="0.25">
      <c r="A87" s="6" t="s">
        <v>164</v>
      </c>
      <c r="B87" s="40">
        <v>18000000</v>
      </c>
      <c r="C87" s="41"/>
      <c r="D87" s="41"/>
      <c r="E87" s="41"/>
      <c r="F87" s="41"/>
      <c r="G87" s="41"/>
      <c r="H87" s="41"/>
      <c r="I87" s="41"/>
      <c r="J87" s="40">
        <v>28000000</v>
      </c>
      <c r="K87" s="41"/>
      <c r="L87" s="41"/>
      <c r="M87" s="41"/>
      <c r="N87" s="41"/>
      <c r="O87" s="41"/>
      <c r="P87" s="40">
        <v>9000000</v>
      </c>
      <c r="Q87" s="40">
        <v>28000000</v>
      </c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0">
        <v>3000000</v>
      </c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52" ht="12.5" x14ac:dyDescent="0.25">
      <c r="A88" s="6" t="s">
        <v>165</v>
      </c>
      <c r="B88" s="40">
        <v>487000000</v>
      </c>
      <c r="C88" s="40">
        <v>1113000000</v>
      </c>
      <c r="D88" s="40">
        <v>374000000</v>
      </c>
      <c r="E88" s="40">
        <v>690000000</v>
      </c>
      <c r="F88" s="40">
        <v>892000000</v>
      </c>
      <c r="G88" s="40">
        <v>1034000000</v>
      </c>
      <c r="H88" s="40">
        <v>897000000</v>
      </c>
      <c r="I88" s="40">
        <v>1099000000</v>
      </c>
      <c r="J88" s="40">
        <v>1388000000</v>
      </c>
      <c r="K88" s="40">
        <v>1406000000</v>
      </c>
      <c r="L88" s="40">
        <v>1230000000</v>
      </c>
      <c r="M88" s="40">
        <v>1647000000</v>
      </c>
      <c r="N88" s="40">
        <v>1882000000</v>
      </c>
      <c r="O88" s="40">
        <v>1256000000</v>
      </c>
      <c r="P88" s="40">
        <v>1252000000</v>
      </c>
      <c r="Q88" s="40">
        <v>985000000</v>
      </c>
      <c r="R88" s="40">
        <v>1834000000</v>
      </c>
      <c r="S88" s="40">
        <v>2684000000</v>
      </c>
      <c r="T88" s="40">
        <v>1379000000</v>
      </c>
      <c r="U88" s="40">
        <v>1379000000</v>
      </c>
      <c r="V88" s="40">
        <v>1910000000</v>
      </c>
      <c r="W88" s="40">
        <v>2365000000</v>
      </c>
      <c r="X88" s="40">
        <v>2361000000</v>
      </c>
      <c r="Y88" s="40">
        <v>2664000000</v>
      </c>
      <c r="Z88" s="40">
        <v>2527000000</v>
      </c>
      <c r="AA88" s="40">
        <v>2910000000</v>
      </c>
      <c r="AB88" s="40">
        <v>4067000000</v>
      </c>
      <c r="AC88" s="40">
        <v>3920000000</v>
      </c>
      <c r="AD88" s="40">
        <v>4058000000</v>
      </c>
      <c r="AE88" s="40">
        <v>3954000000</v>
      </c>
      <c r="AF88" s="40">
        <v>2746000000</v>
      </c>
      <c r="AG88" s="40">
        <v>1968000000</v>
      </c>
      <c r="AH88" s="40">
        <v>1305000000</v>
      </c>
      <c r="AI88" s="40">
        <v>726000000</v>
      </c>
      <c r="AJ88" s="40">
        <v>834000000</v>
      </c>
      <c r="AK88" s="40">
        <v>1413000000</v>
      </c>
      <c r="AL88" s="40">
        <v>787000000</v>
      </c>
      <c r="AM88" s="40">
        <v>1650000000</v>
      </c>
      <c r="AN88" s="40">
        <v>732000000</v>
      </c>
      <c r="AO88" s="40">
        <v>1082000000</v>
      </c>
      <c r="AP88" s="40">
        <v>914000000</v>
      </c>
      <c r="AQ88" s="40">
        <v>1251000000</v>
      </c>
      <c r="AR88" s="40">
        <v>1855000000</v>
      </c>
      <c r="AS88" s="40">
        <v>2808000000</v>
      </c>
      <c r="AT88" s="40">
        <v>2237000000</v>
      </c>
      <c r="AU88" s="40">
        <v>1059000000</v>
      </c>
      <c r="AV88" s="40">
        <v>1287000000</v>
      </c>
      <c r="AW88" s="40">
        <v>2185000000</v>
      </c>
      <c r="AX88" s="40">
        <v>1794000000</v>
      </c>
      <c r="AY88" s="40">
        <v>2537000000</v>
      </c>
      <c r="AZ88" s="40">
        <v>3337000000</v>
      </c>
    </row>
    <row r="89" spans="1:52" ht="12.5" x14ac:dyDescent="0.25">
      <c r="A89" s="6" t="s">
        <v>167</v>
      </c>
      <c r="B89" s="40">
        <v>422000000</v>
      </c>
      <c r="C89" s="40">
        <v>900000000</v>
      </c>
      <c r="D89" s="40">
        <v>1005000000</v>
      </c>
      <c r="E89" s="40">
        <v>177000000</v>
      </c>
      <c r="F89" s="40">
        <v>526000000</v>
      </c>
      <c r="G89" s="40">
        <v>352000000</v>
      </c>
      <c r="H89" s="40">
        <v>16000000</v>
      </c>
      <c r="I89" s="40">
        <v>1000000</v>
      </c>
      <c r="J89" s="40">
        <v>5000000</v>
      </c>
      <c r="K89" s="40">
        <v>9000000</v>
      </c>
      <c r="L89" s="40">
        <v>28000000</v>
      </c>
      <c r="M89" s="40">
        <v>84000000</v>
      </c>
      <c r="N89" s="40">
        <v>7000000</v>
      </c>
      <c r="O89" s="40">
        <v>69000000</v>
      </c>
      <c r="P89" s="40">
        <v>65000000</v>
      </c>
      <c r="Q89" s="40">
        <v>6000000</v>
      </c>
      <c r="R89" s="40">
        <v>156000000</v>
      </c>
      <c r="S89" s="40">
        <v>58000000</v>
      </c>
      <c r="T89" s="40">
        <v>160000000</v>
      </c>
      <c r="U89" s="40">
        <v>385000000</v>
      </c>
      <c r="V89" s="40">
        <v>932000000</v>
      </c>
      <c r="W89" s="40">
        <v>782000000</v>
      </c>
      <c r="X89" s="40">
        <v>312000000</v>
      </c>
      <c r="Y89" s="40">
        <v>241000000</v>
      </c>
      <c r="Z89" s="40">
        <v>97000000</v>
      </c>
      <c r="AA89" s="40">
        <v>262000000</v>
      </c>
      <c r="AB89" s="40">
        <v>431000000</v>
      </c>
      <c r="AC89" s="40">
        <v>243000000</v>
      </c>
      <c r="AD89" s="40">
        <v>311000000</v>
      </c>
      <c r="AE89" s="40">
        <v>337000000</v>
      </c>
      <c r="AF89" s="40">
        <v>155000000</v>
      </c>
      <c r="AG89" s="40">
        <v>11000000</v>
      </c>
      <c r="AH89" s="40">
        <v>57000000</v>
      </c>
      <c r="AI89" s="40">
        <v>253000000</v>
      </c>
      <c r="AJ89" s="40">
        <v>525000000</v>
      </c>
      <c r="AK89" s="40">
        <v>319000000</v>
      </c>
      <c r="AL89" s="40">
        <v>418000000</v>
      </c>
      <c r="AM89" s="40">
        <v>103000000</v>
      </c>
      <c r="AN89" s="40">
        <v>91000000</v>
      </c>
      <c r="AO89" s="40">
        <v>165000000</v>
      </c>
      <c r="AP89" s="40">
        <v>159000000</v>
      </c>
      <c r="AQ89" s="40">
        <v>28000000</v>
      </c>
      <c r="AR89" s="40">
        <v>72000000</v>
      </c>
      <c r="AS89" s="40">
        <v>358000000</v>
      </c>
      <c r="AT89" s="40">
        <v>83000000</v>
      </c>
      <c r="AU89" s="40">
        <v>32000000</v>
      </c>
      <c r="AV89" s="40">
        <v>59000000</v>
      </c>
      <c r="AW89" s="40">
        <v>571000000</v>
      </c>
      <c r="AX89" s="40">
        <v>240000000</v>
      </c>
      <c r="AY89" s="40">
        <v>461000000</v>
      </c>
      <c r="AZ89" s="40">
        <v>198000000</v>
      </c>
    </row>
    <row r="90" spans="1:52" ht="12.5" x14ac:dyDescent="0.25">
      <c r="A90" s="6" t="s">
        <v>168</v>
      </c>
      <c r="B90" s="40">
        <v>11000000</v>
      </c>
      <c r="C90" s="40">
        <v>102000000</v>
      </c>
      <c r="D90" s="40">
        <v>102000000</v>
      </c>
      <c r="E90" s="40">
        <v>129000000</v>
      </c>
      <c r="F90" s="40">
        <v>136000000</v>
      </c>
      <c r="G90" s="40">
        <v>182000000</v>
      </c>
      <c r="H90" s="40">
        <v>462000000</v>
      </c>
      <c r="I90" s="40">
        <v>363000000</v>
      </c>
      <c r="J90" s="40">
        <v>889000000</v>
      </c>
      <c r="K90" s="40">
        <v>1245000000</v>
      </c>
      <c r="L90" s="40">
        <v>1211000000</v>
      </c>
      <c r="M90" s="40">
        <v>1739000000</v>
      </c>
      <c r="N90" s="40">
        <v>1344000000</v>
      </c>
      <c r="O90" s="40">
        <v>1951000000</v>
      </c>
      <c r="P90" s="40">
        <v>2893000000</v>
      </c>
      <c r="Q90" s="40">
        <v>6003000000</v>
      </c>
      <c r="R90" s="40">
        <v>4368000000</v>
      </c>
      <c r="S90" s="40">
        <v>6168000000</v>
      </c>
      <c r="T90" s="40">
        <v>3738000000</v>
      </c>
      <c r="U90" s="40">
        <v>566000000</v>
      </c>
      <c r="V90" s="40">
        <v>298000000</v>
      </c>
      <c r="W90" s="40">
        <v>488000000</v>
      </c>
      <c r="X90" s="40">
        <v>552000000</v>
      </c>
      <c r="Y90" s="40">
        <v>519000000</v>
      </c>
      <c r="Z90" s="40">
        <v>477000000</v>
      </c>
      <c r="AA90" s="40">
        <v>615000000</v>
      </c>
      <c r="AB90" s="40">
        <v>909000000</v>
      </c>
      <c r="AC90" s="40">
        <v>885000000</v>
      </c>
      <c r="AD90" s="40">
        <v>521000000</v>
      </c>
      <c r="AE90" s="40">
        <v>200000000</v>
      </c>
      <c r="AF90" s="40">
        <v>466000000</v>
      </c>
      <c r="AG90" s="40">
        <v>1034000000</v>
      </c>
      <c r="AH90" s="40">
        <v>450000000</v>
      </c>
      <c r="AI90" s="40">
        <v>1018000000</v>
      </c>
      <c r="AJ90" s="40">
        <v>453000000</v>
      </c>
      <c r="AK90" s="40">
        <v>286000000</v>
      </c>
      <c r="AL90" s="40">
        <v>605000000</v>
      </c>
      <c r="AM90" s="40">
        <v>177000000</v>
      </c>
      <c r="AN90" s="40">
        <v>379000000</v>
      </c>
      <c r="AO90" s="40">
        <v>318000000</v>
      </c>
      <c r="AP90" s="40">
        <v>418000000</v>
      </c>
      <c r="AQ90" s="40">
        <v>536000000</v>
      </c>
      <c r="AR90" s="40">
        <v>436000000</v>
      </c>
      <c r="AS90" s="40">
        <v>282000000</v>
      </c>
      <c r="AT90" s="40">
        <v>126000000</v>
      </c>
      <c r="AU90" s="40">
        <v>66000000</v>
      </c>
      <c r="AV90" s="40">
        <v>423000000</v>
      </c>
      <c r="AW90" s="40">
        <v>331000000</v>
      </c>
      <c r="AX90" s="40">
        <v>78000000</v>
      </c>
      <c r="AY90" s="40">
        <v>77000000</v>
      </c>
      <c r="AZ90" s="40">
        <v>88000000</v>
      </c>
    </row>
    <row r="91" spans="1:52" ht="12.5" x14ac:dyDescent="0.25">
      <c r="A91" s="6" t="s">
        <v>170</v>
      </c>
      <c r="B91" s="40">
        <v>164000000</v>
      </c>
      <c r="C91" s="40">
        <v>114000000</v>
      </c>
      <c r="D91" s="40">
        <v>268000000</v>
      </c>
      <c r="E91" s="40">
        <v>206000000</v>
      </c>
      <c r="F91" s="40">
        <v>333000000</v>
      </c>
      <c r="G91" s="40">
        <v>259000000</v>
      </c>
      <c r="H91" s="40">
        <v>360000000</v>
      </c>
      <c r="I91" s="40">
        <v>364000000</v>
      </c>
      <c r="J91" s="40">
        <v>376000000</v>
      </c>
      <c r="K91" s="40">
        <v>404000000</v>
      </c>
      <c r="L91" s="40">
        <v>156000000</v>
      </c>
      <c r="M91" s="40">
        <v>182000000</v>
      </c>
      <c r="N91" s="40">
        <v>671000000</v>
      </c>
      <c r="O91" s="40">
        <v>1919000000</v>
      </c>
      <c r="P91" s="40">
        <v>1444000000</v>
      </c>
      <c r="Q91" s="40">
        <v>1103000000</v>
      </c>
      <c r="R91" s="40">
        <v>1153000000</v>
      </c>
      <c r="S91" s="40">
        <v>1117000000</v>
      </c>
      <c r="T91" s="40">
        <v>1838000000</v>
      </c>
      <c r="U91" s="40">
        <v>1249000000</v>
      </c>
      <c r="V91" s="40">
        <v>2114000000</v>
      </c>
      <c r="W91" s="40">
        <v>2571000000</v>
      </c>
      <c r="X91" s="40">
        <v>3109000000</v>
      </c>
      <c r="Y91" s="40">
        <v>3387000000</v>
      </c>
      <c r="Z91" s="40">
        <v>4560000000</v>
      </c>
      <c r="AA91" s="40">
        <v>3992000000</v>
      </c>
      <c r="AB91" s="40">
        <v>3626000000</v>
      </c>
      <c r="AC91" s="40">
        <v>3668000000</v>
      </c>
      <c r="AD91" s="40">
        <v>1917000000</v>
      </c>
      <c r="AE91" s="40">
        <v>1429000000</v>
      </c>
      <c r="AF91" s="40">
        <v>769000000</v>
      </c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0">
        <v>46000000</v>
      </c>
      <c r="AU91" s="40">
        <v>165000000</v>
      </c>
      <c r="AV91" s="40">
        <v>282000000</v>
      </c>
      <c r="AW91" s="40">
        <v>257000000</v>
      </c>
      <c r="AX91" s="40">
        <v>367000000</v>
      </c>
      <c r="AY91" s="40">
        <v>388000000</v>
      </c>
      <c r="AZ91" s="40">
        <v>464000000</v>
      </c>
    </row>
    <row r="92" spans="1:52" ht="12.5" x14ac:dyDescent="0.25">
      <c r="A92" s="6" t="s">
        <v>171</v>
      </c>
      <c r="B92" s="41"/>
      <c r="C92" s="41"/>
      <c r="D92" s="41"/>
      <c r="E92" s="40">
        <v>2000000</v>
      </c>
      <c r="F92" s="40">
        <v>1000000</v>
      </c>
      <c r="G92" s="41"/>
      <c r="H92" s="41"/>
      <c r="I92" s="41"/>
      <c r="J92" s="41"/>
      <c r="K92" s="41"/>
      <c r="L92" s="40">
        <v>7000000</v>
      </c>
      <c r="M92" s="40">
        <v>9000000</v>
      </c>
      <c r="N92" s="40">
        <v>20000000</v>
      </c>
      <c r="O92" s="40">
        <v>3000000</v>
      </c>
      <c r="P92" s="40">
        <v>1000000</v>
      </c>
      <c r="Q92" s="40">
        <v>7000000</v>
      </c>
      <c r="R92" s="40">
        <v>3000000</v>
      </c>
      <c r="S92" s="40">
        <v>5000000</v>
      </c>
      <c r="T92" s="40">
        <v>28000000</v>
      </c>
      <c r="U92" s="40">
        <v>31000000</v>
      </c>
      <c r="V92" s="40">
        <v>49000000</v>
      </c>
      <c r="W92" s="40">
        <v>15000000</v>
      </c>
      <c r="X92" s="41"/>
      <c r="Y92" s="41"/>
      <c r="Z92" s="40">
        <v>9000000</v>
      </c>
      <c r="AA92" s="41"/>
      <c r="AB92" s="40">
        <v>38000000</v>
      </c>
      <c r="AC92" s="41"/>
      <c r="AD92" s="40">
        <v>24000000</v>
      </c>
      <c r="AE92" s="41"/>
      <c r="AF92" s="41"/>
      <c r="AG92" s="40">
        <v>10000000</v>
      </c>
      <c r="AH92" s="41"/>
      <c r="AI92" s="41"/>
      <c r="AJ92" s="40">
        <v>43000000</v>
      </c>
      <c r="AK92" s="41"/>
      <c r="AL92" s="41"/>
      <c r="AM92" s="41"/>
      <c r="AN92" s="40">
        <v>2000000</v>
      </c>
      <c r="AO92" s="40">
        <v>33000000</v>
      </c>
      <c r="AP92" s="40">
        <v>0</v>
      </c>
      <c r="AQ92" s="40">
        <v>42000000</v>
      </c>
      <c r="AR92" s="40">
        <v>22000000</v>
      </c>
      <c r="AS92" s="41"/>
      <c r="AT92" s="40">
        <v>19000000</v>
      </c>
      <c r="AU92" s="40">
        <v>4000000</v>
      </c>
      <c r="AV92" s="40">
        <v>11000000</v>
      </c>
      <c r="AW92" s="40">
        <v>18000000</v>
      </c>
      <c r="AX92" s="40">
        <v>21000000</v>
      </c>
      <c r="AY92" s="40">
        <v>1000000</v>
      </c>
      <c r="AZ92" s="40">
        <v>1000000</v>
      </c>
    </row>
    <row r="93" spans="1:52" ht="12.5" x14ac:dyDescent="0.25">
      <c r="A93" s="6" t="s">
        <v>172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52" ht="12.5" x14ac:dyDescent="0.25">
      <c r="A94" s="6" t="s">
        <v>173</v>
      </c>
      <c r="B94" s="40">
        <v>374000000</v>
      </c>
      <c r="C94" s="40">
        <v>93000000</v>
      </c>
      <c r="D94" s="40">
        <v>254000000</v>
      </c>
      <c r="E94" s="40">
        <v>393000000</v>
      </c>
      <c r="F94" s="40">
        <v>449000000</v>
      </c>
      <c r="G94" s="40">
        <v>459000000</v>
      </c>
      <c r="H94" s="40">
        <v>322000000</v>
      </c>
      <c r="I94" s="40">
        <v>311000000</v>
      </c>
      <c r="J94" s="40">
        <v>768000000</v>
      </c>
      <c r="K94" s="40">
        <v>1226000000</v>
      </c>
      <c r="L94" s="40">
        <v>1531000000</v>
      </c>
      <c r="M94" s="40">
        <v>1241000000</v>
      </c>
      <c r="N94" s="40">
        <v>808000000</v>
      </c>
      <c r="O94" s="40">
        <v>2462000000</v>
      </c>
      <c r="P94" s="40">
        <v>1333000000</v>
      </c>
      <c r="Q94" s="40">
        <v>1253000000</v>
      </c>
      <c r="R94" s="40">
        <v>1770000000</v>
      </c>
      <c r="S94" s="40">
        <v>1255000000</v>
      </c>
      <c r="T94" s="40">
        <v>1411000000</v>
      </c>
      <c r="U94" s="40">
        <v>745000000</v>
      </c>
      <c r="V94" s="40">
        <v>1286000000</v>
      </c>
      <c r="W94" s="40">
        <v>1612000000</v>
      </c>
      <c r="X94" s="40">
        <v>862000000</v>
      </c>
      <c r="Y94" s="40">
        <v>491000000</v>
      </c>
      <c r="Z94" s="40">
        <v>278000000</v>
      </c>
      <c r="AA94" s="40">
        <v>298000000</v>
      </c>
      <c r="AB94" s="40">
        <v>1174000000</v>
      </c>
      <c r="AC94" s="40">
        <v>1080000000</v>
      </c>
      <c r="AD94" s="40">
        <v>582000000</v>
      </c>
      <c r="AE94" s="40">
        <v>24000000</v>
      </c>
      <c r="AF94" s="40">
        <v>69000000</v>
      </c>
      <c r="AG94" s="40">
        <v>1224000000</v>
      </c>
      <c r="AH94" s="40">
        <v>1293000000</v>
      </c>
      <c r="AI94" s="40">
        <v>723000000</v>
      </c>
      <c r="AJ94" s="40">
        <v>845000000</v>
      </c>
      <c r="AK94" s="40">
        <v>301000000</v>
      </c>
      <c r="AL94" s="40">
        <v>101000000</v>
      </c>
      <c r="AM94" s="40">
        <v>69000000</v>
      </c>
      <c r="AN94" s="40">
        <v>1370000000</v>
      </c>
      <c r="AO94" s="40">
        <v>1237000000</v>
      </c>
      <c r="AP94" s="40">
        <v>356000000</v>
      </c>
      <c r="AQ94" s="40">
        <v>130000000</v>
      </c>
      <c r="AR94" s="40">
        <v>337000000</v>
      </c>
      <c r="AS94" s="40">
        <v>272000000</v>
      </c>
      <c r="AT94" s="40">
        <v>852000000</v>
      </c>
      <c r="AU94" s="40">
        <v>1133000000</v>
      </c>
      <c r="AV94" s="40">
        <v>1142000000</v>
      </c>
      <c r="AW94" s="40">
        <v>859000000</v>
      </c>
      <c r="AX94" s="40">
        <v>653000000</v>
      </c>
      <c r="AY94" s="40">
        <v>148000000</v>
      </c>
      <c r="AZ94" s="40">
        <v>43000000</v>
      </c>
    </row>
    <row r="95" spans="1:52" ht="12.5" x14ac:dyDescent="0.25">
      <c r="A95" s="6" t="s">
        <v>175</v>
      </c>
      <c r="B95" s="40">
        <v>505000000</v>
      </c>
      <c r="C95" s="40">
        <v>541000000</v>
      </c>
      <c r="D95" s="40">
        <v>842000000</v>
      </c>
      <c r="E95" s="40">
        <v>1257000000</v>
      </c>
      <c r="F95" s="40">
        <v>1285000000</v>
      </c>
      <c r="G95" s="40">
        <v>918000000</v>
      </c>
      <c r="H95" s="40">
        <v>405000000</v>
      </c>
      <c r="I95" s="40">
        <v>92000000</v>
      </c>
      <c r="J95" s="40">
        <v>146000000</v>
      </c>
      <c r="K95" s="40">
        <v>406000000</v>
      </c>
      <c r="L95" s="40">
        <v>454000000</v>
      </c>
      <c r="M95" s="40">
        <v>939000000</v>
      </c>
      <c r="N95" s="40">
        <v>1633000000</v>
      </c>
      <c r="O95" s="40">
        <v>862000000</v>
      </c>
      <c r="P95" s="40">
        <v>971000000</v>
      </c>
      <c r="Q95" s="40">
        <v>904000000</v>
      </c>
      <c r="R95" s="40">
        <v>703000000</v>
      </c>
      <c r="S95" s="40">
        <v>771000000</v>
      </c>
      <c r="T95" s="40">
        <v>979000000</v>
      </c>
      <c r="U95" s="40">
        <v>836000000</v>
      </c>
      <c r="V95" s="40">
        <v>612000000</v>
      </c>
      <c r="W95" s="40">
        <v>135000000</v>
      </c>
      <c r="X95" s="40">
        <v>258000000</v>
      </c>
      <c r="Y95" s="40">
        <v>377000000</v>
      </c>
      <c r="Z95" s="40">
        <v>279000000</v>
      </c>
      <c r="AA95" s="40">
        <v>219000000</v>
      </c>
      <c r="AB95" s="40">
        <v>210000000</v>
      </c>
      <c r="AC95" s="40">
        <v>188000000</v>
      </c>
      <c r="AD95" s="40">
        <v>187000000</v>
      </c>
      <c r="AE95" s="40">
        <v>223000000</v>
      </c>
      <c r="AF95" s="40">
        <v>159000000</v>
      </c>
      <c r="AG95" s="40">
        <v>186000000</v>
      </c>
      <c r="AH95" s="40">
        <v>160000000</v>
      </c>
      <c r="AI95" s="40">
        <v>226000000</v>
      </c>
      <c r="AJ95" s="40">
        <v>211000000</v>
      </c>
      <c r="AK95" s="40">
        <v>335000000</v>
      </c>
      <c r="AL95" s="40">
        <v>296000000</v>
      </c>
      <c r="AM95" s="40">
        <v>543000000</v>
      </c>
      <c r="AN95" s="40">
        <v>49000000</v>
      </c>
      <c r="AO95" s="40">
        <v>25000000</v>
      </c>
      <c r="AP95" s="40">
        <v>37000000</v>
      </c>
      <c r="AQ95" s="40">
        <v>72000000</v>
      </c>
      <c r="AR95" s="40">
        <v>227000000</v>
      </c>
      <c r="AS95" s="40">
        <v>570000000</v>
      </c>
      <c r="AT95" s="40">
        <v>446000000</v>
      </c>
      <c r="AU95" s="40">
        <v>150000000</v>
      </c>
      <c r="AV95" s="40">
        <v>423000000</v>
      </c>
      <c r="AW95" s="40">
        <v>515000000</v>
      </c>
      <c r="AX95" s="40">
        <v>173000000</v>
      </c>
      <c r="AY95" s="40">
        <v>79000000</v>
      </c>
      <c r="AZ95" s="40">
        <v>85000000</v>
      </c>
    </row>
    <row r="96" spans="1:52" ht="12.5" x14ac:dyDescent="0.25">
      <c r="A96" s="6" t="s">
        <v>177</v>
      </c>
      <c r="B96" s="41"/>
      <c r="C96" s="41"/>
      <c r="D96" s="40">
        <v>1000000</v>
      </c>
      <c r="E96" s="40">
        <v>0</v>
      </c>
      <c r="F96" s="40">
        <v>0</v>
      </c>
      <c r="G96" s="41"/>
      <c r="H96" s="41"/>
      <c r="I96" s="40">
        <v>2000000</v>
      </c>
      <c r="J96" s="41"/>
      <c r="K96" s="41"/>
      <c r="L96" s="41"/>
      <c r="M96" s="40">
        <v>2000000</v>
      </c>
      <c r="N96" s="41"/>
      <c r="O96" s="41"/>
      <c r="P96" s="40">
        <v>9000000</v>
      </c>
      <c r="Q96" s="40">
        <v>15000000</v>
      </c>
      <c r="R96" s="40">
        <v>1000000</v>
      </c>
      <c r="S96" s="40">
        <v>4000000</v>
      </c>
      <c r="T96" s="40">
        <v>3000000</v>
      </c>
      <c r="U96" s="41"/>
      <c r="V96" s="41"/>
      <c r="W96" s="40">
        <v>0</v>
      </c>
      <c r="X96" s="41"/>
      <c r="Y96" s="41"/>
      <c r="Z96" s="41"/>
      <c r="AA96" s="41"/>
      <c r="AB96" s="40">
        <v>2000000</v>
      </c>
      <c r="AC96" s="41"/>
      <c r="AD96" s="41"/>
      <c r="AE96" s="40">
        <v>4000000</v>
      </c>
      <c r="AF96" s="41"/>
      <c r="AG96" s="41"/>
      <c r="AH96" s="41"/>
      <c r="AI96" s="41"/>
      <c r="AJ96" s="41"/>
      <c r="AK96" s="41"/>
      <c r="AL96" s="41"/>
      <c r="AM96" s="41"/>
      <c r="AN96" s="40">
        <v>4000000</v>
      </c>
      <c r="AO96" s="40">
        <v>5000000</v>
      </c>
      <c r="AP96" s="41"/>
      <c r="AQ96" s="41"/>
      <c r="AR96" s="41"/>
      <c r="AS96" s="41"/>
      <c r="AT96" s="41"/>
      <c r="AU96" s="40">
        <v>13000000</v>
      </c>
      <c r="AV96" s="40">
        <v>13000000</v>
      </c>
      <c r="AW96" s="40">
        <v>15000000</v>
      </c>
      <c r="AX96" s="40">
        <v>2000000</v>
      </c>
      <c r="AY96" s="41"/>
      <c r="AZ96" s="41"/>
    </row>
    <row r="97" spans="1:52" ht="12.5" x14ac:dyDescent="0.25">
      <c r="A97" s="6" t="s">
        <v>178</v>
      </c>
      <c r="B97" s="40">
        <v>800000000</v>
      </c>
      <c r="C97" s="40">
        <v>401000000</v>
      </c>
      <c r="D97" s="40">
        <v>247000000</v>
      </c>
      <c r="E97" s="40">
        <v>403000000</v>
      </c>
      <c r="F97" s="40">
        <v>1895000000</v>
      </c>
      <c r="G97" s="40">
        <v>1215000000</v>
      </c>
      <c r="H97" s="40">
        <v>346000000</v>
      </c>
      <c r="I97" s="40">
        <v>593000000</v>
      </c>
      <c r="J97" s="40">
        <v>485000000</v>
      </c>
      <c r="K97" s="40">
        <v>417000000</v>
      </c>
      <c r="L97" s="40">
        <v>509000000</v>
      </c>
      <c r="M97" s="40">
        <v>564000000</v>
      </c>
      <c r="N97" s="40">
        <v>606000000</v>
      </c>
      <c r="O97" s="40">
        <v>552000000</v>
      </c>
      <c r="P97" s="40">
        <v>899000000</v>
      </c>
      <c r="Q97" s="40">
        <v>1560000000</v>
      </c>
      <c r="R97" s="40">
        <v>1572000000</v>
      </c>
      <c r="S97" s="40">
        <v>963000000</v>
      </c>
      <c r="T97" s="40">
        <v>1108000000</v>
      </c>
      <c r="U97" s="40">
        <v>1030000000</v>
      </c>
      <c r="V97" s="40">
        <v>1133000000</v>
      </c>
      <c r="W97" s="40">
        <v>1365000000</v>
      </c>
      <c r="X97" s="40">
        <v>1452000000</v>
      </c>
      <c r="Y97" s="40">
        <v>1685000000</v>
      </c>
      <c r="Z97" s="40">
        <v>2025000000</v>
      </c>
      <c r="AA97" s="40">
        <v>1959000000</v>
      </c>
      <c r="AB97" s="40">
        <v>1838000000</v>
      </c>
      <c r="AC97" s="40">
        <v>1898000000</v>
      </c>
      <c r="AD97" s="40">
        <v>1933000000</v>
      </c>
      <c r="AE97" s="40">
        <v>2215000000</v>
      </c>
      <c r="AF97" s="40">
        <v>2710000000</v>
      </c>
      <c r="AG97" s="40">
        <v>2975000000</v>
      </c>
      <c r="AH97" s="40">
        <v>2450000000</v>
      </c>
      <c r="AI97" s="40">
        <v>2156000000</v>
      </c>
      <c r="AJ97" s="40">
        <v>1026000000</v>
      </c>
      <c r="AK97" s="40">
        <v>1267000000</v>
      </c>
      <c r="AL97" s="40">
        <v>831000000</v>
      </c>
      <c r="AM97" s="40">
        <v>880000000</v>
      </c>
      <c r="AN97" s="40">
        <v>1469000000</v>
      </c>
      <c r="AO97" s="40">
        <v>1256000000</v>
      </c>
      <c r="AP97" s="40">
        <v>453000000</v>
      </c>
      <c r="AQ97" s="40">
        <v>484000000</v>
      </c>
      <c r="AR97" s="40">
        <v>489000000</v>
      </c>
      <c r="AS97" s="40">
        <v>472000000</v>
      </c>
      <c r="AT97" s="40">
        <v>400000000</v>
      </c>
      <c r="AU97" s="40">
        <v>375000000</v>
      </c>
      <c r="AV97" s="40">
        <v>445000000</v>
      </c>
      <c r="AW97" s="40">
        <v>552000000</v>
      </c>
      <c r="AX97" s="40">
        <v>634000000</v>
      </c>
      <c r="AY97" s="40">
        <v>382000000</v>
      </c>
      <c r="AZ97" s="40">
        <v>369000000</v>
      </c>
    </row>
    <row r="98" spans="1:52" ht="12.5" x14ac:dyDescent="0.25">
      <c r="A98" s="6" t="s">
        <v>179</v>
      </c>
      <c r="B98" s="40">
        <v>25000000</v>
      </c>
      <c r="C98" s="40">
        <v>14000000</v>
      </c>
      <c r="D98" s="40">
        <v>54000000</v>
      </c>
      <c r="E98" s="40">
        <v>39000000</v>
      </c>
      <c r="F98" s="40">
        <v>33000000</v>
      </c>
      <c r="G98" s="40">
        <v>56000000</v>
      </c>
      <c r="H98" s="40">
        <v>91000000</v>
      </c>
      <c r="I98" s="40">
        <v>125000000</v>
      </c>
      <c r="J98" s="40">
        <v>46000000</v>
      </c>
      <c r="K98" s="40">
        <v>233000000</v>
      </c>
      <c r="L98" s="40">
        <v>126000000</v>
      </c>
      <c r="M98" s="40">
        <v>66000000</v>
      </c>
      <c r="N98" s="40">
        <v>58000000</v>
      </c>
      <c r="O98" s="40">
        <v>84000000</v>
      </c>
      <c r="P98" s="40">
        <v>169000000</v>
      </c>
      <c r="Q98" s="40">
        <v>328000000</v>
      </c>
      <c r="R98" s="40">
        <v>294000000</v>
      </c>
      <c r="S98" s="40">
        <v>513000000</v>
      </c>
      <c r="T98" s="40">
        <v>626000000</v>
      </c>
      <c r="U98" s="40">
        <v>296000000</v>
      </c>
      <c r="V98" s="40">
        <v>403000000</v>
      </c>
      <c r="W98" s="40">
        <v>416000000</v>
      </c>
      <c r="X98" s="40">
        <v>1051000000</v>
      </c>
      <c r="Y98" s="40">
        <v>767000000</v>
      </c>
      <c r="Z98" s="40">
        <v>463000000</v>
      </c>
      <c r="AA98" s="40">
        <v>295000000</v>
      </c>
      <c r="AB98" s="40">
        <v>233000000</v>
      </c>
      <c r="AC98" s="40">
        <v>105000000</v>
      </c>
      <c r="AD98" s="40">
        <v>245000000</v>
      </c>
      <c r="AE98" s="40">
        <v>58000000</v>
      </c>
      <c r="AF98" s="40">
        <v>14000000</v>
      </c>
      <c r="AG98" s="40">
        <v>35000000</v>
      </c>
      <c r="AH98" s="41"/>
      <c r="AI98" s="40">
        <v>1000000</v>
      </c>
      <c r="AJ98" s="40">
        <v>5000000</v>
      </c>
      <c r="AK98" s="40">
        <v>19000000</v>
      </c>
      <c r="AL98" s="40">
        <v>78000000</v>
      </c>
      <c r="AM98" s="40">
        <v>84000000</v>
      </c>
      <c r="AN98" s="40">
        <v>271000000</v>
      </c>
      <c r="AO98" s="40">
        <v>64000000</v>
      </c>
      <c r="AP98" s="40">
        <v>130000000</v>
      </c>
      <c r="AQ98" s="40">
        <v>165000000</v>
      </c>
      <c r="AR98" s="40">
        <v>120000000</v>
      </c>
      <c r="AS98" s="40">
        <v>264000000</v>
      </c>
      <c r="AT98" s="40">
        <v>158000000</v>
      </c>
      <c r="AU98" s="40">
        <v>35000000</v>
      </c>
      <c r="AV98" s="40">
        <v>48000000</v>
      </c>
      <c r="AW98" s="40">
        <v>186000000</v>
      </c>
      <c r="AX98" s="40">
        <v>161000000</v>
      </c>
      <c r="AY98" s="40">
        <v>237000000</v>
      </c>
      <c r="AZ98" s="40">
        <v>114000000</v>
      </c>
    </row>
    <row r="99" spans="1:52" ht="12.5" x14ac:dyDescent="0.25">
      <c r="A99" s="6" t="s">
        <v>184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0">
        <v>99000000</v>
      </c>
      <c r="AL99" s="40">
        <v>76000000</v>
      </c>
      <c r="AM99" s="40">
        <v>67000000</v>
      </c>
      <c r="AN99" s="41"/>
      <c r="AO99" s="40">
        <v>72000000</v>
      </c>
      <c r="AP99" s="40">
        <v>147000000</v>
      </c>
      <c r="AQ99" s="40">
        <v>139000000</v>
      </c>
      <c r="AR99" s="40">
        <v>20000000</v>
      </c>
      <c r="AS99" s="41"/>
      <c r="AT99" s="40">
        <v>47000000</v>
      </c>
      <c r="AU99" s="40">
        <v>42000000</v>
      </c>
      <c r="AV99" s="40">
        <v>41000000</v>
      </c>
      <c r="AW99" s="40">
        <v>82000000</v>
      </c>
      <c r="AX99" s="40">
        <v>25000000</v>
      </c>
      <c r="AY99" s="40">
        <v>38000000</v>
      </c>
      <c r="AZ99" s="40">
        <v>57000000</v>
      </c>
    </row>
    <row r="100" spans="1:52" ht="12.5" x14ac:dyDescent="0.25">
      <c r="A100" s="6" t="s">
        <v>185</v>
      </c>
      <c r="B100" s="41"/>
      <c r="C100" s="41"/>
      <c r="D100" s="41"/>
      <c r="E100" s="41"/>
      <c r="F100" s="40">
        <v>6000000</v>
      </c>
      <c r="G100" s="40">
        <v>17000000</v>
      </c>
      <c r="H100" s="40">
        <v>1000000</v>
      </c>
      <c r="I100" s="40">
        <v>2000000</v>
      </c>
      <c r="J100" s="40">
        <v>2000000</v>
      </c>
      <c r="K100" s="40">
        <v>3000000</v>
      </c>
      <c r="L100" s="40">
        <v>0</v>
      </c>
      <c r="M100" s="40">
        <v>22000000</v>
      </c>
      <c r="N100" s="40">
        <v>8000000</v>
      </c>
      <c r="O100" s="40">
        <v>3000000</v>
      </c>
      <c r="P100" s="40">
        <v>33000000</v>
      </c>
      <c r="Q100" s="40">
        <v>25000000</v>
      </c>
      <c r="R100" s="40">
        <v>13000000</v>
      </c>
      <c r="S100" s="40">
        <v>100000000</v>
      </c>
      <c r="T100" s="40">
        <v>166000000</v>
      </c>
      <c r="U100" s="40">
        <v>53000000</v>
      </c>
      <c r="V100" s="40">
        <v>121000000</v>
      </c>
      <c r="W100" s="40">
        <v>133000000</v>
      </c>
      <c r="X100" s="40">
        <v>87000000</v>
      </c>
      <c r="Y100" s="40">
        <v>16000000</v>
      </c>
      <c r="Z100" s="40">
        <v>10000000</v>
      </c>
      <c r="AA100" s="40">
        <v>6000000</v>
      </c>
      <c r="AB100" s="40">
        <v>26000000</v>
      </c>
      <c r="AC100" s="40">
        <v>174000000</v>
      </c>
      <c r="AD100" s="41"/>
      <c r="AE100" s="40">
        <v>23000000</v>
      </c>
      <c r="AF100" s="40">
        <v>33000000</v>
      </c>
      <c r="AG100" s="40">
        <v>14000000</v>
      </c>
      <c r="AH100" s="41"/>
      <c r="AI100" s="41"/>
      <c r="AJ100" s="40">
        <v>12000000</v>
      </c>
      <c r="AK100" s="41"/>
      <c r="AL100" s="41"/>
      <c r="AM100" s="40">
        <v>74000000</v>
      </c>
      <c r="AN100" s="41"/>
      <c r="AO100" s="41"/>
      <c r="AP100" s="40">
        <v>15000000</v>
      </c>
      <c r="AQ100" s="41"/>
      <c r="AR100" s="41"/>
      <c r="AS100" s="41"/>
      <c r="AT100" s="41"/>
      <c r="AU100" s="41"/>
      <c r="AV100" s="41"/>
      <c r="AW100" s="40">
        <v>8000000</v>
      </c>
      <c r="AX100" s="41"/>
      <c r="AY100" s="41"/>
      <c r="AZ100" s="40">
        <v>73000000</v>
      </c>
    </row>
    <row r="101" spans="1:52" ht="12.5" x14ac:dyDescent="0.25">
      <c r="A101" s="6" t="s">
        <v>186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0">
        <v>6000000</v>
      </c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</row>
    <row r="102" spans="1:52" ht="12.5" x14ac:dyDescent="0.25">
      <c r="A102" s="6" t="s">
        <v>187</v>
      </c>
      <c r="B102" s="40">
        <v>506000000</v>
      </c>
      <c r="C102" s="40">
        <v>81000000</v>
      </c>
      <c r="D102" s="40">
        <v>205000000</v>
      </c>
      <c r="E102" s="40">
        <v>216000000</v>
      </c>
      <c r="F102" s="40">
        <v>193000000</v>
      </c>
      <c r="G102" s="40">
        <v>130000000</v>
      </c>
      <c r="H102" s="40">
        <v>941000000</v>
      </c>
      <c r="I102" s="40">
        <v>878000000</v>
      </c>
      <c r="J102" s="40">
        <v>1351000000</v>
      </c>
      <c r="K102" s="40">
        <v>743000000</v>
      </c>
      <c r="L102" s="40">
        <v>742000000</v>
      </c>
      <c r="M102" s="40">
        <v>1455000000</v>
      </c>
      <c r="N102" s="40">
        <v>494000000</v>
      </c>
      <c r="O102" s="40">
        <v>589000000</v>
      </c>
      <c r="P102" s="40">
        <v>692000000</v>
      </c>
      <c r="Q102" s="40">
        <v>582000000</v>
      </c>
      <c r="R102" s="40">
        <v>493000000</v>
      </c>
      <c r="S102" s="40">
        <v>308000000</v>
      </c>
      <c r="T102" s="40">
        <v>360000000</v>
      </c>
      <c r="U102" s="40">
        <v>226000000</v>
      </c>
      <c r="V102" s="40">
        <v>287000000</v>
      </c>
      <c r="W102" s="40">
        <v>130000000</v>
      </c>
      <c r="X102" s="40">
        <v>424000000</v>
      </c>
      <c r="Y102" s="40">
        <v>504000000</v>
      </c>
      <c r="Z102" s="40">
        <v>275000000</v>
      </c>
      <c r="AA102" s="40">
        <v>1092000000</v>
      </c>
      <c r="AB102" s="40">
        <v>1151000000</v>
      </c>
      <c r="AC102" s="40">
        <v>914000000</v>
      </c>
      <c r="AD102" s="40">
        <v>948000000</v>
      </c>
      <c r="AE102" s="40">
        <v>773000000</v>
      </c>
      <c r="AF102" s="40">
        <v>570000000</v>
      </c>
      <c r="AG102" s="40">
        <v>206000000</v>
      </c>
      <c r="AH102" s="40">
        <v>45000000</v>
      </c>
      <c r="AI102" s="40">
        <v>91000000</v>
      </c>
      <c r="AJ102" s="40">
        <v>35000000</v>
      </c>
      <c r="AK102" s="40">
        <v>153000000</v>
      </c>
      <c r="AL102" s="40">
        <v>90000000</v>
      </c>
      <c r="AM102" s="40">
        <v>9000000</v>
      </c>
      <c r="AN102" s="40">
        <v>9000000</v>
      </c>
      <c r="AO102" s="40">
        <v>179000000</v>
      </c>
      <c r="AP102" s="40">
        <v>18000000</v>
      </c>
      <c r="AQ102" s="40">
        <v>29000000</v>
      </c>
      <c r="AR102" s="40">
        <v>9000000</v>
      </c>
      <c r="AS102" s="40">
        <v>9000000</v>
      </c>
      <c r="AT102" s="40">
        <v>8000000</v>
      </c>
      <c r="AU102" s="40">
        <v>5000000</v>
      </c>
      <c r="AV102" s="40">
        <v>5000000</v>
      </c>
      <c r="AW102" s="40">
        <v>5000000</v>
      </c>
      <c r="AX102" s="40">
        <v>5000000</v>
      </c>
      <c r="AY102" s="40">
        <v>5000000</v>
      </c>
      <c r="AZ102" s="40">
        <v>1000000</v>
      </c>
    </row>
    <row r="103" spans="1:52" ht="12.5" x14ac:dyDescent="0.25">
      <c r="A103" s="6" t="s">
        <v>188</v>
      </c>
      <c r="B103" s="40">
        <v>232000000</v>
      </c>
      <c r="C103" s="40">
        <v>234000000</v>
      </c>
      <c r="D103" s="40">
        <v>116000000</v>
      </c>
      <c r="E103" s="40">
        <v>203000000</v>
      </c>
      <c r="F103" s="40">
        <v>282000000</v>
      </c>
      <c r="G103" s="40">
        <v>700000000</v>
      </c>
      <c r="H103" s="40">
        <v>597000000</v>
      </c>
      <c r="I103" s="40">
        <v>130000000</v>
      </c>
      <c r="J103" s="40">
        <v>338000000</v>
      </c>
      <c r="K103" s="40">
        <v>295000000</v>
      </c>
      <c r="L103" s="40">
        <v>82000000</v>
      </c>
      <c r="M103" s="40">
        <v>253000000</v>
      </c>
      <c r="N103" s="40">
        <v>407000000</v>
      </c>
      <c r="O103" s="40">
        <v>269000000</v>
      </c>
      <c r="P103" s="40">
        <v>365000000</v>
      </c>
      <c r="Q103" s="40">
        <v>749000000</v>
      </c>
      <c r="R103" s="40">
        <v>469000000</v>
      </c>
      <c r="S103" s="40">
        <v>1196000000</v>
      </c>
      <c r="T103" s="40">
        <v>333000000</v>
      </c>
      <c r="U103" s="40">
        <v>1394000000</v>
      </c>
      <c r="V103" s="40">
        <v>1004000000</v>
      </c>
      <c r="W103" s="40">
        <v>965000000</v>
      </c>
      <c r="X103" s="40">
        <v>695000000</v>
      </c>
      <c r="Y103" s="40">
        <v>409000000</v>
      </c>
      <c r="Z103" s="40">
        <v>486000000</v>
      </c>
      <c r="AA103" s="40">
        <v>737000000</v>
      </c>
      <c r="AB103" s="40">
        <v>824000000</v>
      </c>
      <c r="AC103" s="40">
        <v>726000000</v>
      </c>
      <c r="AD103" s="40">
        <v>1197000000</v>
      </c>
      <c r="AE103" s="40">
        <v>1677000000</v>
      </c>
      <c r="AF103" s="40">
        <v>1078000000</v>
      </c>
      <c r="AG103" s="40">
        <v>884000000</v>
      </c>
      <c r="AH103" s="40">
        <v>776000000</v>
      </c>
      <c r="AI103" s="40">
        <v>970000000</v>
      </c>
      <c r="AJ103" s="40">
        <v>993000000</v>
      </c>
      <c r="AK103" s="40">
        <v>1970000000</v>
      </c>
      <c r="AL103" s="40">
        <v>1966000000</v>
      </c>
      <c r="AM103" s="40">
        <v>1215000000</v>
      </c>
      <c r="AN103" s="40">
        <v>1497000000</v>
      </c>
      <c r="AO103" s="40">
        <v>1726000000</v>
      </c>
      <c r="AP103" s="40">
        <v>1422000000</v>
      </c>
      <c r="AQ103" s="40">
        <v>776000000</v>
      </c>
      <c r="AR103" s="40">
        <v>528000000</v>
      </c>
      <c r="AS103" s="40">
        <v>754000000</v>
      </c>
      <c r="AT103" s="40">
        <v>1095000000</v>
      </c>
      <c r="AU103" s="40">
        <v>796000000</v>
      </c>
      <c r="AV103" s="40">
        <v>1745000000</v>
      </c>
      <c r="AW103" s="40">
        <v>1839000000</v>
      </c>
      <c r="AX103" s="40">
        <v>1802000000</v>
      </c>
      <c r="AY103" s="40">
        <v>886000000</v>
      </c>
      <c r="AZ103" s="40">
        <v>1131000000</v>
      </c>
    </row>
    <row r="104" spans="1:52" ht="12.5" x14ac:dyDescent="0.25">
      <c r="A104" s="6" t="s">
        <v>189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</row>
    <row r="105" spans="1:52" ht="12.5" x14ac:dyDescent="0.25">
      <c r="A105" s="6" t="s">
        <v>190</v>
      </c>
      <c r="B105" s="40">
        <v>44000000</v>
      </c>
      <c r="C105" s="41"/>
      <c r="D105" s="40">
        <v>14000000</v>
      </c>
      <c r="E105" s="40">
        <v>32000000</v>
      </c>
      <c r="F105" s="40">
        <v>44000000</v>
      </c>
      <c r="G105" s="40">
        <v>24000000</v>
      </c>
      <c r="H105" s="40">
        <v>8000000</v>
      </c>
      <c r="I105" s="41"/>
      <c r="J105" s="40">
        <v>103000000</v>
      </c>
      <c r="K105" s="40">
        <v>97000000</v>
      </c>
      <c r="L105" s="40">
        <v>55000000</v>
      </c>
      <c r="M105" s="40">
        <v>112000000</v>
      </c>
      <c r="N105" s="40">
        <v>30000000</v>
      </c>
      <c r="O105" s="41"/>
      <c r="P105" s="40">
        <v>5000000</v>
      </c>
      <c r="Q105" s="40">
        <v>98000000</v>
      </c>
      <c r="R105" s="40">
        <v>230000000</v>
      </c>
      <c r="S105" s="40">
        <v>525000000</v>
      </c>
      <c r="T105" s="40">
        <v>522000000</v>
      </c>
      <c r="U105" s="40">
        <v>196000000</v>
      </c>
      <c r="V105" s="40">
        <v>41000000</v>
      </c>
      <c r="W105" s="40">
        <v>13000000</v>
      </c>
      <c r="X105" s="40">
        <v>174000000</v>
      </c>
      <c r="Y105" s="40">
        <v>287000000</v>
      </c>
      <c r="Z105" s="40">
        <v>458000000</v>
      </c>
      <c r="AA105" s="40">
        <v>529000000</v>
      </c>
      <c r="AB105" s="40">
        <v>168000000</v>
      </c>
      <c r="AC105" s="40">
        <v>61000000</v>
      </c>
      <c r="AD105" s="40">
        <v>14000000</v>
      </c>
      <c r="AE105" s="40">
        <v>114000000</v>
      </c>
      <c r="AF105" s="40">
        <v>314000000</v>
      </c>
      <c r="AG105" s="40">
        <v>516000000</v>
      </c>
      <c r="AH105" s="40">
        <v>896000000</v>
      </c>
      <c r="AI105" s="40">
        <v>694000000</v>
      </c>
      <c r="AJ105" s="40">
        <v>39000000</v>
      </c>
      <c r="AK105" s="40">
        <v>609000000</v>
      </c>
      <c r="AL105" s="40">
        <v>1210000000</v>
      </c>
      <c r="AM105" s="40">
        <v>480000000</v>
      </c>
      <c r="AN105" s="40">
        <v>50000000</v>
      </c>
      <c r="AO105" s="40">
        <v>213000000</v>
      </c>
      <c r="AP105" s="40">
        <v>247000000</v>
      </c>
      <c r="AQ105" s="40">
        <v>55000000</v>
      </c>
      <c r="AR105" s="40">
        <v>23000000</v>
      </c>
      <c r="AS105" s="40">
        <v>45000000</v>
      </c>
      <c r="AT105" s="40">
        <v>1000000</v>
      </c>
      <c r="AU105" s="40">
        <v>16000000</v>
      </c>
      <c r="AV105" s="41"/>
      <c r="AW105" s="40">
        <v>279000000</v>
      </c>
      <c r="AX105" s="40">
        <v>5000000</v>
      </c>
      <c r="AY105" s="40">
        <v>18000000</v>
      </c>
      <c r="AZ105" s="40">
        <v>17000000</v>
      </c>
    </row>
    <row r="106" spans="1:52" ht="12.5" x14ac:dyDescent="0.25">
      <c r="A106" s="6" t="s">
        <v>191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0">
        <v>9000000</v>
      </c>
      <c r="AT106" s="40">
        <v>5000000</v>
      </c>
      <c r="AU106" s="40">
        <v>3000000</v>
      </c>
      <c r="AV106" s="40">
        <v>2000000</v>
      </c>
      <c r="AW106" s="41"/>
      <c r="AX106" s="41"/>
      <c r="AY106" s="41"/>
      <c r="AZ106" s="41"/>
    </row>
    <row r="107" spans="1:52" ht="12.5" x14ac:dyDescent="0.25">
      <c r="A107" s="6" t="s">
        <v>192</v>
      </c>
      <c r="B107" s="40">
        <v>3000000</v>
      </c>
      <c r="C107" s="40">
        <v>4000000</v>
      </c>
      <c r="D107" s="40">
        <v>10000000</v>
      </c>
      <c r="E107" s="40">
        <v>12000000</v>
      </c>
      <c r="F107" s="40">
        <v>5000000</v>
      </c>
      <c r="G107" s="40">
        <v>5000000</v>
      </c>
      <c r="H107" s="40">
        <v>10000000</v>
      </c>
      <c r="I107" s="40">
        <v>10000000</v>
      </c>
      <c r="J107" s="40">
        <v>3000000</v>
      </c>
      <c r="K107" s="40">
        <v>5000000</v>
      </c>
      <c r="L107" s="40">
        <v>30000000</v>
      </c>
      <c r="M107" s="40">
        <v>4000000</v>
      </c>
      <c r="N107" s="40">
        <v>14000000</v>
      </c>
      <c r="O107" s="40">
        <v>43000000</v>
      </c>
      <c r="P107" s="40">
        <v>1000000</v>
      </c>
      <c r="Q107" s="40">
        <v>15000000</v>
      </c>
      <c r="R107" s="40">
        <v>17000000</v>
      </c>
      <c r="S107" s="40">
        <v>134000000</v>
      </c>
      <c r="T107" s="40">
        <v>26000000</v>
      </c>
      <c r="U107" s="41"/>
      <c r="V107" s="40">
        <v>35000000</v>
      </c>
      <c r="W107" s="40">
        <v>54000000</v>
      </c>
      <c r="X107" s="40">
        <v>1000000</v>
      </c>
      <c r="Y107" s="40">
        <v>90000000</v>
      </c>
      <c r="Z107" s="40">
        <v>30000000</v>
      </c>
      <c r="AA107" s="40">
        <v>61000000</v>
      </c>
      <c r="AB107" s="41"/>
      <c r="AC107" s="40">
        <v>18000000</v>
      </c>
      <c r="AD107" s="40">
        <v>18000000</v>
      </c>
      <c r="AE107" s="40">
        <v>6000000</v>
      </c>
      <c r="AF107" s="40">
        <v>8000000</v>
      </c>
      <c r="AG107" s="41"/>
      <c r="AH107" s="41"/>
      <c r="AI107" s="41"/>
      <c r="AJ107" s="41"/>
      <c r="AK107" s="41"/>
      <c r="AL107" s="41"/>
      <c r="AM107" s="40">
        <v>14000000</v>
      </c>
      <c r="AN107" s="40">
        <v>21000000</v>
      </c>
      <c r="AO107" s="40">
        <v>30000000</v>
      </c>
      <c r="AP107" s="40">
        <v>7000000</v>
      </c>
      <c r="AQ107" s="40">
        <v>36000000</v>
      </c>
      <c r="AR107" s="41"/>
      <c r="AS107" s="40">
        <v>0</v>
      </c>
      <c r="AT107" s="41"/>
      <c r="AU107" s="40">
        <v>4000000</v>
      </c>
      <c r="AV107" s="41"/>
      <c r="AW107" s="41"/>
      <c r="AX107" s="40">
        <v>7000000</v>
      </c>
      <c r="AY107" s="40">
        <v>26000000</v>
      </c>
      <c r="AZ107" s="41"/>
    </row>
    <row r="108" spans="1:52" ht="12.5" x14ac:dyDescent="0.25">
      <c r="A108" s="6" t="s">
        <v>193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0">
        <v>0</v>
      </c>
      <c r="AI108" s="40">
        <v>11000000</v>
      </c>
      <c r="AJ108" s="40">
        <v>12000000</v>
      </c>
      <c r="AK108" s="40">
        <v>16000000</v>
      </c>
      <c r="AL108" s="40">
        <v>0</v>
      </c>
      <c r="AM108" s="40">
        <v>0</v>
      </c>
      <c r="AN108" s="40">
        <v>0</v>
      </c>
      <c r="AO108" s="40">
        <v>4000000</v>
      </c>
      <c r="AP108" s="40">
        <v>3000000</v>
      </c>
      <c r="AQ108" s="40">
        <v>13000000</v>
      </c>
      <c r="AR108" s="40">
        <v>3000000</v>
      </c>
      <c r="AS108" s="40">
        <v>26000000</v>
      </c>
      <c r="AT108" s="40">
        <v>15000000</v>
      </c>
      <c r="AU108" s="40">
        <v>7000000</v>
      </c>
      <c r="AV108" s="40">
        <v>11000000</v>
      </c>
      <c r="AW108" s="40">
        <v>49000000</v>
      </c>
      <c r="AX108" s="40">
        <v>44000000</v>
      </c>
      <c r="AY108" s="40">
        <v>12000000</v>
      </c>
      <c r="AZ108" s="40">
        <v>15000000</v>
      </c>
    </row>
    <row r="109" spans="1:52" ht="12.5" x14ac:dyDescent="0.25">
      <c r="A109" s="6" t="s">
        <v>194</v>
      </c>
      <c r="B109" s="41"/>
      <c r="C109" s="40">
        <v>3000000</v>
      </c>
      <c r="D109" s="40">
        <v>10000000</v>
      </c>
      <c r="E109" s="40">
        <v>15000000</v>
      </c>
      <c r="F109" s="41"/>
      <c r="G109" s="40">
        <v>30000000</v>
      </c>
      <c r="H109" s="40">
        <v>67000000</v>
      </c>
      <c r="I109" s="40">
        <v>82000000</v>
      </c>
      <c r="J109" s="40">
        <v>1000000</v>
      </c>
      <c r="K109" s="41"/>
      <c r="L109" s="41"/>
      <c r="M109" s="40">
        <v>6000000</v>
      </c>
      <c r="N109" s="40">
        <v>44000000</v>
      </c>
      <c r="O109" s="40">
        <v>45000000</v>
      </c>
      <c r="P109" s="40">
        <v>29000000</v>
      </c>
      <c r="Q109" s="40">
        <v>12000000</v>
      </c>
      <c r="R109" s="40">
        <v>3000000</v>
      </c>
      <c r="S109" s="40">
        <v>8000000</v>
      </c>
      <c r="T109" s="40">
        <v>2000000</v>
      </c>
      <c r="U109" s="40">
        <v>18000000</v>
      </c>
      <c r="V109" s="40">
        <v>41000000</v>
      </c>
      <c r="W109" s="40">
        <v>8000000</v>
      </c>
      <c r="X109" s="40">
        <v>33000000</v>
      </c>
      <c r="Y109" s="40">
        <v>85000000</v>
      </c>
      <c r="Z109" s="40">
        <v>160000000</v>
      </c>
      <c r="AA109" s="40">
        <v>57000000</v>
      </c>
      <c r="AB109" s="41"/>
      <c r="AC109" s="41"/>
      <c r="AD109" s="41"/>
      <c r="AE109" s="41"/>
      <c r="AF109" s="41"/>
      <c r="AG109" s="41"/>
      <c r="AH109" s="40">
        <v>40000000</v>
      </c>
      <c r="AI109" s="40">
        <v>40000000</v>
      </c>
      <c r="AJ109" s="40">
        <v>14000000</v>
      </c>
      <c r="AK109" s="40">
        <v>37000000</v>
      </c>
      <c r="AL109" s="40">
        <v>22000000</v>
      </c>
      <c r="AM109" s="40">
        <v>7000000</v>
      </c>
      <c r="AN109" s="40">
        <v>6000000</v>
      </c>
      <c r="AO109" s="40">
        <v>4000000</v>
      </c>
      <c r="AP109" s="40">
        <v>4000000</v>
      </c>
      <c r="AQ109" s="41"/>
      <c r="AR109" s="41"/>
      <c r="AS109" s="41"/>
      <c r="AT109" s="41"/>
      <c r="AU109" s="40">
        <v>1000000</v>
      </c>
      <c r="AV109" s="41"/>
      <c r="AW109" s="40">
        <v>5000000</v>
      </c>
      <c r="AX109" s="40">
        <v>1000000</v>
      </c>
      <c r="AY109" s="40">
        <v>40000000</v>
      </c>
      <c r="AZ109" s="40">
        <v>60000000</v>
      </c>
    </row>
    <row r="110" spans="1:52" ht="12.5" x14ac:dyDescent="0.25">
      <c r="A110" s="6" t="s">
        <v>195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0">
        <v>1000000</v>
      </c>
      <c r="T110" s="41"/>
      <c r="U110" s="40">
        <v>5000000</v>
      </c>
      <c r="V110" s="40">
        <v>3000000</v>
      </c>
      <c r="W110" s="41"/>
      <c r="X110" s="41"/>
      <c r="Y110" s="40">
        <v>1000000</v>
      </c>
      <c r="Z110" s="41"/>
      <c r="AA110" s="40">
        <v>0</v>
      </c>
      <c r="AB110" s="40">
        <v>9000000</v>
      </c>
      <c r="AC110" s="41"/>
      <c r="AD110" s="41"/>
      <c r="AE110" s="40">
        <v>8000000</v>
      </c>
      <c r="AF110" s="41"/>
      <c r="AG110" s="40">
        <v>4000000</v>
      </c>
      <c r="AH110" s="41"/>
      <c r="AI110" s="41"/>
      <c r="AJ110" s="41"/>
      <c r="AK110" s="41"/>
      <c r="AL110" s="41"/>
      <c r="AM110" s="41"/>
      <c r="AN110" s="40">
        <v>4000000</v>
      </c>
      <c r="AO110" s="41"/>
      <c r="AP110" s="41"/>
      <c r="AQ110" s="40">
        <v>6000000</v>
      </c>
      <c r="AR110" s="41"/>
      <c r="AS110" s="41"/>
      <c r="AT110" s="40">
        <v>1000000</v>
      </c>
      <c r="AU110" s="41"/>
      <c r="AV110" s="40">
        <v>1000000</v>
      </c>
      <c r="AW110" s="41"/>
      <c r="AX110" s="41"/>
      <c r="AY110" s="41"/>
      <c r="AZ110" s="41"/>
    </row>
    <row r="111" spans="1:52" ht="12.5" x14ac:dyDescent="0.25">
      <c r="A111" s="6" t="s">
        <v>196</v>
      </c>
      <c r="B111" s="41"/>
      <c r="C111" s="41"/>
      <c r="D111" s="41"/>
      <c r="E111" s="41"/>
      <c r="F111" s="40">
        <v>2000000</v>
      </c>
      <c r="G111" s="41"/>
      <c r="H111" s="41"/>
      <c r="I111" s="40">
        <v>15000000</v>
      </c>
      <c r="J111" s="41"/>
      <c r="K111" s="41"/>
      <c r="L111" s="41"/>
      <c r="M111" s="40">
        <v>0</v>
      </c>
      <c r="N111" s="40">
        <v>1000000</v>
      </c>
      <c r="O111" s="41"/>
      <c r="P111" s="41"/>
      <c r="Q111" s="41"/>
      <c r="R111" s="40">
        <v>2000000</v>
      </c>
      <c r="S111" s="41"/>
      <c r="T111" s="40">
        <v>1000000</v>
      </c>
      <c r="U111" s="41"/>
      <c r="V111" s="41"/>
      <c r="W111" s="41"/>
      <c r="X111" s="41"/>
      <c r="Y111" s="41"/>
      <c r="Z111" s="41"/>
      <c r="AA111" s="41"/>
      <c r="AB111" s="40">
        <v>4000000</v>
      </c>
      <c r="AC111" s="40">
        <v>6000000</v>
      </c>
      <c r="AD111" s="41"/>
      <c r="AE111" s="40">
        <v>10000000</v>
      </c>
      <c r="AF111" s="40">
        <v>3000000</v>
      </c>
      <c r="AG111" s="41"/>
      <c r="AH111" s="41"/>
      <c r="AI111" s="41"/>
      <c r="AJ111" s="41"/>
      <c r="AK111" s="41"/>
      <c r="AL111" s="41"/>
      <c r="AM111" s="41"/>
      <c r="AN111" s="41"/>
      <c r="AO111" s="40">
        <v>1000000</v>
      </c>
      <c r="AP111" s="40">
        <v>8000000</v>
      </c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</row>
    <row r="112" spans="1:52" ht="12.5" x14ac:dyDescent="0.25">
      <c r="A112" s="6" t="s">
        <v>197</v>
      </c>
      <c r="B112" s="40">
        <v>14000000</v>
      </c>
      <c r="C112" s="40">
        <v>17000000</v>
      </c>
      <c r="D112" s="40">
        <v>2000000</v>
      </c>
      <c r="E112" s="40">
        <v>3000000</v>
      </c>
      <c r="F112" s="40">
        <v>12000000</v>
      </c>
      <c r="G112" s="40">
        <v>9000000</v>
      </c>
      <c r="H112" s="40">
        <v>33000000</v>
      </c>
      <c r="I112" s="40">
        <v>20000000</v>
      </c>
      <c r="J112" s="40">
        <v>65000000</v>
      </c>
      <c r="K112" s="40">
        <v>161000000</v>
      </c>
      <c r="L112" s="40">
        <v>332000000</v>
      </c>
      <c r="M112" s="40">
        <v>553000000</v>
      </c>
      <c r="N112" s="40">
        <v>554000000</v>
      </c>
      <c r="O112" s="40">
        <v>693000000</v>
      </c>
      <c r="P112" s="40">
        <v>1921000000</v>
      </c>
      <c r="Q112" s="40">
        <v>1725000000</v>
      </c>
      <c r="R112" s="40">
        <v>2246000000</v>
      </c>
      <c r="S112" s="40">
        <v>2862000000</v>
      </c>
      <c r="T112" s="40">
        <v>4090000000</v>
      </c>
      <c r="U112" s="40">
        <v>3659000000</v>
      </c>
      <c r="V112" s="40">
        <v>3047000000</v>
      </c>
      <c r="W112" s="40">
        <v>3192000000</v>
      </c>
      <c r="X112" s="40">
        <v>2571000000</v>
      </c>
      <c r="Y112" s="40">
        <v>1212000000</v>
      </c>
      <c r="Z112" s="40">
        <v>710000000</v>
      </c>
      <c r="AA112" s="40">
        <v>661000000</v>
      </c>
      <c r="AB112" s="40">
        <v>322000000</v>
      </c>
      <c r="AC112" s="40">
        <v>181000000</v>
      </c>
      <c r="AD112" s="40">
        <v>9000000</v>
      </c>
      <c r="AE112" s="40">
        <v>205000000</v>
      </c>
      <c r="AF112" s="40">
        <v>5000000</v>
      </c>
      <c r="AG112" s="41"/>
      <c r="AH112" s="41"/>
      <c r="AI112" s="41"/>
      <c r="AJ112" s="41"/>
      <c r="AK112" s="41"/>
      <c r="AL112" s="41"/>
      <c r="AM112" s="41"/>
      <c r="AN112" s="41"/>
      <c r="AO112" s="40">
        <v>11000000</v>
      </c>
      <c r="AP112" s="41"/>
      <c r="AQ112" s="40">
        <v>145000000</v>
      </c>
      <c r="AR112" s="41"/>
      <c r="AS112" s="40">
        <v>145000000</v>
      </c>
      <c r="AT112" s="41"/>
      <c r="AU112" s="41"/>
      <c r="AV112" s="40">
        <v>2000000</v>
      </c>
      <c r="AW112" s="40">
        <v>2000000</v>
      </c>
      <c r="AX112" s="41"/>
      <c r="AY112" s="40">
        <v>7000000</v>
      </c>
      <c r="AZ112" s="40">
        <v>7000000</v>
      </c>
    </row>
    <row r="113" spans="1:52" ht="12.5" x14ac:dyDescent="0.25">
      <c r="A113" s="6" t="s">
        <v>198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</row>
    <row r="114" spans="1:52" ht="12.5" x14ac:dyDescent="0.25">
      <c r="A114" s="6" t="s">
        <v>199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0">
        <v>74000000</v>
      </c>
      <c r="AI114" s="40">
        <v>10000000</v>
      </c>
      <c r="AJ114" s="41"/>
      <c r="AK114" s="40">
        <v>4000000</v>
      </c>
      <c r="AL114" s="40">
        <v>15000000</v>
      </c>
      <c r="AM114" s="41"/>
      <c r="AN114" s="40">
        <v>15000000</v>
      </c>
      <c r="AO114" s="40">
        <v>5000000</v>
      </c>
      <c r="AP114" s="40">
        <v>5000000</v>
      </c>
      <c r="AQ114" s="40">
        <v>16000000</v>
      </c>
      <c r="AR114" s="40">
        <v>10000000</v>
      </c>
      <c r="AS114" s="40">
        <v>1000000</v>
      </c>
      <c r="AT114" s="40">
        <v>58000000</v>
      </c>
      <c r="AU114" s="40">
        <v>15000000</v>
      </c>
      <c r="AV114" s="40">
        <v>45000000</v>
      </c>
      <c r="AW114" s="40">
        <v>4000000</v>
      </c>
      <c r="AX114" s="40">
        <v>26000000</v>
      </c>
      <c r="AY114" s="40">
        <v>26000000</v>
      </c>
      <c r="AZ114" s="40">
        <v>81000000</v>
      </c>
    </row>
    <row r="115" spans="1:52" ht="12.5" x14ac:dyDescent="0.25">
      <c r="A115" s="6" t="s">
        <v>200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0">
        <v>1000000</v>
      </c>
      <c r="Q115" s="41"/>
      <c r="R115" s="41"/>
      <c r="S115" s="41"/>
      <c r="T115" s="41"/>
      <c r="U115" s="41"/>
      <c r="V115" s="41"/>
      <c r="W115" s="41"/>
      <c r="X115" s="40">
        <v>1000000</v>
      </c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0">
        <v>3000000</v>
      </c>
      <c r="AM115" s="41"/>
      <c r="AN115" s="41"/>
      <c r="AO115" s="40">
        <v>1000000</v>
      </c>
      <c r="AP115" s="41"/>
      <c r="AQ115" s="41"/>
      <c r="AR115" s="41"/>
      <c r="AS115" s="40">
        <v>1000000</v>
      </c>
      <c r="AT115" s="41"/>
      <c r="AU115" s="41"/>
      <c r="AV115" s="41"/>
      <c r="AW115" s="41"/>
      <c r="AX115" s="41"/>
      <c r="AY115" s="40">
        <v>5000000</v>
      </c>
      <c r="AZ115" s="40">
        <v>5000000</v>
      </c>
    </row>
    <row r="116" spans="1:52" ht="12.5" x14ac:dyDescent="0.25">
      <c r="A116" s="6" t="s">
        <v>201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</row>
    <row r="117" spans="1:52" ht="12.5" x14ac:dyDescent="0.25">
      <c r="A117" s="6" t="s">
        <v>202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0">
        <v>27000000</v>
      </c>
      <c r="AK117" s="40">
        <v>1000000</v>
      </c>
      <c r="AL117" s="41"/>
      <c r="AM117" s="41"/>
      <c r="AN117" s="40">
        <v>9000000</v>
      </c>
      <c r="AO117" s="40">
        <v>72000000</v>
      </c>
      <c r="AP117" s="40">
        <v>12000000</v>
      </c>
      <c r="AQ117" s="40">
        <v>121000000</v>
      </c>
      <c r="AR117" s="41"/>
      <c r="AS117" s="41"/>
      <c r="AT117" s="41"/>
      <c r="AU117" s="41"/>
      <c r="AV117" s="40">
        <v>0</v>
      </c>
      <c r="AW117" s="41"/>
      <c r="AX117" s="41"/>
      <c r="AY117" s="41"/>
      <c r="AZ117" s="41"/>
    </row>
    <row r="118" spans="1:52" ht="12.5" x14ac:dyDescent="0.25">
      <c r="A118" s="6" t="s">
        <v>203</v>
      </c>
      <c r="B118" s="41"/>
      <c r="C118" s="40">
        <v>3000000</v>
      </c>
      <c r="D118" s="41"/>
      <c r="E118" s="40">
        <v>2000000</v>
      </c>
      <c r="F118" s="40">
        <v>0</v>
      </c>
      <c r="G118" s="40">
        <v>7000000</v>
      </c>
      <c r="H118" s="41"/>
      <c r="I118" s="40">
        <v>12000000</v>
      </c>
      <c r="J118" s="40">
        <v>1000000</v>
      </c>
      <c r="K118" s="40">
        <v>1000000</v>
      </c>
      <c r="L118" s="41"/>
      <c r="M118" s="40">
        <v>0</v>
      </c>
      <c r="N118" s="40">
        <v>0</v>
      </c>
      <c r="O118" s="41"/>
      <c r="P118" s="40">
        <v>13000000</v>
      </c>
      <c r="Q118" s="40">
        <v>7000000</v>
      </c>
      <c r="R118" s="41"/>
      <c r="S118" s="41"/>
      <c r="T118" s="41"/>
      <c r="U118" s="40">
        <v>63000000</v>
      </c>
      <c r="V118" s="40">
        <v>43000000</v>
      </c>
      <c r="W118" s="40">
        <v>0</v>
      </c>
      <c r="X118" s="41"/>
      <c r="Y118" s="40">
        <v>8000000</v>
      </c>
      <c r="Z118" s="41"/>
      <c r="AA118" s="40">
        <v>5000000</v>
      </c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0">
        <v>20000000</v>
      </c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</row>
    <row r="119" spans="1:52" ht="12.5" x14ac:dyDescent="0.25">
      <c r="A119" s="6" t="s">
        <v>204</v>
      </c>
      <c r="B119" s="41"/>
      <c r="C119" s="41"/>
      <c r="D119" s="41"/>
      <c r="E119" s="41"/>
      <c r="F119" s="40">
        <v>5000000</v>
      </c>
      <c r="G119" s="41"/>
      <c r="H119" s="41"/>
      <c r="I119" s="41"/>
      <c r="J119" s="41"/>
      <c r="K119" s="41"/>
      <c r="L119" s="41"/>
      <c r="M119" s="41"/>
      <c r="N119" s="40">
        <v>0</v>
      </c>
      <c r="O119" s="41"/>
      <c r="P119" s="41"/>
      <c r="Q119" s="41"/>
      <c r="R119" s="40">
        <v>3000000</v>
      </c>
      <c r="S119" s="40">
        <v>6000000</v>
      </c>
      <c r="T119" s="40">
        <v>7000000</v>
      </c>
      <c r="U119" s="40">
        <v>9000000</v>
      </c>
      <c r="V119" s="40">
        <v>16000000</v>
      </c>
      <c r="W119" s="40">
        <v>13000000</v>
      </c>
      <c r="X119" s="41"/>
      <c r="Y119" s="41"/>
      <c r="Z119" s="40">
        <v>1000000</v>
      </c>
      <c r="AA119" s="40">
        <v>6000000</v>
      </c>
      <c r="AB119" s="40">
        <v>11000000</v>
      </c>
      <c r="AC119" s="40">
        <v>1000000</v>
      </c>
      <c r="AD119" s="40">
        <v>2000000</v>
      </c>
      <c r="AE119" s="40">
        <v>3000000</v>
      </c>
      <c r="AF119" s="40">
        <v>8000000</v>
      </c>
      <c r="AG119" s="41"/>
      <c r="AH119" s="41"/>
      <c r="AI119" s="41"/>
      <c r="AJ119" s="40">
        <v>2000000</v>
      </c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0">
        <v>2000000</v>
      </c>
      <c r="AY119" s="41"/>
      <c r="AZ119" s="41"/>
    </row>
    <row r="120" spans="1:52" ht="12.5" x14ac:dyDescent="0.25">
      <c r="A120" s="6" t="s">
        <v>205</v>
      </c>
      <c r="B120" s="40">
        <v>5000000</v>
      </c>
      <c r="C120" s="40">
        <v>3000000</v>
      </c>
      <c r="D120" s="40">
        <v>9000000</v>
      </c>
      <c r="E120" s="40">
        <v>59000000</v>
      </c>
      <c r="F120" s="40">
        <v>81000000</v>
      </c>
      <c r="G120" s="40">
        <v>4000000</v>
      </c>
      <c r="H120" s="40">
        <v>42000000</v>
      </c>
      <c r="I120" s="40">
        <v>80000000</v>
      </c>
      <c r="J120" s="40">
        <v>79000000</v>
      </c>
      <c r="K120" s="40">
        <v>77000000</v>
      </c>
      <c r="L120" s="40">
        <v>11000000</v>
      </c>
      <c r="M120" s="40">
        <v>175000000</v>
      </c>
      <c r="N120" s="40">
        <v>90000000</v>
      </c>
      <c r="O120" s="40">
        <v>196000000</v>
      </c>
      <c r="P120" s="40">
        <v>50000000</v>
      </c>
      <c r="Q120" s="40">
        <v>81000000</v>
      </c>
      <c r="R120" s="40">
        <v>382000000</v>
      </c>
      <c r="S120" s="40">
        <v>141000000</v>
      </c>
      <c r="T120" s="40">
        <v>70000000</v>
      </c>
      <c r="U120" s="40">
        <v>303000000</v>
      </c>
      <c r="V120" s="40">
        <v>131000000</v>
      </c>
      <c r="W120" s="40">
        <v>121000000</v>
      </c>
      <c r="X120" s="40">
        <v>111000000</v>
      </c>
      <c r="Y120" s="40">
        <v>350000000</v>
      </c>
      <c r="Z120" s="40">
        <v>641000000</v>
      </c>
      <c r="AA120" s="40">
        <v>418000000</v>
      </c>
      <c r="AB120" s="40">
        <v>141000000</v>
      </c>
      <c r="AC120" s="40">
        <v>22000000</v>
      </c>
      <c r="AD120" s="40">
        <v>14000000</v>
      </c>
      <c r="AE120" s="40">
        <v>37000000</v>
      </c>
      <c r="AF120" s="41"/>
      <c r="AG120" s="40">
        <v>34000000</v>
      </c>
      <c r="AH120" s="40">
        <v>13000000</v>
      </c>
      <c r="AI120" s="40">
        <v>10000000</v>
      </c>
      <c r="AJ120" s="40">
        <v>308000000</v>
      </c>
      <c r="AK120" s="40">
        <v>871000000</v>
      </c>
      <c r="AL120" s="40">
        <v>33000000</v>
      </c>
      <c r="AM120" s="40">
        <v>554000000</v>
      </c>
      <c r="AN120" s="40">
        <v>39000000</v>
      </c>
      <c r="AO120" s="40">
        <v>725000000</v>
      </c>
      <c r="AP120" s="40">
        <v>32000000</v>
      </c>
      <c r="AQ120" s="40">
        <v>26000000</v>
      </c>
      <c r="AR120" s="40">
        <v>150000000</v>
      </c>
      <c r="AS120" s="40">
        <v>139000000</v>
      </c>
      <c r="AT120" s="40">
        <v>48000000</v>
      </c>
      <c r="AU120" s="40">
        <v>49000000</v>
      </c>
      <c r="AV120" s="40">
        <v>401000000</v>
      </c>
      <c r="AW120" s="40">
        <v>570000000</v>
      </c>
      <c r="AX120" s="40">
        <v>541000000</v>
      </c>
      <c r="AY120" s="40">
        <v>1577000000</v>
      </c>
      <c r="AZ120" s="40">
        <v>411000000</v>
      </c>
    </row>
    <row r="121" spans="1:52" ht="12.5" x14ac:dyDescent="0.25">
      <c r="A121" s="6" t="s">
        <v>206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0">
        <v>0</v>
      </c>
      <c r="AI121" s="41"/>
      <c r="AJ121" s="41"/>
      <c r="AK121" s="41"/>
      <c r="AL121" s="41"/>
      <c r="AM121" s="40">
        <v>0</v>
      </c>
      <c r="AN121" s="41"/>
      <c r="AO121" s="41"/>
      <c r="AP121" s="41"/>
      <c r="AQ121" s="41"/>
      <c r="AR121" s="41"/>
      <c r="AS121" s="41"/>
      <c r="AT121" s="41"/>
      <c r="AU121" s="41"/>
      <c r="AV121" s="40">
        <v>15000000</v>
      </c>
      <c r="AW121" s="41"/>
      <c r="AX121" s="41"/>
      <c r="AY121" s="41"/>
      <c r="AZ121" s="40">
        <v>4000000</v>
      </c>
    </row>
    <row r="122" spans="1:52" ht="12.5" x14ac:dyDescent="0.25">
      <c r="A122" s="6" t="s">
        <v>207</v>
      </c>
      <c r="B122" s="41"/>
      <c r="C122" s="40">
        <v>1000000</v>
      </c>
      <c r="D122" s="40">
        <v>10000000</v>
      </c>
      <c r="E122" s="40">
        <v>4000000</v>
      </c>
      <c r="F122" s="41"/>
      <c r="G122" s="41"/>
      <c r="H122" s="40">
        <v>1000000</v>
      </c>
      <c r="I122" s="40">
        <v>11000000</v>
      </c>
      <c r="J122" s="41"/>
      <c r="K122" s="40">
        <v>2000000</v>
      </c>
      <c r="L122" s="40">
        <v>15000000</v>
      </c>
      <c r="M122" s="41"/>
      <c r="N122" s="41"/>
      <c r="O122" s="41"/>
      <c r="P122" s="41"/>
      <c r="Q122" s="40">
        <v>2000000</v>
      </c>
      <c r="R122" s="40">
        <v>63000000</v>
      </c>
      <c r="S122" s="41"/>
      <c r="T122" s="41"/>
      <c r="U122" s="41"/>
      <c r="V122" s="41"/>
      <c r="W122" s="40">
        <v>101000000</v>
      </c>
      <c r="X122" s="40">
        <v>22000000</v>
      </c>
      <c r="Y122" s="40">
        <v>6000000</v>
      </c>
      <c r="Z122" s="40">
        <v>13000000</v>
      </c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0">
        <v>7000000</v>
      </c>
      <c r="AN122" s="40">
        <v>3000000</v>
      </c>
      <c r="AO122" s="41"/>
      <c r="AP122" s="40">
        <v>7000000</v>
      </c>
      <c r="AQ122" s="41"/>
      <c r="AR122" s="40">
        <v>1000000</v>
      </c>
      <c r="AS122" s="41"/>
      <c r="AT122" s="41"/>
      <c r="AU122" s="40">
        <v>13000000</v>
      </c>
      <c r="AV122" s="41"/>
      <c r="AW122" s="40">
        <v>8000000</v>
      </c>
      <c r="AX122" s="40">
        <v>2000000</v>
      </c>
      <c r="AY122" s="40">
        <v>9000000</v>
      </c>
      <c r="AZ122" s="41"/>
    </row>
    <row r="123" spans="1:52" ht="12.5" x14ac:dyDescent="0.25">
      <c r="A123" s="6" t="s">
        <v>208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0">
        <v>0</v>
      </c>
      <c r="O123" s="40">
        <v>0</v>
      </c>
      <c r="P123" s="41"/>
      <c r="Q123" s="41"/>
      <c r="R123" s="41"/>
      <c r="S123" s="41"/>
      <c r="T123" s="40">
        <v>13000000</v>
      </c>
      <c r="U123" s="41"/>
      <c r="V123" s="40">
        <v>1000000</v>
      </c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0">
        <v>13000000</v>
      </c>
      <c r="AI123" s="41"/>
      <c r="AJ123" s="41"/>
      <c r="AK123" s="40">
        <v>0</v>
      </c>
      <c r="AL123" s="40">
        <v>1000000</v>
      </c>
      <c r="AM123" s="40">
        <v>6000000</v>
      </c>
      <c r="AN123" s="40">
        <v>1000000</v>
      </c>
      <c r="AO123" s="41"/>
      <c r="AP123" s="40">
        <v>0</v>
      </c>
      <c r="AQ123" s="40">
        <v>0</v>
      </c>
      <c r="AR123" s="41"/>
      <c r="AS123" s="41"/>
      <c r="AT123" s="41"/>
      <c r="AU123" s="40">
        <v>18000000</v>
      </c>
      <c r="AV123" s="41"/>
      <c r="AW123" s="41"/>
      <c r="AX123" s="41"/>
      <c r="AY123" s="41"/>
      <c r="AZ123" s="41"/>
    </row>
    <row r="124" spans="1:52" ht="12.5" x14ac:dyDescent="0.25">
      <c r="A124" s="6" t="s">
        <v>209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0">
        <v>1000000</v>
      </c>
      <c r="AE124" s="41"/>
      <c r="AF124" s="41"/>
      <c r="AG124" s="40">
        <v>6000000</v>
      </c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</row>
    <row r="125" spans="1:52" ht="12.5" x14ac:dyDescent="0.25">
      <c r="A125" s="6" t="s">
        <v>210</v>
      </c>
      <c r="B125" s="40">
        <v>2000000</v>
      </c>
      <c r="C125" s="40">
        <v>1000000</v>
      </c>
      <c r="D125" s="40">
        <v>1000000</v>
      </c>
      <c r="E125" s="40">
        <v>6000000</v>
      </c>
      <c r="F125" s="40">
        <v>1000000</v>
      </c>
      <c r="G125" s="40">
        <v>1000000</v>
      </c>
      <c r="H125" s="41"/>
      <c r="I125" s="41"/>
      <c r="J125" s="41"/>
      <c r="K125" s="41"/>
      <c r="L125" s="40">
        <v>11000000</v>
      </c>
      <c r="M125" s="40">
        <v>13000000</v>
      </c>
      <c r="N125" s="41"/>
      <c r="O125" s="40">
        <v>0</v>
      </c>
      <c r="P125" s="40">
        <v>5000000</v>
      </c>
      <c r="Q125" s="40">
        <v>5000000</v>
      </c>
      <c r="R125" s="40">
        <v>12000000</v>
      </c>
      <c r="S125" s="40">
        <v>24000000</v>
      </c>
      <c r="T125" s="40">
        <v>18000000</v>
      </c>
      <c r="U125" s="40">
        <v>26000000</v>
      </c>
      <c r="V125" s="41"/>
      <c r="W125" s="40">
        <v>18000000</v>
      </c>
      <c r="X125" s="40">
        <v>22000000</v>
      </c>
      <c r="Y125" s="41"/>
      <c r="Z125" s="40">
        <v>0</v>
      </c>
      <c r="AA125" s="40">
        <v>3000000</v>
      </c>
      <c r="AB125" s="41"/>
      <c r="AC125" s="41"/>
      <c r="AD125" s="41"/>
      <c r="AE125" s="40">
        <v>6000000</v>
      </c>
      <c r="AF125" s="40">
        <v>15000000</v>
      </c>
      <c r="AG125" s="40">
        <v>17000000</v>
      </c>
      <c r="AH125" s="41"/>
      <c r="AI125" s="41"/>
      <c r="AJ125" s="40">
        <v>27000000</v>
      </c>
      <c r="AK125" s="40">
        <v>3000000</v>
      </c>
      <c r="AL125" s="40">
        <v>3000000</v>
      </c>
      <c r="AM125" s="40">
        <v>8000000</v>
      </c>
      <c r="AN125" s="40">
        <v>3000000</v>
      </c>
      <c r="AO125" s="41"/>
      <c r="AP125" s="40">
        <v>31000000</v>
      </c>
      <c r="AQ125" s="41"/>
      <c r="AR125" s="40">
        <v>25000000</v>
      </c>
      <c r="AS125" s="40">
        <v>7000000</v>
      </c>
      <c r="AT125" s="41"/>
      <c r="AU125" s="41"/>
      <c r="AV125" s="41"/>
      <c r="AW125" s="41"/>
      <c r="AX125" s="41"/>
      <c r="AY125" s="41"/>
      <c r="AZ125" s="40">
        <v>4000000</v>
      </c>
    </row>
    <row r="126" spans="1:52" ht="12.5" x14ac:dyDescent="0.25">
      <c r="A126" s="6" t="s">
        <v>211</v>
      </c>
      <c r="B126" s="41"/>
      <c r="C126" s="41"/>
      <c r="D126" s="41"/>
      <c r="E126" s="41"/>
      <c r="F126" s="41"/>
      <c r="G126" s="41"/>
      <c r="H126" s="41"/>
      <c r="I126" s="41"/>
      <c r="J126" s="40">
        <v>0</v>
      </c>
      <c r="K126" s="41"/>
      <c r="L126" s="41"/>
      <c r="M126" s="40">
        <v>0</v>
      </c>
      <c r="N126" s="41"/>
      <c r="O126" s="41"/>
      <c r="P126" s="40">
        <v>2000000</v>
      </c>
      <c r="Q126" s="41"/>
      <c r="R126" s="41"/>
      <c r="S126" s="41"/>
      <c r="T126" s="41"/>
      <c r="U126" s="40">
        <v>2000000</v>
      </c>
      <c r="V126" s="41"/>
      <c r="W126" s="41"/>
      <c r="X126" s="41"/>
      <c r="Y126" s="41"/>
      <c r="Z126" s="41"/>
      <c r="AA126" s="40">
        <v>1000000</v>
      </c>
      <c r="AB126" s="41"/>
      <c r="AC126" s="41"/>
      <c r="AD126" s="41"/>
      <c r="AE126" s="41"/>
      <c r="AF126" s="40">
        <v>6000000</v>
      </c>
      <c r="AG126" s="41"/>
      <c r="AH126" s="41"/>
      <c r="AI126" s="40">
        <v>5000000</v>
      </c>
      <c r="AJ126" s="41"/>
      <c r="AK126" s="41"/>
      <c r="AL126" s="40">
        <v>30000000</v>
      </c>
      <c r="AM126" s="40">
        <v>1000000</v>
      </c>
      <c r="AN126" s="41"/>
      <c r="AO126" s="41"/>
      <c r="AP126" s="41"/>
      <c r="AQ126" s="41"/>
      <c r="AR126" s="41"/>
      <c r="AS126" s="41"/>
      <c r="AT126" s="40">
        <v>6000000</v>
      </c>
      <c r="AU126" s="41"/>
      <c r="AV126" s="41"/>
      <c r="AW126" s="41"/>
      <c r="AX126" s="41"/>
      <c r="AY126" s="41"/>
      <c r="AZ126" s="41"/>
    </row>
    <row r="127" spans="1:52" ht="12.5" x14ac:dyDescent="0.25">
      <c r="A127" s="6" t="s">
        <v>212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</row>
    <row r="128" spans="1:52" ht="12.5" x14ac:dyDescent="0.25">
      <c r="A128" s="6" t="s">
        <v>213</v>
      </c>
      <c r="B128" s="40">
        <v>9000000</v>
      </c>
      <c r="C128" s="40">
        <v>44000000</v>
      </c>
      <c r="D128" s="40">
        <v>106000000</v>
      </c>
      <c r="E128" s="40">
        <v>60000000</v>
      </c>
      <c r="F128" s="40">
        <v>10000000</v>
      </c>
      <c r="G128" s="40">
        <v>11000000</v>
      </c>
      <c r="H128" s="40">
        <v>21000000</v>
      </c>
      <c r="I128" s="40">
        <v>14000000</v>
      </c>
      <c r="J128" s="40">
        <v>0</v>
      </c>
      <c r="K128" s="41"/>
      <c r="L128" s="40">
        <v>84000000</v>
      </c>
      <c r="M128" s="40">
        <v>51000000</v>
      </c>
      <c r="N128" s="40">
        <v>15000000</v>
      </c>
      <c r="O128" s="40">
        <v>160000000</v>
      </c>
      <c r="P128" s="40">
        <v>70000000</v>
      </c>
      <c r="Q128" s="40">
        <v>106000000</v>
      </c>
      <c r="R128" s="40">
        <v>72000000</v>
      </c>
      <c r="S128" s="40">
        <v>39000000</v>
      </c>
      <c r="T128" s="40">
        <v>69000000</v>
      </c>
      <c r="U128" s="40">
        <v>63000000</v>
      </c>
      <c r="V128" s="40">
        <v>75000000</v>
      </c>
      <c r="W128" s="40">
        <v>125000000</v>
      </c>
      <c r="X128" s="40">
        <v>390000000</v>
      </c>
      <c r="Y128" s="40">
        <v>17000000</v>
      </c>
      <c r="Z128" s="41"/>
      <c r="AA128" s="40">
        <v>6000000</v>
      </c>
      <c r="AB128" s="40">
        <v>122000000</v>
      </c>
      <c r="AC128" s="40">
        <v>143000000</v>
      </c>
      <c r="AD128" s="40">
        <v>81000000</v>
      </c>
      <c r="AE128" s="40">
        <v>70000000</v>
      </c>
      <c r="AF128" s="40">
        <v>34000000</v>
      </c>
      <c r="AG128" s="40">
        <v>39000000</v>
      </c>
      <c r="AH128" s="40">
        <v>19000000</v>
      </c>
      <c r="AI128" s="40">
        <v>163000000</v>
      </c>
      <c r="AJ128" s="40">
        <v>111000000</v>
      </c>
      <c r="AK128" s="40">
        <v>47000000</v>
      </c>
      <c r="AL128" s="40">
        <v>83000000</v>
      </c>
      <c r="AM128" s="40">
        <v>330000000</v>
      </c>
      <c r="AN128" s="40">
        <v>50000000</v>
      </c>
      <c r="AO128" s="40">
        <v>60000000</v>
      </c>
      <c r="AP128" s="40">
        <v>227000000</v>
      </c>
      <c r="AQ128" s="40">
        <v>142000000</v>
      </c>
      <c r="AR128" s="40">
        <v>94000000</v>
      </c>
      <c r="AS128" s="40">
        <v>31000000</v>
      </c>
      <c r="AT128" s="40">
        <v>322000000</v>
      </c>
      <c r="AU128" s="40">
        <v>36000000</v>
      </c>
      <c r="AV128" s="40">
        <v>69000000</v>
      </c>
      <c r="AW128" s="40">
        <v>5000000</v>
      </c>
      <c r="AX128" s="41"/>
      <c r="AY128" s="40">
        <v>57000000</v>
      </c>
      <c r="AZ128" s="40">
        <v>188000000</v>
      </c>
    </row>
    <row r="129" spans="1:52" ht="12.5" x14ac:dyDescent="0.25">
      <c r="A129" s="6" t="s">
        <v>214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0">
        <v>1000000</v>
      </c>
      <c r="AF129" s="40">
        <v>13000000</v>
      </c>
      <c r="AG129" s="41"/>
      <c r="AH129" s="41"/>
      <c r="AI129" s="41"/>
      <c r="AJ129" s="41"/>
      <c r="AK129" s="41"/>
      <c r="AL129" s="41"/>
      <c r="AM129" s="40">
        <v>6000000</v>
      </c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</row>
    <row r="130" spans="1:52" ht="12.5" x14ac:dyDescent="0.25">
      <c r="A130" s="6" t="s">
        <v>215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0">
        <v>7000000</v>
      </c>
      <c r="AI130" s="41"/>
      <c r="AJ130" s="40">
        <v>2000000</v>
      </c>
      <c r="AK130" s="40">
        <v>7000000</v>
      </c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</row>
    <row r="131" spans="1:52" ht="12.5" x14ac:dyDescent="0.25">
      <c r="A131" s="6" t="s">
        <v>216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</row>
    <row r="132" spans="1:52" ht="12.5" x14ac:dyDescent="0.25">
      <c r="A132" s="6" t="s">
        <v>217</v>
      </c>
      <c r="B132" s="40">
        <v>28000000</v>
      </c>
      <c r="C132" s="40">
        <v>78000000</v>
      </c>
      <c r="D132" s="40">
        <v>106000000</v>
      </c>
      <c r="E132" s="40">
        <v>99000000</v>
      </c>
      <c r="F132" s="40">
        <v>123000000</v>
      </c>
      <c r="G132" s="40">
        <v>115000000</v>
      </c>
      <c r="H132" s="40">
        <v>114000000</v>
      </c>
      <c r="I132" s="40">
        <v>62000000</v>
      </c>
      <c r="J132" s="40">
        <v>15000000</v>
      </c>
      <c r="K132" s="40">
        <v>15000000</v>
      </c>
      <c r="L132" s="40">
        <v>15000000</v>
      </c>
      <c r="M132" s="40">
        <v>13000000</v>
      </c>
      <c r="N132" s="40">
        <v>8000000</v>
      </c>
      <c r="O132" s="40">
        <v>58000000</v>
      </c>
      <c r="P132" s="40">
        <v>76000000</v>
      </c>
      <c r="Q132" s="40">
        <v>189000000</v>
      </c>
      <c r="R132" s="40">
        <v>25000000</v>
      </c>
      <c r="S132" s="40">
        <v>24000000</v>
      </c>
      <c r="T132" s="40">
        <v>69000000</v>
      </c>
      <c r="U132" s="40">
        <v>52000000</v>
      </c>
      <c r="V132" s="40">
        <v>40000000</v>
      </c>
      <c r="W132" s="40">
        <v>52000000</v>
      </c>
      <c r="X132" s="40">
        <v>136000000</v>
      </c>
      <c r="Y132" s="40">
        <v>102000000</v>
      </c>
      <c r="Z132" s="40">
        <v>98000000</v>
      </c>
      <c r="AA132" s="40">
        <v>98000000</v>
      </c>
      <c r="AB132" s="41"/>
      <c r="AC132" s="41"/>
      <c r="AD132" s="40">
        <v>33000000</v>
      </c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0">
        <v>14000000</v>
      </c>
      <c r="AY132" s="40">
        <v>11000000</v>
      </c>
      <c r="AZ132" s="40">
        <v>13000000</v>
      </c>
    </row>
    <row r="133" spans="1:52" ht="12.5" x14ac:dyDescent="0.25">
      <c r="A133" s="6" t="s">
        <v>218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</row>
    <row r="134" spans="1:52" ht="12.5" x14ac:dyDescent="0.25">
      <c r="A134" s="6" t="s">
        <v>219</v>
      </c>
      <c r="B134" s="40">
        <v>21000000</v>
      </c>
      <c r="C134" s="40">
        <v>39000000</v>
      </c>
      <c r="D134" s="40">
        <v>91000000</v>
      </c>
      <c r="E134" s="40">
        <v>11000000</v>
      </c>
      <c r="F134" s="40">
        <v>16000000</v>
      </c>
      <c r="G134" s="40">
        <v>62000000</v>
      </c>
      <c r="H134" s="40">
        <v>147000000</v>
      </c>
      <c r="I134" s="40">
        <v>182000000</v>
      </c>
      <c r="J134" s="40">
        <v>100000000</v>
      </c>
      <c r="K134" s="40">
        <v>39000000</v>
      </c>
      <c r="L134" s="40">
        <v>97000000</v>
      </c>
      <c r="M134" s="40">
        <v>1000000</v>
      </c>
      <c r="N134" s="41"/>
      <c r="O134" s="40">
        <v>19000000</v>
      </c>
      <c r="P134" s="40">
        <v>193000000</v>
      </c>
      <c r="Q134" s="40">
        <v>205000000</v>
      </c>
      <c r="R134" s="40">
        <v>157000000</v>
      </c>
      <c r="S134" s="40">
        <v>335000000</v>
      </c>
      <c r="T134" s="40">
        <v>407000000</v>
      </c>
      <c r="U134" s="40">
        <v>699000000</v>
      </c>
      <c r="V134" s="40">
        <v>429000000</v>
      </c>
      <c r="W134" s="40">
        <v>772000000</v>
      </c>
      <c r="X134" s="40">
        <v>518000000</v>
      </c>
      <c r="Y134" s="40">
        <v>391000000</v>
      </c>
      <c r="Z134" s="40">
        <v>52000000</v>
      </c>
      <c r="AA134" s="40">
        <v>35000000</v>
      </c>
      <c r="AB134" s="40">
        <v>30000000</v>
      </c>
      <c r="AC134" s="40">
        <v>34000000</v>
      </c>
      <c r="AD134" s="40">
        <v>136000000</v>
      </c>
      <c r="AE134" s="40">
        <v>175000000</v>
      </c>
      <c r="AF134" s="40">
        <v>127000000</v>
      </c>
      <c r="AG134" s="40">
        <v>62000000</v>
      </c>
      <c r="AH134" s="40">
        <v>31000000</v>
      </c>
      <c r="AI134" s="40">
        <v>99000000</v>
      </c>
      <c r="AJ134" s="40">
        <v>117000000</v>
      </c>
      <c r="AK134" s="40">
        <v>30000000</v>
      </c>
      <c r="AL134" s="40">
        <v>86000000</v>
      </c>
      <c r="AM134" s="40">
        <v>119000000</v>
      </c>
      <c r="AN134" s="41"/>
      <c r="AO134" s="40">
        <v>60000000</v>
      </c>
      <c r="AP134" s="40">
        <v>123000000</v>
      </c>
      <c r="AQ134" s="40">
        <v>7000000</v>
      </c>
      <c r="AR134" s="40">
        <v>159000000</v>
      </c>
      <c r="AS134" s="41"/>
      <c r="AT134" s="41"/>
      <c r="AU134" s="40">
        <v>87000000</v>
      </c>
      <c r="AV134" s="40">
        <v>44000000</v>
      </c>
      <c r="AW134" s="40">
        <v>29000000</v>
      </c>
      <c r="AX134" s="40">
        <v>46000000</v>
      </c>
      <c r="AY134" s="40">
        <v>37000000</v>
      </c>
      <c r="AZ134" s="40">
        <v>138000000</v>
      </c>
    </row>
    <row r="135" spans="1:52" ht="12.5" x14ac:dyDescent="0.25">
      <c r="A135" s="6" t="s">
        <v>220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0">
        <v>26000000</v>
      </c>
      <c r="R135" s="40">
        <v>17000000</v>
      </c>
      <c r="S135" s="40">
        <v>153000000</v>
      </c>
      <c r="T135" s="40">
        <v>494000000</v>
      </c>
      <c r="U135" s="40">
        <v>123000000</v>
      </c>
      <c r="V135" s="40">
        <v>54000000</v>
      </c>
      <c r="W135" s="40">
        <v>61000000</v>
      </c>
      <c r="X135" s="40">
        <v>64000000</v>
      </c>
      <c r="Y135" s="40">
        <v>58000000</v>
      </c>
      <c r="Z135" s="40">
        <v>94000000</v>
      </c>
      <c r="AA135" s="40">
        <v>71000000</v>
      </c>
      <c r="AB135" s="40">
        <v>1000000</v>
      </c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0">
        <v>0</v>
      </c>
      <c r="AQ135" s="41"/>
      <c r="AR135" s="41"/>
      <c r="AS135" s="40">
        <v>1000000</v>
      </c>
      <c r="AT135" s="41"/>
      <c r="AU135" s="41"/>
      <c r="AV135" s="41"/>
      <c r="AW135" s="41"/>
      <c r="AX135" s="41"/>
      <c r="AY135" s="41"/>
      <c r="AZ135" s="40">
        <v>0</v>
      </c>
    </row>
    <row r="136" spans="1:52" ht="12.5" x14ac:dyDescent="0.25">
      <c r="A136" s="6" t="s">
        <v>221</v>
      </c>
      <c r="B136" s="40">
        <v>16000000</v>
      </c>
      <c r="C136" s="40">
        <v>25000000</v>
      </c>
      <c r="D136" s="40">
        <v>13000000</v>
      </c>
      <c r="E136" s="40">
        <v>25000000</v>
      </c>
      <c r="F136" s="40">
        <v>7000000</v>
      </c>
      <c r="G136" s="40">
        <v>18000000</v>
      </c>
      <c r="H136" s="40">
        <v>9000000</v>
      </c>
      <c r="I136" s="40">
        <v>14000000</v>
      </c>
      <c r="J136" s="40">
        <v>6000000</v>
      </c>
      <c r="K136" s="40">
        <v>24000000</v>
      </c>
      <c r="L136" s="40">
        <v>5000000</v>
      </c>
      <c r="M136" s="40">
        <v>22000000</v>
      </c>
      <c r="N136" s="40">
        <v>4000000</v>
      </c>
      <c r="O136" s="41"/>
      <c r="P136" s="41"/>
      <c r="Q136" s="40">
        <v>23000000</v>
      </c>
      <c r="R136" s="40">
        <v>3000000</v>
      </c>
      <c r="S136" s="40">
        <v>2000000</v>
      </c>
      <c r="T136" s="40">
        <v>29000000</v>
      </c>
      <c r="U136" s="40">
        <v>13000000</v>
      </c>
      <c r="V136" s="40">
        <v>50000000</v>
      </c>
      <c r="W136" s="40">
        <v>2000000</v>
      </c>
      <c r="X136" s="40">
        <v>40000000</v>
      </c>
      <c r="Y136" s="40">
        <v>3000000</v>
      </c>
      <c r="Z136" s="41"/>
      <c r="AA136" s="41"/>
      <c r="AB136" s="40">
        <v>8000000</v>
      </c>
      <c r="AC136" s="41"/>
      <c r="AD136" s="41"/>
      <c r="AE136" s="40">
        <v>25000000</v>
      </c>
      <c r="AF136" s="40">
        <v>229000000</v>
      </c>
      <c r="AG136" s="40">
        <v>255000000</v>
      </c>
      <c r="AH136" s="40">
        <v>85000000</v>
      </c>
      <c r="AI136" s="40">
        <v>315000000</v>
      </c>
      <c r="AJ136" s="40">
        <v>93000000</v>
      </c>
      <c r="AK136" s="40">
        <v>243000000</v>
      </c>
      <c r="AL136" s="40">
        <v>118000000</v>
      </c>
      <c r="AM136" s="40">
        <v>231000000</v>
      </c>
      <c r="AN136" s="40">
        <v>154000000</v>
      </c>
      <c r="AO136" s="40">
        <v>138000000</v>
      </c>
      <c r="AP136" s="40">
        <v>3000000</v>
      </c>
      <c r="AQ136" s="40">
        <v>140000000</v>
      </c>
      <c r="AR136" s="40">
        <v>154000000</v>
      </c>
      <c r="AS136" s="40">
        <v>74000000</v>
      </c>
      <c r="AT136" s="40">
        <v>18000000</v>
      </c>
      <c r="AU136" s="40">
        <v>65000000</v>
      </c>
      <c r="AV136" s="40">
        <v>27000000</v>
      </c>
      <c r="AW136" s="40">
        <v>7000000</v>
      </c>
      <c r="AX136" s="40">
        <v>36000000</v>
      </c>
      <c r="AY136" s="40">
        <v>1000000</v>
      </c>
      <c r="AZ136" s="40">
        <v>76000000</v>
      </c>
    </row>
    <row r="137" spans="1:52" ht="12.5" x14ac:dyDescent="0.25">
      <c r="A137" s="6" t="s">
        <v>222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0">
        <v>2000000</v>
      </c>
      <c r="AK137" s="40">
        <v>4000000</v>
      </c>
      <c r="AL137" s="41"/>
      <c r="AM137" s="40">
        <v>5000000</v>
      </c>
      <c r="AN137" s="40">
        <v>7000000</v>
      </c>
      <c r="AO137" s="41"/>
      <c r="AP137" s="41"/>
      <c r="AQ137" s="40">
        <v>21000000</v>
      </c>
      <c r="AR137" s="40">
        <v>11000000</v>
      </c>
      <c r="AS137" s="41"/>
      <c r="AT137" s="40">
        <v>13000000</v>
      </c>
      <c r="AU137" s="41"/>
      <c r="AV137" s="40">
        <v>72000000</v>
      </c>
      <c r="AW137" s="40">
        <v>6000000</v>
      </c>
      <c r="AX137" s="40">
        <v>66000000</v>
      </c>
      <c r="AY137" s="40">
        <v>14000000</v>
      </c>
      <c r="AZ137" s="41"/>
    </row>
    <row r="138" spans="1:52" ht="12.5" x14ac:dyDescent="0.25">
      <c r="A138" s="6" t="s">
        <v>223</v>
      </c>
      <c r="B138" s="41"/>
      <c r="C138" s="41"/>
      <c r="D138" s="41"/>
      <c r="E138" s="41"/>
      <c r="F138" s="41"/>
      <c r="G138" s="40">
        <v>0</v>
      </c>
      <c r="H138" s="40">
        <v>0</v>
      </c>
      <c r="I138" s="41"/>
      <c r="J138" s="41"/>
      <c r="K138" s="41"/>
      <c r="L138" s="40">
        <v>9000000</v>
      </c>
      <c r="M138" s="40">
        <v>8000000</v>
      </c>
      <c r="N138" s="40">
        <v>3000000</v>
      </c>
      <c r="O138" s="40">
        <v>1000000</v>
      </c>
      <c r="P138" s="40">
        <v>2000000</v>
      </c>
      <c r="Q138" s="40">
        <v>15000000</v>
      </c>
      <c r="R138" s="40">
        <v>6000000</v>
      </c>
      <c r="S138" s="41"/>
      <c r="T138" s="41"/>
      <c r="U138" s="41"/>
      <c r="V138" s="41"/>
      <c r="W138" s="40">
        <v>1000000</v>
      </c>
      <c r="X138" s="41"/>
      <c r="Y138" s="41"/>
      <c r="Z138" s="40">
        <v>3000000</v>
      </c>
      <c r="AA138" s="40">
        <v>3000000</v>
      </c>
      <c r="AB138" s="41"/>
      <c r="AC138" s="41"/>
      <c r="AD138" s="41"/>
      <c r="AE138" s="40">
        <v>1000000</v>
      </c>
      <c r="AF138" s="41"/>
      <c r="AG138" s="41"/>
      <c r="AH138" s="40">
        <v>1000000</v>
      </c>
      <c r="AI138" s="41"/>
      <c r="AJ138" s="41"/>
      <c r="AK138" s="40">
        <v>1000000</v>
      </c>
      <c r="AL138" s="41"/>
      <c r="AM138" s="41"/>
      <c r="AN138" s="41"/>
      <c r="AO138" s="41"/>
      <c r="AP138" s="41"/>
      <c r="AQ138" s="40">
        <v>11000000</v>
      </c>
      <c r="AR138" s="40">
        <v>8000000</v>
      </c>
      <c r="AS138" s="40">
        <v>9000000</v>
      </c>
      <c r="AT138" s="40">
        <v>32000000</v>
      </c>
      <c r="AU138" s="40">
        <v>5000000</v>
      </c>
      <c r="AV138" s="41"/>
      <c r="AW138" s="41"/>
      <c r="AX138" s="40">
        <v>1000000</v>
      </c>
      <c r="AY138" s="41"/>
      <c r="AZ138" s="41"/>
    </row>
    <row r="139" spans="1:52" ht="12.5" x14ac:dyDescent="0.25">
      <c r="A139" s="6" t="s">
        <v>224</v>
      </c>
      <c r="B139" s="40">
        <v>297000000</v>
      </c>
      <c r="C139" s="40">
        <v>413000000</v>
      </c>
      <c r="D139" s="40">
        <v>377000000</v>
      </c>
      <c r="E139" s="40">
        <v>729000000</v>
      </c>
      <c r="F139" s="40">
        <v>792000000</v>
      </c>
      <c r="G139" s="40">
        <v>751000000</v>
      </c>
      <c r="H139" s="40">
        <v>230000000</v>
      </c>
      <c r="I139" s="40">
        <v>1072000000</v>
      </c>
      <c r="J139" s="40">
        <v>313000000</v>
      </c>
      <c r="K139" s="40">
        <v>530000000</v>
      </c>
      <c r="L139" s="40">
        <v>673000000</v>
      </c>
      <c r="M139" s="40">
        <v>677000000</v>
      </c>
      <c r="N139" s="40">
        <v>636000000</v>
      </c>
      <c r="O139" s="41"/>
      <c r="P139" s="40">
        <v>5000000</v>
      </c>
      <c r="Q139" s="40">
        <v>68000000</v>
      </c>
      <c r="R139" s="40">
        <v>276000000</v>
      </c>
      <c r="S139" s="40">
        <v>619000000</v>
      </c>
      <c r="T139" s="40">
        <v>749000000</v>
      </c>
      <c r="U139" s="40">
        <v>826000000</v>
      </c>
      <c r="V139" s="40">
        <v>598000000</v>
      </c>
      <c r="W139" s="40">
        <v>740000000</v>
      </c>
      <c r="X139" s="40">
        <v>1183000000</v>
      </c>
      <c r="Y139" s="40">
        <v>1278000000</v>
      </c>
      <c r="Z139" s="40">
        <v>1138000000</v>
      </c>
      <c r="AA139" s="40">
        <v>854000000</v>
      </c>
      <c r="AB139" s="40">
        <v>718000000</v>
      </c>
      <c r="AC139" s="40">
        <v>666000000</v>
      </c>
      <c r="AD139" s="40">
        <v>420000000</v>
      </c>
      <c r="AE139" s="40">
        <v>728000000</v>
      </c>
      <c r="AF139" s="40">
        <v>282000000</v>
      </c>
      <c r="AG139" s="40">
        <v>305000000</v>
      </c>
      <c r="AH139" s="40">
        <v>227000000</v>
      </c>
      <c r="AI139" s="40">
        <v>124000000</v>
      </c>
      <c r="AJ139" s="40">
        <v>187000000</v>
      </c>
      <c r="AK139" s="40">
        <v>63000000</v>
      </c>
      <c r="AL139" s="40">
        <v>206000000</v>
      </c>
      <c r="AM139" s="40">
        <v>141000000</v>
      </c>
      <c r="AN139" s="40">
        <v>301000000</v>
      </c>
      <c r="AO139" s="40">
        <v>316000000</v>
      </c>
      <c r="AP139" s="40">
        <v>129000000</v>
      </c>
      <c r="AQ139" s="40">
        <v>160000000</v>
      </c>
      <c r="AR139" s="40">
        <v>282000000</v>
      </c>
      <c r="AS139" s="40">
        <v>172000000</v>
      </c>
      <c r="AT139" s="40">
        <v>153000000</v>
      </c>
      <c r="AU139" s="40">
        <v>96000000</v>
      </c>
      <c r="AV139" s="40">
        <v>78000000</v>
      </c>
      <c r="AW139" s="40">
        <v>251000000</v>
      </c>
      <c r="AX139" s="40">
        <v>145000000</v>
      </c>
      <c r="AY139" s="40">
        <v>217000000</v>
      </c>
      <c r="AZ139" s="40">
        <v>162000000</v>
      </c>
    </row>
    <row r="140" spans="1:52" ht="12.5" x14ac:dyDescent="0.25">
      <c r="A140" s="6" t="s">
        <v>225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</row>
    <row r="141" spans="1:52" ht="12.5" x14ac:dyDescent="0.25">
      <c r="A141" s="6" t="s">
        <v>226</v>
      </c>
      <c r="B141" s="40">
        <v>102000000</v>
      </c>
      <c r="C141" s="40">
        <v>95000000</v>
      </c>
      <c r="D141" s="40">
        <v>12000000</v>
      </c>
      <c r="E141" s="40">
        <v>5000000</v>
      </c>
      <c r="F141" s="41"/>
      <c r="G141" s="40">
        <v>10000000</v>
      </c>
      <c r="H141" s="40">
        <v>442000000</v>
      </c>
      <c r="I141" s="40">
        <v>4000000</v>
      </c>
      <c r="J141" s="40">
        <v>56000000</v>
      </c>
      <c r="K141" s="41"/>
      <c r="L141" s="40">
        <v>166000000</v>
      </c>
      <c r="M141" s="40">
        <v>173000000</v>
      </c>
      <c r="N141" s="40">
        <v>22000000</v>
      </c>
      <c r="O141" s="40">
        <v>20000000</v>
      </c>
      <c r="P141" s="40">
        <v>7000000</v>
      </c>
      <c r="Q141" s="40">
        <v>46000000</v>
      </c>
      <c r="R141" s="40">
        <v>7000000</v>
      </c>
      <c r="S141" s="40">
        <v>34000000</v>
      </c>
      <c r="T141" s="41"/>
      <c r="U141" s="41"/>
      <c r="V141" s="41"/>
      <c r="W141" s="40">
        <v>35000000</v>
      </c>
      <c r="X141" s="40">
        <v>79000000</v>
      </c>
      <c r="Y141" s="40">
        <v>128000000</v>
      </c>
      <c r="Z141" s="40">
        <v>41000000</v>
      </c>
      <c r="AA141" s="40">
        <v>9000000</v>
      </c>
      <c r="AB141" s="40">
        <v>38000000</v>
      </c>
      <c r="AC141" s="40">
        <v>4000000</v>
      </c>
      <c r="AD141" s="40">
        <v>59000000</v>
      </c>
      <c r="AE141" s="40">
        <v>29000000</v>
      </c>
      <c r="AF141" s="40">
        <v>27000000</v>
      </c>
      <c r="AG141" s="40">
        <v>44000000</v>
      </c>
      <c r="AH141" s="40">
        <v>55000000</v>
      </c>
      <c r="AI141" s="40">
        <v>36000000</v>
      </c>
      <c r="AJ141" s="40">
        <v>16000000</v>
      </c>
      <c r="AK141" s="40">
        <v>7000000</v>
      </c>
      <c r="AL141" s="40">
        <v>7000000</v>
      </c>
      <c r="AM141" s="40">
        <v>276000000</v>
      </c>
      <c r="AN141" s="40">
        <v>15000000</v>
      </c>
      <c r="AO141" s="40">
        <v>270000000</v>
      </c>
      <c r="AP141" s="41"/>
      <c r="AQ141" s="40">
        <v>45000000</v>
      </c>
      <c r="AR141" s="40">
        <v>17000000</v>
      </c>
      <c r="AS141" s="40">
        <v>106000000</v>
      </c>
      <c r="AT141" s="40">
        <v>48000000</v>
      </c>
      <c r="AU141" s="40">
        <v>8000000</v>
      </c>
      <c r="AV141" s="40">
        <v>5000000</v>
      </c>
      <c r="AW141" s="40">
        <v>81000000</v>
      </c>
      <c r="AX141" s="40">
        <v>2000000</v>
      </c>
      <c r="AY141" s="40">
        <v>48000000</v>
      </c>
      <c r="AZ141" s="40">
        <v>71000000</v>
      </c>
    </row>
    <row r="142" spans="1:52" ht="12.5" x14ac:dyDescent="0.25">
      <c r="A142" s="6" t="s">
        <v>227</v>
      </c>
      <c r="B142" s="40">
        <v>2000000</v>
      </c>
      <c r="C142" s="40">
        <v>4000000</v>
      </c>
      <c r="D142" s="40">
        <v>6000000</v>
      </c>
      <c r="E142" s="40">
        <v>6000000</v>
      </c>
      <c r="F142" s="40">
        <v>0</v>
      </c>
      <c r="G142" s="40">
        <v>0</v>
      </c>
      <c r="H142" s="40">
        <v>2000000</v>
      </c>
      <c r="I142" s="41"/>
      <c r="J142" s="41"/>
      <c r="K142" s="41"/>
      <c r="L142" s="41"/>
      <c r="M142" s="40">
        <v>5000000</v>
      </c>
      <c r="N142" s="40">
        <v>5000000</v>
      </c>
      <c r="O142" s="40">
        <v>12000000</v>
      </c>
      <c r="P142" s="41"/>
      <c r="Q142" s="41"/>
      <c r="R142" s="40">
        <v>7000000</v>
      </c>
      <c r="S142" s="40">
        <v>19000000</v>
      </c>
      <c r="T142" s="40">
        <v>13000000</v>
      </c>
      <c r="U142" s="41"/>
      <c r="V142" s="41"/>
      <c r="W142" s="40">
        <v>41000000</v>
      </c>
      <c r="X142" s="40">
        <v>62000000</v>
      </c>
      <c r="Y142" s="40">
        <v>47000000</v>
      </c>
      <c r="Z142" s="40">
        <v>183000000</v>
      </c>
      <c r="AA142" s="40">
        <v>84000000</v>
      </c>
      <c r="AB142" s="40">
        <v>98000000</v>
      </c>
      <c r="AC142" s="40">
        <v>231000000</v>
      </c>
      <c r="AD142" s="40">
        <v>61000000</v>
      </c>
      <c r="AE142" s="40">
        <v>38000000</v>
      </c>
      <c r="AF142" s="40">
        <v>102000000</v>
      </c>
      <c r="AG142" s="40">
        <v>1000000</v>
      </c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</row>
    <row r="143" spans="1:52" ht="12.5" x14ac:dyDescent="0.25">
      <c r="A143" s="6" t="s">
        <v>228</v>
      </c>
      <c r="B143" s="40">
        <v>1000000</v>
      </c>
      <c r="C143" s="40">
        <v>1000000</v>
      </c>
      <c r="D143" s="41"/>
      <c r="E143" s="41"/>
      <c r="F143" s="40">
        <v>1000000</v>
      </c>
      <c r="G143" s="40">
        <v>1000000</v>
      </c>
      <c r="H143" s="41"/>
      <c r="I143" s="41"/>
      <c r="J143" s="41"/>
      <c r="K143" s="40">
        <v>2000000</v>
      </c>
      <c r="L143" s="40">
        <v>1000000</v>
      </c>
      <c r="M143" s="40">
        <v>9000000</v>
      </c>
      <c r="N143" s="41"/>
      <c r="O143" s="41"/>
      <c r="P143" s="41"/>
      <c r="Q143" s="41"/>
      <c r="R143" s="41"/>
      <c r="S143" s="41"/>
      <c r="T143" s="40">
        <v>2000000</v>
      </c>
      <c r="U143" s="40">
        <v>58000000</v>
      </c>
      <c r="V143" s="40">
        <v>6000000</v>
      </c>
      <c r="W143" s="41"/>
      <c r="X143" s="40">
        <v>6000000</v>
      </c>
      <c r="Y143" s="40">
        <v>13000000</v>
      </c>
      <c r="Z143" s="40">
        <v>3000000</v>
      </c>
      <c r="AA143" s="41"/>
      <c r="AB143" s="40">
        <v>3000000</v>
      </c>
      <c r="AC143" s="41"/>
      <c r="AD143" s="41"/>
      <c r="AE143" s="41"/>
      <c r="AF143" s="41"/>
      <c r="AG143" s="40">
        <v>7000000</v>
      </c>
      <c r="AH143" s="41"/>
      <c r="AI143" s="41"/>
      <c r="AJ143" s="41"/>
      <c r="AK143" s="41"/>
      <c r="AL143" s="41"/>
      <c r="AM143" s="40">
        <v>3000000</v>
      </c>
      <c r="AN143" s="41"/>
      <c r="AO143" s="41"/>
      <c r="AP143" s="41"/>
      <c r="AQ143" s="41"/>
      <c r="AR143" s="41"/>
      <c r="AS143" s="40">
        <v>14000000</v>
      </c>
      <c r="AT143" s="41"/>
      <c r="AU143" s="41"/>
      <c r="AV143" s="41"/>
      <c r="AW143" s="41"/>
      <c r="AX143" s="40">
        <v>7000000</v>
      </c>
      <c r="AY143" s="40">
        <v>1000000</v>
      </c>
      <c r="AZ143" s="41"/>
    </row>
    <row r="144" spans="1:52" ht="12.5" x14ac:dyDescent="0.25">
      <c r="A144" s="6" t="s">
        <v>229</v>
      </c>
      <c r="B144" s="41"/>
      <c r="C144" s="40">
        <v>1000000</v>
      </c>
      <c r="D144" s="40">
        <v>8000000</v>
      </c>
      <c r="E144" s="40">
        <v>15000000</v>
      </c>
      <c r="F144" s="40">
        <v>2000000</v>
      </c>
      <c r="G144" s="40">
        <v>124000000</v>
      </c>
      <c r="H144" s="40">
        <v>90000000</v>
      </c>
      <c r="I144" s="40">
        <v>56000000</v>
      </c>
      <c r="J144" s="40">
        <v>47000000</v>
      </c>
      <c r="K144" s="40">
        <v>45000000</v>
      </c>
      <c r="L144" s="40">
        <v>15000000</v>
      </c>
      <c r="M144" s="40">
        <v>18000000</v>
      </c>
      <c r="N144" s="40">
        <v>118000000</v>
      </c>
      <c r="O144" s="40">
        <v>7000000</v>
      </c>
      <c r="P144" s="40">
        <v>27000000</v>
      </c>
      <c r="Q144" s="40">
        <v>442000000</v>
      </c>
      <c r="R144" s="40">
        <v>107000000</v>
      </c>
      <c r="S144" s="40">
        <v>70000000</v>
      </c>
      <c r="T144" s="40">
        <v>129000000</v>
      </c>
      <c r="U144" s="40">
        <v>87000000</v>
      </c>
      <c r="V144" s="40">
        <v>448000000</v>
      </c>
      <c r="W144" s="40">
        <v>277000000</v>
      </c>
      <c r="X144" s="40">
        <v>645000000</v>
      </c>
      <c r="Y144" s="40">
        <v>46000000</v>
      </c>
      <c r="Z144" s="40">
        <v>320000000</v>
      </c>
      <c r="AA144" s="40">
        <v>562000000</v>
      </c>
      <c r="AB144" s="40">
        <v>223000000</v>
      </c>
      <c r="AC144" s="40">
        <v>111000000</v>
      </c>
      <c r="AD144" s="40">
        <v>58000000</v>
      </c>
      <c r="AE144" s="40">
        <v>15000000</v>
      </c>
      <c r="AF144" s="40">
        <v>3000000</v>
      </c>
      <c r="AG144" s="40">
        <v>3000000</v>
      </c>
      <c r="AH144" s="40">
        <v>56000000</v>
      </c>
      <c r="AI144" s="40">
        <v>37000000</v>
      </c>
      <c r="AJ144" s="40">
        <v>91000000</v>
      </c>
      <c r="AK144" s="40">
        <v>2000000</v>
      </c>
      <c r="AL144" s="40">
        <v>15000000</v>
      </c>
      <c r="AM144" s="40">
        <v>1000000</v>
      </c>
      <c r="AN144" s="41"/>
      <c r="AO144" s="41"/>
      <c r="AP144" s="40">
        <v>38000000</v>
      </c>
      <c r="AQ144" s="40">
        <v>7000000</v>
      </c>
      <c r="AR144" s="40">
        <v>5000000</v>
      </c>
      <c r="AS144" s="40">
        <v>56000000</v>
      </c>
      <c r="AT144" s="40">
        <v>6000000</v>
      </c>
      <c r="AU144" s="41"/>
      <c r="AV144" s="40">
        <v>14000000</v>
      </c>
      <c r="AW144" s="40">
        <v>57000000</v>
      </c>
      <c r="AX144" s="40">
        <v>20000000</v>
      </c>
      <c r="AY144" s="40">
        <v>81000000</v>
      </c>
      <c r="AZ144" s="40">
        <v>189000000</v>
      </c>
    </row>
    <row r="145" spans="1:52" ht="12.5" x14ac:dyDescent="0.25">
      <c r="A145" s="6" t="s">
        <v>230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</row>
    <row r="146" spans="1:52" ht="12.5" x14ac:dyDescent="0.25">
      <c r="A146" s="6" t="s">
        <v>231</v>
      </c>
      <c r="B146" s="40">
        <v>214000000</v>
      </c>
      <c r="C146" s="40">
        <v>119000000</v>
      </c>
      <c r="D146" s="40">
        <v>83000000</v>
      </c>
      <c r="E146" s="40">
        <v>227000000</v>
      </c>
      <c r="F146" s="40">
        <v>241000000</v>
      </c>
      <c r="G146" s="40">
        <v>340000000</v>
      </c>
      <c r="H146" s="40">
        <v>668000000</v>
      </c>
      <c r="I146" s="40">
        <v>546000000</v>
      </c>
      <c r="J146" s="40">
        <v>283000000</v>
      </c>
      <c r="K146" s="40">
        <v>515000000</v>
      </c>
      <c r="L146" s="40">
        <v>142000000</v>
      </c>
      <c r="M146" s="40">
        <v>86000000</v>
      </c>
      <c r="N146" s="40">
        <v>68000000</v>
      </c>
      <c r="O146" s="40">
        <v>77000000</v>
      </c>
      <c r="P146" s="40">
        <v>65000000</v>
      </c>
      <c r="Q146" s="40">
        <v>112000000</v>
      </c>
      <c r="R146" s="40">
        <v>21000000</v>
      </c>
      <c r="S146" s="40">
        <v>11000000</v>
      </c>
      <c r="T146" s="40">
        <v>14000000</v>
      </c>
      <c r="U146" s="40">
        <v>50000000</v>
      </c>
      <c r="V146" s="40">
        <v>251000000</v>
      </c>
      <c r="W146" s="40">
        <v>438000000</v>
      </c>
      <c r="X146" s="40">
        <v>457000000</v>
      </c>
      <c r="Y146" s="40">
        <v>440000000</v>
      </c>
      <c r="Z146" s="40">
        <v>336000000</v>
      </c>
      <c r="AA146" s="40">
        <v>130000000</v>
      </c>
      <c r="AB146" s="40">
        <v>144000000</v>
      </c>
      <c r="AC146" s="40">
        <v>260000000</v>
      </c>
      <c r="AD146" s="40">
        <v>284000000</v>
      </c>
      <c r="AE146" s="40">
        <v>648000000</v>
      </c>
      <c r="AF146" s="40">
        <v>399000000</v>
      </c>
      <c r="AG146" s="40">
        <v>357000000</v>
      </c>
      <c r="AH146" s="40">
        <v>290000000</v>
      </c>
      <c r="AI146" s="40">
        <v>199000000</v>
      </c>
      <c r="AJ146" s="40">
        <v>115000000</v>
      </c>
      <c r="AK146" s="40">
        <v>84000000</v>
      </c>
      <c r="AL146" s="40">
        <v>184000000</v>
      </c>
      <c r="AM146" s="40">
        <v>152000000</v>
      </c>
      <c r="AN146" s="40">
        <v>163000000</v>
      </c>
      <c r="AO146" s="40">
        <v>192000000</v>
      </c>
      <c r="AP146" s="40">
        <v>268000000</v>
      </c>
      <c r="AQ146" s="40">
        <v>141000000</v>
      </c>
      <c r="AR146" s="40">
        <v>93000000</v>
      </c>
      <c r="AS146" s="40">
        <v>4000000</v>
      </c>
      <c r="AT146" s="40">
        <v>6000000</v>
      </c>
      <c r="AU146" s="40">
        <v>14000000</v>
      </c>
      <c r="AV146" s="40">
        <v>522000000</v>
      </c>
      <c r="AW146" s="40">
        <v>552000000</v>
      </c>
      <c r="AX146" s="40">
        <v>611000000</v>
      </c>
      <c r="AY146" s="40">
        <v>593000000</v>
      </c>
      <c r="AZ146" s="40">
        <v>205000000</v>
      </c>
    </row>
    <row r="147" spans="1:52" ht="12.5" x14ac:dyDescent="0.25">
      <c r="A147" s="6" t="s">
        <v>232</v>
      </c>
      <c r="B147" s="40">
        <v>1000000</v>
      </c>
      <c r="C147" s="41"/>
      <c r="D147" s="41"/>
      <c r="E147" s="40">
        <v>1000000</v>
      </c>
      <c r="F147" s="40">
        <v>1000000</v>
      </c>
      <c r="G147" s="40">
        <v>1000000</v>
      </c>
      <c r="H147" s="40">
        <v>2000000</v>
      </c>
      <c r="I147" s="40">
        <v>7000000</v>
      </c>
      <c r="J147" s="40">
        <v>5000000</v>
      </c>
      <c r="K147" s="40">
        <v>33000000</v>
      </c>
      <c r="L147" s="40">
        <v>26000000</v>
      </c>
      <c r="M147" s="40">
        <v>60000000</v>
      </c>
      <c r="N147" s="40">
        <v>11000000</v>
      </c>
      <c r="O147" s="40">
        <v>84000000</v>
      </c>
      <c r="P147" s="40">
        <v>69000000</v>
      </c>
      <c r="Q147" s="40">
        <v>180000000</v>
      </c>
      <c r="R147" s="40">
        <v>123000000</v>
      </c>
      <c r="S147" s="40">
        <v>246000000</v>
      </c>
      <c r="T147" s="40">
        <v>82000000</v>
      </c>
      <c r="U147" s="40">
        <v>51000000</v>
      </c>
      <c r="V147" s="40">
        <v>8000000</v>
      </c>
      <c r="W147" s="40">
        <v>68000000</v>
      </c>
      <c r="X147" s="40">
        <v>176000000</v>
      </c>
      <c r="Y147" s="40">
        <v>354000000</v>
      </c>
      <c r="Z147" s="40">
        <v>119000000</v>
      </c>
      <c r="AA147" s="40">
        <v>86000000</v>
      </c>
      <c r="AB147" s="40">
        <v>53000000</v>
      </c>
      <c r="AC147" s="40">
        <v>35000000</v>
      </c>
      <c r="AD147" s="40">
        <v>14000000</v>
      </c>
      <c r="AE147" s="40">
        <v>114000000</v>
      </c>
      <c r="AF147" s="40">
        <v>49000000</v>
      </c>
      <c r="AG147" s="41"/>
      <c r="AH147" s="40">
        <v>20000000</v>
      </c>
      <c r="AI147" s="40">
        <v>51000000</v>
      </c>
      <c r="AJ147" s="40">
        <v>143000000</v>
      </c>
      <c r="AK147" s="40">
        <v>287000000</v>
      </c>
      <c r="AL147" s="40">
        <v>290000000</v>
      </c>
      <c r="AM147" s="40">
        <v>165000000</v>
      </c>
      <c r="AN147" s="40">
        <v>22000000</v>
      </c>
      <c r="AO147" s="41"/>
      <c r="AP147" s="40">
        <v>118000000</v>
      </c>
      <c r="AQ147" s="40">
        <v>32000000</v>
      </c>
      <c r="AR147" s="40">
        <v>36000000</v>
      </c>
      <c r="AS147" s="40">
        <v>31000000</v>
      </c>
      <c r="AT147" s="40">
        <v>41000000</v>
      </c>
      <c r="AU147" s="40">
        <v>164000000</v>
      </c>
      <c r="AV147" s="40">
        <v>285000000</v>
      </c>
      <c r="AW147" s="40">
        <v>4000000</v>
      </c>
      <c r="AX147" s="40">
        <v>66000000</v>
      </c>
      <c r="AY147" s="40">
        <v>93000000</v>
      </c>
      <c r="AZ147" s="40">
        <v>36000000</v>
      </c>
    </row>
    <row r="148" spans="1:52" ht="12.5" x14ac:dyDescent="0.25">
      <c r="A148" s="6" t="s">
        <v>233</v>
      </c>
      <c r="B148" s="40">
        <v>43000000</v>
      </c>
      <c r="C148" s="40">
        <v>67000000</v>
      </c>
      <c r="D148" s="40">
        <v>77000000</v>
      </c>
      <c r="E148" s="40">
        <v>195000000</v>
      </c>
      <c r="F148" s="40">
        <v>81000000</v>
      </c>
      <c r="G148" s="40">
        <v>229000000</v>
      </c>
      <c r="H148" s="40">
        <v>633000000</v>
      </c>
      <c r="I148" s="40">
        <v>172000000</v>
      </c>
      <c r="J148" s="40">
        <v>689000000</v>
      </c>
      <c r="K148" s="40">
        <v>292000000</v>
      </c>
      <c r="L148" s="40">
        <v>415000000</v>
      </c>
      <c r="M148" s="40">
        <v>571000000</v>
      </c>
      <c r="N148" s="40">
        <v>614000000</v>
      </c>
      <c r="O148" s="40">
        <v>158000000</v>
      </c>
      <c r="P148" s="40">
        <v>372000000</v>
      </c>
      <c r="Q148" s="40">
        <v>253000000</v>
      </c>
      <c r="R148" s="40">
        <v>287000000</v>
      </c>
      <c r="S148" s="40">
        <v>221000000</v>
      </c>
      <c r="T148" s="40">
        <v>661000000</v>
      </c>
      <c r="U148" s="40">
        <v>729000000</v>
      </c>
      <c r="V148" s="40">
        <v>867000000</v>
      </c>
      <c r="W148" s="40">
        <v>500000000</v>
      </c>
      <c r="X148" s="40">
        <v>553000000</v>
      </c>
      <c r="Y148" s="40">
        <v>787000000</v>
      </c>
      <c r="Z148" s="40">
        <v>869000000</v>
      </c>
      <c r="AA148" s="40">
        <v>765000000</v>
      </c>
      <c r="AB148" s="40">
        <v>277000000</v>
      </c>
      <c r="AC148" s="40">
        <v>630000000</v>
      </c>
      <c r="AD148" s="40">
        <v>455000000</v>
      </c>
      <c r="AE148" s="40">
        <v>995000000</v>
      </c>
      <c r="AF148" s="40">
        <v>620000000</v>
      </c>
      <c r="AG148" s="40">
        <v>481000000</v>
      </c>
      <c r="AH148" s="40">
        <v>377000000</v>
      </c>
      <c r="AI148" s="40">
        <v>991000000</v>
      </c>
      <c r="AJ148" s="40">
        <v>877000000</v>
      </c>
      <c r="AK148" s="40">
        <v>386000000</v>
      </c>
      <c r="AL148" s="40">
        <v>537000000</v>
      </c>
      <c r="AM148" s="40">
        <v>710000000</v>
      </c>
      <c r="AN148" s="40">
        <v>709000000</v>
      </c>
      <c r="AO148" s="40">
        <v>888000000</v>
      </c>
      <c r="AP148" s="40">
        <v>171000000</v>
      </c>
      <c r="AQ148" s="40">
        <v>406000000</v>
      </c>
      <c r="AR148" s="40">
        <v>539000000</v>
      </c>
      <c r="AS148" s="40">
        <v>626000000</v>
      </c>
      <c r="AT148" s="40">
        <v>489000000</v>
      </c>
      <c r="AU148" s="40">
        <v>406000000</v>
      </c>
      <c r="AV148" s="40">
        <v>275000000</v>
      </c>
      <c r="AW148" s="40">
        <v>637000000</v>
      </c>
      <c r="AX148" s="40">
        <v>1028000000</v>
      </c>
      <c r="AY148" s="40">
        <v>1106000000</v>
      </c>
      <c r="AZ148" s="40">
        <v>2580000000</v>
      </c>
    </row>
    <row r="149" spans="1:52" ht="12.5" x14ac:dyDescent="0.25">
      <c r="A149" s="6" t="s">
        <v>234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0">
        <v>1000000</v>
      </c>
      <c r="AG149" s="41"/>
      <c r="AH149" s="41"/>
      <c r="AI149" s="41"/>
      <c r="AJ149" s="41"/>
      <c r="AK149" s="41"/>
      <c r="AL149" s="40">
        <v>6000000</v>
      </c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</row>
    <row r="150" spans="1:52" ht="12.5" x14ac:dyDescent="0.25">
      <c r="A150" s="6" t="s">
        <v>235</v>
      </c>
      <c r="B150" s="41"/>
      <c r="C150" s="41"/>
      <c r="D150" s="41"/>
      <c r="E150" s="41"/>
      <c r="F150" s="40">
        <v>0</v>
      </c>
      <c r="G150" s="41"/>
      <c r="H150" s="41"/>
      <c r="I150" s="41"/>
      <c r="J150" s="40">
        <v>0</v>
      </c>
      <c r="K150" s="40">
        <v>3000000</v>
      </c>
      <c r="L150" s="40">
        <v>4000000</v>
      </c>
      <c r="M150" s="40">
        <v>18000000</v>
      </c>
      <c r="N150" s="40">
        <v>2000000</v>
      </c>
      <c r="O150" s="40">
        <v>14000000</v>
      </c>
      <c r="P150" s="41"/>
      <c r="Q150" s="40">
        <v>29000000</v>
      </c>
      <c r="R150" s="40">
        <v>6000000</v>
      </c>
      <c r="S150" s="40">
        <v>5000000</v>
      </c>
      <c r="T150" s="40">
        <v>6000000</v>
      </c>
      <c r="U150" s="41"/>
      <c r="V150" s="40">
        <v>2000000</v>
      </c>
      <c r="W150" s="40">
        <v>4000000</v>
      </c>
      <c r="X150" s="40">
        <v>12000000</v>
      </c>
      <c r="Y150" s="40">
        <v>5000000</v>
      </c>
      <c r="Z150" s="40">
        <v>0</v>
      </c>
      <c r="AA150" s="40">
        <v>8000000</v>
      </c>
      <c r="AB150" s="41"/>
      <c r="AC150" s="41"/>
      <c r="AD150" s="40">
        <v>23000000</v>
      </c>
      <c r="AE150" s="40">
        <v>2000000</v>
      </c>
      <c r="AF150" s="41"/>
      <c r="AG150" s="41"/>
      <c r="AH150" s="40">
        <v>2000000</v>
      </c>
      <c r="AI150" s="41"/>
      <c r="AJ150" s="41"/>
      <c r="AK150" s="41"/>
      <c r="AL150" s="40">
        <v>0</v>
      </c>
      <c r="AM150" s="40">
        <v>12000000</v>
      </c>
      <c r="AN150" s="41"/>
      <c r="AO150" s="41"/>
      <c r="AP150" s="41"/>
      <c r="AQ150" s="41"/>
      <c r="AR150" s="40">
        <v>0</v>
      </c>
      <c r="AS150" s="41"/>
      <c r="AT150" s="41"/>
      <c r="AU150" s="41"/>
      <c r="AV150" s="41"/>
      <c r="AW150" s="41"/>
      <c r="AX150" s="41"/>
      <c r="AY150" s="40">
        <v>5000000</v>
      </c>
      <c r="AZ150" s="41"/>
    </row>
    <row r="151" spans="1:52" ht="12.5" x14ac:dyDescent="0.25">
      <c r="A151" s="6" t="s">
        <v>236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0">
        <v>31000000</v>
      </c>
      <c r="R151" s="41"/>
      <c r="S151" s="40">
        <v>3000000</v>
      </c>
      <c r="T151" s="40">
        <v>2000000</v>
      </c>
      <c r="U151" s="41"/>
      <c r="V151" s="41"/>
      <c r="W151" s="40">
        <v>2000000</v>
      </c>
      <c r="X151" s="40">
        <v>5000000</v>
      </c>
      <c r="Y151" s="41"/>
      <c r="Z151" s="40">
        <v>3000000</v>
      </c>
      <c r="AA151" s="41"/>
      <c r="AB151" s="40">
        <v>11000000</v>
      </c>
      <c r="AC151" s="40">
        <v>12000000</v>
      </c>
      <c r="AD151" s="40">
        <v>6000000</v>
      </c>
      <c r="AE151" s="40">
        <v>10000000</v>
      </c>
      <c r="AF151" s="41"/>
      <c r="AG151" s="40">
        <v>10000000</v>
      </c>
      <c r="AH151" s="40">
        <v>10000000</v>
      </c>
      <c r="AI151" s="41"/>
      <c r="AJ151" s="40">
        <v>1000000</v>
      </c>
      <c r="AK151" s="41"/>
      <c r="AL151" s="40">
        <v>0</v>
      </c>
      <c r="AM151" s="40">
        <v>12000000</v>
      </c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</row>
    <row r="152" spans="1:52" ht="12.5" x14ac:dyDescent="0.25">
      <c r="A152" s="6" t="s">
        <v>237</v>
      </c>
      <c r="B152" s="40">
        <v>9000000</v>
      </c>
      <c r="C152" s="41"/>
      <c r="D152" s="40">
        <v>11000000</v>
      </c>
      <c r="E152" s="40">
        <v>0</v>
      </c>
      <c r="F152" s="40">
        <v>8000000</v>
      </c>
      <c r="G152" s="40">
        <v>1000000</v>
      </c>
      <c r="H152" s="40">
        <v>1000000</v>
      </c>
      <c r="I152" s="40">
        <v>5000000</v>
      </c>
      <c r="J152" s="40">
        <v>9000000</v>
      </c>
      <c r="K152" s="41"/>
      <c r="L152" s="40">
        <v>0</v>
      </c>
      <c r="M152" s="40">
        <v>1000000</v>
      </c>
      <c r="N152" s="40">
        <v>8000000</v>
      </c>
      <c r="O152" s="40">
        <v>0</v>
      </c>
      <c r="P152" s="41"/>
      <c r="Q152" s="40">
        <v>20000000</v>
      </c>
      <c r="R152" s="40">
        <v>3000000</v>
      </c>
      <c r="S152" s="41"/>
      <c r="T152" s="40">
        <v>10000000</v>
      </c>
      <c r="U152" s="40">
        <v>1000000</v>
      </c>
      <c r="V152" s="40">
        <v>18000000</v>
      </c>
      <c r="W152" s="40">
        <v>6000000</v>
      </c>
      <c r="X152" s="40">
        <v>3000000</v>
      </c>
      <c r="Y152" s="40">
        <v>1000000</v>
      </c>
      <c r="Z152" s="40">
        <v>18000000</v>
      </c>
      <c r="AA152" s="40">
        <v>36000000</v>
      </c>
      <c r="AB152" s="40">
        <v>4000000</v>
      </c>
      <c r="AC152" s="41"/>
      <c r="AD152" s="40">
        <v>14000000</v>
      </c>
      <c r="AE152" s="41"/>
      <c r="AF152" s="40">
        <v>6000000</v>
      </c>
      <c r="AG152" s="40">
        <v>3000000</v>
      </c>
      <c r="AH152" s="40">
        <v>1000000</v>
      </c>
      <c r="AI152" s="41"/>
      <c r="AJ152" s="41"/>
      <c r="AK152" s="41"/>
      <c r="AL152" s="40">
        <v>2000000</v>
      </c>
      <c r="AM152" s="41"/>
      <c r="AN152" s="41"/>
      <c r="AO152" s="41"/>
      <c r="AP152" s="41"/>
      <c r="AQ152" s="40">
        <v>6000000</v>
      </c>
      <c r="AR152" s="41"/>
      <c r="AS152" s="41"/>
      <c r="AT152" s="40">
        <v>4000000</v>
      </c>
      <c r="AU152" s="40">
        <v>1000000</v>
      </c>
      <c r="AV152" s="41"/>
      <c r="AW152" s="41"/>
      <c r="AX152" s="41"/>
      <c r="AY152" s="41"/>
      <c r="AZ152" s="40">
        <v>3000000</v>
      </c>
    </row>
    <row r="153" spans="1:52" ht="12.5" x14ac:dyDescent="0.25">
      <c r="A153" s="6" t="s">
        <v>238</v>
      </c>
      <c r="B153" s="40">
        <v>175000000</v>
      </c>
      <c r="C153" s="40">
        <v>96000000</v>
      </c>
      <c r="D153" s="40">
        <v>14000000</v>
      </c>
      <c r="E153" s="40">
        <v>18000000</v>
      </c>
      <c r="F153" s="40">
        <v>26000000</v>
      </c>
      <c r="G153" s="40">
        <v>72000000</v>
      </c>
      <c r="H153" s="40">
        <v>63000000</v>
      </c>
      <c r="I153" s="40">
        <v>27000000</v>
      </c>
      <c r="J153" s="40">
        <v>197000000</v>
      </c>
      <c r="K153" s="40">
        <v>71000000</v>
      </c>
      <c r="L153" s="40">
        <v>30000000</v>
      </c>
      <c r="M153" s="40">
        <v>155000000</v>
      </c>
      <c r="N153" s="40">
        <v>159000000</v>
      </c>
      <c r="O153" s="40">
        <v>428000000</v>
      </c>
      <c r="P153" s="40">
        <v>675000000</v>
      </c>
      <c r="Q153" s="40">
        <v>610000000</v>
      </c>
      <c r="R153" s="40">
        <v>422000000</v>
      </c>
      <c r="S153" s="40">
        <v>908000000</v>
      </c>
      <c r="T153" s="40">
        <v>669000000</v>
      </c>
      <c r="U153" s="40">
        <v>655000000</v>
      </c>
      <c r="V153" s="40">
        <v>709000000</v>
      </c>
      <c r="W153" s="40">
        <v>869000000</v>
      </c>
      <c r="X153" s="40">
        <v>278000000</v>
      </c>
      <c r="Y153" s="40">
        <v>323000000</v>
      </c>
      <c r="Z153" s="40">
        <v>359000000</v>
      </c>
      <c r="AA153" s="40">
        <v>332000000</v>
      </c>
      <c r="AB153" s="40">
        <v>251000000</v>
      </c>
      <c r="AC153" s="40">
        <v>598000000</v>
      </c>
      <c r="AD153" s="40">
        <v>223000000</v>
      </c>
      <c r="AE153" s="40">
        <v>16000000</v>
      </c>
      <c r="AF153" s="40">
        <v>96000000</v>
      </c>
      <c r="AG153" s="40">
        <v>90000000</v>
      </c>
      <c r="AH153" s="40">
        <v>126000000</v>
      </c>
      <c r="AI153" s="40">
        <v>47000000</v>
      </c>
      <c r="AJ153" s="40">
        <v>177000000</v>
      </c>
      <c r="AK153" s="40">
        <v>32000000</v>
      </c>
      <c r="AL153" s="40">
        <v>136000000</v>
      </c>
      <c r="AM153" s="40">
        <v>341000000</v>
      </c>
      <c r="AN153" s="40">
        <v>53000000</v>
      </c>
      <c r="AO153" s="40">
        <v>102000000</v>
      </c>
      <c r="AP153" s="40">
        <v>24000000</v>
      </c>
      <c r="AQ153" s="40">
        <v>5000000</v>
      </c>
      <c r="AR153" s="40">
        <v>7000000</v>
      </c>
      <c r="AS153" s="40">
        <v>22000000</v>
      </c>
      <c r="AT153" s="40">
        <v>47000000</v>
      </c>
      <c r="AU153" s="40">
        <v>368000000</v>
      </c>
      <c r="AV153" s="40">
        <v>193000000</v>
      </c>
      <c r="AW153" s="40">
        <v>172000000</v>
      </c>
      <c r="AX153" s="40">
        <v>2000000</v>
      </c>
      <c r="AY153" s="40">
        <v>41000000</v>
      </c>
      <c r="AZ153" s="40">
        <v>60000000</v>
      </c>
    </row>
    <row r="154" spans="1:52" ht="12.5" x14ac:dyDescent="0.25">
      <c r="A154" s="6" t="s">
        <v>239</v>
      </c>
      <c r="B154" s="40">
        <v>50000000</v>
      </c>
      <c r="C154" s="40">
        <v>43000000</v>
      </c>
      <c r="D154" s="40">
        <v>9000000</v>
      </c>
      <c r="E154" s="40">
        <v>4000000</v>
      </c>
      <c r="F154" s="40">
        <v>2000000</v>
      </c>
      <c r="G154" s="40">
        <v>99000000</v>
      </c>
      <c r="H154" s="40">
        <v>88000000</v>
      </c>
      <c r="I154" s="40">
        <v>40000000</v>
      </c>
      <c r="J154" s="40">
        <v>16000000</v>
      </c>
      <c r="K154" s="40">
        <v>26000000</v>
      </c>
      <c r="L154" s="40">
        <v>7000000</v>
      </c>
      <c r="M154" s="40">
        <v>88000000</v>
      </c>
      <c r="N154" s="40">
        <v>51000000</v>
      </c>
      <c r="O154" s="40">
        <v>116000000</v>
      </c>
      <c r="P154" s="40">
        <v>63000000</v>
      </c>
      <c r="Q154" s="40">
        <v>127000000</v>
      </c>
      <c r="R154" s="40">
        <v>263000000</v>
      </c>
      <c r="S154" s="40">
        <v>172000000</v>
      </c>
      <c r="T154" s="40">
        <v>232000000</v>
      </c>
      <c r="U154" s="40">
        <v>108000000</v>
      </c>
      <c r="V154" s="40">
        <v>76000000</v>
      </c>
      <c r="W154" s="40">
        <v>42000000</v>
      </c>
      <c r="X154" s="40">
        <v>27000000</v>
      </c>
      <c r="Y154" s="40">
        <v>139000000</v>
      </c>
      <c r="Z154" s="40">
        <v>59000000</v>
      </c>
      <c r="AA154" s="40">
        <v>39000000</v>
      </c>
      <c r="AB154" s="41"/>
      <c r="AC154" s="40">
        <v>26000000</v>
      </c>
      <c r="AD154" s="40">
        <v>12000000</v>
      </c>
      <c r="AE154" s="40">
        <v>23000000</v>
      </c>
      <c r="AF154" s="40">
        <v>28000000</v>
      </c>
      <c r="AG154" s="40">
        <v>33000000</v>
      </c>
      <c r="AH154" s="40">
        <v>51000000</v>
      </c>
      <c r="AI154" s="40">
        <v>48000000</v>
      </c>
      <c r="AJ154" s="40">
        <v>64000000</v>
      </c>
      <c r="AK154" s="40">
        <v>28000000</v>
      </c>
      <c r="AL154" s="40">
        <v>31000000</v>
      </c>
      <c r="AM154" s="40">
        <v>52000000</v>
      </c>
      <c r="AN154" s="40">
        <v>63000000</v>
      </c>
      <c r="AO154" s="41"/>
      <c r="AP154" s="41"/>
      <c r="AQ154" s="40">
        <v>10000000</v>
      </c>
      <c r="AR154" s="40">
        <v>5000000</v>
      </c>
      <c r="AS154" s="40">
        <v>11000000</v>
      </c>
      <c r="AT154" s="40">
        <v>40000000</v>
      </c>
      <c r="AU154" s="40">
        <v>14000000</v>
      </c>
      <c r="AV154" s="40">
        <v>20000000</v>
      </c>
      <c r="AW154" s="40">
        <v>16000000</v>
      </c>
      <c r="AX154" s="40">
        <v>10000000</v>
      </c>
      <c r="AY154" s="40">
        <v>1000000</v>
      </c>
      <c r="AZ154" s="40">
        <v>8000000</v>
      </c>
    </row>
    <row r="155" spans="1:52" ht="12.5" x14ac:dyDescent="0.25">
      <c r="A155" s="6" t="s">
        <v>240</v>
      </c>
      <c r="B155" s="40">
        <v>863000000</v>
      </c>
      <c r="C155" s="40">
        <v>877000000</v>
      </c>
      <c r="D155" s="40">
        <v>695000000</v>
      </c>
      <c r="E155" s="40">
        <v>1003000000</v>
      </c>
      <c r="F155" s="40">
        <v>1535000000</v>
      </c>
      <c r="G155" s="40">
        <v>1163000000</v>
      </c>
      <c r="H155" s="40">
        <v>985000000</v>
      </c>
      <c r="I155" s="40">
        <v>756000000</v>
      </c>
      <c r="J155" s="40">
        <v>863000000</v>
      </c>
      <c r="K155" s="40">
        <v>950000000</v>
      </c>
      <c r="L155" s="40">
        <v>967000000</v>
      </c>
      <c r="M155" s="40">
        <v>941000000</v>
      </c>
      <c r="N155" s="40">
        <v>918000000</v>
      </c>
      <c r="O155" s="40">
        <v>1215000000</v>
      </c>
      <c r="P155" s="40">
        <v>1149000000</v>
      </c>
      <c r="Q155" s="40">
        <v>1069000000</v>
      </c>
      <c r="R155" s="40">
        <v>875000000</v>
      </c>
      <c r="S155" s="40">
        <v>917000000</v>
      </c>
      <c r="T155" s="40">
        <v>1075000000</v>
      </c>
      <c r="U155" s="40">
        <v>973000000</v>
      </c>
      <c r="V155" s="40">
        <v>1023000000</v>
      </c>
      <c r="W155" s="40">
        <v>932000000</v>
      </c>
      <c r="X155" s="40">
        <v>893000000</v>
      </c>
      <c r="Y155" s="40">
        <v>453000000</v>
      </c>
      <c r="Z155" s="40">
        <v>395000000</v>
      </c>
      <c r="AA155" s="40">
        <v>827000000</v>
      </c>
      <c r="AB155" s="40">
        <v>1333000000</v>
      </c>
      <c r="AC155" s="40">
        <v>974000000</v>
      </c>
      <c r="AD155" s="40">
        <v>893000000</v>
      </c>
      <c r="AE155" s="40">
        <v>485000000</v>
      </c>
      <c r="AF155" s="40">
        <v>266000000</v>
      </c>
      <c r="AG155" s="40">
        <v>160000000</v>
      </c>
      <c r="AH155" s="40">
        <v>51000000</v>
      </c>
      <c r="AI155" s="41"/>
      <c r="AJ155" s="40">
        <v>24000000</v>
      </c>
      <c r="AK155" s="40">
        <v>195000000</v>
      </c>
      <c r="AL155" s="40">
        <v>100000000</v>
      </c>
      <c r="AM155" s="40">
        <v>1000000</v>
      </c>
      <c r="AN155" s="40">
        <v>3000000</v>
      </c>
      <c r="AO155" s="40">
        <v>24000000</v>
      </c>
      <c r="AP155" s="40">
        <v>159000000</v>
      </c>
      <c r="AQ155" s="40">
        <v>55000000</v>
      </c>
      <c r="AR155" s="40">
        <v>301000000</v>
      </c>
      <c r="AS155" s="40">
        <v>378000000</v>
      </c>
      <c r="AT155" s="40">
        <v>244000000</v>
      </c>
      <c r="AU155" s="40">
        <v>95000000</v>
      </c>
      <c r="AV155" s="40">
        <v>443000000</v>
      </c>
      <c r="AW155" s="40">
        <v>987000000</v>
      </c>
      <c r="AX155" s="40">
        <v>599000000</v>
      </c>
      <c r="AY155" s="40">
        <v>156000000</v>
      </c>
      <c r="AZ155" s="40">
        <v>142000000</v>
      </c>
    </row>
    <row r="156" spans="1:52" ht="12.5" x14ac:dyDescent="0.25">
      <c r="A156" s="6" t="s">
        <v>241</v>
      </c>
      <c r="B156" s="40">
        <v>44000000</v>
      </c>
      <c r="C156" s="40">
        <v>139000000</v>
      </c>
      <c r="D156" s="40">
        <v>27000000</v>
      </c>
      <c r="E156" s="40">
        <v>42000000</v>
      </c>
      <c r="F156" s="40">
        <v>43000000</v>
      </c>
      <c r="G156" s="40">
        <v>56000000</v>
      </c>
      <c r="H156" s="40">
        <v>233000000</v>
      </c>
      <c r="I156" s="40">
        <v>267000000</v>
      </c>
      <c r="J156" s="40">
        <v>342000000</v>
      </c>
      <c r="K156" s="40">
        <v>310000000</v>
      </c>
      <c r="L156" s="40">
        <v>364000000</v>
      </c>
      <c r="M156" s="40">
        <v>175000000</v>
      </c>
      <c r="N156" s="40">
        <v>17000000</v>
      </c>
      <c r="O156" s="40">
        <v>17000000</v>
      </c>
      <c r="P156" s="40">
        <v>117000000</v>
      </c>
      <c r="Q156" s="40">
        <v>325000000</v>
      </c>
      <c r="R156" s="40">
        <v>65000000</v>
      </c>
      <c r="S156" s="40">
        <v>102000000</v>
      </c>
      <c r="T156" s="40">
        <v>125000000</v>
      </c>
      <c r="U156" s="40">
        <v>5000000</v>
      </c>
      <c r="V156" s="40">
        <v>46000000</v>
      </c>
      <c r="W156" s="40">
        <v>51000000</v>
      </c>
      <c r="X156" s="40">
        <v>192000000</v>
      </c>
      <c r="Y156" s="40">
        <v>4000000</v>
      </c>
      <c r="Z156" s="40">
        <v>108000000</v>
      </c>
      <c r="AA156" s="40">
        <v>152000000</v>
      </c>
      <c r="AB156" s="40">
        <v>5000000</v>
      </c>
      <c r="AC156" s="40">
        <v>7000000</v>
      </c>
      <c r="AD156" s="40">
        <v>152000000</v>
      </c>
      <c r="AE156" s="40">
        <v>42000000</v>
      </c>
      <c r="AF156" s="40">
        <v>81000000</v>
      </c>
      <c r="AG156" s="40">
        <v>977000000</v>
      </c>
      <c r="AH156" s="40">
        <v>19000000</v>
      </c>
      <c r="AI156" s="40">
        <v>378000000</v>
      </c>
      <c r="AJ156" s="40">
        <v>432000000</v>
      </c>
      <c r="AK156" s="40">
        <v>25000000</v>
      </c>
      <c r="AL156" s="40">
        <v>7000000</v>
      </c>
      <c r="AM156" s="40">
        <v>0</v>
      </c>
      <c r="AN156" s="40">
        <v>14000000</v>
      </c>
      <c r="AO156" s="40">
        <v>3000000</v>
      </c>
      <c r="AP156" s="40">
        <v>2000000</v>
      </c>
      <c r="AQ156" s="40">
        <v>19000000</v>
      </c>
      <c r="AR156" s="41"/>
      <c r="AS156" s="40">
        <v>29000000</v>
      </c>
      <c r="AT156" s="40">
        <v>71000000</v>
      </c>
      <c r="AU156" s="40">
        <v>172000000</v>
      </c>
      <c r="AV156" s="40">
        <v>222000000</v>
      </c>
      <c r="AW156" s="40">
        <v>60000000</v>
      </c>
      <c r="AX156" s="40">
        <v>149000000</v>
      </c>
      <c r="AY156" s="40">
        <v>414000000</v>
      </c>
      <c r="AZ156" s="40">
        <v>941000000</v>
      </c>
    </row>
    <row r="157" spans="1:52" ht="12.5" x14ac:dyDescent="0.25">
      <c r="A157" s="6" t="s">
        <v>242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</row>
    <row r="158" spans="1:52" ht="12.5" x14ac:dyDescent="0.25">
      <c r="A158" s="6" t="s">
        <v>243</v>
      </c>
      <c r="B158" s="41"/>
      <c r="C158" s="41"/>
      <c r="D158" s="41"/>
      <c r="E158" s="41"/>
      <c r="F158" s="41"/>
      <c r="G158" s="41"/>
      <c r="H158" s="41"/>
      <c r="I158" s="41"/>
      <c r="J158" s="40">
        <v>4000000</v>
      </c>
      <c r="K158" s="40">
        <v>3000000</v>
      </c>
      <c r="L158" s="40">
        <v>6000000</v>
      </c>
      <c r="M158" s="40">
        <v>8000000</v>
      </c>
      <c r="N158" s="40">
        <v>8000000</v>
      </c>
      <c r="O158" s="41"/>
      <c r="P158" s="40">
        <v>2000000</v>
      </c>
      <c r="Q158" s="40">
        <v>38000000</v>
      </c>
      <c r="R158" s="40">
        <v>27000000</v>
      </c>
      <c r="S158" s="40">
        <v>55000000</v>
      </c>
      <c r="T158" s="40">
        <v>29000000</v>
      </c>
      <c r="U158" s="40">
        <v>14000000</v>
      </c>
      <c r="V158" s="40">
        <v>53000000</v>
      </c>
      <c r="W158" s="40">
        <v>46000000</v>
      </c>
      <c r="X158" s="40">
        <v>124000000</v>
      </c>
      <c r="Y158" s="40">
        <v>313000000</v>
      </c>
      <c r="Z158" s="40">
        <v>304000000</v>
      </c>
      <c r="AA158" s="40">
        <v>147000000</v>
      </c>
      <c r="AB158" s="40">
        <v>2000000</v>
      </c>
      <c r="AC158" s="40">
        <v>48000000</v>
      </c>
      <c r="AD158" s="40">
        <v>79000000</v>
      </c>
      <c r="AE158" s="40">
        <v>10000000</v>
      </c>
      <c r="AF158" s="40">
        <v>5000000</v>
      </c>
      <c r="AG158" s="40">
        <v>16000000</v>
      </c>
      <c r="AH158" s="40">
        <v>65000000</v>
      </c>
      <c r="AI158" s="40">
        <v>11000000</v>
      </c>
      <c r="AJ158" s="40">
        <v>10000000</v>
      </c>
      <c r="AK158" s="40">
        <v>11000000</v>
      </c>
      <c r="AL158" s="40">
        <v>201000000</v>
      </c>
      <c r="AM158" s="40">
        <v>260000000</v>
      </c>
      <c r="AN158" s="40">
        <v>338000000</v>
      </c>
      <c r="AO158" s="40">
        <v>79000000</v>
      </c>
      <c r="AP158" s="40">
        <v>11000000</v>
      </c>
      <c r="AQ158" s="40">
        <v>11000000</v>
      </c>
      <c r="AR158" s="40">
        <v>11000000</v>
      </c>
      <c r="AS158" s="40">
        <v>11000000</v>
      </c>
      <c r="AT158" s="41"/>
      <c r="AU158" s="41"/>
      <c r="AV158" s="41"/>
      <c r="AW158" s="41"/>
      <c r="AX158" s="41"/>
      <c r="AY158" s="40">
        <v>285000000</v>
      </c>
      <c r="AZ158" s="40">
        <v>20000000</v>
      </c>
    </row>
    <row r="159" spans="1:52" ht="12.5" x14ac:dyDescent="0.25">
      <c r="A159" s="6" t="s">
        <v>244</v>
      </c>
      <c r="B159" s="40">
        <v>181000000</v>
      </c>
      <c r="C159" s="40">
        <v>40000000</v>
      </c>
      <c r="D159" s="40">
        <v>201000000</v>
      </c>
      <c r="E159" s="40">
        <v>235000000</v>
      </c>
      <c r="F159" s="40">
        <v>426000000</v>
      </c>
      <c r="G159" s="40">
        <v>525000000</v>
      </c>
      <c r="H159" s="40">
        <v>405000000</v>
      </c>
      <c r="I159" s="40">
        <v>439000000</v>
      </c>
      <c r="J159" s="40">
        <v>600000000</v>
      </c>
      <c r="K159" s="40">
        <v>416000000</v>
      </c>
      <c r="L159" s="40">
        <v>555000000</v>
      </c>
      <c r="M159" s="40">
        <v>485000000</v>
      </c>
      <c r="N159" s="40">
        <v>512000000</v>
      </c>
      <c r="O159" s="40">
        <v>549000000</v>
      </c>
      <c r="P159" s="40">
        <v>701000000</v>
      </c>
      <c r="Q159" s="40">
        <v>659000000</v>
      </c>
      <c r="R159" s="40">
        <v>289000000</v>
      </c>
      <c r="S159" s="40">
        <v>343000000</v>
      </c>
      <c r="T159" s="40">
        <v>293000000</v>
      </c>
      <c r="U159" s="40">
        <v>639000000</v>
      </c>
      <c r="V159" s="40">
        <v>569000000</v>
      </c>
      <c r="W159" s="40">
        <v>520000000</v>
      </c>
      <c r="X159" s="40">
        <v>492000000</v>
      </c>
      <c r="Y159" s="40">
        <v>276000000</v>
      </c>
      <c r="Z159" s="40">
        <v>232000000</v>
      </c>
      <c r="AA159" s="40">
        <v>319000000</v>
      </c>
      <c r="AB159" s="40">
        <v>433000000</v>
      </c>
      <c r="AC159" s="40">
        <v>198000000</v>
      </c>
      <c r="AD159" s="40">
        <v>174000000</v>
      </c>
      <c r="AE159" s="40">
        <v>270000000</v>
      </c>
      <c r="AF159" s="40">
        <v>591000000</v>
      </c>
      <c r="AG159" s="40">
        <v>60000000</v>
      </c>
      <c r="AH159" s="40">
        <v>184000000</v>
      </c>
      <c r="AI159" s="40">
        <v>15000000</v>
      </c>
      <c r="AJ159" s="40">
        <v>29000000</v>
      </c>
      <c r="AK159" s="40">
        <v>3000000</v>
      </c>
      <c r="AL159" s="40">
        <v>39000000</v>
      </c>
      <c r="AM159" s="40">
        <v>61000000</v>
      </c>
      <c r="AN159" s="40">
        <v>175000000</v>
      </c>
      <c r="AO159" s="40">
        <v>144000000</v>
      </c>
      <c r="AP159" s="40">
        <v>22000000</v>
      </c>
      <c r="AQ159" s="40">
        <v>21000000</v>
      </c>
      <c r="AR159" s="40">
        <v>22000000</v>
      </c>
      <c r="AS159" s="40">
        <v>24000000</v>
      </c>
      <c r="AT159" s="40">
        <v>285000000</v>
      </c>
      <c r="AU159" s="40">
        <v>491000000</v>
      </c>
      <c r="AV159" s="40">
        <v>61000000</v>
      </c>
      <c r="AW159" s="40">
        <v>88000000</v>
      </c>
      <c r="AX159" s="40">
        <v>68000000</v>
      </c>
      <c r="AY159" s="40">
        <v>60000000</v>
      </c>
      <c r="AZ159" s="40">
        <v>109000000</v>
      </c>
    </row>
    <row r="160" spans="1:52" ht="12.5" x14ac:dyDescent="0.25">
      <c r="A160" s="6" t="s">
        <v>245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0">
        <v>86000000</v>
      </c>
      <c r="AI160" s="40">
        <v>50000000</v>
      </c>
      <c r="AJ160" s="40">
        <v>40000000</v>
      </c>
      <c r="AK160" s="40">
        <v>40000000</v>
      </c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0">
        <v>5000000</v>
      </c>
      <c r="AW160" s="40">
        <v>100000000</v>
      </c>
      <c r="AX160" s="41"/>
      <c r="AY160" s="40">
        <v>7000000</v>
      </c>
      <c r="AZ160" s="40">
        <v>19000000</v>
      </c>
    </row>
    <row r="161" spans="1:52" ht="12.5" x14ac:dyDescent="0.25">
      <c r="A161" s="6" t="s">
        <v>246</v>
      </c>
      <c r="B161" s="41"/>
      <c r="C161" s="41"/>
      <c r="D161" s="40">
        <v>5000000</v>
      </c>
      <c r="E161" s="40">
        <v>0</v>
      </c>
      <c r="F161" s="40">
        <v>0</v>
      </c>
      <c r="G161" s="40">
        <v>0</v>
      </c>
      <c r="H161" s="41"/>
      <c r="I161" s="41"/>
      <c r="J161" s="41"/>
      <c r="K161" s="41"/>
      <c r="L161" s="40">
        <v>1000000</v>
      </c>
      <c r="M161" s="41"/>
      <c r="N161" s="41"/>
      <c r="O161" s="40">
        <v>4000000</v>
      </c>
      <c r="P161" s="40">
        <v>1000000</v>
      </c>
      <c r="Q161" s="40">
        <v>3000000</v>
      </c>
      <c r="R161" s="41"/>
      <c r="S161" s="40">
        <v>1000000</v>
      </c>
      <c r="T161" s="41"/>
      <c r="U161" s="41"/>
      <c r="V161" s="41"/>
      <c r="W161" s="41"/>
      <c r="X161" s="41"/>
      <c r="Y161" s="40">
        <v>3000000</v>
      </c>
      <c r="Z161" s="40">
        <v>2000000</v>
      </c>
      <c r="AA161" s="40">
        <v>3000000</v>
      </c>
      <c r="AB161" s="40">
        <v>1000000</v>
      </c>
      <c r="AC161" s="41"/>
      <c r="AD161" s="40">
        <v>2000000</v>
      </c>
      <c r="AE161" s="41"/>
      <c r="AF161" s="41"/>
      <c r="AG161" s="41"/>
      <c r="AH161" s="40">
        <v>2000000</v>
      </c>
      <c r="AI161" s="41"/>
      <c r="AJ161" s="41"/>
      <c r="AK161" s="41"/>
      <c r="AL161" s="40">
        <v>1000000</v>
      </c>
      <c r="AM161" s="40">
        <v>2000000</v>
      </c>
      <c r="AN161" s="40">
        <v>9000000</v>
      </c>
      <c r="AO161" s="40">
        <v>26000000</v>
      </c>
      <c r="AP161" s="40">
        <v>14000000</v>
      </c>
      <c r="AQ161" s="41"/>
      <c r="AR161" s="41"/>
      <c r="AS161" s="41"/>
      <c r="AT161" s="41"/>
      <c r="AU161" s="41"/>
      <c r="AV161" s="40">
        <v>3000000</v>
      </c>
      <c r="AW161" s="40">
        <v>15000000</v>
      </c>
      <c r="AX161" s="40">
        <v>7000000</v>
      </c>
      <c r="AY161" s="40">
        <v>13000000</v>
      </c>
      <c r="AZ161" s="41"/>
    </row>
    <row r="162" spans="1:52" ht="12.5" x14ac:dyDescent="0.25">
      <c r="A162" s="6" t="s">
        <v>247</v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0">
        <v>6000000</v>
      </c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</row>
    <row r="163" spans="1:52" ht="12.5" x14ac:dyDescent="0.25">
      <c r="A163" s="6" t="s">
        <v>248</v>
      </c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</row>
    <row r="164" spans="1:52" ht="12.5" x14ac:dyDescent="0.25">
      <c r="A164" s="6" t="s">
        <v>249</v>
      </c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</row>
    <row r="165" spans="1:52" ht="12.5" x14ac:dyDescent="0.25">
      <c r="A165" s="6" t="s">
        <v>250</v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0">
        <v>5000000</v>
      </c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</row>
    <row r="166" spans="1:52" ht="12.5" x14ac:dyDescent="0.25">
      <c r="A166" s="6" t="s">
        <v>251</v>
      </c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0">
        <v>6000000</v>
      </c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</row>
    <row r="167" spans="1:52" ht="12.5" x14ac:dyDescent="0.25">
      <c r="A167" s="6" t="s">
        <v>252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</row>
    <row r="168" spans="1:52" ht="12.5" x14ac:dyDescent="0.25">
      <c r="A168" s="6" t="s">
        <v>253</v>
      </c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</row>
    <row r="169" spans="1:52" ht="12.5" x14ac:dyDescent="0.25">
      <c r="A169" s="6" t="s">
        <v>254</v>
      </c>
      <c r="B169" s="40">
        <v>11000000</v>
      </c>
      <c r="C169" s="40">
        <v>12000000</v>
      </c>
      <c r="D169" s="40">
        <v>21000000</v>
      </c>
      <c r="E169" s="41"/>
      <c r="F169" s="40">
        <v>5000000</v>
      </c>
      <c r="G169" s="40">
        <v>48000000</v>
      </c>
      <c r="H169" s="40">
        <v>254000000</v>
      </c>
      <c r="I169" s="40">
        <v>195000000</v>
      </c>
      <c r="J169" s="40">
        <v>495000000</v>
      </c>
      <c r="K169" s="40">
        <v>397000000</v>
      </c>
      <c r="L169" s="40">
        <v>54000000</v>
      </c>
      <c r="M169" s="40">
        <v>10000000</v>
      </c>
      <c r="N169" s="40">
        <v>101000000</v>
      </c>
      <c r="O169" s="40">
        <v>168000000</v>
      </c>
      <c r="P169" s="40">
        <v>352000000</v>
      </c>
      <c r="Q169" s="40">
        <v>471000000</v>
      </c>
      <c r="R169" s="40">
        <v>590000000</v>
      </c>
      <c r="S169" s="40">
        <v>924000000</v>
      </c>
      <c r="T169" s="40">
        <v>1081000000</v>
      </c>
      <c r="U169" s="40">
        <v>810000000</v>
      </c>
      <c r="V169" s="40">
        <v>1116000000</v>
      </c>
      <c r="W169" s="40">
        <v>1822000000</v>
      </c>
      <c r="X169" s="40">
        <v>2186000000</v>
      </c>
      <c r="Y169" s="40">
        <v>1816000000</v>
      </c>
      <c r="Z169" s="40">
        <v>852000000</v>
      </c>
      <c r="AA169" s="40">
        <v>1297000000</v>
      </c>
      <c r="AB169" s="40">
        <v>2768000000</v>
      </c>
      <c r="AC169" s="40">
        <v>2441000000</v>
      </c>
      <c r="AD169" s="40">
        <v>1278000000</v>
      </c>
      <c r="AE169" s="40">
        <v>1407000000</v>
      </c>
      <c r="AF169" s="40">
        <v>2003000000</v>
      </c>
      <c r="AG169" s="40">
        <v>1012000000</v>
      </c>
      <c r="AH169" s="40">
        <v>1068000000</v>
      </c>
      <c r="AI169" s="40">
        <v>2337000000</v>
      </c>
      <c r="AJ169" s="40">
        <v>1002000000</v>
      </c>
      <c r="AK169" s="40">
        <v>1022000000</v>
      </c>
      <c r="AL169" s="40">
        <v>1801000000</v>
      </c>
      <c r="AM169" s="40">
        <v>2913000000</v>
      </c>
      <c r="AN169" s="40">
        <v>2690000000</v>
      </c>
      <c r="AO169" s="40">
        <v>1337000000</v>
      </c>
      <c r="AP169" s="40">
        <v>81000000</v>
      </c>
      <c r="AQ169" s="40">
        <v>59000000</v>
      </c>
      <c r="AR169" s="40">
        <v>555000000</v>
      </c>
      <c r="AS169" s="40">
        <v>159000000</v>
      </c>
      <c r="AT169" s="40">
        <v>1166000000</v>
      </c>
      <c r="AU169" s="40">
        <v>150000000</v>
      </c>
      <c r="AV169" s="40">
        <v>185000000</v>
      </c>
      <c r="AW169" s="40">
        <v>191000000</v>
      </c>
      <c r="AX169" s="40">
        <v>217000000</v>
      </c>
      <c r="AY169" s="40">
        <v>721000000</v>
      </c>
      <c r="AZ169" s="40">
        <v>787000000</v>
      </c>
    </row>
    <row r="170" spans="1:52" ht="12.5" x14ac:dyDescent="0.25">
      <c r="A170" s="6" t="s">
        <v>255</v>
      </c>
      <c r="B170" s="40">
        <v>0</v>
      </c>
      <c r="C170" s="40">
        <v>7000000</v>
      </c>
      <c r="D170" s="41"/>
      <c r="E170" s="40">
        <v>0</v>
      </c>
      <c r="F170" s="40">
        <v>4000000</v>
      </c>
      <c r="G170" s="40">
        <v>0</v>
      </c>
      <c r="H170" s="40">
        <v>1000000</v>
      </c>
      <c r="I170" s="41"/>
      <c r="J170" s="40">
        <v>1000000</v>
      </c>
      <c r="K170" s="40">
        <v>19000000</v>
      </c>
      <c r="L170" s="41"/>
      <c r="M170" s="40">
        <v>13000000</v>
      </c>
      <c r="N170" s="41"/>
      <c r="O170" s="40">
        <v>1000000</v>
      </c>
      <c r="P170" s="40">
        <v>16000000</v>
      </c>
      <c r="Q170" s="41"/>
      <c r="R170" s="40">
        <v>17000000</v>
      </c>
      <c r="S170" s="40">
        <v>41000000</v>
      </c>
      <c r="T170" s="40">
        <v>20000000</v>
      </c>
      <c r="U170" s="40">
        <v>17000000</v>
      </c>
      <c r="V170" s="41"/>
      <c r="W170" s="41"/>
      <c r="X170" s="40">
        <v>2000000</v>
      </c>
      <c r="Y170" s="40">
        <v>37000000</v>
      </c>
      <c r="Z170" s="40">
        <v>4000000</v>
      </c>
      <c r="AA170" s="41"/>
      <c r="AB170" s="40">
        <v>11000000</v>
      </c>
      <c r="AC170" s="40">
        <v>20000000</v>
      </c>
      <c r="AD170" s="41"/>
      <c r="AE170" s="41"/>
      <c r="AF170" s="41"/>
      <c r="AG170" s="41"/>
      <c r="AH170" s="41"/>
      <c r="AI170" s="41"/>
      <c r="AJ170" s="40">
        <v>1000000</v>
      </c>
      <c r="AK170" s="40">
        <v>5000000</v>
      </c>
      <c r="AL170" s="41"/>
      <c r="AM170" s="41"/>
      <c r="AN170" s="41"/>
      <c r="AO170" s="41"/>
      <c r="AP170" s="41"/>
      <c r="AQ170" s="41"/>
      <c r="AR170" s="41"/>
      <c r="AS170" s="41"/>
      <c r="AT170" s="41"/>
      <c r="AU170" s="40">
        <v>15000000</v>
      </c>
      <c r="AV170" s="40">
        <v>8000000</v>
      </c>
      <c r="AW170" s="40">
        <v>19000000</v>
      </c>
      <c r="AX170" s="40">
        <v>6000000</v>
      </c>
      <c r="AY170" s="40">
        <v>4000000</v>
      </c>
      <c r="AZ170" s="40">
        <v>4000000</v>
      </c>
    </row>
    <row r="171" spans="1:52" ht="12.5" x14ac:dyDescent="0.25">
      <c r="A171" s="6" t="s">
        <v>256</v>
      </c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0">
        <v>4000000</v>
      </c>
      <c r="AI171" s="40">
        <v>2000000</v>
      </c>
      <c r="AJ171" s="40">
        <v>2000000</v>
      </c>
      <c r="AK171" s="40">
        <v>17000000</v>
      </c>
      <c r="AL171" s="40">
        <v>1000000</v>
      </c>
      <c r="AM171" s="40">
        <v>9000000</v>
      </c>
      <c r="AN171" s="40">
        <v>10000000</v>
      </c>
      <c r="AO171" s="40">
        <v>1000000</v>
      </c>
      <c r="AP171" s="40">
        <v>1000000</v>
      </c>
      <c r="AQ171" s="40">
        <v>27000000</v>
      </c>
      <c r="AR171" s="41"/>
      <c r="AS171" s="41"/>
      <c r="AT171" s="41"/>
      <c r="AU171" s="41"/>
      <c r="AV171" s="41"/>
      <c r="AW171" s="41"/>
      <c r="AX171" s="41"/>
      <c r="AY171" s="41"/>
      <c r="AZ171" s="40">
        <v>14000000</v>
      </c>
    </row>
    <row r="172" spans="1:52" ht="12.5" x14ac:dyDescent="0.25">
      <c r="A172" s="6" t="s">
        <v>257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0">
        <v>1000000</v>
      </c>
      <c r="T172" s="41"/>
      <c r="U172" s="40">
        <v>17000000</v>
      </c>
      <c r="V172" s="40">
        <v>5000000</v>
      </c>
      <c r="W172" s="41"/>
      <c r="X172" s="40">
        <v>2000000</v>
      </c>
      <c r="Y172" s="40">
        <v>15000000</v>
      </c>
      <c r="Z172" s="41"/>
      <c r="AA172" s="41"/>
      <c r="AB172" s="40">
        <v>10000000</v>
      </c>
      <c r="AC172" s="41"/>
      <c r="AD172" s="40">
        <v>1000000</v>
      </c>
      <c r="AE172" s="41"/>
      <c r="AF172" s="40">
        <v>0</v>
      </c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0">
        <v>15000000</v>
      </c>
      <c r="AV172" s="41"/>
      <c r="AW172" s="41"/>
      <c r="AX172" s="41"/>
      <c r="AY172" s="41"/>
      <c r="AZ172" s="41"/>
    </row>
    <row r="173" spans="1:52" ht="12.5" x14ac:dyDescent="0.25">
      <c r="A173" s="6" t="s">
        <v>258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0">
        <v>31000000</v>
      </c>
      <c r="P173" s="41"/>
      <c r="Q173" s="41"/>
      <c r="R173" s="40">
        <v>1000000</v>
      </c>
      <c r="S173" s="41"/>
      <c r="T173" s="40">
        <v>2000000</v>
      </c>
      <c r="U173" s="41"/>
      <c r="V173" s="40">
        <v>33000000</v>
      </c>
      <c r="W173" s="41"/>
      <c r="X173" s="41"/>
      <c r="Y173" s="40">
        <v>1000000</v>
      </c>
      <c r="Z173" s="40">
        <v>3000000</v>
      </c>
      <c r="AA173" s="41"/>
      <c r="AB173" s="41"/>
      <c r="AC173" s="40">
        <v>20000000</v>
      </c>
      <c r="AD173" s="41"/>
      <c r="AE173" s="41"/>
      <c r="AF173" s="41"/>
      <c r="AG173" s="41"/>
      <c r="AH173" s="40">
        <v>1000000</v>
      </c>
      <c r="AI173" s="41"/>
      <c r="AJ173" s="40">
        <v>6000000</v>
      </c>
      <c r="AK173" s="40">
        <v>15000000</v>
      </c>
      <c r="AL173" s="41"/>
      <c r="AM173" s="40">
        <v>20000000</v>
      </c>
      <c r="AN173" s="41"/>
      <c r="AO173" s="40">
        <v>13000000</v>
      </c>
      <c r="AP173" s="41"/>
      <c r="AQ173" s="41"/>
      <c r="AR173" s="41"/>
      <c r="AS173" s="41"/>
      <c r="AT173" s="41"/>
      <c r="AU173" s="41"/>
      <c r="AV173" s="40">
        <v>10000000</v>
      </c>
      <c r="AW173" s="41"/>
      <c r="AX173" s="41"/>
      <c r="AY173" s="41"/>
      <c r="AZ173" s="41"/>
    </row>
    <row r="174" spans="1:52" ht="12.5" x14ac:dyDescent="0.25">
      <c r="A174" s="6" t="s">
        <v>259</v>
      </c>
      <c r="B174" s="41"/>
      <c r="C174" s="41"/>
      <c r="D174" s="41"/>
      <c r="E174" s="41"/>
      <c r="F174" s="41"/>
      <c r="G174" s="40">
        <v>1000000</v>
      </c>
      <c r="H174" s="40">
        <v>2000000</v>
      </c>
      <c r="I174" s="41"/>
      <c r="J174" s="40">
        <v>7000000</v>
      </c>
      <c r="K174" s="40">
        <v>173000000</v>
      </c>
      <c r="L174" s="40">
        <v>89000000</v>
      </c>
      <c r="M174" s="40">
        <v>176000000</v>
      </c>
      <c r="N174" s="40">
        <v>177000000</v>
      </c>
      <c r="O174" s="40">
        <v>94000000</v>
      </c>
      <c r="P174" s="40">
        <v>273000000</v>
      </c>
      <c r="Q174" s="40">
        <v>202000000</v>
      </c>
      <c r="R174" s="40">
        <v>119000000</v>
      </c>
      <c r="S174" s="40">
        <v>189000000</v>
      </c>
      <c r="T174" s="40">
        <v>45000000</v>
      </c>
      <c r="U174" s="40">
        <v>317000000</v>
      </c>
      <c r="V174" s="40">
        <v>441000000</v>
      </c>
      <c r="W174" s="40">
        <v>411000000</v>
      </c>
      <c r="X174" s="40">
        <v>259000000</v>
      </c>
      <c r="Y174" s="40">
        <v>278000000</v>
      </c>
      <c r="Z174" s="40">
        <v>51000000</v>
      </c>
      <c r="AA174" s="40">
        <v>120000000</v>
      </c>
      <c r="AB174" s="40">
        <v>74000000</v>
      </c>
      <c r="AC174" s="40">
        <v>275000000</v>
      </c>
      <c r="AD174" s="40">
        <v>455000000</v>
      </c>
      <c r="AE174" s="40">
        <v>138000000</v>
      </c>
      <c r="AF174" s="40">
        <v>537000000</v>
      </c>
      <c r="AG174" s="40">
        <v>425000000</v>
      </c>
      <c r="AH174" s="40">
        <v>151000000</v>
      </c>
      <c r="AI174" s="40">
        <v>220000000</v>
      </c>
      <c r="AJ174" s="40">
        <v>227000000</v>
      </c>
      <c r="AK174" s="40">
        <v>298000000</v>
      </c>
      <c r="AL174" s="40">
        <v>185000000</v>
      </c>
      <c r="AM174" s="40">
        <v>639000000</v>
      </c>
      <c r="AN174" s="40">
        <v>805000000</v>
      </c>
      <c r="AO174" s="40">
        <v>307000000</v>
      </c>
      <c r="AP174" s="40">
        <v>708000000</v>
      </c>
      <c r="AQ174" s="40">
        <v>267000000</v>
      </c>
      <c r="AR174" s="40">
        <v>232000000</v>
      </c>
      <c r="AS174" s="40">
        <v>91000000</v>
      </c>
      <c r="AT174" s="40">
        <v>384000000</v>
      </c>
      <c r="AU174" s="40">
        <v>537000000</v>
      </c>
      <c r="AV174" s="40">
        <v>67000000</v>
      </c>
      <c r="AW174" s="40">
        <v>384000000</v>
      </c>
      <c r="AX174" s="40">
        <v>1178000000</v>
      </c>
      <c r="AY174" s="40">
        <v>1695000000</v>
      </c>
      <c r="AZ174" s="40">
        <v>1078000000</v>
      </c>
    </row>
    <row r="175" spans="1:52" ht="12.5" x14ac:dyDescent="0.25">
      <c r="A175" s="6" t="s">
        <v>260</v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0">
        <v>154000000</v>
      </c>
      <c r="AJ175" s="40">
        <v>30000000</v>
      </c>
      <c r="AK175" s="40">
        <v>218000000</v>
      </c>
      <c r="AL175" s="40">
        <v>30000000</v>
      </c>
      <c r="AM175" s="41"/>
      <c r="AN175" s="41"/>
      <c r="AO175" s="41"/>
      <c r="AP175" s="40">
        <v>2000000</v>
      </c>
      <c r="AQ175" s="41"/>
      <c r="AR175" s="40">
        <v>27000000</v>
      </c>
      <c r="AS175" s="41"/>
      <c r="AT175" s="41"/>
      <c r="AU175" s="40">
        <v>4000000</v>
      </c>
      <c r="AV175" s="41"/>
      <c r="AW175" s="40">
        <v>1000000</v>
      </c>
      <c r="AX175" s="40">
        <v>0</v>
      </c>
      <c r="AY175" s="40">
        <v>5000000</v>
      </c>
      <c r="AZ175" s="40">
        <v>8000000</v>
      </c>
    </row>
    <row r="176" spans="1:52" ht="12.5" x14ac:dyDescent="0.25">
      <c r="A176" s="6" t="s">
        <v>261</v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0">
        <v>26000000</v>
      </c>
      <c r="AJ176" s="40">
        <v>10000000</v>
      </c>
      <c r="AK176" s="40">
        <v>20000000</v>
      </c>
      <c r="AL176" s="40">
        <v>22000000</v>
      </c>
      <c r="AM176" s="40">
        <v>8000000</v>
      </c>
      <c r="AN176" s="40">
        <v>4000000</v>
      </c>
      <c r="AO176" s="40">
        <v>17000000</v>
      </c>
      <c r="AP176" s="40">
        <v>1000000</v>
      </c>
      <c r="AQ176" s="40">
        <v>36000000</v>
      </c>
      <c r="AR176" s="40">
        <v>2000000</v>
      </c>
      <c r="AS176" s="40">
        <v>17000000</v>
      </c>
      <c r="AT176" s="40">
        <v>16000000</v>
      </c>
      <c r="AU176" s="40">
        <v>2000000</v>
      </c>
      <c r="AV176" s="40">
        <v>2000000</v>
      </c>
      <c r="AW176" s="40">
        <v>2000000</v>
      </c>
      <c r="AX176" s="41"/>
      <c r="AY176" s="40">
        <v>7000000</v>
      </c>
      <c r="AZ176" s="40">
        <v>73000000</v>
      </c>
    </row>
    <row r="177" spans="1:52" ht="12.5" x14ac:dyDescent="0.25">
      <c r="A177" s="6" t="s">
        <v>262</v>
      </c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0">
        <v>6000000</v>
      </c>
      <c r="AE177" s="41"/>
      <c r="AF177" s="41"/>
      <c r="AG177" s="40">
        <v>6000000</v>
      </c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</row>
    <row r="178" spans="1:52" ht="12.5" x14ac:dyDescent="0.25">
      <c r="A178" s="6" t="s">
        <v>263</v>
      </c>
      <c r="B178" s="40">
        <v>10000000</v>
      </c>
      <c r="C178" s="40">
        <v>2000000</v>
      </c>
      <c r="D178" s="40">
        <v>2000000</v>
      </c>
      <c r="E178" s="40">
        <v>11000000</v>
      </c>
      <c r="F178" s="41"/>
      <c r="G178" s="40">
        <v>30000000</v>
      </c>
      <c r="H178" s="40">
        <v>51000000</v>
      </c>
      <c r="I178" s="40">
        <v>74000000</v>
      </c>
      <c r="J178" s="40">
        <v>5000000</v>
      </c>
      <c r="K178" s="41"/>
      <c r="L178" s="41"/>
      <c r="M178" s="40">
        <v>0</v>
      </c>
      <c r="N178" s="40">
        <v>21000000</v>
      </c>
      <c r="O178" s="40">
        <v>206000000</v>
      </c>
      <c r="P178" s="40">
        <v>324000000</v>
      </c>
      <c r="Q178" s="40">
        <v>85000000</v>
      </c>
      <c r="R178" s="40">
        <v>175000000</v>
      </c>
      <c r="S178" s="40">
        <v>39000000</v>
      </c>
      <c r="T178" s="40">
        <v>65000000</v>
      </c>
      <c r="U178" s="40">
        <v>45000000</v>
      </c>
      <c r="V178" s="40">
        <v>126000000</v>
      </c>
      <c r="W178" s="40">
        <v>105000000</v>
      </c>
      <c r="X178" s="40">
        <v>62000000</v>
      </c>
      <c r="Y178" s="40">
        <v>23000000</v>
      </c>
      <c r="Z178" s="40">
        <v>12000000</v>
      </c>
      <c r="AA178" s="40">
        <v>42000000</v>
      </c>
      <c r="AB178" s="40">
        <v>11000000</v>
      </c>
      <c r="AC178" s="41"/>
      <c r="AD178" s="41"/>
      <c r="AE178" s="41"/>
      <c r="AF178" s="40">
        <v>16000000</v>
      </c>
      <c r="AG178" s="41"/>
      <c r="AH178" s="41"/>
      <c r="AI178" s="41"/>
      <c r="AJ178" s="41"/>
      <c r="AK178" s="41"/>
      <c r="AL178" s="41"/>
      <c r="AM178" s="41"/>
      <c r="AN178" s="41"/>
      <c r="AO178" s="40">
        <v>1000000</v>
      </c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</row>
    <row r="179" spans="1:52" ht="12.5" x14ac:dyDescent="0.25">
      <c r="A179" s="6" t="s">
        <v>264</v>
      </c>
      <c r="B179" s="40">
        <v>12000000</v>
      </c>
      <c r="C179" s="41"/>
      <c r="D179" s="40">
        <v>199000000</v>
      </c>
      <c r="E179" s="40">
        <v>460000000</v>
      </c>
      <c r="F179" s="40">
        <v>250000000</v>
      </c>
      <c r="G179" s="40">
        <v>341000000</v>
      </c>
      <c r="H179" s="40">
        <v>474000000</v>
      </c>
      <c r="I179" s="40">
        <v>282000000</v>
      </c>
      <c r="J179" s="40">
        <v>201000000</v>
      </c>
      <c r="K179" s="40">
        <v>200000000</v>
      </c>
      <c r="L179" s="40">
        <v>462000000</v>
      </c>
      <c r="M179" s="40">
        <v>241000000</v>
      </c>
      <c r="N179" s="40">
        <v>195000000</v>
      </c>
      <c r="O179" s="40">
        <v>288000000</v>
      </c>
      <c r="P179" s="40">
        <v>170000000</v>
      </c>
      <c r="Q179" s="40">
        <v>245000000</v>
      </c>
      <c r="R179" s="40">
        <v>454000000</v>
      </c>
      <c r="S179" s="40">
        <v>578000000</v>
      </c>
      <c r="T179" s="40">
        <v>258000000</v>
      </c>
      <c r="U179" s="40">
        <v>129000000</v>
      </c>
      <c r="V179" s="40">
        <v>198000000</v>
      </c>
      <c r="W179" s="40">
        <v>120000000</v>
      </c>
      <c r="X179" s="40">
        <v>47000000</v>
      </c>
      <c r="Y179" s="40">
        <v>223000000</v>
      </c>
      <c r="Z179" s="40">
        <v>122000000</v>
      </c>
      <c r="AA179" s="40">
        <v>24000000</v>
      </c>
      <c r="AB179" s="40">
        <v>252000000</v>
      </c>
      <c r="AC179" s="40">
        <v>29000000</v>
      </c>
      <c r="AD179" s="40">
        <v>18000000</v>
      </c>
      <c r="AE179" s="40">
        <v>21000000</v>
      </c>
      <c r="AF179" s="40">
        <v>22000000</v>
      </c>
      <c r="AG179" s="40">
        <v>36000000</v>
      </c>
      <c r="AH179" s="40">
        <v>342000000</v>
      </c>
      <c r="AI179" s="40">
        <v>225000000</v>
      </c>
      <c r="AJ179" s="40">
        <v>221000000</v>
      </c>
      <c r="AK179" s="40">
        <v>38000000</v>
      </c>
      <c r="AL179" s="40">
        <v>38000000</v>
      </c>
      <c r="AM179" s="40">
        <v>11000000</v>
      </c>
      <c r="AN179" s="40">
        <v>2000000</v>
      </c>
      <c r="AO179" s="40">
        <v>25000000</v>
      </c>
      <c r="AP179" s="40">
        <v>10000000</v>
      </c>
      <c r="AQ179" s="40">
        <v>23000000</v>
      </c>
      <c r="AR179" s="40">
        <v>4000000</v>
      </c>
      <c r="AS179" s="40">
        <v>2000000</v>
      </c>
      <c r="AT179" s="40">
        <v>2000000</v>
      </c>
      <c r="AU179" s="40">
        <v>262000000</v>
      </c>
      <c r="AV179" s="40">
        <v>680000000</v>
      </c>
      <c r="AW179" s="40">
        <v>847000000</v>
      </c>
      <c r="AX179" s="40">
        <v>466000000</v>
      </c>
      <c r="AY179" s="40">
        <v>134000000</v>
      </c>
      <c r="AZ179" s="40">
        <v>183000000</v>
      </c>
    </row>
    <row r="180" spans="1:52" ht="12.5" x14ac:dyDescent="0.25">
      <c r="A180" s="6" t="s">
        <v>265</v>
      </c>
      <c r="B180" s="40">
        <v>227000000</v>
      </c>
      <c r="C180" s="40">
        <v>109000000</v>
      </c>
      <c r="D180" s="40">
        <v>73000000</v>
      </c>
      <c r="E180" s="40">
        <v>12000000</v>
      </c>
      <c r="F180" s="40">
        <v>59000000</v>
      </c>
      <c r="G180" s="40">
        <v>421000000</v>
      </c>
      <c r="H180" s="40">
        <v>247000000</v>
      </c>
      <c r="I180" s="40">
        <v>275000000</v>
      </c>
      <c r="J180" s="40">
        <v>129000000</v>
      </c>
      <c r="K180" s="40">
        <v>191000000</v>
      </c>
      <c r="L180" s="40">
        <v>234000000</v>
      </c>
      <c r="M180" s="40">
        <v>597000000</v>
      </c>
      <c r="N180" s="40">
        <v>740000000</v>
      </c>
      <c r="O180" s="40">
        <v>860000000</v>
      </c>
      <c r="P180" s="40">
        <v>561000000</v>
      </c>
      <c r="Q180" s="40">
        <v>1172000000</v>
      </c>
      <c r="R180" s="40">
        <v>843000000</v>
      </c>
      <c r="S180" s="40">
        <v>440000000</v>
      </c>
      <c r="T180" s="40">
        <v>531000000</v>
      </c>
      <c r="U180" s="40">
        <v>678000000</v>
      </c>
      <c r="V180" s="40">
        <v>699000000</v>
      </c>
      <c r="W180" s="40">
        <v>621000000</v>
      </c>
      <c r="X180" s="40">
        <v>531000000</v>
      </c>
      <c r="Y180" s="40">
        <v>567000000</v>
      </c>
      <c r="Z180" s="40">
        <v>46000000</v>
      </c>
      <c r="AA180" s="40">
        <v>317000000</v>
      </c>
      <c r="AB180" s="40">
        <v>1133000000</v>
      </c>
      <c r="AC180" s="40">
        <v>1141000000</v>
      </c>
      <c r="AD180" s="40">
        <v>2048000000</v>
      </c>
      <c r="AE180" s="40">
        <v>875000000</v>
      </c>
      <c r="AF180" s="40">
        <v>709000000</v>
      </c>
      <c r="AG180" s="40">
        <v>101000000</v>
      </c>
      <c r="AH180" s="40">
        <v>206000000</v>
      </c>
      <c r="AI180" s="40">
        <v>330000000</v>
      </c>
      <c r="AJ180" s="40">
        <v>893000000</v>
      </c>
      <c r="AK180" s="40">
        <v>362000000</v>
      </c>
      <c r="AL180" s="40">
        <v>436000000</v>
      </c>
      <c r="AM180" s="40">
        <v>216000000</v>
      </c>
      <c r="AN180" s="40">
        <v>71000000</v>
      </c>
      <c r="AO180" s="40">
        <v>377000000</v>
      </c>
      <c r="AP180" s="40">
        <v>346000000</v>
      </c>
      <c r="AQ180" s="40">
        <v>180000000</v>
      </c>
      <c r="AR180" s="40">
        <v>236000000</v>
      </c>
      <c r="AS180" s="40">
        <v>162000000</v>
      </c>
      <c r="AT180" s="40">
        <v>226000000</v>
      </c>
      <c r="AU180" s="40">
        <v>339000000</v>
      </c>
      <c r="AV180" s="40">
        <v>291000000</v>
      </c>
      <c r="AW180" s="40">
        <v>332000000</v>
      </c>
      <c r="AX180" s="40">
        <v>375000000</v>
      </c>
      <c r="AY180" s="40">
        <v>275000000</v>
      </c>
      <c r="AZ180" s="40">
        <v>313000000</v>
      </c>
    </row>
    <row r="181" spans="1:52" ht="12.5" x14ac:dyDescent="0.25">
      <c r="A181" s="6" t="s">
        <v>266</v>
      </c>
      <c r="B181" s="40">
        <v>4000000</v>
      </c>
      <c r="C181" s="41"/>
      <c r="D181" s="41"/>
      <c r="E181" s="41"/>
      <c r="F181" s="40">
        <v>0</v>
      </c>
      <c r="G181" s="41"/>
      <c r="H181" s="41"/>
      <c r="I181" s="41"/>
      <c r="J181" s="41"/>
      <c r="K181" s="40">
        <v>2000000</v>
      </c>
      <c r="L181" s="41"/>
      <c r="M181" s="40">
        <v>33000000</v>
      </c>
      <c r="N181" s="40">
        <v>52000000</v>
      </c>
      <c r="O181" s="41"/>
      <c r="P181" s="41"/>
      <c r="Q181" s="41"/>
      <c r="R181" s="40">
        <v>0</v>
      </c>
      <c r="S181" s="40">
        <v>15000000</v>
      </c>
      <c r="T181" s="40">
        <v>7000000</v>
      </c>
      <c r="U181" s="41"/>
      <c r="V181" s="40">
        <v>20000000</v>
      </c>
      <c r="W181" s="41"/>
      <c r="X181" s="41"/>
      <c r="Y181" s="41"/>
      <c r="Z181" s="40">
        <v>54000000</v>
      </c>
      <c r="AA181" s="40">
        <v>41000000</v>
      </c>
      <c r="AB181" s="40">
        <v>30000000</v>
      </c>
      <c r="AC181" s="40">
        <v>121000000</v>
      </c>
      <c r="AD181" s="40">
        <v>25000000</v>
      </c>
      <c r="AE181" s="40">
        <v>6000000</v>
      </c>
      <c r="AF181" s="40">
        <v>20000000</v>
      </c>
      <c r="AG181" s="40">
        <v>134000000</v>
      </c>
      <c r="AH181" s="40">
        <v>24000000</v>
      </c>
      <c r="AI181" s="40">
        <v>35000000</v>
      </c>
      <c r="AJ181" s="40">
        <v>74000000</v>
      </c>
      <c r="AK181" s="40">
        <v>59000000</v>
      </c>
      <c r="AL181" s="40">
        <v>213000000</v>
      </c>
      <c r="AM181" s="40">
        <v>2000000</v>
      </c>
      <c r="AN181" s="40">
        <v>68000000</v>
      </c>
      <c r="AO181" s="40">
        <v>63000000</v>
      </c>
      <c r="AP181" s="40">
        <v>280000000</v>
      </c>
      <c r="AQ181" s="40">
        <v>151000000</v>
      </c>
      <c r="AR181" s="40">
        <v>28000000</v>
      </c>
      <c r="AS181" s="40">
        <v>12000000</v>
      </c>
      <c r="AT181" s="40">
        <v>26000000</v>
      </c>
      <c r="AU181" s="40">
        <v>33000000</v>
      </c>
      <c r="AV181" s="40">
        <v>40000000</v>
      </c>
      <c r="AW181" s="40">
        <v>31000000</v>
      </c>
      <c r="AX181" s="40">
        <v>64000000</v>
      </c>
      <c r="AY181" s="41"/>
      <c r="AZ181" s="40">
        <v>5000000</v>
      </c>
    </row>
    <row r="182" spans="1:52" ht="12.5" x14ac:dyDescent="0.25">
      <c r="A182" s="6" t="s">
        <v>267</v>
      </c>
      <c r="B182" s="40">
        <v>8000000</v>
      </c>
      <c r="C182" s="40">
        <v>11000000</v>
      </c>
      <c r="D182" s="40">
        <v>21000000</v>
      </c>
      <c r="E182" s="40">
        <v>10000000</v>
      </c>
      <c r="F182" s="40">
        <v>36000000</v>
      </c>
      <c r="G182" s="40">
        <v>5000000</v>
      </c>
      <c r="H182" s="40">
        <v>5000000</v>
      </c>
      <c r="I182" s="40">
        <v>2000000</v>
      </c>
      <c r="J182" s="40">
        <v>14000000</v>
      </c>
      <c r="K182" s="40">
        <v>197000000</v>
      </c>
      <c r="L182" s="40">
        <v>608000000</v>
      </c>
      <c r="M182" s="40">
        <v>94000000</v>
      </c>
      <c r="N182" s="40">
        <v>74000000</v>
      </c>
      <c r="O182" s="40">
        <v>21000000</v>
      </c>
      <c r="P182" s="40">
        <v>6000000</v>
      </c>
      <c r="Q182" s="41"/>
      <c r="R182" s="41"/>
      <c r="S182" s="40">
        <v>26000000</v>
      </c>
      <c r="T182" s="40">
        <v>201000000</v>
      </c>
      <c r="U182" s="40">
        <v>12000000</v>
      </c>
      <c r="V182" s="40">
        <v>12000000</v>
      </c>
      <c r="W182" s="40">
        <v>198000000</v>
      </c>
      <c r="X182" s="40">
        <v>130000000</v>
      </c>
      <c r="Y182" s="40">
        <v>26000000</v>
      </c>
      <c r="Z182" s="40">
        <v>107000000</v>
      </c>
      <c r="AA182" s="40">
        <v>65000000</v>
      </c>
      <c r="AB182" s="40">
        <v>9000000</v>
      </c>
      <c r="AC182" s="40">
        <v>122000000</v>
      </c>
      <c r="AD182" s="40">
        <v>75000000</v>
      </c>
      <c r="AE182" s="40">
        <v>15000000</v>
      </c>
      <c r="AF182" s="40">
        <v>3000000</v>
      </c>
      <c r="AG182" s="40">
        <v>74000000</v>
      </c>
      <c r="AH182" s="40">
        <v>6000000</v>
      </c>
      <c r="AI182" s="41"/>
      <c r="AJ182" s="41"/>
      <c r="AK182" s="40">
        <v>3000000</v>
      </c>
      <c r="AL182" s="40">
        <v>29000000</v>
      </c>
      <c r="AM182" s="40">
        <v>54000000</v>
      </c>
      <c r="AN182" s="41"/>
      <c r="AO182" s="40">
        <v>36000000</v>
      </c>
      <c r="AP182" s="41"/>
      <c r="AQ182" s="40">
        <v>107000000</v>
      </c>
      <c r="AR182" s="40">
        <v>48000000</v>
      </c>
      <c r="AS182" s="40">
        <v>205000000</v>
      </c>
      <c r="AT182" s="40">
        <v>299000000</v>
      </c>
      <c r="AU182" s="40">
        <v>104000000</v>
      </c>
      <c r="AV182" s="40">
        <v>66000000</v>
      </c>
      <c r="AW182" s="40">
        <v>33000000</v>
      </c>
      <c r="AX182" s="40">
        <v>106000000</v>
      </c>
      <c r="AY182" s="40">
        <v>76000000</v>
      </c>
      <c r="AZ182" s="40">
        <v>14000000</v>
      </c>
    </row>
    <row r="183" spans="1:52" ht="12.5" x14ac:dyDescent="0.25">
      <c r="A183" s="6" t="s">
        <v>268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0">
        <v>0</v>
      </c>
      <c r="R183" s="40">
        <v>1000000</v>
      </c>
      <c r="S183" s="40">
        <v>1000000</v>
      </c>
      <c r="T183" s="41"/>
      <c r="U183" s="41"/>
      <c r="V183" s="41"/>
      <c r="W183" s="40">
        <v>0</v>
      </c>
      <c r="X183" s="40">
        <v>4000000</v>
      </c>
      <c r="Y183" s="41"/>
      <c r="Z183" s="40">
        <v>7000000</v>
      </c>
      <c r="AA183" s="41"/>
      <c r="AB183" s="40">
        <v>5000000</v>
      </c>
      <c r="AC183" s="40">
        <v>2000000</v>
      </c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0">
        <v>9000000</v>
      </c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</row>
    <row r="184" spans="1:52" ht="12.5" x14ac:dyDescent="0.25">
      <c r="A184" s="6" t="s">
        <v>269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0">
        <v>7000000</v>
      </c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0">
        <v>1000000</v>
      </c>
      <c r="AQ184" s="40">
        <v>1000000</v>
      </c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 ht="12.5" x14ac:dyDescent="0.25">
      <c r="A185" s="6" t="s">
        <v>270</v>
      </c>
      <c r="B185" s="40">
        <v>120000000</v>
      </c>
      <c r="C185" s="40">
        <v>62000000</v>
      </c>
      <c r="D185" s="40">
        <v>131000000</v>
      </c>
      <c r="E185" s="40">
        <v>306000000</v>
      </c>
      <c r="F185" s="40">
        <v>378000000</v>
      </c>
      <c r="G185" s="40">
        <v>254000000</v>
      </c>
      <c r="H185" s="40">
        <v>280000000</v>
      </c>
      <c r="I185" s="40">
        <v>314000000</v>
      </c>
      <c r="J185" s="40">
        <v>226000000</v>
      </c>
      <c r="K185" s="40">
        <v>112000000</v>
      </c>
      <c r="L185" s="40">
        <v>100000000</v>
      </c>
      <c r="M185" s="40">
        <v>66000000</v>
      </c>
      <c r="N185" s="40">
        <v>140000000</v>
      </c>
      <c r="O185" s="40">
        <v>199000000</v>
      </c>
      <c r="P185" s="40">
        <v>238000000</v>
      </c>
      <c r="Q185" s="40">
        <v>287000000</v>
      </c>
      <c r="R185" s="40">
        <v>209000000</v>
      </c>
      <c r="S185" s="40">
        <v>100000000</v>
      </c>
      <c r="T185" s="40">
        <v>277000000</v>
      </c>
      <c r="U185" s="40">
        <v>271000000</v>
      </c>
      <c r="V185" s="40">
        <v>289000000</v>
      </c>
      <c r="W185" s="40">
        <v>435000000</v>
      </c>
      <c r="X185" s="40">
        <v>166000000</v>
      </c>
      <c r="Y185" s="40">
        <v>174000000</v>
      </c>
      <c r="Z185" s="40">
        <v>99000000</v>
      </c>
      <c r="AA185" s="40">
        <v>98000000</v>
      </c>
      <c r="AB185" s="40">
        <v>147000000</v>
      </c>
      <c r="AC185" s="40">
        <v>161000000</v>
      </c>
      <c r="AD185" s="40">
        <v>125000000</v>
      </c>
      <c r="AE185" s="40">
        <v>110000000</v>
      </c>
      <c r="AF185" s="40">
        <v>94000000</v>
      </c>
      <c r="AG185" s="40">
        <v>55000000</v>
      </c>
      <c r="AH185" s="40">
        <v>66000000</v>
      </c>
      <c r="AI185" s="40">
        <v>44000000</v>
      </c>
      <c r="AJ185" s="40">
        <v>279000000</v>
      </c>
      <c r="AK185" s="40">
        <v>101000000</v>
      </c>
      <c r="AL185" s="40">
        <v>107000000</v>
      </c>
      <c r="AM185" s="40">
        <v>195000000</v>
      </c>
      <c r="AN185" s="40">
        <v>337000000</v>
      </c>
      <c r="AO185" s="40">
        <v>225000000</v>
      </c>
      <c r="AP185" s="40">
        <v>205000000</v>
      </c>
      <c r="AQ185" s="40">
        <v>166000000</v>
      </c>
      <c r="AR185" s="40">
        <v>74000000</v>
      </c>
      <c r="AS185" s="40">
        <v>63000000</v>
      </c>
      <c r="AT185" s="40">
        <v>48000000</v>
      </c>
      <c r="AU185" s="40">
        <v>82000000</v>
      </c>
      <c r="AV185" s="40">
        <v>126000000</v>
      </c>
      <c r="AW185" s="40">
        <v>58000000</v>
      </c>
      <c r="AX185" s="40">
        <v>44000000</v>
      </c>
      <c r="AY185" s="40">
        <v>46000000</v>
      </c>
      <c r="AZ185" s="40">
        <v>35000000</v>
      </c>
    </row>
    <row r="186" spans="1:52" ht="12.5" x14ac:dyDescent="0.25">
      <c r="A186" s="6" t="s">
        <v>271</v>
      </c>
      <c r="B186" s="40">
        <v>256000000</v>
      </c>
      <c r="C186" s="40">
        <v>72000000</v>
      </c>
      <c r="D186" s="40">
        <v>4000000</v>
      </c>
      <c r="E186" s="40">
        <v>50000000</v>
      </c>
      <c r="F186" s="40">
        <v>255000000</v>
      </c>
      <c r="G186" s="40">
        <v>219000000</v>
      </c>
      <c r="H186" s="40">
        <v>364000000</v>
      </c>
      <c r="I186" s="40">
        <v>172000000</v>
      </c>
      <c r="J186" s="40">
        <v>188000000</v>
      </c>
      <c r="K186" s="40">
        <v>157000000</v>
      </c>
      <c r="L186" s="40">
        <v>127000000</v>
      </c>
      <c r="M186" s="40">
        <v>197000000</v>
      </c>
      <c r="N186" s="40">
        <v>119000000</v>
      </c>
      <c r="O186" s="40">
        <v>114000000</v>
      </c>
      <c r="P186" s="40">
        <v>63000000</v>
      </c>
      <c r="Q186" s="40">
        <v>132000000</v>
      </c>
      <c r="R186" s="40">
        <v>137000000</v>
      </c>
      <c r="S186" s="40">
        <v>5000000</v>
      </c>
      <c r="T186" s="40">
        <v>204000000</v>
      </c>
      <c r="U186" s="40">
        <v>222000000</v>
      </c>
      <c r="V186" s="40">
        <v>254000000</v>
      </c>
      <c r="W186" s="40">
        <v>272000000</v>
      </c>
      <c r="X186" s="40">
        <v>156000000</v>
      </c>
      <c r="Y186" s="40">
        <v>402000000</v>
      </c>
      <c r="Z186" s="40">
        <v>361000000</v>
      </c>
      <c r="AA186" s="40">
        <v>301000000</v>
      </c>
      <c r="AB186" s="40">
        <v>90000000</v>
      </c>
      <c r="AC186" s="40">
        <v>142000000</v>
      </c>
      <c r="AD186" s="40">
        <v>173000000</v>
      </c>
      <c r="AE186" s="40">
        <v>300000000</v>
      </c>
      <c r="AF186" s="40">
        <v>433000000</v>
      </c>
      <c r="AG186" s="40">
        <v>447000000</v>
      </c>
      <c r="AH186" s="40">
        <v>372000000</v>
      </c>
      <c r="AI186" s="40">
        <v>105000000</v>
      </c>
      <c r="AJ186" s="40">
        <v>124000000</v>
      </c>
      <c r="AK186" s="40">
        <v>93000000</v>
      </c>
      <c r="AL186" s="40">
        <v>187000000</v>
      </c>
      <c r="AM186" s="40">
        <v>388000000</v>
      </c>
      <c r="AN186" s="40">
        <v>448000000</v>
      </c>
      <c r="AO186" s="40">
        <v>499000000</v>
      </c>
      <c r="AP186" s="40">
        <v>15000000</v>
      </c>
      <c r="AQ186" s="40">
        <v>60000000</v>
      </c>
      <c r="AR186" s="40">
        <v>56000000</v>
      </c>
      <c r="AS186" s="40">
        <v>98000000</v>
      </c>
      <c r="AT186" s="40">
        <v>185000000</v>
      </c>
      <c r="AU186" s="40">
        <v>164000000</v>
      </c>
      <c r="AV186" s="40">
        <v>82000000</v>
      </c>
      <c r="AW186" s="40">
        <v>114000000</v>
      </c>
      <c r="AX186" s="40">
        <v>16000000</v>
      </c>
      <c r="AY186" s="40">
        <v>34000000</v>
      </c>
      <c r="AZ186" s="40">
        <v>34000000</v>
      </c>
    </row>
    <row r="187" spans="1:52" ht="12.5" x14ac:dyDescent="0.25">
      <c r="A187" s="6" t="s">
        <v>272</v>
      </c>
      <c r="B187" s="40">
        <v>33000000</v>
      </c>
      <c r="C187" s="40">
        <v>11000000</v>
      </c>
      <c r="D187" s="40">
        <v>13000000</v>
      </c>
      <c r="E187" s="40">
        <v>54000000</v>
      </c>
      <c r="F187" s="41"/>
      <c r="G187" s="40">
        <v>33000000</v>
      </c>
      <c r="H187" s="40">
        <v>464000000</v>
      </c>
      <c r="I187" s="40">
        <v>853000000</v>
      </c>
      <c r="J187" s="40">
        <v>992000000</v>
      </c>
      <c r="K187" s="40">
        <v>961000000</v>
      </c>
      <c r="L187" s="40">
        <v>558000000</v>
      </c>
      <c r="M187" s="40">
        <v>556000000</v>
      </c>
      <c r="N187" s="40">
        <v>1409000000</v>
      </c>
      <c r="O187" s="40">
        <v>3513000000</v>
      </c>
      <c r="P187" s="40">
        <v>3814000000</v>
      </c>
      <c r="Q187" s="40">
        <v>1234000000</v>
      </c>
      <c r="R187" s="40">
        <v>487000000</v>
      </c>
      <c r="S187" s="40">
        <v>928000000</v>
      </c>
      <c r="T187" s="40">
        <v>945000000</v>
      </c>
      <c r="U187" s="40">
        <v>2150000000</v>
      </c>
      <c r="V187" s="40">
        <v>2046000000</v>
      </c>
      <c r="W187" s="40">
        <v>1438000000</v>
      </c>
      <c r="X187" s="40">
        <v>2037000000</v>
      </c>
      <c r="Y187" s="40">
        <v>2372000000</v>
      </c>
      <c r="Z187" s="40">
        <v>1900000000</v>
      </c>
      <c r="AA187" s="40">
        <v>1596000000</v>
      </c>
      <c r="AB187" s="40">
        <v>1121000000</v>
      </c>
      <c r="AC187" s="40">
        <v>1265000000</v>
      </c>
      <c r="AD187" s="40">
        <v>1283000000</v>
      </c>
      <c r="AE187" s="40">
        <v>623000000</v>
      </c>
      <c r="AF187" s="40">
        <v>689000000</v>
      </c>
      <c r="AG187" s="40">
        <v>385000000</v>
      </c>
      <c r="AH187" s="40">
        <v>312000000</v>
      </c>
      <c r="AI187" s="40">
        <v>198000000</v>
      </c>
      <c r="AJ187" s="40">
        <v>44000000</v>
      </c>
      <c r="AK187" s="40">
        <v>43000000</v>
      </c>
      <c r="AL187" s="40">
        <v>21000000</v>
      </c>
      <c r="AM187" s="41"/>
      <c r="AN187" s="40">
        <v>20000000</v>
      </c>
      <c r="AO187" s="40">
        <v>21000000</v>
      </c>
      <c r="AP187" s="40">
        <v>19000000</v>
      </c>
      <c r="AQ187" s="40">
        <v>19000000</v>
      </c>
      <c r="AR187" s="40">
        <v>19000000</v>
      </c>
      <c r="AS187" s="40">
        <v>43000000</v>
      </c>
      <c r="AT187" s="40">
        <v>19000000</v>
      </c>
      <c r="AU187" s="40">
        <v>7000000</v>
      </c>
      <c r="AV187" s="40">
        <v>70000000</v>
      </c>
      <c r="AW187" s="41"/>
      <c r="AX187" s="40">
        <v>253000000</v>
      </c>
      <c r="AY187" s="40">
        <v>167000000</v>
      </c>
      <c r="AZ187" s="40">
        <v>167000000</v>
      </c>
    </row>
    <row r="188" spans="1:52" ht="12.5" x14ac:dyDescent="0.25">
      <c r="A188" s="6" t="s">
        <v>273</v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0">
        <v>27000000</v>
      </c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0">
        <v>13000000</v>
      </c>
      <c r="AW188" s="40">
        <v>7000000</v>
      </c>
      <c r="AX188" s="41"/>
      <c r="AY188" s="41"/>
      <c r="AZ188" s="41"/>
    </row>
    <row r="189" spans="1:52" ht="12.5" x14ac:dyDescent="0.25">
      <c r="A189" s="6" t="s">
        <v>274</v>
      </c>
      <c r="B189" s="41"/>
      <c r="C189" s="41"/>
      <c r="D189" s="41"/>
      <c r="E189" s="40">
        <v>7000000</v>
      </c>
      <c r="F189" s="40">
        <v>2000000</v>
      </c>
      <c r="G189" s="40">
        <v>2000000</v>
      </c>
      <c r="H189" s="40">
        <v>14000000</v>
      </c>
      <c r="I189" s="40">
        <v>1000000</v>
      </c>
      <c r="J189" s="41"/>
      <c r="K189" s="41"/>
      <c r="L189" s="40">
        <v>10000000</v>
      </c>
      <c r="M189" s="40">
        <v>63000000</v>
      </c>
      <c r="N189" s="40">
        <v>54000000</v>
      </c>
      <c r="O189" s="40">
        <v>131000000</v>
      </c>
      <c r="P189" s="40">
        <v>188000000</v>
      </c>
      <c r="Q189" s="40">
        <v>48000000</v>
      </c>
      <c r="R189" s="41"/>
      <c r="S189" s="40">
        <v>40000000</v>
      </c>
      <c r="T189" s="40">
        <v>63000000</v>
      </c>
      <c r="U189" s="40">
        <v>359000000</v>
      </c>
      <c r="V189" s="40">
        <v>51000000</v>
      </c>
      <c r="W189" s="40">
        <v>119000000</v>
      </c>
      <c r="X189" s="40">
        <v>6000000</v>
      </c>
      <c r="Y189" s="41"/>
      <c r="Z189" s="41"/>
      <c r="AA189" s="41"/>
      <c r="AB189" s="41"/>
      <c r="AC189" s="41"/>
      <c r="AD189" s="41"/>
      <c r="AE189" s="40">
        <v>5000000</v>
      </c>
      <c r="AF189" s="41"/>
      <c r="AG189" s="41"/>
      <c r="AH189" s="40">
        <v>20000000</v>
      </c>
      <c r="AI189" s="41"/>
      <c r="AJ189" s="40">
        <v>5000000</v>
      </c>
      <c r="AK189" s="41"/>
      <c r="AL189" s="41"/>
      <c r="AM189" s="41"/>
      <c r="AN189" s="41"/>
      <c r="AO189" s="41"/>
      <c r="AP189" s="41"/>
      <c r="AQ189" s="41"/>
      <c r="AR189" s="41"/>
      <c r="AS189" s="40">
        <v>56000000</v>
      </c>
      <c r="AT189" s="41"/>
      <c r="AU189" s="40">
        <v>9000000</v>
      </c>
      <c r="AV189" s="40">
        <v>10000000</v>
      </c>
      <c r="AW189" s="40">
        <v>0</v>
      </c>
      <c r="AX189" s="41"/>
      <c r="AY189" s="40">
        <v>9000000</v>
      </c>
      <c r="AZ189" s="41"/>
    </row>
    <row r="190" spans="1:52" ht="12.5" x14ac:dyDescent="0.25">
      <c r="A190" s="6" t="s">
        <v>275</v>
      </c>
      <c r="B190" s="40">
        <v>30000000</v>
      </c>
      <c r="C190" s="40">
        <v>77000000</v>
      </c>
      <c r="D190" s="40">
        <v>105000000</v>
      </c>
      <c r="E190" s="40">
        <v>73000000</v>
      </c>
      <c r="F190" s="40">
        <v>90000000</v>
      </c>
      <c r="G190" s="40">
        <v>87000000</v>
      </c>
      <c r="H190" s="40">
        <v>109000000</v>
      </c>
      <c r="I190" s="40">
        <v>143000000</v>
      </c>
      <c r="J190" s="40">
        <v>64000000</v>
      </c>
      <c r="K190" s="40">
        <v>133000000</v>
      </c>
      <c r="L190" s="40">
        <v>208000000</v>
      </c>
      <c r="M190" s="40">
        <v>272000000</v>
      </c>
      <c r="N190" s="40">
        <v>116000000</v>
      </c>
      <c r="O190" s="40">
        <v>344000000</v>
      </c>
      <c r="P190" s="40">
        <v>177000000</v>
      </c>
      <c r="Q190" s="40">
        <v>72000000</v>
      </c>
      <c r="R190" s="40">
        <v>138000000</v>
      </c>
      <c r="S190" s="40">
        <v>104000000</v>
      </c>
      <c r="T190" s="40">
        <v>313000000</v>
      </c>
      <c r="U190" s="40">
        <v>177000000</v>
      </c>
      <c r="V190" s="40">
        <v>326000000</v>
      </c>
      <c r="W190" s="40">
        <v>299000000</v>
      </c>
      <c r="X190" s="40">
        <v>80000000</v>
      </c>
      <c r="Y190" s="40">
        <v>299000000</v>
      </c>
      <c r="Z190" s="40">
        <v>382000000</v>
      </c>
      <c r="AA190" s="40">
        <v>201000000</v>
      </c>
      <c r="AB190" s="40">
        <v>149000000</v>
      </c>
      <c r="AC190" s="40">
        <v>566000000</v>
      </c>
      <c r="AD190" s="40">
        <v>634000000</v>
      </c>
      <c r="AE190" s="40">
        <v>296000000</v>
      </c>
      <c r="AF190" s="40">
        <v>245000000</v>
      </c>
      <c r="AG190" s="40">
        <v>572000000</v>
      </c>
      <c r="AH190" s="40">
        <v>507000000</v>
      </c>
      <c r="AI190" s="40">
        <v>184000000</v>
      </c>
      <c r="AJ190" s="40">
        <v>602000000</v>
      </c>
      <c r="AK190" s="40">
        <v>513000000</v>
      </c>
      <c r="AL190" s="40">
        <v>701000000</v>
      </c>
      <c r="AM190" s="40">
        <v>942000000</v>
      </c>
      <c r="AN190" s="40">
        <v>59000000</v>
      </c>
      <c r="AO190" s="40">
        <v>164000000</v>
      </c>
      <c r="AP190" s="40">
        <v>90000000</v>
      </c>
      <c r="AQ190" s="40">
        <v>127000000</v>
      </c>
      <c r="AR190" s="40">
        <v>158000000</v>
      </c>
      <c r="AS190" s="40">
        <v>153000000</v>
      </c>
      <c r="AT190" s="40">
        <v>117000000</v>
      </c>
      <c r="AU190" s="40">
        <v>63000000</v>
      </c>
      <c r="AV190" s="40">
        <v>45000000</v>
      </c>
      <c r="AW190" s="40">
        <v>8000000</v>
      </c>
      <c r="AX190" s="40">
        <v>13000000</v>
      </c>
      <c r="AY190" s="40">
        <v>51000000</v>
      </c>
      <c r="AZ190" s="40">
        <v>83000000</v>
      </c>
    </row>
    <row r="191" spans="1:52" ht="12.5" x14ac:dyDescent="0.25">
      <c r="A191" s="6" t="s">
        <v>276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0">
        <v>20000000</v>
      </c>
    </row>
    <row r="192" spans="1:52" ht="12.5" x14ac:dyDescent="0.25">
      <c r="A192" s="6" t="s">
        <v>277</v>
      </c>
      <c r="B192" s="40">
        <v>1000000</v>
      </c>
      <c r="C192" s="41"/>
      <c r="D192" s="41"/>
      <c r="E192" s="41"/>
      <c r="F192" s="40">
        <v>0</v>
      </c>
      <c r="G192" s="40">
        <v>0</v>
      </c>
      <c r="H192" s="41"/>
      <c r="I192" s="41"/>
      <c r="J192" s="40">
        <v>1000000</v>
      </c>
      <c r="K192" s="40">
        <v>1000000</v>
      </c>
      <c r="L192" s="40">
        <v>1000000</v>
      </c>
      <c r="M192" s="40">
        <v>1000000</v>
      </c>
      <c r="N192" s="41"/>
      <c r="O192" s="40">
        <v>2000000</v>
      </c>
      <c r="P192" s="41"/>
      <c r="Q192" s="40">
        <v>15000000</v>
      </c>
      <c r="R192" s="40">
        <v>61000000</v>
      </c>
      <c r="S192" s="40">
        <v>1000000</v>
      </c>
      <c r="T192" s="40">
        <v>9000000</v>
      </c>
      <c r="U192" s="40">
        <v>5000000</v>
      </c>
      <c r="V192" s="40">
        <v>30000000</v>
      </c>
      <c r="W192" s="40">
        <v>21000000</v>
      </c>
      <c r="X192" s="40">
        <v>3000000</v>
      </c>
      <c r="Y192" s="40">
        <v>2000000</v>
      </c>
      <c r="Z192" s="41"/>
      <c r="AA192" s="41"/>
      <c r="AB192" s="40">
        <v>19000000</v>
      </c>
      <c r="AC192" s="40">
        <v>0</v>
      </c>
      <c r="AD192" s="40">
        <v>0</v>
      </c>
      <c r="AE192" s="41"/>
      <c r="AF192" s="41"/>
      <c r="AG192" s="40">
        <v>10000000</v>
      </c>
      <c r="AH192" s="40">
        <v>9000000</v>
      </c>
      <c r="AI192" s="41"/>
      <c r="AJ192" s="40">
        <v>3000000</v>
      </c>
      <c r="AK192" s="40">
        <v>3000000</v>
      </c>
      <c r="AL192" s="41"/>
      <c r="AM192" s="40">
        <v>7000000</v>
      </c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0">
        <v>1000000</v>
      </c>
    </row>
    <row r="193" spans="1:52" ht="12.5" x14ac:dyDescent="0.25">
      <c r="A193" s="6" t="s">
        <v>278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0">
        <v>0</v>
      </c>
      <c r="AC193" s="41"/>
      <c r="AD193" s="41"/>
      <c r="AE193" s="40">
        <v>6000000</v>
      </c>
      <c r="AF193" s="40">
        <v>6000000</v>
      </c>
      <c r="AG193" s="40">
        <v>6000000</v>
      </c>
      <c r="AH193" s="41"/>
      <c r="AI193" s="41"/>
      <c r="AJ193" s="41"/>
      <c r="AK193" s="41"/>
      <c r="AL193" s="40">
        <v>0</v>
      </c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</row>
    <row r="194" spans="1:52" ht="12.5" x14ac:dyDescent="0.25">
      <c r="A194" s="6" t="s">
        <v>279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0">
        <v>0</v>
      </c>
      <c r="Q194" s="40">
        <v>2000000</v>
      </c>
      <c r="R194" s="41"/>
      <c r="S194" s="41"/>
      <c r="T194" s="41"/>
      <c r="U194" s="41"/>
      <c r="V194" s="40">
        <v>21000000</v>
      </c>
      <c r="W194" s="40">
        <v>6000000</v>
      </c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0">
        <v>3000000</v>
      </c>
      <c r="AO194" s="41"/>
      <c r="AP194" s="40">
        <v>10000000</v>
      </c>
      <c r="AQ194" s="40">
        <v>1000000</v>
      </c>
      <c r="AR194" s="41"/>
      <c r="AS194" s="41"/>
      <c r="AT194" s="41"/>
      <c r="AU194" s="41"/>
      <c r="AV194" s="41"/>
      <c r="AW194" s="40">
        <v>6000000</v>
      </c>
      <c r="AX194" s="41"/>
      <c r="AY194" s="41"/>
      <c r="AZ194" s="40">
        <v>45000000</v>
      </c>
    </row>
    <row r="195" spans="1:52" ht="12.5" x14ac:dyDescent="0.25">
      <c r="A195" s="6" t="s">
        <v>280</v>
      </c>
      <c r="B195" s="40">
        <v>40000000</v>
      </c>
      <c r="C195" s="40">
        <v>1000000</v>
      </c>
      <c r="D195" s="41"/>
      <c r="E195" s="40">
        <v>3000000</v>
      </c>
      <c r="F195" s="40">
        <v>4000000</v>
      </c>
      <c r="G195" s="40">
        <v>40000000</v>
      </c>
      <c r="H195" s="41"/>
      <c r="I195" s="41"/>
      <c r="J195" s="40">
        <v>16000000</v>
      </c>
      <c r="K195" s="40">
        <v>22000000</v>
      </c>
      <c r="L195" s="40">
        <v>47000000</v>
      </c>
      <c r="M195" s="40">
        <v>0</v>
      </c>
      <c r="N195" s="40">
        <v>4000000</v>
      </c>
      <c r="O195" s="40">
        <v>26000000</v>
      </c>
      <c r="P195" s="40">
        <v>12000000</v>
      </c>
      <c r="Q195" s="40">
        <v>16000000</v>
      </c>
      <c r="R195" s="40">
        <v>10000000</v>
      </c>
      <c r="S195" s="40">
        <v>96000000</v>
      </c>
      <c r="T195" s="40">
        <v>14000000</v>
      </c>
      <c r="U195" s="40">
        <v>118000000</v>
      </c>
      <c r="V195" s="40">
        <v>102000000</v>
      </c>
      <c r="W195" s="40">
        <v>56000000</v>
      </c>
      <c r="X195" s="40">
        <v>58000000</v>
      </c>
      <c r="Y195" s="40">
        <v>102000000</v>
      </c>
      <c r="Z195" s="40">
        <v>114000000</v>
      </c>
      <c r="AA195" s="40">
        <v>324000000</v>
      </c>
      <c r="AB195" s="41"/>
      <c r="AC195" s="40">
        <v>56000000</v>
      </c>
      <c r="AD195" s="40">
        <v>12000000</v>
      </c>
      <c r="AE195" s="40">
        <v>39000000</v>
      </c>
      <c r="AF195" s="40">
        <v>4000000</v>
      </c>
      <c r="AG195" s="40">
        <v>4000000</v>
      </c>
      <c r="AH195" s="40">
        <v>32000000</v>
      </c>
      <c r="AI195" s="41"/>
      <c r="AJ195" s="40">
        <v>46000000</v>
      </c>
      <c r="AK195" s="40">
        <v>44000000</v>
      </c>
      <c r="AL195" s="40">
        <v>53000000</v>
      </c>
      <c r="AM195" s="40">
        <v>37000000</v>
      </c>
      <c r="AN195" s="40">
        <v>23000000</v>
      </c>
      <c r="AO195" s="40">
        <v>11000000</v>
      </c>
      <c r="AP195" s="41"/>
      <c r="AQ195" s="41"/>
      <c r="AR195" s="40">
        <v>83000000</v>
      </c>
      <c r="AS195" s="40">
        <v>0</v>
      </c>
      <c r="AT195" s="41"/>
      <c r="AU195" s="40">
        <v>168000000</v>
      </c>
      <c r="AV195" s="40">
        <v>2000000</v>
      </c>
      <c r="AW195" s="41"/>
      <c r="AX195" s="40">
        <v>3000000</v>
      </c>
      <c r="AY195" s="41"/>
      <c r="AZ195" s="40">
        <v>2000000</v>
      </c>
    </row>
    <row r="196" spans="1:52" ht="12.5" x14ac:dyDescent="0.25">
      <c r="A196" s="6" t="s">
        <v>281</v>
      </c>
      <c r="B196" s="40">
        <v>605000000</v>
      </c>
      <c r="C196" s="40">
        <v>329000000</v>
      </c>
      <c r="D196" s="40">
        <v>329000000</v>
      </c>
      <c r="E196" s="40">
        <v>639000000</v>
      </c>
      <c r="F196" s="40">
        <v>872000000</v>
      </c>
      <c r="G196" s="40">
        <v>391000000</v>
      </c>
      <c r="H196" s="40">
        <v>307000000</v>
      </c>
      <c r="I196" s="40">
        <v>582000000</v>
      </c>
      <c r="J196" s="40">
        <v>403000000</v>
      </c>
      <c r="K196" s="40">
        <v>614000000</v>
      </c>
      <c r="L196" s="40">
        <v>371000000</v>
      </c>
      <c r="M196" s="40">
        <v>941000000</v>
      </c>
      <c r="N196" s="40">
        <v>1077000000</v>
      </c>
      <c r="O196" s="40">
        <v>762000000</v>
      </c>
      <c r="P196" s="40">
        <v>749000000</v>
      </c>
      <c r="Q196" s="40">
        <v>1064000000</v>
      </c>
      <c r="R196" s="40">
        <v>445000000</v>
      </c>
      <c r="S196" s="40">
        <v>324000000</v>
      </c>
      <c r="T196" s="40">
        <v>964000000</v>
      </c>
      <c r="U196" s="40">
        <v>938000000</v>
      </c>
      <c r="V196" s="40">
        <v>497000000</v>
      </c>
      <c r="W196" s="40">
        <v>687000000</v>
      </c>
      <c r="X196" s="40">
        <v>512000000</v>
      </c>
      <c r="Y196" s="40">
        <v>445000000</v>
      </c>
      <c r="Z196" s="40">
        <v>521000000</v>
      </c>
      <c r="AA196" s="40">
        <v>638000000</v>
      </c>
      <c r="AB196" s="40">
        <v>564000000</v>
      </c>
      <c r="AC196" s="40">
        <v>1377000000</v>
      </c>
      <c r="AD196" s="40">
        <v>1596000000</v>
      </c>
      <c r="AE196" s="40">
        <v>1016000000</v>
      </c>
      <c r="AF196" s="40">
        <v>1245000000</v>
      </c>
      <c r="AG196" s="40">
        <v>1206000000</v>
      </c>
      <c r="AH196" s="40">
        <v>1824000000</v>
      </c>
      <c r="AI196" s="40">
        <v>2307000000</v>
      </c>
      <c r="AJ196" s="40">
        <v>1833000000</v>
      </c>
      <c r="AK196" s="40">
        <v>1603000000</v>
      </c>
      <c r="AL196" s="40">
        <v>1478000000</v>
      </c>
      <c r="AM196" s="40">
        <v>1511000000</v>
      </c>
      <c r="AN196" s="40">
        <v>2624000000</v>
      </c>
      <c r="AO196" s="40">
        <v>1744000000</v>
      </c>
      <c r="AP196" s="40">
        <v>1161000000</v>
      </c>
      <c r="AQ196" s="40">
        <v>560000000</v>
      </c>
      <c r="AR196" s="40">
        <v>1021000000</v>
      </c>
      <c r="AS196" s="40">
        <v>440000000</v>
      </c>
      <c r="AT196" s="40">
        <v>188000000</v>
      </c>
      <c r="AU196" s="40">
        <v>1065000000</v>
      </c>
      <c r="AV196" s="40">
        <v>452000000</v>
      </c>
      <c r="AW196" s="40">
        <v>614000000</v>
      </c>
      <c r="AX196" s="40">
        <v>579000000</v>
      </c>
      <c r="AY196" s="40">
        <v>663000000</v>
      </c>
      <c r="AZ196" s="40">
        <v>468000000</v>
      </c>
    </row>
    <row r="197" spans="1:52" ht="12.5" x14ac:dyDescent="0.25">
      <c r="A197" s="6" t="s">
        <v>282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0">
        <v>20000000</v>
      </c>
      <c r="AT197" s="40">
        <v>22000000</v>
      </c>
      <c r="AU197" s="41"/>
      <c r="AV197" s="41"/>
      <c r="AW197" s="41"/>
      <c r="AX197" s="41"/>
      <c r="AY197" s="40">
        <v>20000000</v>
      </c>
      <c r="AZ197" s="40">
        <v>29000000</v>
      </c>
    </row>
    <row r="198" spans="1:52" ht="12.5" x14ac:dyDescent="0.25">
      <c r="A198" s="6" t="s">
        <v>283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</row>
    <row r="199" spans="1:52" ht="12.5" x14ac:dyDescent="0.25">
      <c r="A199" s="6" t="s">
        <v>284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0">
        <v>6000000</v>
      </c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</row>
    <row r="200" spans="1:52" ht="12.5" x14ac:dyDescent="0.25">
      <c r="A200" s="6" t="s">
        <v>285</v>
      </c>
      <c r="B200" s="41"/>
      <c r="C200" s="41"/>
      <c r="D200" s="41"/>
      <c r="E200" s="41"/>
      <c r="F200" s="40">
        <v>6000000</v>
      </c>
      <c r="G200" s="40">
        <v>2000000</v>
      </c>
      <c r="H200" s="40">
        <v>15000000</v>
      </c>
      <c r="I200" s="40">
        <v>8000000</v>
      </c>
      <c r="J200" s="40">
        <v>37000000</v>
      </c>
      <c r="K200" s="40">
        <v>15000000</v>
      </c>
      <c r="L200" s="40">
        <v>7000000</v>
      </c>
      <c r="M200" s="40">
        <v>3000000</v>
      </c>
      <c r="N200" s="40">
        <v>19000000</v>
      </c>
      <c r="O200" s="40">
        <v>17000000</v>
      </c>
      <c r="P200" s="40">
        <v>47000000</v>
      </c>
      <c r="Q200" s="40">
        <v>124000000</v>
      </c>
      <c r="R200" s="40">
        <v>35000000</v>
      </c>
      <c r="S200" s="40">
        <v>5000000</v>
      </c>
      <c r="T200" s="41"/>
      <c r="U200" s="41"/>
      <c r="V200" s="41"/>
      <c r="W200" s="41"/>
      <c r="X200" s="40">
        <v>14000000</v>
      </c>
      <c r="Y200" s="41"/>
      <c r="Z200" s="41"/>
      <c r="AA200" s="40">
        <v>9000000</v>
      </c>
      <c r="AB200" s="41"/>
      <c r="AC200" s="40">
        <v>31000000</v>
      </c>
      <c r="AD200" s="40">
        <v>1000000</v>
      </c>
      <c r="AE200" s="40">
        <v>17000000</v>
      </c>
      <c r="AF200" s="41"/>
      <c r="AG200" s="41"/>
      <c r="AH200" s="41"/>
      <c r="AI200" s="41"/>
      <c r="AJ200" s="41"/>
      <c r="AK200" s="40">
        <v>32000000</v>
      </c>
      <c r="AL200" s="41"/>
      <c r="AM200" s="41"/>
      <c r="AN200" s="40">
        <v>55000000</v>
      </c>
      <c r="AO200" s="40">
        <v>39000000</v>
      </c>
      <c r="AP200" s="40">
        <v>6000000</v>
      </c>
      <c r="AQ200" s="41"/>
      <c r="AR200" s="40">
        <v>22000000</v>
      </c>
      <c r="AS200" s="40">
        <v>19000000</v>
      </c>
      <c r="AT200" s="40">
        <v>8000000</v>
      </c>
      <c r="AU200" s="40">
        <v>9000000</v>
      </c>
      <c r="AV200" s="40">
        <v>5000000</v>
      </c>
      <c r="AW200" s="41"/>
      <c r="AX200" s="40">
        <v>5000000</v>
      </c>
      <c r="AY200" s="40">
        <v>22000000</v>
      </c>
      <c r="AZ200" s="40">
        <v>1000000</v>
      </c>
    </row>
    <row r="201" spans="1:52" ht="12.5" x14ac:dyDescent="0.25">
      <c r="A201" s="6" t="s">
        <v>286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</row>
    <row r="202" spans="1:52" ht="12.5" x14ac:dyDescent="0.25">
      <c r="A202" s="6" t="s">
        <v>287</v>
      </c>
      <c r="B202" s="41"/>
      <c r="C202" s="41"/>
      <c r="D202" s="41"/>
      <c r="E202" s="41"/>
      <c r="F202" s="41"/>
      <c r="G202" s="41"/>
      <c r="H202" s="41"/>
      <c r="I202" s="41"/>
      <c r="J202" s="40">
        <v>13000000</v>
      </c>
      <c r="K202" s="40">
        <v>13000000</v>
      </c>
      <c r="L202" s="40">
        <v>68000000</v>
      </c>
      <c r="M202" s="40">
        <v>24000000</v>
      </c>
      <c r="N202" s="40">
        <v>27000000</v>
      </c>
      <c r="O202" s="40">
        <v>93000000</v>
      </c>
      <c r="P202" s="40">
        <v>106000000</v>
      </c>
      <c r="Q202" s="40">
        <v>240000000</v>
      </c>
      <c r="R202" s="40">
        <v>257000000</v>
      </c>
      <c r="S202" s="40">
        <v>275000000</v>
      </c>
      <c r="T202" s="40">
        <v>196000000</v>
      </c>
      <c r="U202" s="40">
        <v>18000000</v>
      </c>
      <c r="V202" s="40">
        <v>205000000</v>
      </c>
      <c r="W202" s="40">
        <v>439000000</v>
      </c>
      <c r="X202" s="40">
        <v>156000000</v>
      </c>
      <c r="Y202" s="40">
        <v>167000000</v>
      </c>
      <c r="Z202" s="40">
        <v>316000000</v>
      </c>
      <c r="AA202" s="40">
        <v>132000000</v>
      </c>
      <c r="AB202" s="40">
        <v>170000000</v>
      </c>
      <c r="AC202" s="40">
        <v>240000000</v>
      </c>
      <c r="AD202" s="40">
        <v>46000000</v>
      </c>
      <c r="AE202" s="40">
        <v>616000000</v>
      </c>
      <c r="AF202" s="40">
        <v>564000000</v>
      </c>
      <c r="AG202" s="40">
        <v>237000000</v>
      </c>
      <c r="AH202" s="40">
        <v>193000000</v>
      </c>
      <c r="AI202" s="40">
        <v>570000000</v>
      </c>
      <c r="AJ202" s="40">
        <v>563000000</v>
      </c>
      <c r="AK202" s="40">
        <v>420000000</v>
      </c>
      <c r="AL202" s="40">
        <v>479000000</v>
      </c>
      <c r="AM202" s="40">
        <v>690000000</v>
      </c>
      <c r="AN202" s="40">
        <v>759000000</v>
      </c>
      <c r="AO202" s="40">
        <v>419000000</v>
      </c>
      <c r="AP202" s="40">
        <v>243000000</v>
      </c>
      <c r="AQ202" s="40">
        <v>186000000</v>
      </c>
      <c r="AR202" s="40">
        <v>213000000</v>
      </c>
      <c r="AS202" s="40">
        <v>695000000</v>
      </c>
      <c r="AT202" s="40">
        <v>1246000000</v>
      </c>
      <c r="AU202" s="40">
        <v>2199000000</v>
      </c>
      <c r="AV202" s="40">
        <v>2049000000</v>
      </c>
      <c r="AW202" s="40">
        <v>953000000</v>
      </c>
      <c r="AX202" s="40">
        <v>744000000</v>
      </c>
      <c r="AY202" s="40">
        <v>560000000</v>
      </c>
      <c r="AZ202" s="40">
        <v>493000000</v>
      </c>
    </row>
    <row r="203" spans="1:52" ht="12.5" x14ac:dyDescent="0.25">
      <c r="A203" s="6" t="s">
        <v>288</v>
      </c>
      <c r="B203" s="40">
        <v>26000000</v>
      </c>
      <c r="C203" s="40">
        <v>32000000</v>
      </c>
      <c r="D203" s="40">
        <v>38000000</v>
      </c>
      <c r="E203" s="40">
        <v>149000000</v>
      </c>
      <c r="F203" s="40">
        <v>130000000</v>
      </c>
      <c r="G203" s="40">
        <v>163000000</v>
      </c>
      <c r="H203" s="40">
        <v>213000000</v>
      </c>
      <c r="I203" s="40">
        <v>1413000000</v>
      </c>
      <c r="J203" s="40">
        <v>2798000000</v>
      </c>
      <c r="K203" s="40">
        <v>3080000000</v>
      </c>
      <c r="L203" s="40">
        <v>60000000</v>
      </c>
      <c r="M203" s="40">
        <v>201000000</v>
      </c>
      <c r="N203" s="40">
        <v>314000000</v>
      </c>
      <c r="O203" s="40">
        <v>256000000</v>
      </c>
      <c r="P203" s="40">
        <v>260000000</v>
      </c>
      <c r="Q203" s="40">
        <v>269000000</v>
      </c>
      <c r="R203" s="40">
        <v>182000000</v>
      </c>
      <c r="S203" s="40">
        <v>202000000</v>
      </c>
      <c r="T203" s="40">
        <v>190000000</v>
      </c>
      <c r="U203" s="40">
        <v>242000000</v>
      </c>
      <c r="V203" s="40">
        <v>541000000</v>
      </c>
      <c r="W203" s="40">
        <v>969000000</v>
      </c>
      <c r="X203" s="40">
        <v>933000000</v>
      </c>
      <c r="Y203" s="40">
        <v>308000000</v>
      </c>
      <c r="Z203" s="40">
        <v>618000000</v>
      </c>
      <c r="AA203" s="40">
        <v>331000000</v>
      </c>
      <c r="AB203" s="40">
        <v>260000000</v>
      </c>
      <c r="AC203" s="40">
        <v>186000000</v>
      </c>
      <c r="AD203" s="40">
        <v>264000000</v>
      </c>
      <c r="AE203" s="40">
        <v>217000000</v>
      </c>
      <c r="AF203" s="40">
        <v>119000000</v>
      </c>
      <c r="AG203" s="40">
        <v>935000000</v>
      </c>
      <c r="AH203" s="40">
        <v>1129000000</v>
      </c>
      <c r="AI203" s="40">
        <v>1111000000</v>
      </c>
      <c r="AJ203" s="40">
        <v>563000000</v>
      </c>
      <c r="AK203" s="40">
        <v>650000000</v>
      </c>
      <c r="AL203" s="40">
        <v>728000000</v>
      </c>
      <c r="AM203" s="40">
        <v>653000000</v>
      </c>
      <c r="AN203" s="40">
        <v>890000000</v>
      </c>
      <c r="AO203" s="40">
        <v>75000000</v>
      </c>
      <c r="AP203" s="40">
        <v>837000000</v>
      </c>
      <c r="AQ203" s="40">
        <v>1303000000</v>
      </c>
      <c r="AR203" s="40">
        <v>733000000</v>
      </c>
      <c r="AS203" s="40">
        <v>769000000</v>
      </c>
      <c r="AT203" s="40">
        <v>243000000</v>
      </c>
      <c r="AU203" s="40">
        <v>27000000</v>
      </c>
      <c r="AV203" s="40">
        <v>337000000</v>
      </c>
      <c r="AW203" s="40">
        <v>729000000</v>
      </c>
      <c r="AX203" s="40">
        <v>547000000</v>
      </c>
      <c r="AY203" s="40">
        <v>386000000</v>
      </c>
      <c r="AZ203" s="40">
        <v>518000000</v>
      </c>
    </row>
    <row r="204" spans="1:52" ht="12.5" x14ac:dyDescent="0.25">
      <c r="A204" s="6" t="s">
        <v>289</v>
      </c>
      <c r="B204" s="40">
        <v>219000000</v>
      </c>
      <c r="C204" s="40">
        <v>243000000</v>
      </c>
      <c r="D204" s="40">
        <v>314000000</v>
      </c>
      <c r="E204" s="40">
        <v>433000000</v>
      </c>
      <c r="F204" s="40">
        <v>441000000</v>
      </c>
      <c r="G204" s="40">
        <v>305000000</v>
      </c>
      <c r="H204" s="40">
        <v>194000000</v>
      </c>
      <c r="I204" s="40">
        <v>122000000</v>
      </c>
      <c r="J204" s="40">
        <v>120000000</v>
      </c>
      <c r="K204" s="40">
        <v>120000000</v>
      </c>
      <c r="L204" s="40">
        <v>53000000</v>
      </c>
      <c r="M204" s="40">
        <v>527000000</v>
      </c>
      <c r="N204" s="40">
        <v>667000000</v>
      </c>
      <c r="O204" s="40">
        <v>652000000</v>
      </c>
      <c r="P204" s="40">
        <v>581000000</v>
      </c>
      <c r="Q204" s="40">
        <v>333000000</v>
      </c>
      <c r="R204" s="40">
        <v>449000000</v>
      </c>
      <c r="S204" s="40">
        <v>354000000</v>
      </c>
      <c r="T204" s="40">
        <v>325000000</v>
      </c>
      <c r="U204" s="40">
        <v>212000000</v>
      </c>
      <c r="V204" s="40">
        <v>288000000</v>
      </c>
      <c r="W204" s="40">
        <v>296000000</v>
      </c>
      <c r="X204" s="40">
        <v>102000000</v>
      </c>
      <c r="Y204" s="40">
        <v>306000000</v>
      </c>
      <c r="Z204" s="40">
        <v>354000000</v>
      </c>
      <c r="AA204" s="40">
        <v>607000000</v>
      </c>
      <c r="AB204" s="40">
        <v>402000000</v>
      </c>
      <c r="AC204" s="40">
        <v>1892000000</v>
      </c>
      <c r="AD204" s="40">
        <v>1667000000</v>
      </c>
      <c r="AE204" s="40">
        <v>1649000000</v>
      </c>
      <c r="AF204" s="40">
        <v>328000000</v>
      </c>
      <c r="AG204" s="40">
        <v>495000000</v>
      </c>
      <c r="AH204" s="40">
        <v>519000000</v>
      </c>
      <c r="AI204" s="40">
        <v>1033000000</v>
      </c>
      <c r="AJ204" s="40">
        <v>1088000000</v>
      </c>
      <c r="AK204" s="40">
        <v>870000000</v>
      </c>
      <c r="AL204" s="40">
        <v>600000000</v>
      </c>
      <c r="AM204" s="40">
        <v>608000000</v>
      </c>
      <c r="AN204" s="40">
        <v>281000000</v>
      </c>
      <c r="AO204" s="40">
        <v>240000000</v>
      </c>
      <c r="AP204" s="40">
        <v>348000000</v>
      </c>
      <c r="AQ204" s="40">
        <v>504000000</v>
      </c>
      <c r="AR204" s="40">
        <v>505000000</v>
      </c>
      <c r="AS204" s="40">
        <v>593000000</v>
      </c>
      <c r="AT204" s="40">
        <v>551000000</v>
      </c>
      <c r="AU204" s="40">
        <v>520000000</v>
      </c>
      <c r="AV204" s="40">
        <v>551000000</v>
      </c>
      <c r="AW204" s="40">
        <v>752000000</v>
      </c>
      <c r="AX204" s="40">
        <v>871000000</v>
      </c>
      <c r="AY204" s="40">
        <v>929000000</v>
      </c>
      <c r="AZ204" s="40">
        <v>893000000</v>
      </c>
    </row>
    <row r="205" spans="1:52" ht="12.5" x14ac:dyDescent="0.25">
      <c r="A205" s="6" t="s">
        <v>290</v>
      </c>
      <c r="B205" s="40">
        <v>17000000</v>
      </c>
      <c r="C205" s="40">
        <v>1000000</v>
      </c>
      <c r="D205" s="40">
        <v>100000000</v>
      </c>
      <c r="E205" s="40">
        <v>0</v>
      </c>
      <c r="F205" s="40">
        <v>2000000</v>
      </c>
      <c r="G205" s="40">
        <v>8000000</v>
      </c>
      <c r="H205" s="40">
        <v>6000000</v>
      </c>
      <c r="I205" s="41"/>
      <c r="J205" s="40">
        <v>11000000</v>
      </c>
      <c r="K205" s="40">
        <v>9000000</v>
      </c>
      <c r="L205" s="40">
        <v>11000000</v>
      </c>
      <c r="M205" s="40">
        <v>15000000</v>
      </c>
      <c r="N205" s="40">
        <v>21000000</v>
      </c>
      <c r="O205" s="40">
        <v>6000000</v>
      </c>
      <c r="P205" s="40">
        <v>5000000</v>
      </c>
      <c r="Q205" s="40">
        <v>0</v>
      </c>
      <c r="R205" s="40">
        <v>39000000</v>
      </c>
      <c r="S205" s="40">
        <v>2000000</v>
      </c>
      <c r="T205" s="40">
        <v>8000000</v>
      </c>
      <c r="U205" s="40">
        <v>8000000</v>
      </c>
      <c r="V205" s="40">
        <v>18000000</v>
      </c>
      <c r="W205" s="40">
        <v>99000000</v>
      </c>
      <c r="X205" s="40">
        <v>15000000</v>
      </c>
      <c r="Y205" s="40">
        <v>17000000</v>
      </c>
      <c r="Z205" s="41"/>
      <c r="AA205" s="40">
        <v>8000000</v>
      </c>
      <c r="AB205" s="41"/>
      <c r="AC205" s="41"/>
      <c r="AD205" s="40">
        <v>11000000</v>
      </c>
      <c r="AE205" s="40">
        <v>35000000</v>
      </c>
      <c r="AF205" s="40">
        <v>33000000</v>
      </c>
      <c r="AG205" s="40">
        <v>65000000</v>
      </c>
      <c r="AH205" s="40">
        <v>19000000</v>
      </c>
      <c r="AI205" s="40">
        <v>18000000</v>
      </c>
      <c r="AJ205" s="40">
        <v>10000000</v>
      </c>
      <c r="AK205" s="40">
        <v>9000000</v>
      </c>
      <c r="AL205" s="40">
        <v>4000000</v>
      </c>
      <c r="AM205" s="40">
        <v>19000000</v>
      </c>
      <c r="AN205" s="40">
        <v>19000000</v>
      </c>
      <c r="AO205" s="40">
        <v>8000000</v>
      </c>
      <c r="AP205" s="40">
        <v>4000000</v>
      </c>
      <c r="AQ205" s="41"/>
      <c r="AR205" s="40">
        <v>11000000</v>
      </c>
      <c r="AS205" s="41"/>
      <c r="AT205" s="41"/>
      <c r="AU205" s="40">
        <v>20000000</v>
      </c>
      <c r="AV205" s="40">
        <v>8000000</v>
      </c>
      <c r="AW205" s="40">
        <v>3000000</v>
      </c>
      <c r="AX205" s="40">
        <v>65000000</v>
      </c>
      <c r="AY205" s="40">
        <v>10000000</v>
      </c>
      <c r="AZ205" s="40">
        <v>36000000</v>
      </c>
    </row>
    <row r="206" spans="1:52" ht="12.5" x14ac:dyDescent="0.25">
      <c r="A206" s="6" t="s">
        <v>291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0">
        <v>6000000</v>
      </c>
      <c r="AR206" s="40">
        <v>6000000</v>
      </c>
      <c r="AS206" s="41"/>
      <c r="AT206" s="41"/>
      <c r="AU206" s="41"/>
      <c r="AV206" s="41"/>
      <c r="AW206" s="41"/>
      <c r="AX206" s="41"/>
      <c r="AY206" s="41"/>
      <c r="AZ206" s="41"/>
    </row>
    <row r="207" spans="1:52" ht="12.5" x14ac:dyDescent="0.25">
      <c r="A207" s="6" t="s">
        <v>292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0">
        <v>6000000</v>
      </c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</row>
    <row r="208" spans="1:52" ht="12.5" x14ac:dyDescent="0.25">
      <c r="A208" s="6" t="s">
        <v>293</v>
      </c>
      <c r="B208" s="40">
        <v>50000000</v>
      </c>
      <c r="C208" s="41"/>
      <c r="D208" s="40">
        <v>29000000</v>
      </c>
      <c r="E208" s="40">
        <v>48000000</v>
      </c>
      <c r="F208" s="40">
        <v>9000000</v>
      </c>
      <c r="G208" s="41"/>
      <c r="H208" s="40">
        <v>39000000</v>
      </c>
      <c r="I208" s="40">
        <v>235000000</v>
      </c>
      <c r="J208" s="40">
        <v>20000000</v>
      </c>
      <c r="K208" s="40">
        <v>8000000</v>
      </c>
      <c r="L208" s="40">
        <v>11000000</v>
      </c>
      <c r="M208" s="40">
        <v>129000000</v>
      </c>
      <c r="N208" s="40">
        <v>167000000</v>
      </c>
      <c r="O208" s="40">
        <v>439000000</v>
      </c>
      <c r="P208" s="40">
        <v>252000000</v>
      </c>
      <c r="Q208" s="40">
        <v>216000000</v>
      </c>
      <c r="R208" s="40">
        <v>184000000</v>
      </c>
      <c r="S208" s="40">
        <v>257000000</v>
      </c>
      <c r="T208" s="40">
        <v>60000000</v>
      </c>
      <c r="U208" s="40">
        <v>25000000</v>
      </c>
      <c r="V208" s="40">
        <v>358000000</v>
      </c>
      <c r="W208" s="40">
        <v>900000000</v>
      </c>
      <c r="X208" s="40">
        <v>682000000</v>
      </c>
      <c r="Y208" s="40">
        <v>238000000</v>
      </c>
      <c r="Z208" s="40">
        <v>205000000</v>
      </c>
      <c r="AA208" s="40">
        <v>504000000</v>
      </c>
      <c r="AB208" s="40">
        <v>95000000</v>
      </c>
      <c r="AC208" s="40">
        <v>46000000</v>
      </c>
      <c r="AD208" s="40">
        <v>85000000</v>
      </c>
      <c r="AE208" s="40">
        <v>118000000</v>
      </c>
      <c r="AF208" s="40">
        <v>175000000</v>
      </c>
      <c r="AG208" s="40">
        <v>335000000</v>
      </c>
      <c r="AH208" s="40">
        <v>54000000</v>
      </c>
      <c r="AI208" s="40">
        <v>33000000</v>
      </c>
      <c r="AJ208" s="40">
        <v>1000000</v>
      </c>
      <c r="AK208" s="40">
        <v>5000000</v>
      </c>
      <c r="AL208" s="40">
        <v>35000000</v>
      </c>
      <c r="AM208" s="40">
        <v>37000000</v>
      </c>
      <c r="AN208" s="40">
        <v>8000000</v>
      </c>
      <c r="AO208" s="40">
        <v>80000000</v>
      </c>
      <c r="AP208" s="40">
        <v>110000000</v>
      </c>
      <c r="AQ208" s="40">
        <v>105000000</v>
      </c>
      <c r="AR208" s="40">
        <v>50000000</v>
      </c>
      <c r="AS208" s="40">
        <v>13000000</v>
      </c>
      <c r="AT208" s="40">
        <v>9000000</v>
      </c>
      <c r="AU208" s="40">
        <v>23000000</v>
      </c>
      <c r="AV208" s="40">
        <v>383000000</v>
      </c>
      <c r="AW208" s="40">
        <v>785000000</v>
      </c>
      <c r="AX208" s="40">
        <v>743000000</v>
      </c>
      <c r="AY208" s="40">
        <v>344000000</v>
      </c>
      <c r="AZ208" s="40">
        <v>365000000</v>
      </c>
    </row>
    <row r="209" spans="1:52" ht="12.5" x14ac:dyDescent="0.25">
      <c r="A209" s="6" t="s">
        <v>294</v>
      </c>
      <c r="B209" s="40">
        <v>54000000</v>
      </c>
      <c r="C209" s="40">
        <v>100000000</v>
      </c>
      <c r="D209" s="40">
        <v>77000000</v>
      </c>
      <c r="E209" s="40">
        <v>99000000</v>
      </c>
      <c r="F209" s="40">
        <v>246000000</v>
      </c>
      <c r="G209" s="40">
        <v>637000000</v>
      </c>
      <c r="H209" s="40">
        <v>1144000000</v>
      </c>
      <c r="I209" s="40">
        <v>1207000000</v>
      </c>
      <c r="J209" s="40">
        <v>1189000000</v>
      </c>
      <c r="K209" s="40">
        <v>913000000</v>
      </c>
      <c r="L209" s="40">
        <v>1202000000</v>
      </c>
      <c r="M209" s="40">
        <v>1275000000</v>
      </c>
      <c r="N209" s="40">
        <v>1476000000</v>
      </c>
      <c r="O209" s="40">
        <v>814000000</v>
      </c>
      <c r="P209" s="40">
        <v>365000000</v>
      </c>
      <c r="Q209" s="40">
        <v>307000000</v>
      </c>
      <c r="R209" s="40">
        <v>42000000</v>
      </c>
      <c r="S209" s="40">
        <v>42000000</v>
      </c>
      <c r="T209" s="40">
        <v>574000000</v>
      </c>
      <c r="U209" s="40">
        <v>1698000000</v>
      </c>
      <c r="V209" s="40">
        <v>1080000000</v>
      </c>
      <c r="W209" s="40">
        <v>1090000000</v>
      </c>
      <c r="X209" s="40">
        <v>532000000</v>
      </c>
      <c r="Y209" s="40">
        <v>941000000</v>
      </c>
      <c r="Z209" s="40">
        <v>554000000</v>
      </c>
      <c r="AA209" s="40">
        <v>28000000</v>
      </c>
      <c r="AB209" s="40">
        <v>78000000</v>
      </c>
      <c r="AC209" s="40">
        <v>18000000</v>
      </c>
      <c r="AD209" s="40">
        <v>32000000</v>
      </c>
      <c r="AE209" s="40">
        <v>100000000</v>
      </c>
      <c r="AF209" s="40">
        <v>86000000</v>
      </c>
      <c r="AG209" s="41"/>
      <c r="AH209" s="41"/>
      <c r="AI209" s="41"/>
      <c r="AJ209" s="41"/>
      <c r="AK209" s="40">
        <v>281000000</v>
      </c>
      <c r="AL209" s="40">
        <v>209000000</v>
      </c>
      <c r="AM209" s="40">
        <v>111000000</v>
      </c>
      <c r="AN209" s="40">
        <v>229000000</v>
      </c>
      <c r="AO209" s="40">
        <v>163000000</v>
      </c>
      <c r="AP209" s="40">
        <v>7000000</v>
      </c>
      <c r="AQ209" s="40">
        <v>85000000</v>
      </c>
      <c r="AR209" s="40">
        <v>126000000</v>
      </c>
      <c r="AS209" s="40">
        <v>28000000</v>
      </c>
      <c r="AT209" s="40">
        <v>294000000</v>
      </c>
      <c r="AU209" s="40">
        <v>328000000</v>
      </c>
      <c r="AV209" s="40">
        <v>44000000</v>
      </c>
      <c r="AW209" s="40">
        <v>2000000</v>
      </c>
      <c r="AX209" s="40">
        <v>166000000</v>
      </c>
      <c r="AY209" s="40">
        <v>66000000</v>
      </c>
      <c r="AZ209" s="40">
        <v>515000000</v>
      </c>
    </row>
    <row r="210" spans="1:52" ht="12.5" x14ac:dyDescent="0.25">
      <c r="A210" s="6" t="s">
        <v>295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</row>
    <row r="211" spans="1:52" ht="12.5" x14ac:dyDescent="0.25">
      <c r="A211" s="6" t="s">
        <v>296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0">
        <v>5000000</v>
      </c>
      <c r="AK211" s="40">
        <v>1000000</v>
      </c>
      <c r="AL211" s="40">
        <v>9000000</v>
      </c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0">
        <v>2000000</v>
      </c>
      <c r="AX211" s="41"/>
      <c r="AY211" s="40">
        <v>14000000</v>
      </c>
      <c r="AZ211" s="40">
        <v>4000000</v>
      </c>
    </row>
    <row r="212" spans="1:52" ht="12.5" x14ac:dyDescent="0.25">
      <c r="A212" s="6" t="s">
        <v>297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0">
        <v>76000000</v>
      </c>
      <c r="AG212" s="40">
        <v>134000000</v>
      </c>
      <c r="AH212" s="41"/>
      <c r="AI212" s="41"/>
      <c r="AJ212" s="40">
        <v>4000000</v>
      </c>
      <c r="AK212" s="40">
        <v>171000000</v>
      </c>
      <c r="AL212" s="41"/>
      <c r="AM212" s="41"/>
      <c r="AN212" s="40">
        <v>1000000</v>
      </c>
      <c r="AO212" s="40">
        <v>50000000</v>
      </c>
      <c r="AP212" s="40">
        <v>158000000</v>
      </c>
      <c r="AQ212" s="40">
        <v>96000000</v>
      </c>
      <c r="AR212" s="40">
        <v>592000000</v>
      </c>
      <c r="AS212" s="40">
        <v>40000000</v>
      </c>
      <c r="AT212" s="40">
        <v>312000000</v>
      </c>
      <c r="AU212" s="40">
        <v>306000000</v>
      </c>
      <c r="AV212" s="40">
        <v>57000000</v>
      </c>
      <c r="AW212" s="40">
        <v>151000000</v>
      </c>
      <c r="AX212" s="40">
        <v>39000000</v>
      </c>
      <c r="AY212" s="40">
        <v>5000000</v>
      </c>
      <c r="AZ212" s="40">
        <v>7000000</v>
      </c>
    </row>
    <row r="213" spans="1:52" ht="12.5" x14ac:dyDescent="0.25">
      <c r="A213" s="6" t="s">
        <v>298</v>
      </c>
      <c r="B213" s="41"/>
      <c r="C213" s="41"/>
      <c r="D213" s="41"/>
      <c r="E213" s="41"/>
      <c r="F213" s="40">
        <v>7000000</v>
      </c>
      <c r="G213" s="40">
        <v>16000000</v>
      </c>
      <c r="H213" s="40">
        <v>11000000</v>
      </c>
      <c r="I213" s="41"/>
      <c r="J213" s="41"/>
      <c r="K213" s="40">
        <v>7000000</v>
      </c>
      <c r="L213" s="40">
        <v>3000000</v>
      </c>
      <c r="M213" s="40">
        <v>144000000</v>
      </c>
      <c r="N213" s="40">
        <v>29000000</v>
      </c>
      <c r="O213" s="40">
        <v>19000000</v>
      </c>
      <c r="P213" s="40">
        <v>16000000</v>
      </c>
      <c r="Q213" s="40">
        <v>48000000</v>
      </c>
      <c r="R213" s="40">
        <v>110000000</v>
      </c>
      <c r="S213" s="40">
        <v>38000000</v>
      </c>
      <c r="T213" s="40">
        <v>45000000</v>
      </c>
      <c r="U213" s="40">
        <v>4000000</v>
      </c>
      <c r="V213" s="40">
        <v>141000000</v>
      </c>
      <c r="W213" s="40">
        <v>220000000</v>
      </c>
      <c r="X213" s="40">
        <v>48000000</v>
      </c>
      <c r="Y213" s="40">
        <v>12000000</v>
      </c>
      <c r="Z213" s="40">
        <v>18000000</v>
      </c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0">
        <v>8000000</v>
      </c>
      <c r="AM213" s="41"/>
      <c r="AN213" s="41"/>
      <c r="AO213" s="41"/>
      <c r="AP213" s="40">
        <v>33000000</v>
      </c>
      <c r="AQ213" s="41"/>
      <c r="AR213" s="40">
        <v>2000000</v>
      </c>
      <c r="AS213" s="41"/>
      <c r="AT213" s="41"/>
      <c r="AU213" s="40">
        <v>0</v>
      </c>
      <c r="AV213" s="40">
        <v>30000000</v>
      </c>
      <c r="AW213" s="40">
        <v>5000000</v>
      </c>
      <c r="AX213" s="41"/>
      <c r="AY213" s="41"/>
      <c r="AZ213" s="41"/>
    </row>
    <row r="214" spans="1:52" ht="12.5" x14ac:dyDescent="0.25">
      <c r="A214" s="6" t="s">
        <v>299</v>
      </c>
      <c r="B214" s="40">
        <v>14000000</v>
      </c>
      <c r="C214" s="41"/>
      <c r="D214" s="40">
        <v>17000000</v>
      </c>
      <c r="E214" s="40">
        <v>20000000</v>
      </c>
      <c r="F214" s="41"/>
      <c r="G214" s="41"/>
      <c r="H214" s="41"/>
      <c r="I214" s="40">
        <v>14000000</v>
      </c>
      <c r="J214" s="41"/>
      <c r="K214" s="41"/>
      <c r="L214" s="41"/>
      <c r="M214" s="40">
        <v>2000000</v>
      </c>
      <c r="N214" s="40">
        <v>11000000</v>
      </c>
      <c r="O214" s="40">
        <v>0</v>
      </c>
      <c r="P214" s="40">
        <v>2000000</v>
      </c>
      <c r="Q214" s="40">
        <v>25000000</v>
      </c>
      <c r="R214" s="40">
        <v>16000000</v>
      </c>
      <c r="S214" s="40">
        <v>5000000</v>
      </c>
      <c r="T214" s="40">
        <v>13000000</v>
      </c>
      <c r="U214" s="41"/>
      <c r="V214" s="41"/>
      <c r="W214" s="40">
        <v>14000000</v>
      </c>
      <c r="X214" s="40">
        <v>86000000</v>
      </c>
      <c r="Y214" s="40">
        <v>33000000</v>
      </c>
      <c r="Z214" s="40">
        <v>26000000</v>
      </c>
      <c r="AA214" s="40">
        <v>30000000</v>
      </c>
      <c r="AB214" s="40">
        <v>206000000</v>
      </c>
      <c r="AC214" s="40">
        <v>33000000</v>
      </c>
      <c r="AD214" s="40">
        <v>2000000</v>
      </c>
      <c r="AE214" s="41"/>
      <c r="AF214" s="40">
        <v>2000000</v>
      </c>
      <c r="AG214" s="40">
        <v>33000000</v>
      </c>
      <c r="AH214" s="40">
        <v>60000000</v>
      </c>
      <c r="AI214" s="40">
        <v>0</v>
      </c>
      <c r="AJ214" s="41"/>
      <c r="AK214" s="41"/>
      <c r="AL214" s="41"/>
      <c r="AM214" s="41"/>
      <c r="AN214" s="40">
        <v>1000000</v>
      </c>
      <c r="AO214" s="40">
        <v>27000000</v>
      </c>
      <c r="AP214" s="40">
        <v>2000000</v>
      </c>
      <c r="AQ214" s="40">
        <v>10000000</v>
      </c>
      <c r="AR214" s="41"/>
      <c r="AS214" s="40">
        <v>16000000</v>
      </c>
      <c r="AT214" s="41"/>
      <c r="AU214" s="40">
        <v>25000000</v>
      </c>
      <c r="AV214" s="40">
        <v>25000000</v>
      </c>
      <c r="AW214" s="41"/>
      <c r="AX214" s="41"/>
      <c r="AY214" s="41"/>
      <c r="AZ214" s="4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/>
  </sheetViews>
  <sheetFormatPr defaultColWidth="14.453125" defaultRowHeight="12.75" customHeight="1" x14ac:dyDescent="0.25"/>
  <cols>
    <col min="1" max="1" width="1.453125" customWidth="1"/>
    <col min="2" max="2" width="41.08984375" customWidth="1"/>
    <col min="3" max="3" width="84.453125" customWidth="1"/>
    <col min="4" max="4" width="2.08984375" customWidth="1"/>
    <col min="5" max="6" width="0.453125" customWidth="1"/>
  </cols>
  <sheetData>
    <row r="1" spans="1:5" ht="32.25" customHeight="1" x14ac:dyDescent="0.25">
      <c r="A1" s="1"/>
      <c r="B1" s="34" t="str">
        <f>C4</f>
        <v>Arms imports (constant 1990 US$)</v>
      </c>
      <c r="C1" s="35"/>
      <c r="D1" s="4"/>
      <c r="E1" s="5"/>
    </row>
    <row r="2" spans="1:5" ht="12.5" x14ac:dyDescent="0.25">
      <c r="A2" s="1"/>
      <c r="B2" s="7"/>
      <c r="C2" s="7"/>
      <c r="D2" s="4"/>
      <c r="E2" s="5"/>
    </row>
    <row r="3" spans="1:5" ht="13" x14ac:dyDescent="0.25">
      <c r="A3" s="1"/>
      <c r="B3" s="8" t="s">
        <v>56</v>
      </c>
      <c r="C3" s="4"/>
      <c r="D3" s="4"/>
      <c r="E3" s="5"/>
    </row>
    <row r="4" spans="1:5" ht="13" x14ac:dyDescent="0.3">
      <c r="A4" s="1"/>
      <c r="B4" s="9" t="s">
        <v>59</v>
      </c>
      <c r="C4" s="10" t="s">
        <v>3</v>
      </c>
      <c r="D4" s="4"/>
      <c r="E4" s="5"/>
    </row>
    <row r="5" spans="1:5" ht="13" x14ac:dyDescent="0.25">
      <c r="A5" s="1"/>
      <c r="B5" s="9" t="s">
        <v>70</v>
      </c>
      <c r="C5" s="12" t="s">
        <v>3</v>
      </c>
      <c r="D5" s="4"/>
      <c r="E5" s="5"/>
    </row>
    <row r="6" spans="1:5" ht="13" x14ac:dyDescent="0.25">
      <c r="A6" s="1"/>
      <c r="B6" s="9" t="s">
        <v>85</v>
      </c>
      <c r="C6" s="15"/>
      <c r="D6" s="4"/>
      <c r="E6" s="5"/>
    </row>
    <row r="7" spans="1:5" ht="13" x14ac:dyDescent="0.25">
      <c r="A7" s="1"/>
      <c r="B7" s="17"/>
      <c r="C7" s="7"/>
      <c r="D7" s="7"/>
      <c r="E7" s="5"/>
    </row>
    <row r="8" spans="1:5" ht="13" x14ac:dyDescent="0.3">
      <c r="A8" s="1"/>
      <c r="B8" s="18" t="s">
        <v>108</v>
      </c>
      <c r="C8" s="1"/>
      <c r="D8" s="1"/>
      <c r="E8" s="5"/>
    </row>
    <row r="9" spans="1:5" ht="13" x14ac:dyDescent="0.25">
      <c r="A9" s="1"/>
      <c r="B9" s="19" t="s">
        <v>112</v>
      </c>
      <c r="C9" s="12" t="s">
        <v>76</v>
      </c>
      <c r="D9" s="1"/>
      <c r="E9" s="5"/>
    </row>
    <row r="10" spans="1:5" ht="12.5" x14ac:dyDescent="0.25">
      <c r="A10" s="1"/>
      <c r="B10" s="19" t="s">
        <v>115</v>
      </c>
      <c r="C10" s="21" t="str">
        <f>HYPERLINK("http://data.worldbank.org/indicator/MS.MIL.MPRT.KD","http://data.worldbank.org/indicator/MS.MIL.MPRT.KD")</f>
        <v>http://data.worldbank.org/indicator/MS.MIL.MPRT.KD</v>
      </c>
      <c r="D10" s="1"/>
      <c r="E10" s="5"/>
    </row>
    <row r="11" spans="1:5" ht="13" x14ac:dyDescent="0.3">
      <c r="A11" s="1"/>
      <c r="B11" s="19" t="s">
        <v>123</v>
      </c>
      <c r="C11" s="23"/>
      <c r="D11" s="1"/>
      <c r="E11" s="5"/>
    </row>
    <row r="12" spans="1:5" ht="12.5" x14ac:dyDescent="0.25">
      <c r="A12" s="1"/>
      <c r="B12" s="19" t="s">
        <v>130</v>
      </c>
      <c r="C12" s="24"/>
      <c r="D12" s="1"/>
      <c r="E12" s="5"/>
    </row>
    <row r="13" spans="1:5" ht="12.5" x14ac:dyDescent="0.25">
      <c r="A13" s="1"/>
      <c r="B13" s="1"/>
      <c r="C13" s="1"/>
      <c r="D13" s="1"/>
      <c r="E13" s="5"/>
    </row>
    <row r="14" spans="1:5" ht="13" x14ac:dyDescent="0.3">
      <c r="A14" s="1"/>
      <c r="B14" s="18" t="s">
        <v>134</v>
      </c>
      <c r="C14" s="1"/>
      <c r="D14" s="1"/>
      <c r="E14" s="5"/>
    </row>
    <row r="15" spans="1:5" ht="13" x14ac:dyDescent="0.3">
      <c r="A15" s="1"/>
      <c r="B15" s="19" t="s">
        <v>135</v>
      </c>
      <c r="C15" s="25" t="s">
        <v>137</v>
      </c>
      <c r="D15" s="1"/>
      <c r="E15" s="5"/>
    </row>
    <row r="16" spans="1:5" ht="12.5" x14ac:dyDescent="0.25">
      <c r="A16" s="1"/>
      <c r="B16" s="19" t="s">
        <v>140</v>
      </c>
      <c r="C16" s="26">
        <v>41059</v>
      </c>
      <c r="D16" s="1"/>
      <c r="E16" s="5"/>
    </row>
    <row r="17" spans="1:5" ht="12.5" x14ac:dyDescent="0.25">
      <c r="A17" s="1"/>
      <c r="B17" s="1"/>
      <c r="C17" s="27"/>
      <c r="D17" s="1"/>
      <c r="E17" s="5"/>
    </row>
    <row r="18" spans="1:5" ht="12.5" x14ac:dyDescent="0.25">
      <c r="A18" s="1"/>
      <c r="B18" s="1"/>
      <c r="C18" s="27"/>
      <c r="D18" s="1"/>
      <c r="E18" s="5"/>
    </row>
    <row r="19" spans="1:5" ht="12.5" x14ac:dyDescent="0.25">
      <c r="A19" s="1"/>
      <c r="B19" s="1"/>
      <c r="C19" s="27"/>
      <c r="D19" s="1"/>
      <c r="E19" s="5"/>
    </row>
    <row r="20" spans="1:5" ht="12.5" x14ac:dyDescent="0.25">
      <c r="A20" s="1"/>
      <c r="B20" s="1"/>
      <c r="C20" s="27"/>
      <c r="D20" s="1"/>
      <c r="E20" s="5"/>
    </row>
    <row r="21" spans="1:5" ht="12.5" x14ac:dyDescent="0.25">
      <c r="A21" s="1"/>
      <c r="B21" s="1"/>
      <c r="C21" s="27"/>
      <c r="D21" s="1"/>
      <c r="E21" s="5"/>
    </row>
    <row r="22" spans="1:5" ht="12.5" x14ac:dyDescent="0.25">
      <c r="A22" s="1"/>
      <c r="B22" s="1"/>
      <c r="C22" s="27"/>
      <c r="D22" s="1"/>
      <c r="E22" s="5"/>
    </row>
    <row r="23" spans="1:5" ht="12.5" x14ac:dyDescent="0.25">
      <c r="A23" s="1"/>
      <c r="B23" s="1"/>
      <c r="C23" s="1"/>
      <c r="D23" s="1"/>
      <c r="E23" s="5"/>
    </row>
    <row r="24" spans="1:5" ht="12.5" x14ac:dyDescent="0.25">
      <c r="A24" s="1"/>
      <c r="B24" s="1"/>
      <c r="C24" s="1"/>
      <c r="D24" s="1"/>
      <c r="E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53125" defaultRowHeight="12.75" customHeight="1" x14ac:dyDescent="0.25"/>
  <cols>
    <col min="1" max="1" width="17.54296875" customWidth="1"/>
    <col min="2" max="2" width="19.26953125" customWidth="1"/>
    <col min="3" max="3" width="84.08984375" customWidth="1"/>
    <col min="4" max="6" width="5.08984375" customWidth="1"/>
  </cols>
  <sheetData>
    <row r="1" spans="1:3" ht="12.75" customHeight="1" x14ac:dyDescent="0.3">
      <c r="A1" s="2" t="s">
        <v>0</v>
      </c>
      <c r="B1" s="2" t="s">
        <v>1</v>
      </c>
      <c r="C1" s="2" t="s">
        <v>2</v>
      </c>
    </row>
    <row r="2" spans="1:3" ht="12.75" customHeight="1" x14ac:dyDescent="0.25">
      <c r="A2" s="3"/>
      <c r="B2" s="3"/>
      <c r="C2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53125" defaultRowHeight="12.75" customHeight="1" x14ac:dyDescent="0.25"/>
  <cols>
    <col min="1" max="1" width="15.81640625" customWidth="1"/>
    <col min="2" max="2" width="50.54296875" customWidth="1"/>
    <col min="3" max="3" width="1.26953125" customWidth="1"/>
    <col min="4" max="4" width="52.54296875" customWidth="1"/>
    <col min="5" max="6" width="9" customWidth="1"/>
  </cols>
  <sheetData>
    <row r="1" spans="1:5" ht="36" customHeight="1" x14ac:dyDescent="0.6">
      <c r="A1" s="36" t="s">
        <v>60</v>
      </c>
      <c r="B1" s="37"/>
      <c r="C1" s="37"/>
      <c r="D1" s="37"/>
      <c r="E1" s="5"/>
    </row>
    <row r="2" spans="1:5" ht="12.5" x14ac:dyDescent="0.25">
      <c r="A2" s="1"/>
      <c r="B2" s="1"/>
      <c r="C2" s="4"/>
      <c r="D2" s="11"/>
      <c r="E2" s="5"/>
    </row>
    <row r="3" spans="1:5" ht="38.25" customHeight="1" x14ac:dyDescent="0.3">
      <c r="A3" s="8" t="s">
        <v>75</v>
      </c>
      <c r="B3" s="13" t="s">
        <v>76</v>
      </c>
      <c r="C3" s="14"/>
      <c r="D3" s="16" t="s">
        <v>93</v>
      </c>
      <c r="E3" s="5"/>
    </row>
    <row r="4" spans="1:5" ht="51" customHeight="1" x14ac:dyDescent="0.25">
      <c r="A4" s="8" t="s">
        <v>104</v>
      </c>
      <c r="B4" s="20" t="str">
        <f>HYPERLINK("http://data.worldbank.org/indicator/MS.MIL.MPRT.KD","http://data.worldbank.org/indicator/MS.MIL.MPRT.KD")</f>
        <v>http://data.worldbank.org/indicator/MS.MIL.MPRT.KD</v>
      </c>
      <c r="C4" s="14"/>
      <c r="D4" s="16" t="s">
        <v>119</v>
      </c>
      <c r="E4" s="5"/>
    </row>
    <row r="5" spans="1:5" ht="25.5" customHeight="1" x14ac:dyDescent="0.25">
      <c r="A5" s="8" t="s">
        <v>120</v>
      </c>
      <c r="B5" s="22" t="s">
        <v>121</v>
      </c>
      <c r="C5" s="14"/>
      <c r="D5" s="16" t="s">
        <v>127</v>
      </c>
      <c r="E5" s="5"/>
    </row>
    <row r="6" spans="1:5" ht="12.5" x14ac:dyDescent="0.25">
      <c r="A6" s="4"/>
      <c r="B6" s="4"/>
      <c r="C6" s="11"/>
      <c r="D6" s="11"/>
      <c r="E6" s="5"/>
    </row>
    <row r="7" spans="1:5" ht="12.5" x14ac:dyDescent="0.25">
      <c r="A7" s="3"/>
      <c r="B7" s="3"/>
      <c r="C7" s="3"/>
      <c r="D7" s="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53125" defaultRowHeight="12.75" customHeight="1" x14ac:dyDescent="0.25"/>
  <cols>
    <col min="1" max="1" width="1.54296875" customWidth="1"/>
    <col min="2" max="2" width="28" customWidth="1"/>
    <col min="3" max="3" width="84.453125" customWidth="1"/>
    <col min="4" max="4" width="2.08984375" customWidth="1"/>
    <col min="5" max="6" width="0.453125" customWidth="1"/>
  </cols>
  <sheetData>
    <row r="1" spans="1:5" ht="30.75" customHeight="1" x14ac:dyDescent="0.25">
      <c r="A1" s="1"/>
      <c r="B1" s="34" t="s">
        <v>160</v>
      </c>
      <c r="C1" s="35"/>
      <c r="D1" s="4"/>
      <c r="E1" s="5"/>
    </row>
    <row r="2" spans="1:5" ht="12.5" x14ac:dyDescent="0.25">
      <c r="A2" s="1"/>
      <c r="B2" s="7"/>
      <c r="C2" s="7"/>
      <c r="D2" s="4"/>
      <c r="E2" s="5"/>
    </row>
    <row r="3" spans="1:5" ht="12.5" x14ac:dyDescent="0.25">
      <c r="A3" s="1"/>
      <c r="B3" s="38" t="s">
        <v>169</v>
      </c>
      <c r="C3" s="37"/>
      <c r="D3" s="4"/>
      <c r="E3" s="5"/>
    </row>
    <row r="4" spans="1:5" ht="13" x14ac:dyDescent="0.25">
      <c r="A4" s="29"/>
      <c r="B4" s="30" t="s">
        <v>174</v>
      </c>
      <c r="C4" s="31" t="s">
        <v>176</v>
      </c>
      <c r="D4" s="32"/>
      <c r="E4" s="5"/>
    </row>
    <row r="5" spans="1:5" ht="13" x14ac:dyDescent="0.25">
      <c r="A5" s="29"/>
      <c r="B5" s="30" t="s">
        <v>180</v>
      </c>
      <c r="C5" s="31" t="s">
        <v>181</v>
      </c>
      <c r="D5" s="32"/>
      <c r="E5" s="5"/>
    </row>
    <row r="6" spans="1:5" ht="13" x14ac:dyDescent="0.25">
      <c r="A6" s="29"/>
      <c r="B6" s="30" t="s">
        <v>182</v>
      </c>
      <c r="C6" s="31" t="s">
        <v>183</v>
      </c>
      <c r="D6" s="32"/>
      <c r="E6" s="5"/>
    </row>
    <row r="7" spans="1:5" ht="12.5" x14ac:dyDescent="0.25">
      <c r="A7" s="29"/>
      <c r="B7" s="33"/>
      <c r="C7" s="33"/>
      <c r="D7" s="32"/>
      <c r="E7" s="5"/>
    </row>
    <row r="8" spans="1:5" ht="12.5" x14ac:dyDescent="0.25">
      <c r="A8" s="1"/>
      <c r="B8" s="7"/>
      <c r="C8" s="7"/>
      <c r="D8" s="4"/>
      <c r="E8" s="5"/>
    </row>
    <row r="9" spans="1:5" ht="12.5" x14ac:dyDescent="0.25">
      <c r="A9" s="3"/>
      <c r="B9" s="3"/>
      <c r="C9" s="3"/>
      <c r="D9" s="3"/>
    </row>
    <row r="10" spans="1:5" ht="14.25" customHeight="1" x14ac:dyDescent="0.25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53125" defaultRowHeight="12.75" customHeight="1" x14ac:dyDescent="0.25"/>
  <cols>
    <col min="1" max="2" width="15.08984375" customWidth="1"/>
    <col min="3" max="6" width="5.08984375" customWidth="1"/>
  </cols>
  <sheetData>
    <row r="1" spans="1:2" ht="25.5" customHeight="1" x14ac:dyDescent="0.25">
      <c r="A1" s="28" t="s">
        <v>163</v>
      </c>
      <c r="B1" s="28" t="s">
        <v>166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Moretti</cp:lastModifiedBy>
  <dcterms:modified xsi:type="dcterms:W3CDTF">2018-08-13T20:42:43Z</dcterms:modified>
</cp:coreProperties>
</file>