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ung\OneDrive\Desktop\Uni\IUM\Progetto\Valutazione\"/>
    </mc:Choice>
  </mc:AlternateContent>
  <xr:revisionPtr revIDLastSave="0" documentId="13_ncr:1_{F9928822-4D92-44FC-85BB-2D49045E1C2E}" xr6:coauthVersionLast="47" xr6:coauthVersionMax="47" xr10:uidLastSave="{00000000-0000-0000-0000-000000000000}"/>
  <bookViews>
    <workbookView xWindow="-108" yWindow="-108" windowWidth="23256" windowHeight="12576" xr2:uid="{3866D402-FF02-4C99-99FE-8E42D5B15380}"/>
  </bookViews>
  <sheets>
    <sheet name="Studente1" sheetId="2" r:id="rId1"/>
    <sheet name="Studente2" sheetId="17" r:id="rId2"/>
    <sheet name="Studente3" sheetId="18" r:id="rId3"/>
    <sheet name="Studente4" sheetId="19" r:id="rId4"/>
    <sheet name="Studente5" sheetId="20" r:id="rId5"/>
    <sheet name="Studente6" sheetId="21" r:id="rId6"/>
    <sheet name="Studente7" sheetId="22" r:id="rId7"/>
    <sheet name="Medie" sheetId="16" r:id="rId8"/>
    <sheet name="Tab_Risultati" sheetId="1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6" l="1"/>
  <c r="C18" i="16"/>
  <c r="C17" i="16"/>
  <c r="C13" i="16"/>
  <c r="C10" i="16"/>
  <c r="C7" i="16"/>
  <c r="C6" i="16"/>
  <c r="H20" i="22"/>
  <c r="H18" i="22"/>
  <c r="H17" i="22"/>
  <c r="H14" i="22"/>
  <c r="H12" i="22"/>
  <c r="H10" i="22"/>
  <c r="H9" i="22"/>
  <c r="H20" i="21"/>
  <c r="H18" i="21"/>
  <c r="H17" i="21"/>
  <c r="H14" i="21"/>
  <c r="H12" i="21"/>
  <c r="H10" i="21"/>
  <c r="H9" i="21"/>
  <c r="H20" i="20"/>
  <c r="H18" i="20"/>
  <c r="H17" i="20"/>
  <c r="H14" i="20"/>
  <c r="H12" i="20"/>
  <c r="H10" i="20"/>
  <c r="H9" i="20"/>
  <c r="H20" i="19"/>
  <c r="H18" i="19"/>
  <c r="H17" i="19"/>
  <c r="H14" i="19"/>
  <c r="H12" i="19"/>
  <c r="H10" i="19"/>
  <c r="H9" i="19"/>
  <c r="H20" i="18"/>
  <c r="H18" i="18"/>
  <c r="H17" i="18"/>
  <c r="H14" i="18"/>
  <c r="H12" i="18"/>
  <c r="H10" i="18"/>
  <c r="H9" i="18"/>
  <c r="H20" i="17"/>
  <c r="H18" i="17"/>
  <c r="H17" i="17"/>
  <c r="H14" i="17"/>
  <c r="H12" i="17"/>
  <c r="H10" i="17"/>
  <c r="H9" i="17"/>
  <c r="H9" i="2"/>
  <c r="H10" i="2"/>
  <c r="H12" i="2"/>
  <c r="H14" i="2"/>
  <c r="H17" i="2"/>
  <c r="H18" i="2"/>
  <c r="H20" i="2"/>
  <c r="C22" i="16" l="1"/>
  <c r="D3" i="11" s="1"/>
  <c r="C14" i="16"/>
  <c r="D2" i="11" s="1"/>
  <c r="C11" i="16"/>
  <c r="E2" i="11" s="1"/>
  <c r="C8" i="16"/>
  <c r="B2" i="11" s="1"/>
  <c r="C19" i="16"/>
  <c r="E3" i="11" s="1"/>
</calcChain>
</file>

<file path=xl/sharedStrings.xml><?xml version="1.0" encoding="utf-8"?>
<sst xmlns="http://schemas.openxmlformats.org/spreadsheetml/2006/main" count="317" uniqueCount="39">
  <si>
    <t>Task</t>
  </si>
  <si>
    <t>-</t>
  </si>
  <si>
    <t>Descrizione</t>
  </si>
  <si>
    <t>T1</t>
  </si>
  <si>
    <t>Creazione del profilo personale</t>
  </si>
  <si>
    <t>T2</t>
  </si>
  <si>
    <t>Candidatura ad un bando</t>
  </si>
  <si>
    <t>Task 1 : Creazione del profilo personale</t>
  </si>
  <si>
    <t>Self efficacy</t>
  </si>
  <si>
    <t>Scarso</t>
  </si>
  <si>
    <t>Sufficiente</t>
  </si>
  <si>
    <t>Buono</t>
  </si>
  <si>
    <t>Molto Buono</t>
  </si>
  <si>
    <t>Eccellente</t>
  </si>
  <si>
    <t>Valore</t>
  </si>
  <si>
    <t>T1_SE1</t>
  </si>
  <si>
    <t>X</t>
  </si>
  <si>
    <t>Motivation</t>
  </si>
  <si>
    <t>T1_MOT1</t>
  </si>
  <si>
    <t>Personal Control</t>
  </si>
  <si>
    <t>T1_PC1</t>
  </si>
  <si>
    <t>Come valuti la tua abilità nella gestione di eventuali errori durante la creazione del profilo personale?</t>
  </si>
  <si>
    <t>Task 2: Candidatura ad un bando</t>
  </si>
  <si>
    <t>T2_MOT1</t>
  </si>
  <si>
    <t>T2_MOT2</t>
  </si>
  <si>
    <t>T2_PC1</t>
  </si>
  <si>
    <t>Come valuti la tua abilità nella gestione di eventuali errori durante l'invio di una canditatura?</t>
  </si>
  <si>
    <t>Media</t>
  </si>
  <si>
    <t>Media totale:</t>
  </si>
  <si>
    <t>ISE</t>
  </si>
  <si>
    <t>IKS</t>
  </si>
  <si>
    <t>IPC</t>
  </si>
  <si>
    <t>IMOT</t>
  </si>
  <si>
    <t>Come valuti il livello di supporto dato dal sistema in esame per la ricerca di un nuovo lavoro?</t>
  </si>
  <si>
    <t>Quanto pensi che la nostra piattaforma possa aiutarti a trovare lavoro?</t>
  </si>
  <si>
    <t>T1_SE2</t>
  </si>
  <si>
    <t>Quanto la nsotra piattaforma ti spinge ad iscriverti?</t>
  </si>
  <si>
    <t>Quanto ti senti motivato nell'uso del nostra sistema per la candidatura ad un bando?</t>
  </si>
  <si>
    <t>Quanto ritieni semplice la procedura per candidarti ad un bando?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</si>
</sst>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b/>
      <i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sz val="16"/>
      <color theme="1"/>
      <name val="Times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36"/>
      <color theme="1"/>
      <name val="Times New Roman"/>
      <family val="1"/>
    </font>
    <font>
      <b/>
      <sz val="36"/>
      <color theme="1"/>
      <name val="Times New Roman"/>
      <family val="1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5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1"/>
    </xf>
    <xf numFmtId="2" fontId="9" fillId="3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3" fillId="0" borderId="0" xfId="0" applyFont="1"/>
    <xf numFmtId="0" fontId="9" fillId="2" borderId="1" xfId="0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center" vertical="center"/>
    </xf>
    <xf numFmtId="0" fontId="14" fillId="3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 wrapText="1" readingOrder="1"/>
    </xf>
    <xf numFmtId="2" fontId="3" fillId="2" borderId="1" xfId="0" applyNumberFormat="1" applyFont="1" applyFill="1" applyBorder="1" applyAlignment="1">
      <alignment horizontal="center" vertical="center" wrapText="1" readingOrder="1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DBD82-51D9-4271-AE25-891C06D6D95D}">
  <dimension ref="A3:H20"/>
  <sheetViews>
    <sheetView tabSelected="1" topLeftCell="A10" zoomScaleNormal="100" zoomScaleSheetLayoutView="50" workbookViewId="0">
      <selection activeCell="B20" sqref="B20"/>
    </sheetView>
  </sheetViews>
  <sheetFormatPr defaultRowHeight="14.4" x14ac:dyDescent="0.3"/>
  <cols>
    <col min="1" max="1" width="17.6640625" customWidth="1"/>
    <col min="2" max="2" width="32.33203125" customWidth="1"/>
    <col min="3" max="3" width="14.5546875" customWidth="1"/>
    <col min="4" max="4" width="15.5546875" customWidth="1"/>
    <col min="5" max="5" width="15.33203125" customWidth="1"/>
    <col min="6" max="6" width="19.33203125" bestFit="1" customWidth="1"/>
    <col min="7" max="7" width="16.33203125" customWidth="1"/>
    <col min="8" max="8" width="10.77734375" bestFit="1" customWidth="1"/>
  </cols>
  <sheetData>
    <row r="3" spans="1:8" ht="20.399999999999999" x14ac:dyDescent="0.35">
      <c r="A3" s="37" t="s">
        <v>0</v>
      </c>
      <c r="B3" s="37"/>
      <c r="C3" s="37" t="s">
        <v>2</v>
      </c>
      <c r="D3" s="37"/>
      <c r="E3" s="37"/>
      <c r="F3" s="37"/>
      <c r="G3" s="37"/>
      <c r="H3" s="37"/>
    </row>
    <row r="4" spans="1:8" ht="15.6" x14ac:dyDescent="0.3">
      <c r="A4" s="38" t="s">
        <v>3</v>
      </c>
      <c r="B4" s="38"/>
      <c r="C4" s="38" t="s">
        <v>4</v>
      </c>
      <c r="D4" s="38"/>
      <c r="E4" s="38"/>
      <c r="F4" s="38"/>
      <c r="G4" s="38"/>
      <c r="H4" s="38"/>
    </row>
    <row r="5" spans="1:8" ht="15.6" x14ac:dyDescent="0.3">
      <c r="A5" s="32" t="s">
        <v>5</v>
      </c>
      <c r="B5" s="34"/>
      <c r="C5" s="32" t="s">
        <v>6</v>
      </c>
      <c r="D5" s="33"/>
      <c r="E5" s="33"/>
      <c r="F5" s="33"/>
      <c r="G5" s="33"/>
      <c r="H5" s="34"/>
    </row>
    <row r="6" spans="1:8" ht="15.6" x14ac:dyDescent="0.3">
      <c r="A6" s="29"/>
      <c r="B6" s="30"/>
      <c r="C6" s="30"/>
      <c r="D6" s="30"/>
      <c r="E6" s="30"/>
      <c r="F6" s="30"/>
      <c r="G6" s="30"/>
      <c r="H6" s="31"/>
    </row>
    <row r="7" spans="1:8" ht="20.399999999999999" x14ac:dyDescent="0.3">
      <c r="A7" s="26" t="s">
        <v>7</v>
      </c>
      <c r="B7" s="35"/>
      <c r="C7" s="35"/>
      <c r="D7" s="35"/>
      <c r="E7" s="35"/>
      <c r="F7" s="35"/>
      <c r="G7" s="35"/>
      <c r="H7" s="36"/>
    </row>
    <row r="8" spans="1:8" ht="20.399999999999999" x14ac:dyDescent="0.3">
      <c r="A8" s="3"/>
      <c r="B8" s="2" t="s">
        <v>8</v>
      </c>
      <c r="C8" s="2" t="s">
        <v>9</v>
      </c>
      <c r="D8" s="2" t="s">
        <v>10</v>
      </c>
      <c r="E8" s="2" t="s">
        <v>11</v>
      </c>
      <c r="F8" s="2" t="s">
        <v>12</v>
      </c>
      <c r="G8" s="2" t="s">
        <v>13</v>
      </c>
      <c r="H8" s="2" t="s">
        <v>14</v>
      </c>
    </row>
    <row r="9" spans="1:8" ht="46.8" x14ac:dyDescent="0.3">
      <c r="A9" s="1" t="s">
        <v>15</v>
      </c>
      <c r="B9" s="4" t="s">
        <v>33</v>
      </c>
      <c r="C9" s="3"/>
      <c r="D9" s="3"/>
      <c r="E9" s="15" t="s">
        <v>16</v>
      </c>
      <c r="F9" s="3"/>
      <c r="G9" s="3"/>
      <c r="H9" s="16">
        <f>IF(C9="X",1)+IF(D9="X",2)+IF(E9="X",3)+IF(F9="X",4)+IF(G9="X",5)</f>
        <v>3</v>
      </c>
    </row>
    <row r="10" spans="1:8" ht="46.8" x14ac:dyDescent="0.3">
      <c r="A10" s="1" t="s">
        <v>35</v>
      </c>
      <c r="B10" s="4" t="s">
        <v>34</v>
      </c>
      <c r="C10" s="3"/>
      <c r="D10" s="3"/>
      <c r="E10" s="3"/>
      <c r="F10" s="15" t="s">
        <v>16</v>
      </c>
      <c r="G10" s="3"/>
      <c r="H10" s="16">
        <f>IF(C10="X",1)+IF(D10="X",2)+IF(E10="X",3)+IF(F10="X",4)+IF(G10="X",5)</f>
        <v>4</v>
      </c>
    </row>
    <row r="11" spans="1:8" ht="20.399999999999999" x14ac:dyDescent="0.3">
      <c r="A11" s="6"/>
      <c r="B11" s="2" t="s">
        <v>17</v>
      </c>
      <c r="C11" s="2"/>
      <c r="D11" s="2"/>
      <c r="E11" s="2"/>
      <c r="F11" s="2"/>
      <c r="G11" s="2"/>
      <c r="H11" s="19"/>
    </row>
    <row r="12" spans="1:8" ht="45.6" x14ac:dyDescent="0.3">
      <c r="A12" s="1" t="s">
        <v>18</v>
      </c>
      <c r="B12" s="4" t="s">
        <v>36</v>
      </c>
      <c r="C12" s="3"/>
      <c r="D12" s="3"/>
      <c r="E12" s="15"/>
      <c r="F12" s="3"/>
      <c r="G12" s="15" t="s">
        <v>16</v>
      </c>
      <c r="H12" s="16">
        <f>IF(C12="X",1)+IF(D12="X",2)+IF(E12="X",3)+IF(F12="X",4)+IF(G12="X",5)</f>
        <v>5</v>
      </c>
    </row>
    <row r="13" spans="1:8" ht="20.399999999999999" x14ac:dyDescent="0.3">
      <c r="A13" s="6"/>
      <c r="B13" s="2" t="s">
        <v>19</v>
      </c>
      <c r="C13" s="2"/>
      <c r="D13" s="2"/>
      <c r="E13" s="2"/>
      <c r="F13" s="2"/>
      <c r="G13" s="2"/>
      <c r="H13" s="19"/>
    </row>
    <row r="14" spans="1:8" ht="49.95" customHeight="1" x14ac:dyDescent="0.3">
      <c r="A14" s="1" t="s">
        <v>20</v>
      </c>
      <c r="B14" s="8" t="s">
        <v>21</v>
      </c>
      <c r="C14" s="7"/>
      <c r="D14" s="17"/>
      <c r="E14" s="7"/>
      <c r="F14" s="17" t="s">
        <v>16</v>
      </c>
      <c r="G14" s="7"/>
      <c r="H14" s="16">
        <f>IF(C14="X",1)+IF(D14="X",2)+IF(E14="X",3)+IF(F14="X",4)+IF(G14="X",5)</f>
        <v>4</v>
      </c>
    </row>
    <row r="15" spans="1:8" ht="20.399999999999999" x14ac:dyDescent="0.3">
      <c r="A15" s="26" t="s">
        <v>22</v>
      </c>
      <c r="B15" s="27"/>
      <c r="C15" s="27"/>
      <c r="D15" s="27"/>
      <c r="E15" s="27"/>
      <c r="F15" s="27"/>
      <c r="G15" s="27"/>
      <c r="H15" s="28"/>
    </row>
    <row r="16" spans="1:8" ht="20.399999999999999" x14ac:dyDescent="0.3">
      <c r="A16" s="6"/>
      <c r="B16" s="2" t="s">
        <v>17</v>
      </c>
      <c r="C16" s="2"/>
      <c r="D16" s="2"/>
      <c r="E16" s="2"/>
      <c r="F16" s="2"/>
      <c r="G16" s="2"/>
      <c r="H16" s="18"/>
    </row>
    <row r="17" spans="1:8" ht="46.8" x14ac:dyDescent="0.3">
      <c r="A17" s="1" t="s">
        <v>23</v>
      </c>
      <c r="B17" s="8" t="s">
        <v>37</v>
      </c>
      <c r="C17" s="7"/>
      <c r="D17" s="7"/>
      <c r="E17" s="17" t="s">
        <v>16</v>
      </c>
      <c r="F17" s="7"/>
      <c r="G17" s="7"/>
      <c r="H17" s="12">
        <f>IF(C17="X",1)+IF(D17="X",2)+IF(E17="X",3)+IF(F17="X",4)+IF(G17="X",5)</f>
        <v>3</v>
      </c>
    </row>
    <row r="18" spans="1:8" ht="46.8" x14ac:dyDescent="0.3">
      <c r="A18" s="1" t="s">
        <v>24</v>
      </c>
      <c r="B18" s="8" t="s">
        <v>38</v>
      </c>
      <c r="C18" s="7"/>
      <c r="D18" s="17"/>
      <c r="E18" s="7"/>
      <c r="F18" s="7"/>
      <c r="G18" s="17" t="s">
        <v>16</v>
      </c>
      <c r="H18" s="12">
        <f>IF(C18="X",1)+IF(D18="X",2)+IF(E18="X",3)+IF(F18="X",4)+IF(G18="X",5)</f>
        <v>5</v>
      </c>
    </row>
    <row r="19" spans="1:8" ht="20.399999999999999" x14ac:dyDescent="0.3">
      <c r="A19" s="6"/>
      <c r="B19" s="2" t="s">
        <v>19</v>
      </c>
      <c r="C19" s="2"/>
      <c r="D19" s="2"/>
      <c r="E19" s="2"/>
      <c r="F19" s="2"/>
      <c r="G19" s="2"/>
      <c r="H19" s="18"/>
    </row>
    <row r="20" spans="1:8" ht="46.8" x14ac:dyDescent="0.3">
      <c r="A20" s="1" t="s">
        <v>25</v>
      </c>
      <c r="B20" s="8" t="s">
        <v>26</v>
      </c>
      <c r="C20" s="7"/>
      <c r="D20" s="7"/>
      <c r="E20" s="17" t="s">
        <v>16</v>
      </c>
      <c r="F20" s="7"/>
      <c r="G20" s="7"/>
      <c r="H20" s="12">
        <f>IF(C20="X",1)+IF(D20="X",2)+IF(E20="X",3)+IF(F20="X",4)+IF(G20="X",5)</f>
        <v>3</v>
      </c>
    </row>
  </sheetData>
  <mergeCells count="9">
    <mergeCell ref="A15:H15"/>
    <mergeCell ref="A6:H6"/>
    <mergeCell ref="C5:H5"/>
    <mergeCell ref="A7:H7"/>
    <mergeCell ref="A3:B3"/>
    <mergeCell ref="A4:B4"/>
    <mergeCell ref="C3:H3"/>
    <mergeCell ref="C4:H4"/>
    <mergeCell ref="A5:B5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DCF65-169E-4062-B42B-9A02A55461D6}">
  <dimension ref="A3:H20"/>
  <sheetViews>
    <sheetView topLeftCell="A10" zoomScaleNormal="100" zoomScaleSheetLayoutView="50" workbookViewId="0">
      <selection activeCell="E25" sqref="E25"/>
    </sheetView>
  </sheetViews>
  <sheetFormatPr defaultRowHeight="14.4" x14ac:dyDescent="0.3"/>
  <cols>
    <col min="1" max="1" width="17.6640625" customWidth="1"/>
    <col min="2" max="2" width="32.33203125" customWidth="1"/>
    <col min="3" max="3" width="14.5546875" customWidth="1"/>
    <col min="4" max="4" width="15.5546875" customWidth="1"/>
    <col min="5" max="5" width="15.33203125" customWidth="1"/>
    <col min="6" max="6" width="19.33203125" bestFit="1" customWidth="1"/>
    <col min="7" max="7" width="16.33203125" customWidth="1"/>
    <col min="8" max="8" width="10.77734375" bestFit="1" customWidth="1"/>
  </cols>
  <sheetData>
    <row r="3" spans="1:8" ht="20.399999999999999" x14ac:dyDescent="0.35">
      <c r="A3" s="37" t="s">
        <v>0</v>
      </c>
      <c r="B3" s="37"/>
      <c r="C3" s="37" t="s">
        <v>2</v>
      </c>
      <c r="D3" s="37"/>
      <c r="E3" s="37"/>
      <c r="F3" s="37"/>
      <c r="G3" s="37"/>
      <c r="H3" s="37"/>
    </row>
    <row r="4" spans="1:8" ht="15.6" x14ac:dyDescent="0.3">
      <c r="A4" s="38" t="s">
        <v>3</v>
      </c>
      <c r="B4" s="38"/>
      <c r="C4" s="38" t="s">
        <v>4</v>
      </c>
      <c r="D4" s="38"/>
      <c r="E4" s="38"/>
      <c r="F4" s="38"/>
      <c r="G4" s="38"/>
      <c r="H4" s="38"/>
    </row>
    <row r="5" spans="1:8" ht="15.6" x14ac:dyDescent="0.3">
      <c r="A5" s="32" t="s">
        <v>5</v>
      </c>
      <c r="B5" s="34"/>
      <c r="C5" s="32" t="s">
        <v>6</v>
      </c>
      <c r="D5" s="33"/>
      <c r="E5" s="33"/>
      <c r="F5" s="33"/>
      <c r="G5" s="33"/>
      <c r="H5" s="34"/>
    </row>
    <row r="6" spans="1:8" ht="15.6" x14ac:dyDescent="0.3">
      <c r="A6" s="29"/>
      <c r="B6" s="30"/>
      <c r="C6" s="30"/>
      <c r="D6" s="30"/>
      <c r="E6" s="30"/>
      <c r="F6" s="30"/>
      <c r="G6" s="30"/>
      <c r="H6" s="31"/>
    </row>
    <row r="7" spans="1:8" ht="20.399999999999999" x14ac:dyDescent="0.3">
      <c r="A7" s="26" t="s">
        <v>7</v>
      </c>
      <c r="B7" s="35"/>
      <c r="C7" s="35"/>
      <c r="D7" s="35"/>
      <c r="E7" s="35"/>
      <c r="F7" s="35"/>
      <c r="G7" s="35"/>
      <c r="H7" s="36"/>
    </row>
    <row r="8" spans="1:8" ht="20.399999999999999" x14ac:dyDescent="0.3">
      <c r="A8" s="3"/>
      <c r="B8" s="2" t="s">
        <v>8</v>
      </c>
      <c r="C8" s="2" t="s">
        <v>9</v>
      </c>
      <c r="D8" s="2" t="s">
        <v>10</v>
      </c>
      <c r="E8" s="2" t="s">
        <v>11</v>
      </c>
      <c r="F8" s="2" t="s">
        <v>12</v>
      </c>
      <c r="G8" s="2" t="s">
        <v>13</v>
      </c>
      <c r="H8" s="2" t="s">
        <v>14</v>
      </c>
    </row>
    <row r="9" spans="1:8" ht="46.8" x14ac:dyDescent="0.3">
      <c r="A9" s="1" t="s">
        <v>15</v>
      </c>
      <c r="B9" s="4" t="s">
        <v>33</v>
      </c>
      <c r="C9" s="3"/>
      <c r="D9" s="3"/>
      <c r="E9" s="15"/>
      <c r="F9" s="3"/>
      <c r="G9" s="15" t="s">
        <v>16</v>
      </c>
      <c r="H9" s="16">
        <f>IF(C9="X",1)+IF(D9="X",2)+IF(E9="X",3)+IF(F9="X",4)+IF(G9="X",5)</f>
        <v>5</v>
      </c>
    </row>
    <row r="10" spans="1:8" ht="46.8" x14ac:dyDescent="0.3">
      <c r="A10" s="1" t="s">
        <v>35</v>
      </c>
      <c r="B10" s="4" t="s">
        <v>34</v>
      </c>
      <c r="C10" s="3"/>
      <c r="D10" s="3"/>
      <c r="E10" s="3"/>
      <c r="F10" s="15" t="s">
        <v>16</v>
      </c>
      <c r="G10" s="3"/>
      <c r="H10" s="16">
        <f>IF(C10="X",1)+IF(D10="X",2)+IF(E10="X",3)+IF(F10="X",4)+IF(G10="X",5)</f>
        <v>4</v>
      </c>
    </row>
    <row r="11" spans="1:8" ht="20.399999999999999" x14ac:dyDescent="0.3">
      <c r="A11" s="6"/>
      <c r="B11" s="2" t="s">
        <v>17</v>
      </c>
      <c r="C11" s="2"/>
      <c r="D11" s="2"/>
      <c r="E11" s="2"/>
      <c r="F11" s="2"/>
      <c r="G11" s="2"/>
      <c r="H11" s="19"/>
    </row>
    <row r="12" spans="1:8" ht="45.6" x14ac:dyDescent="0.75">
      <c r="A12" s="1" t="s">
        <v>18</v>
      </c>
      <c r="B12" s="4" t="s">
        <v>36</v>
      </c>
      <c r="C12" s="3"/>
      <c r="D12" s="3"/>
      <c r="E12" s="15"/>
      <c r="F12" s="3"/>
      <c r="G12" s="39" t="s">
        <v>16</v>
      </c>
      <c r="H12" s="16">
        <f>IF(C12="X",1)+IF(D12="X",2)+IF(E12="X",3)+IF(F12="X",4)+IF(G12="X",5)</f>
        <v>5</v>
      </c>
    </row>
    <row r="13" spans="1:8" ht="20.399999999999999" x14ac:dyDescent="0.3">
      <c r="A13" s="6"/>
      <c r="B13" s="2" t="s">
        <v>19</v>
      </c>
      <c r="C13" s="2"/>
      <c r="D13" s="2"/>
      <c r="E13" s="2"/>
      <c r="F13" s="2"/>
      <c r="G13" s="2"/>
      <c r="H13" s="19"/>
    </row>
    <row r="14" spans="1:8" ht="49.95" customHeight="1" x14ac:dyDescent="0.3">
      <c r="A14" s="1" t="s">
        <v>20</v>
      </c>
      <c r="B14" s="8" t="s">
        <v>21</v>
      </c>
      <c r="C14" s="7"/>
      <c r="D14" s="17"/>
      <c r="E14" s="7"/>
      <c r="F14" s="17" t="s">
        <v>16</v>
      </c>
      <c r="G14" s="7"/>
      <c r="H14" s="16">
        <f>IF(C14="X",1)+IF(D14="X",2)+IF(E14="X",3)+IF(F14="X",4)+IF(G14="X",5)</f>
        <v>4</v>
      </c>
    </row>
    <row r="15" spans="1:8" ht="20.399999999999999" x14ac:dyDescent="0.3">
      <c r="A15" s="26" t="s">
        <v>22</v>
      </c>
      <c r="B15" s="27"/>
      <c r="C15" s="27"/>
      <c r="D15" s="27"/>
      <c r="E15" s="27"/>
      <c r="F15" s="27"/>
      <c r="G15" s="27"/>
      <c r="H15" s="28"/>
    </row>
    <row r="16" spans="1:8" ht="20.399999999999999" x14ac:dyDescent="0.3">
      <c r="A16" s="6"/>
      <c r="B16" s="2" t="s">
        <v>17</v>
      </c>
      <c r="C16" s="2"/>
      <c r="D16" s="2"/>
      <c r="E16" s="2"/>
      <c r="F16" s="2"/>
      <c r="G16" s="2"/>
      <c r="H16" s="18"/>
    </row>
    <row r="17" spans="1:8" ht="46.8" x14ac:dyDescent="0.3">
      <c r="A17" s="1" t="s">
        <v>23</v>
      </c>
      <c r="B17" s="8" t="s">
        <v>37</v>
      </c>
      <c r="C17" s="7"/>
      <c r="D17" s="7"/>
      <c r="E17" s="17"/>
      <c r="F17" s="17" t="s">
        <v>16</v>
      </c>
      <c r="G17" s="7"/>
      <c r="H17" s="12">
        <f>IF(C17="X",1)+IF(D17="X",2)+IF(E17="X",3)+IF(F17="X",4)+IF(G17="X",5)</f>
        <v>4</v>
      </c>
    </row>
    <row r="18" spans="1:8" ht="46.8" x14ac:dyDescent="0.3">
      <c r="A18" s="1" t="s">
        <v>24</v>
      </c>
      <c r="B18" s="8" t="s">
        <v>38</v>
      </c>
      <c r="C18" s="7"/>
      <c r="D18" s="17"/>
      <c r="E18" s="7"/>
      <c r="F18" s="17" t="s">
        <v>16</v>
      </c>
      <c r="G18" s="7"/>
      <c r="H18" s="12">
        <f>IF(C18="X",1)+IF(D18="X",2)+IF(E18="X",3)+IF(F18="X",4)+IF(G18="X",5)</f>
        <v>4</v>
      </c>
    </row>
    <row r="19" spans="1:8" ht="20.399999999999999" x14ac:dyDescent="0.3">
      <c r="A19" s="6"/>
      <c r="B19" s="2" t="s">
        <v>19</v>
      </c>
      <c r="C19" s="2"/>
      <c r="D19" s="2"/>
      <c r="E19" s="2"/>
      <c r="F19" s="2"/>
      <c r="G19" s="2"/>
      <c r="H19" s="18"/>
    </row>
    <row r="20" spans="1:8" ht="46.8" x14ac:dyDescent="0.3">
      <c r="A20" s="1" t="s">
        <v>25</v>
      </c>
      <c r="B20" s="8" t="s">
        <v>26</v>
      </c>
      <c r="C20" s="7"/>
      <c r="D20" s="7"/>
      <c r="E20" s="14"/>
      <c r="F20" s="7"/>
      <c r="G20" s="17" t="s">
        <v>16</v>
      </c>
      <c r="H20" s="12">
        <f>IF(C20="X",1)+IF(D20="X",2)+IF(E20="X",3)+IF(F20="X",4)+IF(G20="X",5)</f>
        <v>5</v>
      </c>
    </row>
  </sheetData>
  <mergeCells count="9">
    <mergeCell ref="A6:H6"/>
    <mergeCell ref="A7:H7"/>
    <mergeCell ref="A15:H15"/>
    <mergeCell ref="A3:B3"/>
    <mergeCell ref="C3:H3"/>
    <mergeCell ref="A4:B4"/>
    <mergeCell ref="C4:H4"/>
    <mergeCell ref="A5:B5"/>
    <mergeCell ref="C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DFB5E-A7AE-4574-BB81-720E56E94376}">
  <dimension ref="A3:H20"/>
  <sheetViews>
    <sheetView topLeftCell="A10" zoomScaleNormal="100" zoomScaleSheetLayoutView="50" workbookViewId="0">
      <selection activeCell="C18" sqref="C18"/>
    </sheetView>
  </sheetViews>
  <sheetFormatPr defaultRowHeight="14.4" x14ac:dyDescent="0.3"/>
  <cols>
    <col min="1" max="1" width="17.6640625" customWidth="1"/>
    <col min="2" max="2" width="32.33203125" customWidth="1"/>
    <col min="3" max="3" width="14.5546875" customWidth="1"/>
    <col min="4" max="4" width="15.5546875" customWidth="1"/>
    <col min="5" max="5" width="15.33203125" customWidth="1"/>
    <col min="6" max="6" width="19.33203125" bestFit="1" customWidth="1"/>
    <col min="7" max="7" width="16.33203125" customWidth="1"/>
    <col min="8" max="8" width="10.77734375" bestFit="1" customWidth="1"/>
  </cols>
  <sheetData>
    <row r="3" spans="1:8" ht="20.399999999999999" x14ac:dyDescent="0.35">
      <c r="A3" s="37" t="s">
        <v>0</v>
      </c>
      <c r="B3" s="37"/>
      <c r="C3" s="37" t="s">
        <v>2</v>
      </c>
      <c r="D3" s="37"/>
      <c r="E3" s="37"/>
      <c r="F3" s="37"/>
      <c r="G3" s="37"/>
      <c r="H3" s="37"/>
    </row>
    <row r="4" spans="1:8" ht="15.6" x14ac:dyDescent="0.3">
      <c r="A4" s="38" t="s">
        <v>3</v>
      </c>
      <c r="B4" s="38"/>
      <c r="C4" s="38" t="s">
        <v>4</v>
      </c>
      <c r="D4" s="38"/>
      <c r="E4" s="38"/>
      <c r="F4" s="38"/>
      <c r="G4" s="38"/>
      <c r="H4" s="38"/>
    </row>
    <row r="5" spans="1:8" ht="15.6" x14ac:dyDescent="0.3">
      <c r="A5" s="32" t="s">
        <v>5</v>
      </c>
      <c r="B5" s="34"/>
      <c r="C5" s="32" t="s">
        <v>6</v>
      </c>
      <c r="D5" s="33"/>
      <c r="E5" s="33"/>
      <c r="F5" s="33"/>
      <c r="G5" s="33"/>
      <c r="H5" s="34"/>
    </row>
    <row r="6" spans="1:8" ht="15.6" x14ac:dyDescent="0.3">
      <c r="A6" s="29"/>
      <c r="B6" s="30"/>
      <c r="C6" s="30"/>
      <c r="D6" s="30"/>
      <c r="E6" s="30"/>
      <c r="F6" s="30"/>
      <c r="G6" s="30"/>
      <c r="H6" s="31"/>
    </row>
    <row r="7" spans="1:8" ht="20.399999999999999" x14ac:dyDescent="0.3">
      <c r="A7" s="26" t="s">
        <v>7</v>
      </c>
      <c r="B7" s="35"/>
      <c r="C7" s="35"/>
      <c r="D7" s="35"/>
      <c r="E7" s="35"/>
      <c r="F7" s="35"/>
      <c r="G7" s="35"/>
      <c r="H7" s="36"/>
    </row>
    <row r="8" spans="1:8" ht="20.399999999999999" x14ac:dyDescent="0.3">
      <c r="A8" s="3"/>
      <c r="B8" s="2" t="s">
        <v>8</v>
      </c>
      <c r="C8" s="2" t="s">
        <v>9</v>
      </c>
      <c r="D8" s="2" t="s">
        <v>10</v>
      </c>
      <c r="E8" s="2" t="s">
        <v>11</v>
      </c>
      <c r="F8" s="2" t="s">
        <v>12</v>
      </c>
      <c r="G8" s="2" t="s">
        <v>13</v>
      </c>
      <c r="H8" s="2" t="s">
        <v>14</v>
      </c>
    </row>
    <row r="9" spans="1:8" ht="46.8" x14ac:dyDescent="0.3">
      <c r="A9" s="1" t="s">
        <v>15</v>
      </c>
      <c r="B9" s="4" t="s">
        <v>33</v>
      </c>
      <c r="C9" s="3"/>
      <c r="D9" s="3"/>
      <c r="E9" s="15" t="s">
        <v>16</v>
      </c>
      <c r="F9" s="3"/>
      <c r="G9" s="3"/>
      <c r="H9" s="16">
        <f>IF(C9="X",1)+IF(D9="X",2)+IF(E9="X",3)+IF(F9="X",4)+IF(G9="X",5)</f>
        <v>3</v>
      </c>
    </row>
    <row r="10" spans="1:8" ht="46.8" x14ac:dyDescent="0.3">
      <c r="A10" s="1" t="s">
        <v>35</v>
      </c>
      <c r="B10" s="4" t="s">
        <v>34</v>
      </c>
      <c r="C10" s="3"/>
      <c r="D10" s="3"/>
      <c r="E10" s="3"/>
      <c r="F10" s="15" t="s">
        <v>16</v>
      </c>
      <c r="G10" s="3"/>
      <c r="H10" s="16">
        <f>IF(C10="X",1)+IF(D10="X",2)+IF(E10="X",3)+IF(F10="X",4)+IF(G10="X",5)</f>
        <v>4</v>
      </c>
    </row>
    <row r="11" spans="1:8" ht="20.399999999999999" x14ac:dyDescent="0.3">
      <c r="A11" s="6"/>
      <c r="B11" s="2" t="s">
        <v>17</v>
      </c>
      <c r="C11" s="2"/>
      <c r="D11" s="2"/>
      <c r="E11" s="2"/>
      <c r="F11" s="2"/>
      <c r="G11" s="2"/>
      <c r="H11" s="19"/>
    </row>
    <row r="12" spans="1:8" ht="45.6" x14ac:dyDescent="0.3">
      <c r="A12" s="1" t="s">
        <v>18</v>
      </c>
      <c r="B12" s="4" t="s">
        <v>36</v>
      </c>
      <c r="C12" s="3"/>
      <c r="D12" s="3"/>
      <c r="E12" s="15" t="s">
        <v>16</v>
      </c>
      <c r="F12" s="3"/>
      <c r="G12" s="3"/>
      <c r="H12" s="16">
        <f>IF(C12="X",1)+IF(D12="X",2)+IF(E12="X",3)+IF(F12="X",4)+IF(G12="X",5)</f>
        <v>3</v>
      </c>
    </row>
    <row r="13" spans="1:8" ht="20.399999999999999" x14ac:dyDescent="0.3">
      <c r="A13" s="6"/>
      <c r="B13" s="2" t="s">
        <v>19</v>
      </c>
      <c r="C13" s="2"/>
      <c r="D13" s="2"/>
      <c r="E13" s="2"/>
      <c r="F13" s="2"/>
      <c r="G13" s="2"/>
      <c r="H13" s="19"/>
    </row>
    <row r="14" spans="1:8" ht="49.95" customHeight="1" x14ac:dyDescent="0.3">
      <c r="A14" s="1" t="s">
        <v>20</v>
      </c>
      <c r="B14" s="8" t="s">
        <v>21</v>
      </c>
      <c r="C14" s="7"/>
      <c r="D14" s="17" t="s">
        <v>16</v>
      </c>
      <c r="E14" s="7"/>
      <c r="F14" s="7"/>
      <c r="G14" s="7"/>
      <c r="H14" s="16">
        <f>IF(C14="X",1)+IF(D14="X",2)+IF(E14="X",3)+IF(F14="X",4)+IF(G14="X",5)</f>
        <v>2</v>
      </c>
    </row>
    <row r="15" spans="1:8" ht="20.399999999999999" x14ac:dyDescent="0.3">
      <c r="A15" s="26" t="s">
        <v>22</v>
      </c>
      <c r="B15" s="27"/>
      <c r="C15" s="27"/>
      <c r="D15" s="27"/>
      <c r="E15" s="27"/>
      <c r="F15" s="27"/>
      <c r="G15" s="27"/>
      <c r="H15" s="28"/>
    </row>
    <row r="16" spans="1:8" ht="20.399999999999999" x14ac:dyDescent="0.3">
      <c r="A16" s="6"/>
      <c r="B16" s="2" t="s">
        <v>17</v>
      </c>
      <c r="C16" s="2"/>
      <c r="D16" s="2"/>
      <c r="E16" s="2"/>
      <c r="F16" s="2"/>
      <c r="G16" s="2"/>
      <c r="H16" s="18"/>
    </row>
    <row r="17" spans="1:8" ht="46.8" x14ac:dyDescent="0.3">
      <c r="A17" s="1" t="s">
        <v>23</v>
      </c>
      <c r="B17" s="8" t="s">
        <v>37</v>
      </c>
      <c r="C17" s="7"/>
      <c r="D17" s="7"/>
      <c r="E17" s="17" t="s">
        <v>16</v>
      </c>
      <c r="F17" s="7"/>
      <c r="G17" s="7"/>
      <c r="H17" s="12">
        <f>IF(C17="X",1)+IF(D17="X",2)+IF(E17="X",3)+IF(F17="X",4)+IF(G17="X",5)</f>
        <v>3</v>
      </c>
    </row>
    <row r="18" spans="1:8" ht="46.8" x14ac:dyDescent="0.3">
      <c r="A18" s="1" t="s">
        <v>24</v>
      </c>
      <c r="B18" s="8" t="s">
        <v>38</v>
      </c>
      <c r="C18" s="7"/>
      <c r="D18" s="17"/>
      <c r="E18" s="7"/>
      <c r="F18" s="7"/>
      <c r="G18" s="17" t="s">
        <v>16</v>
      </c>
      <c r="H18" s="12">
        <f>IF(C18="X",1)+IF(D18="X",2)+IF(E18="X",3)+IF(F18="X",4)+IF(G18="X",5)</f>
        <v>5</v>
      </c>
    </row>
    <row r="19" spans="1:8" ht="20.399999999999999" x14ac:dyDescent="0.3">
      <c r="A19" s="6"/>
      <c r="B19" s="2" t="s">
        <v>19</v>
      </c>
      <c r="C19" s="2"/>
      <c r="D19" s="2"/>
      <c r="E19" s="2"/>
      <c r="F19" s="2"/>
      <c r="G19" s="2"/>
      <c r="H19" s="18"/>
    </row>
    <row r="20" spans="1:8" ht="46.8" x14ac:dyDescent="0.3">
      <c r="A20" s="1" t="s">
        <v>25</v>
      </c>
      <c r="B20" s="8" t="s">
        <v>26</v>
      </c>
      <c r="C20" s="7"/>
      <c r="D20" s="7"/>
      <c r="E20" s="14"/>
      <c r="F20" s="17" t="s">
        <v>16</v>
      </c>
      <c r="G20" s="7"/>
      <c r="H20" s="12">
        <f>IF(C20="X",1)+IF(D20="X",2)+IF(E20="X",3)+IF(F20="X",4)+IF(G20="X",5)</f>
        <v>4</v>
      </c>
    </row>
  </sheetData>
  <mergeCells count="9">
    <mergeCell ref="A6:H6"/>
    <mergeCell ref="A7:H7"/>
    <mergeCell ref="A15:H15"/>
    <mergeCell ref="A3:B3"/>
    <mergeCell ref="C3:H3"/>
    <mergeCell ref="A4:B4"/>
    <mergeCell ref="C4:H4"/>
    <mergeCell ref="A5:B5"/>
    <mergeCell ref="C5:H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0DAD-C933-4004-AC57-8A990518168B}">
  <dimension ref="A3:H20"/>
  <sheetViews>
    <sheetView topLeftCell="A16" zoomScaleNormal="100" zoomScaleSheetLayoutView="50" workbookViewId="0">
      <selection activeCell="F20" sqref="F20"/>
    </sheetView>
  </sheetViews>
  <sheetFormatPr defaultRowHeight="14.4" x14ac:dyDescent="0.3"/>
  <cols>
    <col min="1" max="1" width="17.6640625" customWidth="1"/>
    <col min="2" max="2" width="32.33203125" customWidth="1"/>
    <col min="3" max="3" width="14.5546875" customWidth="1"/>
    <col min="4" max="4" width="15.5546875" customWidth="1"/>
    <col min="5" max="5" width="15.33203125" customWidth="1"/>
    <col min="6" max="6" width="19.33203125" bestFit="1" customWidth="1"/>
    <col min="7" max="7" width="16.33203125" customWidth="1"/>
    <col min="8" max="8" width="10.77734375" bestFit="1" customWidth="1"/>
  </cols>
  <sheetData>
    <row r="3" spans="1:8" ht="20.399999999999999" x14ac:dyDescent="0.35">
      <c r="A3" s="37" t="s">
        <v>0</v>
      </c>
      <c r="B3" s="37"/>
      <c r="C3" s="37" t="s">
        <v>2</v>
      </c>
      <c r="D3" s="37"/>
      <c r="E3" s="37"/>
      <c r="F3" s="37"/>
      <c r="G3" s="37"/>
      <c r="H3" s="37"/>
    </row>
    <row r="4" spans="1:8" ht="15.6" x14ac:dyDescent="0.3">
      <c r="A4" s="38" t="s">
        <v>3</v>
      </c>
      <c r="B4" s="38"/>
      <c r="C4" s="38" t="s">
        <v>4</v>
      </c>
      <c r="D4" s="38"/>
      <c r="E4" s="38"/>
      <c r="F4" s="38"/>
      <c r="G4" s="38"/>
      <c r="H4" s="38"/>
    </row>
    <row r="5" spans="1:8" ht="15.6" x14ac:dyDescent="0.3">
      <c r="A5" s="32" t="s">
        <v>5</v>
      </c>
      <c r="B5" s="34"/>
      <c r="C5" s="32" t="s">
        <v>6</v>
      </c>
      <c r="D5" s="33"/>
      <c r="E5" s="33"/>
      <c r="F5" s="33"/>
      <c r="G5" s="33"/>
      <c r="H5" s="34"/>
    </row>
    <row r="6" spans="1:8" ht="15.6" x14ac:dyDescent="0.3">
      <c r="A6" s="29"/>
      <c r="B6" s="30"/>
      <c r="C6" s="30"/>
      <c r="D6" s="30"/>
      <c r="E6" s="30"/>
      <c r="F6" s="30"/>
      <c r="G6" s="30"/>
      <c r="H6" s="31"/>
    </row>
    <row r="7" spans="1:8" ht="20.399999999999999" x14ac:dyDescent="0.3">
      <c r="A7" s="26" t="s">
        <v>7</v>
      </c>
      <c r="B7" s="35"/>
      <c r="C7" s="35"/>
      <c r="D7" s="35"/>
      <c r="E7" s="35"/>
      <c r="F7" s="35"/>
      <c r="G7" s="35"/>
      <c r="H7" s="36"/>
    </row>
    <row r="8" spans="1:8" ht="20.399999999999999" x14ac:dyDescent="0.3">
      <c r="A8" s="3"/>
      <c r="B8" s="2" t="s">
        <v>8</v>
      </c>
      <c r="C8" s="2" t="s">
        <v>9</v>
      </c>
      <c r="D8" s="2" t="s">
        <v>10</v>
      </c>
      <c r="E8" s="2" t="s">
        <v>11</v>
      </c>
      <c r="F8" s="2" t="s">
        <v>12</v>
      </c>
      <c r="G8" s="2" t="s">
        <v>13</v>
      </c>
      <c r="H8" s="2" t="s">
        <v>14</v>
      </c>
    </row>
    <row r="9" spans="1:8" ht="46.8" x14ac:dyDescent="0.3">
      <c r="A9" s="1" t="s">
        <v>15</v>
      </c>
      <c r="B9" s="4" t="s">
        <v>33</v>
      </c>
      <c r="C9" s="3"/>
      <c r="D9" s="3"/>
      <c r="E9" s="15"/>
      <c r="F9" s="3"/>
      <c r="G9" s="15" t="s">
        <v>16</v>
      </c>
      <c r="H9" s="16">
        <f>IF(C9="X",1)+IF(D9="X",2)+IF(E9="X",3)+IF(F9="X",4)+IF(G9="X",5)</f>
        <v>5</v>
      </c>
    </row>
    <row r="10" spans="1:8" ht="46.8" x14ac:dyDescent="0.3">
      <c r="A10" s="1" t="s">
        <v>35</v>
      </c>
      <c r="B10" s="4" t="s">
        <v>34</v>
      </c>
      <c r="C10" s="3"/>
      <c r="D10" s="3"/>
      <c r="E10" s="3"/>
      <c r="F10" s="15" t="s">
        <v>16</v>
      </c>
      <c r="G10" s="3"/>
      <c r="H10" s="16">
        <f>IF(C10="X",1)+IF(D10="X",2)+IF(E10="X",3)+IF(F10="X",4)+IF(G10="X",5)</f>
        <v>4</v>
      </c>
    </row>
    <row r="11" spans="1:8" ht="20.399999999999999" x14ac:dyDescent="0.3">
      <c r="A11" s="6"/>
      <c r="B11" s="2" t="s">
        <v>17</v>
      </c>
      <c r="C11" s="2"/>
      <c r="D11" s="2"/>
      <c r="E11" s="2"/>
      <c r="F11" s="2"/>
      <c r="G11" s="2"/>
      <c r="H11" s="19"/>
    </row>
    <row r="12" spans="1:8" ht="45.6" x14ac:dyDescent="0.3">
      <c r="A12" s="1" t="s">
        <v>18</v>
      </c>
      <c r="B12" s="4" t="s">
        <v>36</v>
      </c>
      <c r="C12" s="3"/>
      <c r="D12" s="3"/>
      <c r="E12" s="15"/>
      <c r="F12" s="15" t="s">
        <v>16</v>
      </c>
      <c r="G12" s="3"/>
      <c r="H12" s="16">
        <f>IF(C12="X",1)+IF(D12="X",2)+IF(E12="X",3)+IF(F12="X",4)+IF(G12="X",5)</f>
        <v>4</v>
      </c>
    </row>
    <row r="13" spans="1:8" ht="20.399999999999999" x14ac:dyDescent="0.3">
      <c r="A13" s="6"/>
      <c r="B13" s="2" t="s">
        <v>19</v>
      </c>
      <c r="C13" s="2"/>
      <c r="D13" s="2"/>
      <c r="E13" s="2"/>
      <c r="F13" s="2"/>
      <c r="G13" s="2"/>
      <c r="H13" s="19"/>
    </row>
    <row r="14" spans="1:8" ht="49.95" customHeight="1" x14ac:dyDescent="0.3">
      <c r="A14" s="1" t="s">
        <v>20</v>
      </c>
      <c r="B14" s="8" t="s">
        <v>21</v>
      </c>
      <c r="C14" s="7"/>
      <c r="D14" s="17"/>
      <c r="E14" s="7"/>
      <c r="F14" s="7"/>
      <c r="G14" s="17" t="s">
        <v>16</v>
      </c>
      <c r="H14" s="16">
        <f>IF(C14="X",1)+IF(D14="X",2)+IF(E14="X",3)+IF(F14="X",4)+IF(G14="X",5)</f>
        <v>5</v>
      </c>
    </row>
    <row r="15" spans="1:8" ht="20.399999999999999" x14ac:dyDescent="0.3">
      <c r="A15" s="26" t="s">
        <v>22</v>
      </c>
      <c r="B15" s="27"/>
      <c r="C15" s="27"/>
      <c r="D15" s="27"/>
      <c r="E15" s="27"/>
      <c r="F15" s="27"/>
      <c r="G15" s="27"/>
      <c r="H15" s="28"/>
    </row>
    <row r="16" spans="1:8" ht="20.399999999999999" x14ac:dyDescent="0.3">
      <c r="A16" s="6"/>
      <c r="B16" s="2" t="s">
        <v>17</v>
      </c>
      <c r="C16" s="2"/>
      <c r="D16" s="2"/>
      <c r="E16" s="2"/>
      <c r="F16" s="2"/>
      <c r="G16" s="2"/>
      <c r="H16" s="18"/>
    </row>
    <row r="17" spans="1:8" ht="46.8" x14ac:dyDescent="0.3">
      <c r="A17" s="1" t="s">
        <v>23</v>
      </c>
      <c r="B17" s="8" t="s">
        <v>37</v>
      </c>
      <c r="C17" s="7"/>
      <c r="D17" s="7"/>
      <c r="E17" s="17" t="s">
        <v>16</v>
      </c>
      <c r="F17" s="7"/>
      <c r="G17" s="7"/>
      <c r="H17" s="12">
        <f>IF(C17="X",1)+IF(D17="X",2)+IF(E17="X",3)+IF(F17="X",4)+IF(G17="X",5)</f>
        <v>3</v>
      </c>
    </row>
    <row r="18" spans="1:8" ht="46.8" x14ac:dyDescent="0.3">
      <c r="A18" s="1" t="s">
        <v>24</v>
      </c>
      <c r="B18" s="8" t="s">
        <v>38</v>
      </c>
      <c r="C18" s="7"/>
      <c r="D18" s="17"/>
      <c r="E18" s="7"/>
      <c r="F18" s="7"/>
      <c r="G18" s="17" t="s">
        <v>16</v>
      </c>
      <c r="H18" s="12">
        <f>IF(C18="X",1)+IF(D18="X",2)+IF(E18="X",3)+IF(F18="X",4)+IF(G18="X",5)</f>
        <v>5</v>
      </c>
    </row>
    <row r="19" spans="1:8" ht="20.399999999999999" x14ac:dyDescent="0.3">
      <c r="A19" s="6"/>
      <c r="B19" s="2" t="s">
        <v>19</v>
      </c>
      <c r="C19" s="2"/>
      <c r="D19" s="2"/>
      <c r="E19" s="2"/>
      <c r="F19" s="2"/>
      <c r="G19" s="2"/>
      <c r="H19" s="18"/>
    </row>
    <row r="20" spans="1:8" ht="46.8" x14ac:dyDescent="0.3">
      <c r="A20" s="1" t="s">
        <v>25</v>
      </c>
      <c r="B20" s="8" t="s">
        <v>26</v>
      </c>
      <c r="C20" s="7"/>
      <c r="D20" s="7"/>
      <c r="E20" s="17" t="s">
        <v>16</v>
      </c>
      <c r="F20" s="7"/>
      <c r="G20" s="7"/>
      <c r="H20" s="12">
        <f>IF(C20="X",1)+IF(D20="X",2)+IF(E20="X",3)+IF(F20="X",4)+IF(G20="X",5)</f>
        <v>3</v>
      </c>
    </row>
  </sheetData>
  <mergeCells count="9">
    <mergeCell ref="A6:H6"/>
    <mergeCell ref="A7:H7"/>
    <mergeCell ref="A15:H15"/>
    <mergeCell ref="A3:B3"/>
    <mergeCell ref="C3:H3"/>
    <mergeCell ref="A4:B4"/>
    <mergeCell ref="C4:H4"/>
    <mergeCell ref="A5:B5"/>
    <mergeCell ref="C5:H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4B5A-623E-483C-9829-2D55E784D30B}">
  <dimension ref="A3:H20"/>
  <sheetViews>
    <sheetView topLeftCell="A10" zoomScaleNormal="100" zoomScaleSheetLayoutView="50" workbookViewId="0">
      <selection activeCell="D20" sqref="D20"/>
    </sheetView>
  </sheetViews>
  <sheetFormatPr defaultRowHeight="14.4" x14ac:dyDescent="0.3"/>
  <cols>
    <col min="1" max="1" width="17.6640625" customWidth="1"/>
    <col min="2" max="2" width="32.33203125" customWidth="1"/>
    <col min="3" max="3" width="14.5546875" customWidth="1"/>
    <col min="4" max="4" width="15.5546875" customWidth="1"/>
    <col min="5" max="5" width="15.33203125" customWidth="1"/>
    <col min="6" max="6" width="19.33203125" bestFit="1" customWidth="1"/>
    <col min="7" max="7" width="16.33203125" customWidth="1"/>
    <col min="8" max="8" width="10.77734375" bestFit="1" customWidth="1"/>
  </cols>
  <sheetData>
    <row r="3" spans="1:8" ht="20.399999999999999" x14ac:dyDescent="0.35">
      <c r="A3" s="37" t="s">
        <v>0</v>
      </c>
      <c r="B3" s="37"/>
      <c r="C3" s="37" t="s">
        <v>2</v>
      </c>
      <c r="D3" s="37"/>
      <c r="E3" s="37"/>
      <c r="F3" s="37"/>
      <c r="G3" s="37"/>
      <c r="H3" s="37"/>
    </row>
    <row r="4" spans="1:8" ht="15.6" x14ac:dyDescent="0.3">
      <c r="A4" s="38" t="s">
        <v>3</v>
      </c>
      <c r="B4" s="38"/>
      <c r="C4" s="38" t="s">
        <v>4</v>
      </c>
      <c r="D4" s="38"/>
      <c r="E4" s="38"/>
      <c r="F4" s="38"/>
      <c r="G4" s="38"/>
      <c r="H4" s="38"/>
    </row>
    <row r="5" spans="1:8" ht="15.6" x14ac:dyDescent="0.3">
      <c r="A5" s="32" t="s">
        <v>5</v>
      </c>
      <c r="B5" s="34"/>
      <c r="C5" s="32" t="s">
        <v>6</v>
      </c>
      <c r="D5" s="33"/>
      <c r="E5" s="33"/>
      <c r="F5" s="33"/>
      <c r="G5" s="33"/>
      <c r="H5" s="34"/>
    </row>
    <row r="6" spans="1:8" ht="15.6" x14ac:dyDescent="0.3">
      <c r="A6" s="29"/>
      <c r="B6" s="30"/>
      <c r="C6" s="30"/>
      <c r="D6" s="30"/>
      <c r="E6" s="30"/>
      <c r="F6" s="30"/>
      <c r="G6" s="30"/>
      <c r="H6" s="31"/>
    </row>
    <row r="7" spans="1:8" ht="20.399999999999999" x14ac:dyDescent="0.3">
      <c r="A7" s="26" t="s">
        <v>7</v>
      </c>
      <c r="B7" s="35"/>
      <c r="C7" s="35"/>
      <c r="D7" s="35"/>
      <c r="E7" s="35"/>
      <c r="F7" s="35"/>
      <c r="G7" s="35"/>
      <c r="H7" s="36"/>
    </row>
    <row r="8" spans="1:8" ht="20.399999999999999" x14ac:dyDescent="0.3">
      <c r="A8" s="3"/>
      <c r="B8" s="2" t="s">
        <v>8</v>
      </c>
      <c r="C8" s="2" t="s">
        <v>9</v>
      </c>
      <c r="D8" s="2" t="s">
        <v>10</v>
      </c>
      <c r="E8" s="2" t="s">
        <v>11</v>
      </c>
      <c r="F8" s="2" t="s">
        <v>12</v>
      </c>
      <c r="G8" s="2" t="s">
        <v>13</v>
      </c>
      <c r="H8" s="2" t="s">
        <v>14</v>
      </c>
    </row>
    <row r="9" spans="1:8" ht="46.8" x14ac:dyDescent="0.3">
      <c r="A9" s="1" t="s">
        <v>15</v>
      </c>
      <c r="B9" s="4" t="s">
        <v>33</v>
      </c>
      <c r="C9" s="3"/>
      <c r="D9" s="3"/>
      <c r="E9" s="15"/>
      <c r="F9" s="15" t="s">
        <v>16</v>
      </c>
      <c r="G9" s="3"/>
      <c r="H9" s="16">
        <f>IF(C9="X",1)+IF(D9="X",2)+IF(E9="X",3)+IF(F9="X",4)+IF(G9="X",5)</f>
        <v>4</v>
      </c>
    </row>
    <row r="10" spans="1:8" ht="46.8" x14ac:dyDescent="0.3">
      <c r="A10" s="1" t="s">
        <v>35</v>
      </c>
      <c r="B10" s="4" t="s">
        <v>34</v>
      </c>
      <c r="C10" s="3"/>
      <c r="D10" s="3"/>
      <c r="E10" s="3"/>
      <c r="F10" s="15" t="s">
        <v>16</v>
      </c>
      <c r="G10" s="3"/>
      <c r="H10" s="16">
        <f>IF(C10="X",1)+IF(D10="X",2)+IF(E10="X",3)+IF(F10="X",4)+IF(G10="X",5)</f>
        <v>4</v>
      </c>
    </row>
    <row r="11" spans="1:8" ht="20.399999999999999" x14ac:dyDescent="0.3">
      <c r="A11" s="6"/>
      <c r="B11" s="2" t="s">
        <v>17</v>
      </c>
      <c r="C11" s="2"/>
      <c r="D11" s="2"/>
      <c r="E11" s="2"/>
      <c r="F11" s="2"/>
      <c r="G11" s="2"/>
      <c r="H11" s="19"/>
    </row>
    <row r="12" spans="1:8" ht="45.6" x14ac:dyDescent="0.75">
      <c r="A12" s="1" t="s">
        <v>18</v>
      </c>
      <c r="B12" s="4" t="s">
        <v>36</v>
      </c>
      <c r="C12" s="3"/>
      <c r="D12" s="3"/>
      <c r="E12" s="15"/>
      <c r="F12" s="3"/>
      <c r="G12" s="39" t="s">
        <v>16</v>
      </c>
      <c r="H12" s="16">
        <f>IF(C12="X",1)+IF(D12="X",2)+IF(E12="X",3)+IF(F12="X",4)+IF(G12="X",5)</f>
        <v>5</v>
      </c>
    </row>
    <row r="13" spans="1:8" ht="20.399999999999999" x14ac:dyDescent="0.3">
      <c r="A13" s="6"/>
      <c r="B13" s="2" t="s">
        <v>19</v>
      </c>
      <c r="C13" s="2"/>
      <c r="D13" s="2"/>
      <c r="E13" s="2"/>
      <c r="F13" s="2"/>
      <c r="G13" s="2"/>
      <c r="H13" s="19"/>
    </row>
    <row r="14" spans="1:8" ht="49.95" customHeight="1" x14ac:dyDescent="0.3">
      <c r="A14" s="1" t="s">
        <v>20</v>
      </c>
      <c r="B14" s="8" t="s">
        <v>21</v>
      </c>
      <c r="C14" s="7"/>
      <c r="D14" s="17"/>
      <c r="E14" s="17" t="s">
        <v>16</v>
      </c>
      <c r="F14" s="7"/>
      <c r="G14" s="7"/>
      <c r="H14" s="16">
        <f>IF(C14="X",1)+IF(D14="X",2)+IF(E14="X",3)+IF(F14="X",4)+IF(G14="X",5)</f>
        <v>3</v>
      </c>
    </row>
    <row r="15" spans="1:8" ht="20.399999999999999" x14ac:dyDescent="0.3">
      <c r="A15" s="26" t="s">
        <v>22</v>
      </c>
      <c r="B15" s="27"/>
      <c r="C15" s="27"/>
      <c r="D15" s="27"/>
      <c r="E15" s="27"/>
      <c r="F15" s="27"/>
      <c r="G15" s="27"/>
      <c r="H15" s="28"/>
    </row>
    <row r="16" spans="1:8" ht="20.399999999999999" x14ac:dyDescent="0.3">
      <c r="A16" s="6"/>
      <c r="B16" s="2" t="s">
        <v>17</v>
      </c>
      <c r="C16" s="2"/>
      <c r="D16" s="2"/>
      <c r="E16" s="2"/>
      <c r="F16" s="2"/>
      <c r="G16" s="2"/>
      <c r="H16" s="18"/>
    </row>
    <row r="17" spans="1:8" ht="46.8" x14ac:dyDescent="0.3">
      <c r="A17" s="1" t="s">
        <v>23</v>
      </c>
      <c r="B17" s="8" t="s">
        <v>37</v>
      </c>
      <c r="C17" s="7"/>
      <c r="D17" s="7"/>
      <c r="E17" s="17" t="s">
        <v>16</v>
      </c>
      <c r="F17" s="7"/>
      <c r="G17" s="7"/>
      <c r="H17" s="12">
        <f>IF(C17="X",1)+IF(D17="X",2)+IF(E17="X",3)+IF(F17="X",4)+IF(G17="X",5)</f>
        <v>3</v>
      </c>
    </row>
    <row r="18" spans="1:8" ht="46.8" x14ac:dyDescent="0.3">
      <c r="A18" s="1" t="s">
        <v>24</v>
      </c>
      <c r="B18" s="8" t="s">
        <v>38</v>
      </c>
      <c r="C18" s="7"/>
      <c r="D18" s="17"/>
      <c r="E18" s="7"/>
      <c r="F18" s="17" t="s">
        <v>16</v>
      </c>
      <c r="G18" s="7"/>
      <c r="H18" s="12">
        <f>IF(C18="X",1)+IF(D18="X",2)+IF(E18="X",3)+IF(F18="X",4)+IF(G18="X",5)</f>
        <v>4</v>
      </c>
    </row>
    <row r="19" spans="1:8" ht="20.399999999999999" x14ac:dyDescent="0.3">
      <c r="A19" s="6"/>
      <c r="B19" s="2" t="s">
        <v>19</v>
      </c>
      <c r="C19" s="2"/>
      <c r="D19" s="2"/>
      <c r="E19" s="2"/>
      <c r="F19" s="2"/>
      <c r="G19" s="2"/>
      <c r="H19" s="18"/>
    </row>
    <row r="20" spans="1:8" ht="46.8" x14ac:dyDescent="0.3">
      <c r="A20" s="1" t="s">
        <v>25</v>
      </c>
      <c r="B20" s="8" t="s">
        <v>26</v>
      </c>
      <c r="C20" s="7"/>
      <c r="D20" s="7"/>
      <c r="E20" s="14"/>
      <c r="F20" s="7"/>
      <c r="G20" s="17" t="s">
        <v>16</v>
      </c>
      <c r="H20" s="12">
        <f>IF(C20="X",1)+IF(D20="X",2)+IF(E20="X",3)+IF(F20="X",4)+IF(G20="X",5)</f>
        <v>5</v>
      </c>
    </row>
  </sheetData>
  <mergeCells count="9">
    <mergeCell ref="A6:H6"/>
    <mergeCell ref="A7:H7"/>
    <mergeCell ref="A15:H15"/>
    <mergeCell ref="A3:B3"/>
    <mergeCell ref="C3:H3"/>
    <mergeCell ref="A4:B4"/>
    <mergeCell ref="C4:H4"/>
    <mergeCell ref="A5:B5"/>
    <mergeCell ref="C5:H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58F03-13EC-412C-9492-A74EAE291475}">
  <dimension ref="A3:H20"/>
  <sheetViews>
    <sheetView topLeftCell="A13" zoomScaleNormal="100" zoomScaleSheetLayoutView="50" workbookViewId="0">
      <selection activeCell="F20" sqref="F20"/>
    </sheetView>
  </sheetViews>
  <sheetFormatPr defaultRowHeight="14.4" x14ac:dyDescent="0.3"/>
  <cols>
    <col min="1" max="1" width="17.6640625" customWidth="1"/>
    <col min="2" max="2" width="32.33203125" customWidth="1"/>
    <col min="3" max="3" width="14.5546875" customWidth="1"/>
    <col min="4" max="4" width="15.5546875" customWidth="1"/>
    <col min="5" max="5" width="15.33203125" customWidth="1"/>
    <col min="6" max="6" width="19.33203125" bestFit="1" customWidth="1"/>
    <col min="7" max="7" width="16.33203125" customWidth="1"/>
    <col min="8" max="8" width="10.77734375" bestFit="1" customWidth="1"/>
  </cols>
  <sheetData>
    <row r="3" spans="1:8" ht="20.399999999999999" x14ac:dyDescent="0.35">
      <c r="A3" s="37" t="s">
        <v>0</v>
      </c>
      <c r="B3" s="37"/>
      <c r="C3" s="37" t="s">
        <v>2</v>
      </c>
      <c r="D3" s="37"/>
      <c r="E3" s="37"/>
      <c r="F3" s="37"/>
      <c r="G3" s="37"/>
      <c r="H3" s="37"/>
    </row>
    <row r="4" spans="1:8" ht="15.6" x14ac:dyDescent="0.3">
      <c r="A4" s="38" t="s">
        <v>3</v>
      </c>
      <c r="B4" s="38"/>
      <c r="C4" s="38" t="s">
        <v>4</v>
      </c>
      <c r="D4" s="38"/>
      <c r="E4" s="38"/>
      <c r="F4" s="38"/>
      <c r="G4" s="38"/>
      <c r="H4" s="38"/>
    </row>
    <row r="5" spans="1:8" ht="15.6" x14ac:dyDescent="0.3">
      <c r="A5" s="32" t="s">
        <v>5</v>
      </c>
      <c r="B5" s="34"/>
      <c r="C5" s="32" t="s">
        <v>6</v>
      </c>
      <c r="D5" s="33"/>
      <c r="E5" s="33"/>
      <c r="F5" s="33"/>
      <c r="G5" s="33"/>
      <c r="H5" s="34"/>
    </row>
    <row r="6" spans="1:8" ht="15.6" x14ac:dyDescent="0.3">
      <c r="A6" s="29"/>
      <c r="B6" s="30"/>
      <c r="C6" s="30"/>
      <c r="D6" s="30"/>
      <c r="E6" s="30"/>
      <c r="F6" s="30"/>
      <c r="G6" s="30"/>
      <c r="H6" s="31"/>
    </row>
    <row r="7" spans="1:8" ht="20.399999999999999" x14ac:dyDescent="0.3">
      <c r="A7" s="26" t="s">
        <v>7</v>
      </c>
      <c r="B7" s="35"/>
      <c r="C7" s="35"/>
      <c r="D7" s="35"/>
      <c r="E7" s="35"/>
      <c r="F7" s="35"/>
      <c r="G7" s="35"/>
      <c r="H7" s="36"/>
    </row>
    <row r="8" spans="1:8" ht="20.399999999999999" x14ac:dyDescent="0.3">
      <c r="A8" s="3"/>
      <c r="B8" s="2" t="s">
        <v>8</v>
      </c>
      <c r="C8" s="2" t="s">
        <v>9</v>
      </c>
      <c r="D8" s="2" t="s">
        <v>10</v>
      </c>
      <c r="E8" s="2" t="s">
        <v>11</v>
      </c>
      <c r="F8" s="2" t="s">
        <v>12</v>
      </c>
      <c r="G8" s="2" t="s">
        <v>13</v>
      </c>
      <c r="H8" s="2" t="s">
        <v>14</v>
      </c>
    </row>
    <row r="9" spans="1:8" ht="46.8" x14ac:dyDescent="0.3">
      <c r="A9" s="1" t="s">
        <v>15</v>
      </c>
      <c r="B9" s="4" t="s">
        <v>33</v>
      </c>
      <c r="C9" s="3"/>
      <c r="D9" s="3"/>
      <c r="E9" s="15"/>
      <c r="F9" s="3"/>
      <c r="G9" s="15" t="s">
        <v>16</v>
      </c>
      <c r="H9" s="16">
        <f>IF(C9="X",1)+IF(D9="X",2)+IF(E9="X",3)+IF(F9="X",4)+IF(G9="X",5)</f>
        <v>5</v>
      </c>
    </row>
    <row r="10" spans="1:8" ht="46.8" x14ac:dyDescent="0.3">
      <c r="A10" s="1" t="s">
        <v>35</v>
      </c>
      <c r="B10" s="4" t="s">
        <v>34</v>
      </c>
      <c r="C10" s="3"/>
      <c r="D10" s="3"/>
      <c r="E10" s="3"/>
      <c r="F10" s="15" t="s">
        <v>16</v>
      </c>
      <c r="G10" s="3"/>
      <c r="H10" s="16">
        <f>IF(C10="X",1)+IF(D10="X",2)+IF(E10="X",3)+IF(F10="X",4)+IF(G10="X",5)</f>
        <v>4</v>
      </c>
    </row>
    <row r="11" spans="1:8" ht="20.399999999999999" x14ac:dyDescent="0.3">
      <c r="A11" s="6"/>
      <c r="B11" s="2" t="s">
        <v>17</v>
      </c>
      <c r="C11" s="2"/>
      <c r="D11" s="2"/>
      <c r="E11" s="2"/>
      <c r="F11" s="2"/>
      <c r="G11" s="2"/>
      <c r="H11" s="19"/>
    </row>
    <row r="12" spans="1:8" ht="45.6" x14ac:dyDescent="0.3">
      <c r="A12" s="1" t="s">
        <v>18</v>
      </c>
      <c r="B12" s="4" t="s">
        <v>36</v>
      </c>
      <c r="C12" s="3"/>
      <c r="D12" s="3"/>
      <c r="E12" s="15"/>
      <c r="F12" s="15" t="s">
        <v>16</v>
      </c>
      <c r="G12" s="3"/>
      <c r="H12" s="16">
        <f>IF(C12="X",1)+IF(D12="X",2)+IF(E12="X",3)+IF(F12="X",4)+IF(G12="X",5)</f>
        <v>4</v>
      </c>
    </row>
    <row r="13" spans="1:8" ht="20.399999999999999" x14ac:dyDescent="0.3">
      <c r="A13" s="6"/>
      <c r="B13" s="2" t="s">
        <v>19</v>
      </c>
      <c r="C13" s="2"/>
      <c r="D13" s="2"/>
      <c r="E13" s="2"/>
      <c r="F13" s="2"/>
      <c r="G13" s="2"/>
      <c r="H13" s="19"/>
    </row>
    <row r="14" spans="1:8" ht="49.95" customHeight="1" x14ac:dyDescent="0.3">
      <c r="A14" s="1" t="s">
        <v>20</v>
      </c>
      <c r="B14" s="8" t="s">
        <v>21</v>
      </c>
      <c r="C14" s="7"/>
      <c r="D14" s="17"/>
      <c r="E14" s="7"/>
      <c r="F14" s="17" t="s">
        <v>16</v>
      </c>
      <c r="G14" s="7"/>
      <c r="H14" s="16">
        <f>IF(C14="X",1)+IF(D14="X",2)+IF(E14="X",3)+IF(F14="X",4)+IF(G14="X",5)</f>
        <v>4</v>
      </c>
    </row>
    <row r="15" spans="1:8" ht="20.399999999999999" x14ac:dyDescent="0.3">
      <c r="A15" s="26" t="s">
        <v>22</v>
      </c>
      <c r="B15" s="27"/>
      <c r="C15" s="27"/>
      <c r="D15" s="27"/>
      <c r="E15" s="27"/>
      <c r="F15" s="27"/>
      <c r="G15" s="27"/>
      <c r="H15" s="28"/>
    </row>
    <row r="16" spans="1:8" ht="20.399999999999999" x14ac:dyDescent="0.3">
      <c r="A16" s="6"/>
      <c r="B16" s="2" t="s">
        <v>17</v>
      </c>
      <c r="C16" s="2"/>
      <c r="D16" s="2"/>
      <c r="E16" s="2"/>
      <c r="F16" s="2"/>
      <c r="G16" s="2"/>
      <c r="H16" s="18"/>
    </row>
    <row r="17" spans="1:8" ht="46.8" x14ac:dyDescent="0.3">
      <c r="A17" s="1" t="s">
        <v>23</v>
      </c>
      <c r="B17" s="8" t="s">
        <v>37</v>
      </c>
      <c r="C17" s="7"/>
      <c r="D17" s="7"/>
      <c r="E17" s="17"/>
      <c r="F17" s="7"/>
      <c r="G17" s="17" t="s">
        <v>16</v>
      </c>
      <c r="H17" s="12">
        <f>IF(C17="X",1)+IF(D17="X",2)+IF(E17="X",3)+IF(F17="X",4)+IF(G17="X",5)</f>
        <v>5</v>
      </c>
    </row>
    <row r="18" spans="1:8" ht="46.8" x14ac:dyDescent="0.3">
      <c r="A18" s="1" t="s">
        <v>24</v>
      </c>
      <c r="B18" s="8" t="s">
        <v>38</v>
      </c>
      <c r="C18" s="7"/>
      <c r="D18" s="17"/>
      <c r="E18" s="7"/>
      <c r="F18" s="7"/>
      <c r="G18" s="17" t="s">
        <v>16</v>
      </c>
      <c r="H18" s="12">
        <f>IF(C18="X",1)+IF(D18="X",2)+IF(E18="X",3)+IF(F18="X",4)+IF(G18="X",5)</f>
        <v>5</v>
      </c>
    </row>
    <row r="19" spans="1:8" ht="20.399999999999999" x14ac:dyDescent="0.3">
      <c r="A19" s="6"/>
      <c r="B19" s="2" t="s">
        <v>19</v>
      </c>
      <c r="C19" s="2"/>
      <c r="D19" s="2"/>
      <c r="E19" s="2"/>
      <c r="F19" s="2"/>
      <c r="G19" s="2"/>
      <c r="H19" s="18"/>
    </row>
    <row r="20" spans="1:8" ht="46.8" x14ac:dyDescent="0.3">
      <c r="A20" s="1" t="s">
        <v>25</v>
      </c>
      <c r="B20" s="8" t="s">
        <v>26</v>
      </c>
      <c r="C20" s="7"/>
      <c r="D20" s="7"/>
      <c r="E20" s="14"/>
      <c r="F20" s="17" t="s">
        <v>16</v>
      </c>
      <c r="G20" s="7"/>
      <c r="H20" s="12">
        <f>IF(C20="X",1)+IF(D20="X",2)+IF(E20="X",3)+IF(F20="X",4)+IF(G20="X",5)</f>
        <v>4</v>
      </c>
    </row>
  </sheetData>
  <mergeCells count="9">
    <mergeCell ref="A6:H6"/>
    <mergeCell ref="A7:H7"/>
    <mergeCell ref="A15:H15"/>
    <mergeCell ref="A3:B3"/>
    <mergeCell ref="C3:H3"/>
    <mergeCell ref="A4:B4"/>
    <mergeCell ref="C4:H4"/>
    <mergeCell ref="A5:B5"/>
    <mergeCell ref="C5:H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0D0B-FDC0-4F43-A409-23B7569413EC}">
  <dimension ref="A3:H20"/>
  <sheetViews>
    <sheetView topLeftCell="A13" zoomScaleNormal="100" zoomScaleSheetLayoutView="50" workbookViewId="0">
      <selection activeCell="F18" sqref="F18"/>
    </sheetView>
  </sheetViews>
  <sheetFormatPr defaultRowHeight="14.4" x14ac:dyDescent="0.3"/>
  <cols>
    <col min="1" max="1" width="17.6640625" customWidth="1"/>
    <col min="2" max="2" width="32.33203125" customWidth="1"/>
    <col min="3" max="3" width="14.5546875" customWidth="1"/>
    <col min="4" max="4" width="15.5546875" customWidth="1"/>
    <col min="5" max="5" width="15.33203125" customWidth="1"/>
    <col min="6" max="6" width="19.33203125" bestFit="1" customWidth="1"/>
    <col min="7" max="7" width="16.33203125" customWidth="1"/>
    <col min="8" max="8" width="10.77734375" bestFit="1" customWidth="1"/>
  </cols>
  <sheetData>
    <row r="3" spans="1:8" ht="20.399999999999999" x14ac:dyDescent="0.35">
      <c r="A3" s="37" t="s">
        <v>0</v>
      </c>
      <c r="B3" s="37"/>
      <c r="C3" s="37" t="s">
        <v>2</v>
      </c>
      <c r="D3" s="37"/>
      <c r="E3" s="37"/>
      <c r="F3" s="37"/>
      <c r="G3" s="37"/>
      <c r="H3" s="37"/>
    </row>
    <row r="4" spans="1:8" ht="15.6" x14ac:dyDescent="0.3">
      <c r="A4" s="38" t="s">
        <v>3</v>
      </c>
      <c r="B4" s="38"/>
      <c r="C4" s="38" t="s">
        <v>4</v>
      </c>
      <c r="D4" s="38"/>
      <c r="E4" s="38"/>
      <c r="F4" s="38"/>
      <c r="G4" s="38"/>
      <c r="H4" s="38"/>
    </row>
    <row r="5" spans="1:8" ht="15.6" x14ac:dyDescent="0.3">
      <c r="A5" s="32" t="s">
        <v>5</v>
      </c>
      <c r="B5" s="34"/>
      <c r="C5" s="32" t="s">
        <v>6</v>
      </c>
      <c r="D5" s="33"/>
      <c r="E5" s="33"/>
      <c r="F5" s="33"/>
      <c r="G5" s="33"/>
      <c r="H5" s="34"/>
    </row>
    <row r="6" spans="1:8" ht="15.6" x14ac:dyDescent="0.3">
      <c r="A6" s="29"/>
      <c r="B6" s="30"/>
      <c r="C6" s="30"/>
      <c r="D6" s="30"/>
      <c r="E6" s="30"/>
      <c r="F6" s="30"/>
      <c r="G6" s="30"/>
      <c r="H6" s="31"/>
    </row>
    <row r="7" spans="1:8" ht="20.399999999999999" x14ac:dyDescent="0.3">
      <c r="A7" s="26" t="s">
        <v>7</v>
      </c>
      <c r="B7" s="35"/>
      <c r="C7" s="35"/>
      <c r="D7" s="35"/>
      <c r="E7" s="35"/>
      <c r="F7" s="35"/>
      <c r="G7" s="35"/>
      <c r="H7" s="36"/>
    </row>
    <row r="8" spans="1:8" ht="20.399999999999999" x14ac:dyDescent="0.3">
      <c r="A8" s="3"/>
      <c r="B8" s="2" t="s">
        <v>8</v>
      </c>
      <c r="C8" s="2" t="s">
        <v>9</v>
      </c>
      <c r="D8" s="2" t="s">
        <v>10</v>
      </c>
      <c r="E8" s="2" t="s">
        <v>11</v>
      </c>
      <c r="F8" s="2" t="s">
        <v>12</v>
      </c>
      <c r="G8" s="2" t="s">
        <v>13</v>
      </c>
      <c r="H8" s="2" t="s">
        <v>14</v>
      </c>
    </row>
    <row r="9" spans="1:8" ht="46.8" x14ac:dyDescent="0.3">
      <c r="A9" s="1" t="s">
        <v>15</v>
      </c>
      <c r="B9" s="4" t="s">
        <v>33</v>
      </c>
      <c r="C9" s="3"/>
      <c r="D9" s="3"/>
      <c r="E9" s="15"/>
      <c r="F9" s="15" t="s">
        <v>16</v>
      </c>
      <c r="G9" s="3"/>
      <c r="H9" s="16">
        <f>IF(C9="X",1)+IF(D9="X",2)+IF(E9="X",3)+IF(F9="X",4)+IF(G9="X",5)</f>
        <v>4</v>
      </c>
    </row>
    <row r="10" spans="1:8" ht="46.8" x14ac:dyDescent="0.3">
      <c r="A10" s="1" t="s">
        <v>35</v>
      </c>
      <c r="B10" s="4" t="s">
        <v>34</v>
      </c>
      <c r="C10" s="3"/>
      <c r="D10" s="3"/>
      <c r="E10" s="3"/>
      <c r="F10" s="15" t="s">
        <v>16</v>
      </c>
      <c r="G10" s="3"/>
      <c r="H10" s="16">
        <f>IF(C10="X",1)+IF(D10="X",2)+IF(E10="X",3)+IF(F10="X",4)+IF(G10="X",5)</f>
        <v>4</v>
      </c>
    </row>
    <row r="11" spans="1:8" ht="20.399999999999999" x14ac:dyDescent="0.3">
      <c r="A11" s="6"/>
      <c r="B11" s="2" t="s">
        <v>17</v>
      </c>
      <c r="C11" s="2"/>
      <c r="D11" s="2"/>
      <c r="E11" s="2"/>
      <c r="F11" s="2"/>
      <c r="G11" s="2"/>
      <c r="H11" s="19"/>
    </row>
    <row r="12" spans="1:8" ht="45.6" x14ac:dyDescent="0.3">
      <c r="A12" s="1" t="s">
        <v>18</v>
      </c>
      <c r="B12" s="4" t="s">
        <v>36</v>
      </c>
      <c r="C12" s="3"/>
      <c r="D12" s="3"/>
      <c r="E12" s="15" t="s">
        <v>16</v>
      </c>
      <c r="F12" s="3"/>
      <c r="G12" s="3"/>
      <c r="H12" s="16">
        <f>IF(C12="X",1)+IF(D12="X",2)+IF(E12="X",3)+IF(F12="X",4)+IF(G12="X",5)</f>
        <v>3</v>
      </c>
    </row>
    <row r="13" spans="1:8" ht="20.399999999999999" x14ac:dyDescent="0.3">
      <c r="A13" s="6"/>
      <c r="B13" s="2" t="s">
        <v>19</v>
      </c>
      <c r="C13" s="2"/>
      <c r="D13" s="2"/>
      <c r="E13" s="2"/>
      <c r="F13" s="2"/>
      <c r="G13" s="2"/>
      <c r="H13" s="19"/>
    </row>
    <row r="14" spans="1:8" ht="49.95" customHeight="1" x14ac:dyDescent="0.3">
      <c r="A14" s="1" t="s">
        <v>20</v>
      </c>
      <c r="B14" s="8" t="s">
        <v>21</v>
      </c>
      <c r="C14" s="7"/>
      <c r="D14" s="17" t="s">
        <v>16</v>
      </c>
      <c r="E14" s="7"/>
      <c r="F14" s="7"/>
      <c r="G14" s="7"/>
      <c r="H14" s="16">
        <f>IF(C14="X",1)+IF(D14="X",2)+IF(E14="X",3)+IF(F14="X",4)+IF(G14="X",5)</f>
        <v>2</v>
      </c>
    </row>
    <row r="15" spans="1:8" ht="20.399999999999999" x14ac:dyDescent="0.3">
      <c r="A15" s="26" t="s">
        <v>22</v>
      </c>
      <c r="B15" s="27"/>
      <c r="C15" s="27"/>
      <c r="D15" s="27"/>
      <c r="E15" s="27"/>
      <c r="F15" s="27"/>
      <c r="G15" s="27"/>
      <c r="H15" s="28"/>
    </row>
    <row r="16" spans="1:8" ht="20.399999999999999" x14ac:dyDescent="0.3">
      <c r="A16" s="6"/>
      <c r="B16" s="2" t="s">
        <v>17</v>
      </c>
      <c r="C16" s="2"/>
      <c r="D16" s="2"/>
      <c r="E16" s="2"/>
      <c r="F16" s="2"/>
      <c r="G16" s="2"/>
      <c r="H16" s="18"/>
    </row>
    <row r="17" spans="1:8" ht="46.8" x14ac:dyDescent="0.3">
      <c r="A17" s="1" t="s">
        <v>23</v>
      </c>
      <c r="B17" s="8" t="s">
        <v>37</v>
      </c>
      <c r="C17" s="7"/>
      <c r="D17" s="7"/>
      <c r="E17" s="17" t="s">
        <v>16</v>
      </c>
      <c r="F17" s="7"/>
      <c r="G17" s="7"/>
      <c r="H17" s="12">
        <f>IF(C17="X",1)+IF(D17="X",2)+IF(E17="X",3)+IF(F17="X",4)+IF(G17="X",5)</f>
        <v>3</v>
      </c>
    </row>
    <row r="18" spans="1:8" ht="46.8" x14ac:dyDescent="0.3">
      <c r="A18" s="1" t="s">
        <v>24</v>
      </c>
      <c r="B18" s="8" t="s">
        <v>38</v>
      </c>
      <c r="C18" s="7"/>
      <c r="D18" s="17"/>
      <c r="E18" s="7"/>
      <c r="F18" s="17" t="s">
        <v>16</v>
      </c>
      <c r="G18" s="7"/>
      <c r="H18" s="12">
        <f>IF(C18="X",1)+IF(D18="X",2)+IF(E18="X",3)+IF(F18="X",4)+IF(G18="X",5)</f>
        <v>4</v>
      </c>
    </row>
    <row r="19" spans="1:8" ht="20.399999999999999" x14ac:dyDescent="0.3">
      <c r="A19" s="6"/>
      <c r="B19" s="2" t="s">
        <v>19</v>
      </c>
      <c r="C19" s="2"/>
      <c r="D19" s="2"/>
      <c r="E19" s="2"/>
      <c r="F19" s="2"/>
      <c r="G19" s="2"/>
      <c r="H19" s="18"/>
    </row>
    <row r="20" spans="1:8" ht="46.8" x14ac:dyDescent="0.3">
      <c r="A20" s="1" t="s">
        <v>25</v>
      </c>
      <c r="B20" s="8" t="s">
        <v>26</v>
      </c>
      <c r="C20" s="7"/>
      <c r="D20" s="7"/>
      <c r="E20" s="14"/>
      <c r="F20" s="7"/>
      <c r="G20" s="17" t="s">
        <v>16</v>
      </c>
      <c r="H20" s="12">
        <f>IF(C20="X",1)+IF(D20="X",2)+IF(E20="X",3)+IF(F20="X",4)+IF(G20="X",5)</f>
        <v>5</v>
      </c>
    </row>
  </sheetData>
  <mergeCells count="9">
    <mergeCell ref="A6:H6"/>
    <mergeCell ref="A7:H7"/>
    <mergeCell ref="A15:H15"/>
    <mergeCell ref="A3:B3"/>
    <mergeCell ref="C3:H3"/>
    <mergeCell ref="A4:B4"/>
    <mergeCell ref="C4:H4"/>
    <mergeCell ref="A5:B5"/>
    <mergeCell ref="C5:H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A8AF3-B7DA-4D2C-9253-A93FE0CD2D45}">
  <dimension ref="A3:C22"/>
  <sheetViews>
    <sheetView topLeftCell="A7" zoomScaleNormal="100" zoomScaleSheetLayoutView="50" workbookViewId="0">
      <selection activeCell="C19" sqref="C19"/>
    </sheetView>
  </sheetViews>
  <sheetFormatPr defaultRowHeight="14.4" x14ac:dyDescent="0.3"/>
  <cols>
    <col min="1" max="1" width="17.6640625" customWidth="1"/>
    <col min="2" max="2" width="32.33203125" customWidth="1"/>
    <col min="3" max="3" width="14" customWidth="1"/>
  </cols>
  <sheetData>
    <row r="3" spans="1:3" ht="15.6" x14ac:dyDescent="0.3">
      <c r="A3" s="29"/>
      <c r="B3" s="30"/>
      <c r="C3" s="31"/>
    </row>
    <row r="4" spans="1:3" ht="20.399999999999999" x14ac:dyDescent="0.3">
      <c r="A4" s="26" t="s">
        <v>7</v>
      </c>
      <c r="B4" s="35"/>
      <c r="C4" s="36"/>
    </row>
    <row r="5" spans="1:3" ht="20.399999999999999" x14ac:dyDescent="0.3">
      <c r="A5" s="3"/>
      <c r="B5" s="2" t="s">
        <v>8</v>
      </c>
      <c r="C5" s="2" t="s">
        <v>27</v>
      </c>
    </row>
    <row r="6" spans="1:3" ht="46.8" x14ac:dyDescent="0.3">
      <c r="A6" s="4" t="s">
        <v>15</v>
      </c>
      <c r="B6" s="5" t="s">
        <v>33</v>
      </c>
      <c r="C6" s="40">
        <f>AVERAGE(Studente1!H9,Studente2!H9,Studente4!H9,Studente5!H9,Studente6!H9,Studente6!H9,Studente7!H9)</f>
        <v>4.4285714285714288</v>
      </c>
    </row>
    <row r="7" spans="1:3" ht="46.8" x14ac:dyDescent="0.3">
      <c r="A7" s="1" t="s">
        <v>35</v>
      </c>
      <c r="B7" s="4" t="s">
        <v>34</v>
      </c>
      <c r="C7" s="4">
        <f>AVERAGE(Studente2!H10,Studente3!H10,Studente3!H10,Studente4!H10,Studente5!H10,Studente6!H10,Studente7!H10)</f>
        <v>4</v>
      </c>
    </row>
    <row r="8" spans="1:3" ht="15.6" x14ac:dyDescent="0.3">
      <c r="A8" s="1"/>
      <c r="B8" s="9" t="s">
        <v>28</v>
      </c>
      <c r="C8" s="24">
        <f>AVERAGE(C6:C7)</f>
        <v>4.2142857142857144</v>
      </c>
    </row>
    <row r="9" spans="1:3" ht="20.399999999999999" x14ac:dyDescent="0.3">
      <c r="A9" s="6"/>
      <c r="B9" s="2" t="s">
        <v>17</v>
      </c>
      <c r="C9" s="2"/>
    </row>
    <row r="10" spans="1:3" ht="31.2" x14ac:dyDescent="0.3">
      <c r="A10" s="1" t="s">
        <v>18</v>
      </c>
      <c r="B10" s="4" t="s">
        <v>36</v>
      </c>
      <c r="C10" s="41">
        <f>AVERAGE(Studente2!H12,Studente2!H12,Studente3!H12,Studente4!H12,Studente5!H12,Studente6!H12,Studente7!H12)</f>
        <v>4.1428571428571432</v>
      </c>
    </row>
    <row r="11" spans="1:3" ht="15.6" x14ac:dyDescent="0.3">
      <c r="A11" s="1"/>
      <c r="B11" s="9" t="s">
        <v>28</v>
      </c>
      <c r="C11" s="42">
        <f>AVERAGE(C10)</f>
        <v>4.1428571428571432</v>
      </c>
    </row>
    <row r="12" spans="1:3" ht="20.399999999999999" x14ac:dyDescent="0.3">
      <c r="A12" s="6"/>
      <c r="B12" s="2" t="s">
        <v>19</v>
      </c>
      <c r="C12" s="2"/>
    </row>
    <row r="13" spans="1:3" ht="46.8" x14ac:dyDescent="0.3">
      <c r="A13" s="1" t="s">
        <v>20</v>
      </c>
      <c r="B13" s="8" t="s">
        <v>21</v>
      </c>
      <c r="C13" s="43">
        <f>AVERAGE(Studente1!H14,Studente2!H14,Studente3!H14,Studente4!H14,Studente5!H14,Studente6!H14,Studente7!H14)</f>
        <v>3.4285714285714284</v>
      </c>
    </row>
    <row r="14" spans="1:3" ht="15.6" x14ac:dyDescent="0.3">
      <c r="A14" s="1"/>
      <c r="B14" s="10" t="s">
        <v>28</v>
      </c>
      <c r="C14" s="44">
        <f>AVERAGE(C13)</f>
        <v>3.4285714285714284</v>
      </c>
    </row>
    <row r="15" spans="1:3" ht="20.399999999999999" x14ac:dyDescent="0.3">
      <c r="A15" s="26" t="s">
        <v>22</v>
      </c>
      <c r="B15" s="35"/>
      <c r="C15" s="36"/>
    </row>
    <row r="16" spans="1:3" ht="20.399999999999999" x14ac:dyDescent="0.3">
      <c r="A16" s="6"/>
      <c r="B16" s="2" t="s">
        <v>17</v>
      </c>
      <c r="C16" s="2"/>
    </row>
    <row r="17" spans="1:3" ht="46.8" x14ac:dyDescent="0.3">
      <c r="A17" s="1" t="s">
        <v>23</v>
      </c>
      <c r="B17" s="8" t="s">
        <v>37</v>
      </c>
      <c r="C17" s="43">
        <f>AVERAGE(Studente2!H17,Studente2!H17,Studente3!H17,Studente4!H17,Studente5!H17,Studente6!H17,Studente7!H17)</f>
        <v>3.5714285714285716</v>
      </c>
    </row>
    <row r="18" spans="1:3" ht="46.8" x14ac:dyDescent="0.3">
      <c r="A18" s="1" t="s">
        <v>24</v>
      </c>
      <c r="B18" s="8" t="s">
        <v>38</v>
      </c>
      <c r="C18" s="43">
        <f>AVERAGE(Studente1!H18,Studente2!H18,Studente3!H18,Studente4!H18,Studente5!H18,Studente6!H18,Studente7!H18)</f>
        <v>4.5714285714285712</v>
      </c>
    </row>
    <row r="19" spans="1:3" ht="15.6" x14ac:dyDescent="0.3">
      <c r="A19" s="1"/>
      <c r="B19" s="10" t="s">
        <v>28</v>
      </c>
      <c r="C19" s="44">
        <f>AVERAGE(C17:C18)</f>
        <v>4.0714285714285712</v>
      </c>
    </row>
    <row r="20" spans="1:3" ht="20.399999999999999" x14ac:dyDescent="0.3">
      <c r="A20" s="6"/>
      <c r="B20" s="2" t="s">
        <v>19</v>
      </c>
      <c r="C20" s="2"/>
    </row>
    <row r="21" spans="1:3" ht="46.8" x14ac:dyDescent="0.3">
      <c r="A21" s="1" t="s">
        <v>25</v>
      </c>
      <c r="B21" s="8" t="s">
        <v>26</v>
      </c>
      <c r="C21" s="43">
        <f>AVERAGE(Studente1!H20,Studente2!H20,Studente3!H20,Studente4!H20,Studente5!H20,Studente6!H20,Studente7!H20)</f>
        <v>4.1428571428571432</v>
      </c>
    </row>
    <row r="22" spans="1:3" ht="15.6" x14ac:dyDescent="0.3">
      <c r="A22" s="25"/>
      <c r="B22" s="11" t="s">
        <v>28</v>
      </c>
      <c r="C22" s="42">
        <f>AVERAGE(C21)</f>
        <v>4.1428571428571432</v>
      </c>
    </row>
  </sheetData>
  <mergeCells count="3">
    <mergeCell ref="A3:C3"/>
    <mergeCell ref="A4:C4"/>
    <mergeCell ref="A15:C1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BD27-0C9A-480B-A0E9-F5C8430E68EC}">
  <dimension ref="A1:M12"/>
  <sheetViews>
    <sheetView workbookViewId="0">
      <selection activeCell="H8" sqref="H8"/>
    </sheetView>
  </sheetViews>
  <sheetFormatPr defaultRowHeight="14.4" x14ac:dyDescent="0.3"/>
  <cols>
    <col min="2" max="2" width="9.33203125" bestFit="1" customWidth="1"/>
  </cols>
  <sheetData>
    <row r="1" spans="1:13" ht="20.399999999999999" x14ac:dyDescent="0.3">
      <c r="A1" s="21" t="s">
        <v>0</v>
      </c>
      <c r="B1" s="21" t="s">
        <v>29</v>
      </c>
      <c r="C1" s="21" t="s">
        <v>30</v>
      </c>
      <c r="D1" s="21" t="s">
        <v>31</v>
      </c>
      <c r="E1" s="21" t="s">
        <v>32</v>
      </c>
    </row>
    <row r="2" spans="1:13" ht="20.399999999999999" x14ac:dyDescent="0.35">
      <c r="A2" s="23" t="s">
        <v>3</v>
      </c>
      <c r="B2" s="20">
        <f>Medie!C8</f>
        <v>4.2142857142857144</v>
      </c>
      <c r="C2" s="13" t="s">
        <v>1</v>
      </c>
      <c r="D2" s="20">
        <f>Medie!C14</f>
        <v>3.4285714285714284</v>
      </c>
      <c r="E2" s="20">
        <f>Medie!C11</f>
        <v>4.1428571428571432</v>
      </c>
    </row>
    <row r="3" spans="1:13" ht="20.399999999999999" x14ac:dyDescent="0.35">
      <c r="A3" s="23" t="s">
        <v>5</v>
      </c>
      <c r="B3" s="13" t="s">
        <v>1</v>
      </c>
      <c r="C3" s="13" t="s">
        <v>1</v>
      </c>
      <c r="D3" s="20">
        <f>Medie!C22</f>
        <v>4.1428571428571432</v>
      </c>
      <c r="E3" s="20">
        <f>Medie!C19</f>
        <v>4.0714285714285712</v>
      </c>
    </row>
    <row r="12" spans="1:13" x14ac:dyDescent="0.3">
      <c r="M1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Studente1</vt:lpstr>
      <vt:lpstr>Studente2</vt:lpstr>
      <vt:lpstr>Studente3</vt:lpstr>
      <vt:lpstr>Studente4</vt:lpstr>
      <vt:lpstr>Studente5</vt:lpstr>
      <vt:lpstr>Studente6</vt:lpstr>
      <vt:lpstr>Studente7</vt:lpstr>
      <vt:lpstr>Medie</vt:lpstr>
      <vt:lpstr>Tab_Risultati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smung</dc:creator>
  <cp:keywords/>
  <dc:description/>
  <cp:lastModifiedBy>smung</cp:lastModifiedBy>
  <cp:revision/>
  <dcterms:created xsi:type="dcterms:W3CDTF">2022-04-03T09:38:03Z</dcterms:created>
  <dcterms:modified xsi:type="dcterms:W3CDTF">2022-07-06T16:31:20Z</dcterms:modified>
  <cp:category/>
  <cp:contentStatus/>
</cp:coreProperties>
</file>