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genovese18_studenti_unisa_it/Documents/3 ANNO/Interazione Uomo Macchina/Progetto/Assignment 1/Task/"/>
    </mc:Choice>
  </mc:AlternateContent>
  <xr:revisionPtr revIDLastSave="1129" documentId="13_ncr:1_{135E6842-44A2-42A4-B106-1A8D4A5E0207}" xr6:coauthVersionLast="47" xr6:coauthVersionMax="47" xr10:uidLastSave="{17D4A01D-1ADC-40C3-A0F1-7C9847E53E75}"/>
  <bookViews>
    <workbookView minimized="1" xWindow="1824" yWindow="528" windowWidth="17832" windowHeight="11484" xr2:uid="{3866D402-FF02-4C99-99FE-8E42D5B15380}"/>
  </bookViews>
  <sheets>
    <sheet name="BEHAVIOURABILITY" sheetId="1" r:id="rId1"/>
    <sheet name="Studente1" sheetId="2" r:id="rId2"/>
    <sheet name="Studente2" sheetId="14" r:id="rId3"/>
    <sheet name="Studente3" sheetId="13" r:id="rId4"/>
    <sheet name="Studente4" sheetId="12" r:id="rId5"/>
    <sheet name="Studente5" sheetId="15" r:id="rId6"/>
    <sheet name="Medie" sheetId="16" r:id="rId7"/>
    <sheet name="Tab_Risultati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1" l="1"/>
  <c r="H9" i="2"/>
  <c r="C6" i="16" s="1"/>
  <c r="C9" i="16" s="1"/>
  <c r="H10" i="2"/>
  <c r="C7" i="16" s="1"/>
  <c r="H11" i="2"/>
  <c r="C8" i="16" s="1"/>
  <c r="H13" i="2"/>
  <c r="C11" i="16" s="1"/>
  <c r="C15" i="16" s="1"/>
  <c r="C2" i="11" s="1"/>
  <c r="H14" i="2"/>
  <c r="C12" i="16" s="1"/>
  <c r="H15" i="2"/>
  <c r="C13" i="16" s="1"/>
  <c r="H16" i="2"/>
  <c r="C14" i="16" s="1"/>
  <c r="H18" i="2"/>
  <c r="C17" i="16" s="1"/>
  <c r="C18" i="16" s="1"/>
  <c r="E2" i="11" s="1"/>
  <c r="H20" i="2"/>
  <c r="C20" i="16" s="1"/>
  <c r="C21" i="16" s="1"/>
  <c r="D2" i="11" s="1"/>
  <c r="H24" i="2"/>
  <c r="C25" i="16" s="1"/>
  <c r="H25" i="2"/>
  <c r="C26" i="16" s="1"/>
  <c r="H26" i="2"/>
  <c r="C27" i="16" s="1"/>
  <c r="H28" i="2"/>
  <c r="C30" i="16" s="1"/>
  <c r="C34" i="16" s="1"/>
  <c r="E3" i="11" s="1"/>
  <c r="H29" i="2"/>
  <c r="C31" i="16" s="1"/>
  <c r="H30" i="2"/>
  <c r="C32" i="16" s="1"/>
  <c r="H31" i="2"/>
  <c r="C33" i="16" s="1"/>
  <c r="H33" i="2"/>
  <c r="C36" i="16" s="1"/>
  <c r="C37" i="16" s="1"/>
  <c r="D3" i="11" s="1"/>
  <c r="H23" i="2"/>
  <c r="C24" i="16" s="1"/>
  <c r="H24" i="14"/>
  <c r="H25" i="14"/>
  <c r="H26" i="14"/>
  <c r="H28" i="14"/>
  <c r="H29" i="14"/>
  <c r="H30" i="14"/>
  <c r="H31" i="14"/>
  <c r="H33" i="14"/>
  <c r="H23" i="14"/>
  <c r="H9" i="14"/>
  <c r="H10" i="14"/>
  <c r="H11" i="14"/>
  <c r="H13" i="14"/>
  <c r="H14" i="14"/>
  <c r="H15" i="14"/>
  <c r="H16" i="14"/>
  <c r="H18" i="14"/>
  <c r="H20" i="14"/>
  <c r="H24" i="13"/>
  <c r="H25" i="13"/>
  <c r="H26" i="13"/>
  <c r="H28" i="13"/>
  <c r="H29" i="13"/>
  <c r="H30" i="13"/>
  <c r="H31" i="13"/>
  <c r="H33" i="13"/>
  <c r="H23" i="13"/>
  <c r="H9" i="13"/>
  <c r="H10" i="13"/>
  <c r="H11" i="13"/>
  <c r="H13" i="13"/>
  <c r="H14" i="13"/>
  <c r="H15" i="13"/>
  <c r="H16" i="13"/>
  <c r="H18" i="13"/>
  <c r="H20" i="13"/>
  <c r="H24" i="15"/>
  <c r="H25" i="15"/>
  <c r="H26" i="15"/>
  <c r="H28" i="15"/>
  <c r="H29" i="15"/>
  <c r="H30" i="15"/>
  <c r="H31" i="15"/>
  <c r="H33" i="15"/>
  <c r="H23" i="15"/>
  <c r="H18" i="15"/>
  <c r="H20" i="15"/>
  <c r="H13" i="15"/>
  <c r="H14" i="15"/>
  <c r="H15" i="15"/>
  <c r="H16" i="15"/>
  <c r="H10" i="15"/>
  <c r="H11" i="15"/>
  <c r="H9" i="15"/>
  <c r="H28" i="12"/>
  <c r="H29" i="12"/>
  <c r="H30" i="12"/>
  <c r="H31" i="12"/>
  <c r="H33" i="12"/>
  <c r="H24" i="12"/>
  <c r="H25" i="12"/>
  <c r="H26" i="12"/>
  <c r="H23" i="12"/>
  <c r="H14" i="12"/>
  <c r="H15" i="12"/>
  <c r="H16" i="12"/>
  <c r="H18" i="12"/>
  <c r="H20" i="12"/>
  <c r="H10" i="12"/>
  <c r="H11" i="12"/>
  <c r="H13" i="12"/>
  <c r="H9" i="12"/>
  <c r="C28" i="16" l="1"/>
  <c r="C3" i="11" s="1"/>
</calcChain>
</file>

<file path=xl/sharedStrings.xml><?xml version="1.0" encoding="utf-8"?>
<sst xmlns="http://schemas.openxmlformats.org/spreadsheetml/2006/main" count="488" uniqueCount="75">
  <si>
    <t>Utente Studente</t>
  </si>
  <si>
    <t>Task</t>
  </si>
  <si>
    <t>Decision Making</t>
  </si>
  <si>
    <t>Self-Management</t>
  </si>
  <si>
    <t>Communication</t>
  </si>
  <si>
    <t>Engagement</t>
  </si>
  <si>
    <t>TASK T1: Creazione del profilo personale</t>
  </si>
  <si>
    <t>-</t>
  </si>
  <si>
    <t>SE,PC</t>
  </si>
  <si>
    <t>K&amp;S</t>
  </si>
  <si>
    <t>MOT</t>
  </si>
  <si>
    <t>TASK T2: Candidatura ad un bando</t>
  </si>
  <si>
    <t>Legenda</t>
  </si>
  <si>
    <t>SE = Self-Efficacy</t>
  </si>
  <si>
    <t>K&amp;S = Knowledge &amp; Skills</t>
  </si>
  <si>
    <t>PC = Personal Control</t>
  </si>
  <si>
    <t>MOT = Motivation</t>
  </si>
  <si>
    <t>Descrizione</t>
  </si>
  <si>
    <t>T1</t>
  </si>
  <si>
    <t>Creazione del profilo personale</t>
  </si>
  <si>
    <t>T2</t>
  </si>
  <si>
    <t>Candidatura ad un bando</t>
  </si>
  <si>
    <t>Task 1 : Creazione del profilo personale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</si>
  <si>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</si>
  <si>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</si>
  <si>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</si>
  <si>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</si>
  <si>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</si>
  <si>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</si>
  <si>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</si>
  <si>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</si>
  <si>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la tua capacità nell'elencare le tue conoscenze e soft skills?</t>
  </si>
  <si>
    <t>X</t>
  </si>
  <si>
    <t>T1_SE3</t>
  </si>
  <si>
    <t>Come valuti il livello di supporto dato da altri sistemi informatici per trovare lavoro?</t>
  </si>
  <si>
    <t>T1_SE4</t>
  </si>
  <si>
    <t>Quanto pensi che una piattaforma online possa aiutarti a trovare lavoro?</t>
  </si>
  <si>
    <t>Knowledge &amp; Skills</t>
  </si>
  <si>
    <t>T1_KS1</t>
  </si>
  <si>
    <t>Come valuti le tue conoscenze riguardo l'iter per l'inserimento nel mondo del lavoro ?</t>
  </si>
  <si>
    <t>T1_KS2</t>
  </si>
  <si>
    <t>Che livello di conoscenza hai delle paittaforme per trovare lavoro?</t>
  </si>
  <si>
    <t>T1_KS3</t>
  </si>
  <si>
    <t>Come valuti la tue capacità nel uso della terminologia tecnica del tuo settore lavorativo?</t>
  </si>
  <si>
    <t>T1_KS4</t>
  </si>
  <si>
    <t>Quanto ti senti sicuro delle tue skills?</t>
  </si>
  <si>
    <t>Motivation</t>
  </si>
  <si>
    <t>T1_MOT1</t>
  </si>
  <si>
    <t>Quanto ti senti motivato a creare un tuo profilo da sottoporre ad un HR Manager?</t>
  </si>
  <si>
    <t>Personal Control</t>
  </si>
  <si>
    <t>T1_PC1</t>
  </si>
  <si>
    <t>Come valuti la tua abilità nella gestione di eventuali errori durante la creazione del profilo personale?</t>
  </si>
  <si>
    <t>Task 2: Candidatura ad un bando</t>
  </si>
  <si>
    <t>Come valuti la tua conoscenza di come viene effettuato un colloquio?</t>
  </si>
  <si>
    <t>Come valuti la tua conoscenza dei vari tipi di contratti di lavoro?</t>
  </si>
  <si>
    <t>Quanto pensi che sia importante l'utilizzo di bandi per effettuare nuove assunzioni?</t>
  </si>
  <si>
    <t>Quanto pensi sia importante conoscere piattaforme che permettono il contatto diretto con le aziende?</t>
  </si>
  <si>
    <t>T2_MOT1</t>
  </si>
  <si>
    <t>Quanto ti senti motivato nell'uso di una piattaforma per una canditatura online?</t>
  </si>
  <si>
    <t>T2_MOT2</t>
  </si>
  <si>
    <t>Quanto saresti disposto a leggere una guida per effettuare una canditatura online?</t>
  </si>
  <si>
    <t>T2_MOT3</t>
  </si>
  <si>
    <t>La canditatura online ti fa sentire parte di una community?</t>
  </si>
  <si>
    <t>T2_MOT4</t>
  </si>
  <si>
    <t>Quanto ti senti motivato ad usare una piattaforma che dia pari possibilità a tutti i candidati di essere scelto per un colloquio?</t>
  </si>
  <si>
    <t>T2_PC1</t>
  </si>
  <si>
    <t>Come valuti la tua abilità nella gestione di eventuali errori durante l'invio di una canditatura?</t>
  </si>
  <si>
    <t>Come valuti la conoscenza di come viene effettuato un colloquio?</t>
  </si>
  <si>
    <t>Come valuti la tua conoscenza dei vari tipi di contatti di lavoro?</t>
  </si>
  <si>
    <t>Media</t>
  </si>
  <si>
    <t>Media totale:</t>
  </si>
  <si>
    <t>ISE</t>
  </si>
  <si>
    <t>IKS</t>
  </si>
  <si>
    <t>IPC</t>
  </si>
  <si>
    <t>IMOT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</si>
</sst>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36"/>
      <color theme="1"/>
      <name val="Times New Roman"/>
      <family val="1"/>
    </font>
    <font>
      <b/>
      <sz val="36"/>
      <color theme="1"/>
      <name val="Times New Roman"/>
      <family val="1"/>
    </font>
    <font>
      <sz val="3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6"/>
      <color theme="1"/>
      <name val="Times"/>
    </font>
    <font>
      <b/>
      <sz val="16"/>
      <color rgb="FFFF0000"/>
      <name val="Times New Roman"/>
      <family val="1"/>
    </font>
    <font>
      <b/>
      <i/>
      <sz val="14"/>
      <color theme="1"/>
      <name val="Time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8">
    <xf numFmtId="0" fontId="0" fillId="0" borderId="0" xfId="0"/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wrapText="1" readingOrder="1"/>
    </xf>
    <xf numFmtId="0" fontId="15" fillId="3" borderId="1" xfId="0" applyFont="1" applyFill="1" applyBorder="1"/>
    <xf numFmtId="0" fontId="15" fillId="0" borderId="0" xfId="0" applyFont="1"/>
    <xf numFmtId="0" fontId="17" fillId="2" borderId="1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2" fontId="11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6" fillId="0" borderId="0" xfId="0" applyFont="1"/>
    <xf numFmtId="0" fontId="19" fillId="2" borderId="1" xfId="0" applyFont="1" applyFill="1" applyBorder="1" applyAlignment="1">
      <alignment horizontal="center" vertical="center" wrapText="1" readingOrder="1"/>
    </xf>
    <xf numFmtId="0" fontId="20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2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8" fillId="0" borderId="0" xfId="0" applyFont="1"/>
    <xf numFmtId="0" fontId="2" fillId="0" borderId="0" xfId="0" applyFont="1"/>
    <xf numFmtId="2" fontId="3" fillId="2" borderId="1" xfId="1" applyNumberFormat="1" applyFont="1" applyFill="1" applyBorder="1" applyAlignment="1">
      <alignment horizontal="center" vertical="center"/>
    </xf>
    <xf numFmtId="0" fontId="22" fillId="3" borderId="1" xfId="0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76E0-EBA7-4F5E-881E-B6B9D8AE15A1}">
  <dimension ref="A1:G16"/>
  <sheetViews>
    <sheetView tabSelected="1" workbookViewId="0">
      <selection sqref="A1:G2"/>
    </sheetView>
  </sheetViews>
  <sheetFormatPr defaultRowHeight="14.4" x14ac:dyDescent="0.3"/>
  <cols>
    <col min="1" max="1" width="26.6640625" bestFit="1" customWidth="1"/>
    <col min="2" max="2" width="23.44140625" bestFit="1" customWidth="1"/>
    <col min="3" max="3" width="24.21875" bestFit="1" customWidth="1"/>
    <col min="4" max="4" width="22.44140625" bestFit="1" customWidth="1"/>
    <col min="5" max="5" width="17.21875" bestFit="1" customWidth="1"/>
  </cols>
  <sheetData>
    <row r="1" spans="1:7" x14ac:dyDescent="0.3">
      <c r="A1" s="51" t="s">
        <v>0</v>
      </c>
      <c r="B1" s="52"/>
      <c r="C1" s="52"/>
      <c r="D1" s="52"/>
      <c r="E1" s="52"/>
      <c r="F1" s="52"/>
      <c r="G1" s="52"/>
    </row>
    <row r="2" spans="1:7" x14ac:dyDescent="0.3">
      <c r="A2" s="52"/>
      <c r="B2" s="52"/>
      <c r="C2" s="52"/>
      <c r="D2" s="52"/>
      <c r="E2" s="52"/>
      <c r="F2" s="52"/>
      <c r="G2" s="52"/>
    </row>
    <row r="5" spans="1:7" ht="20.399999999999999" x14ac:dyDescent="0.3">
      <c r="A5" s="32" t="s">
        <v>1</v>
      </c>
      <c r="B5" s="32" t="s">
        <v>2</v>
      </c>
      <c r="C5" s="32" t="s">
        <v>3</v>
      </c>
      <c r="D5" s="32" t="s">
        <v>4</v>
      </c>
      <c r="E5" s="32" t="s">
        <v>5</v>
      </c>
    </row>
    <row r="6" spans="1:7" ht="31.2" x14ac:dyDescent="0.3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</row>
    <row r="7" spans="1:7" ht="31.2" x14ac:dyDescent="0.3">
      <c r="A7" s="6" t="s">
        <v>11</v>
      </c>
      <c r="B7" s="6" t="s">
        <v>9</v>
      </c>
      <c r="C7" s="6" t="s">
        <v>8</v>
      </c>
      <c r="D7" s="6" t="s">
        <v>10</v>
      </c>
      <c r="E7" s="6" t="s">
        <v>7</v>
      </c>
    </row>
    <row r="12" spans="1:7" ht="15.6" x14ac:dyDescent="0.3">
      <c r="A12" s="55" t="s">
        <v>12</v>
      </c>
    </row>
    <row r="13" spans="1:7" ht="15.6" x14ac:dyDescent="0.3">
      <c r="A13" s="54" t="s">
        <v>13</v>
      </c>
    </row>
    <row r="14" spans="1:7" ht="15.6" x14ac:dyDescent="0.3">
      <c r="A14" s="54" t="s">
        <v>14</v>
      </c>
    </row>
    <row r="15" spans="1:7" ht="15.6" x14ac:dyDescent="0.3">
      <c r="A15" s="54" t="s">
        <v>15</v>
      </c>
    </row>
    <row r="16" spans="1:7" ht="15.6" x14ac:dyDescent="0.3">
      <c r="A16" s="54" t="s">
        <v>16</v>
      </c>
    </row>
  </sheetData>
  <mergeCells count="1">
    <mergeCell ref="A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BD82-51D9-4271-AE25-891C06D6D95D}">
  <dimension ref="A3:H33"/>
  <sheetViews>
    <sheetView zoomScaleNormal="100" zoomScaleSheetLayoutView="50" workbookViewId="0">
      <selection activeCell="A3" sqref="A3:B3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8" t="s">
        <v>1</v>
      </c>
      <c r="B3" s="38"/>
      <c r="C3" s="38" t="s">
        <v>17</v>
      </c>
      <c r="D3" s="38"/>
      <c r="E3" s="38"/>
      <c r="F3" s="38"/>
      <c r="G3" s="38"/>
      <c r="H3" s="38"/>
    </row>
    <row r="4" spans="1:8" ht="15.6" x14ac:dyDescent="0.3">
      <c r="A4" s="50" t="s">
        <v>18</v>
      </c>
      <c r="B4" s="50"/>
      <c r="C4" s="50" t="s">
        <v>19</v>
      </c>
      <c r="D4" s="50"/>
      <c r="E4" s="50"/>
      <c r="F4" s="50"/>
      <c r="G4" s="50"/>
      <c r="H4" s="50"/>
    </row>
    <row r="5" spans="1:8" ht="15.6" x14ac:dyDescent="0.3">
      <c r="A5" s="45" t="s">
        <v>20</v>
      </c>
      <c r="B5" s="47"/>
      <c r="C5" s="45" t="s">
        <v>21</v>
      </c>
      <c r="D5" s="46"/>
      <c r="E5" s="46"/>
      <c r="F5" s="46"/>
      <c r="G5" s="46"/>
      <c r="H5" s="47"/>
    </row>
    <row r="6" spans="1:8" ht="15.6" x14ac:dyDescent="0.3">
      <c r="A6" s="42"/>
      <c r="B6" s="43"/>
      <c r="C6" s="43"/>
      <c r="D6" s="43"/>
      <c r="E6" s="43"/>
      <c r="F6" s="43"/>
      <c r="G6" s="43"/>
      <c r="H6" s="44"/>
    </row>
    <row r="7" spans="1:8" ht="20.399999999999999" x14ac:dyDescent="0.3">
      <c r="A7" s="39" t="s">
        <v>22</v>
      </c>
      <c r="B7" s="48"/>
      <c r="C7" s="48"/>
      <c r="D7" s="48"/>
      <c r="E7" s="48"/>
      <c r="F7" s="48"/>
      <c r="G7" s="48"/>
      <c r="H7" s="49"/>
    </row>
    <row r="8" spans="1:8" ht="20.399999999999999" x14ac:dyDescent="0.3">
      <c r="A8" s="5"/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</row>
    <row r="9" spans="1:8" s="3" customFormat="1" ht="46.8" x14ac:dyDescent="0.3">
      <c r="A9" s="6" t="s">
        <v>30</v>
      </c>
      <c r="B9" s="7" t="s">
        <v>31</v>
      </c>
      <c r="C9" s="1"/>
      <c r="D9" s="1"/>
      <c r="E9" s="18" t="s">
        <v>32</v>
      </c>
      <c r="F9" s="1"/>
      <c r="G9" s="1"/>
      <c r="H9" s="20">
        <f>IF(C9="X",1)+IF(D9="X",2)+IF(E9="X",3)+IF(F9="X",4)+IF(G9="X",5)</f>
        <v>3</v>
      </c>
    </row>
    <row r="10" spans="1:8" ht="46.8" x14ac:dyDescent="0.3">
      <c r="A10" s="2" t="s">
        <v>33</v>
      </c>
      <c r="B10" s="6" t="s">
        <v>34</v>
      </c>
      <c r="C10" s="5"/>
      <c r="D10" s="5"/>
      <c r="E10" s="19" t="s">
        <v>32</v>
      </c>
      <c r="F10" s="5"/>
      <c r="G10" s="5"/>
      <c r="H10" s="20">
        <f>IF(C10="X",1)+IF(D10="X",2)+IF(E10="X",3)+IF(F10="X",4)+IF(G10="X",5)</f>
        <v>3</v>
      </c>
    </row>
    <row r="11" spans="1:8" ht="46.8" x14ac:dyDescent="0.3">
      <c r="A11" s="2" t="s">
        <v>35</v>
      </c>
      <c r="B11" s="6" t="s">
        <v>36</v>
      </c>
      <c r="C11" s="5"/>
      <c r="D11" s="5"/>
      <c r="E11" s="5"/>
      <c r="F11" s="19" t="s">
        <v>32</v>
      </c>
      <c r="G11" s="5"/>
      <c r="H11" s="20">
        <f>IF(C11="X",1)+IF(D11="X",2)+IF(E11="X",3)+IF(F11="X",4)+IF(G11="X",5)</f>
        <v>4</v>
      </c>
    </row>
    <row r="12" spans="1:8" ht="20.399999999999999" x14ac:dyDescent="0.3">
      <c r="A12" s="2"/>
      <c r="B12" s="4" t="s">
        <v>37</v>
      </c>
      <c r="C12" s="4"/>
      <c r="D12" s="4"/>
      <c r="E12" s="4"/>
      <c r="F12" s="4"/>
      <c r="G12" s="4"/>
      <c r="H12" s="29"/>
    </row>
    <row r="13" spans="1:8" ht="46.8" x14ac:dyDescent="0.3">
      <c r="A13" s="2" t="s">
        <v>38</v>
      </c>
      <c r="B13" s="6" t="s">
        <v>39</v>
      </c>
      <c r="C13" s="5"/>
      <c r="D13" s="5"/>
      <c r="E13" s="19" t="s">
        <v>32</v>
      </c>
      <c r="F13" s="5"/>
      <c r="G13" s="5"/>
      <c r="H13" s="20">
        <f>IF(C13="X",1)+IF(D13="X",2)+IF(E13="X",3)+IF(F13="X",4)+IF(G13="X",5)</f>
        <v>3</v>
      </c>
    </row>
    <row r="14" spans="1:8" ht="46.8" x14ac:dyDescent="0.3">
      <c r="A14" s="2" t="s">
        <v>40</v>
      </c>
      <c r="B14" s="6" t="s">
        <v>41</v>
      </c>
      <c r="C14" s="5"/>
      <c r="D14" s="19" t="s">
        <v>32</v>
      </c>
      <c r="E14" s="5"/>
      <c r="F14" s="5"/>
      <c r="G14" s="5"/>
      <c r="H14" s="20">
        <f>IF(C14="X",1)+IF(D14="X",2)+IF(E14="X",3)+IF(F14="X",4)+IF(G14="X",5)</f>
        <v>2</v>
      </c>
    </row>
    <row r="15" spans="1:8" ht="46.8" x14ac:dyDescent="0.3">
      <c r="A15" s="2" t="s">
        <v>42</v>
      </c>
      <c r="B15" s="6" t="s">
        <v>43</v>
      </c>
      <c r="C15" s="5"/>
      <c r="D15" s="5"/>
      <c r="E15" s="19" t="s">
        <v>32</v>
      </c>
      <c r="F15" s="5"/>
      <c r="G15" s="5"/>
      <c r="H15" s="20">
        <f>IF(C15="X",1)+IF(D15="X",2)+IF(E15="X",3)+IF(F15="X",4)+IF(G15="X",5)</f>
        <v>3</v>
      </c>
    </row>
    <row r="16" spans="1:8" ht="45.6" x14ac:dyDescent="0.3">
      <c r="A16" s="2" t="s">
        <v>44</v>
      </c>
      <c r="B16" s="6" t="s">
        <v>45</v>
      </c>
      <c r="C16" s="5"/>
      <c r="D16" s="5"/>
      <c r="E16" s="19" t="s">
        <v>32</v>
      </c>
      <c r="F16" s="5"/>
      <c r="G16" s="5"/>
      <c r="H16" s="20">
        <f>IF(C16="X",1)+IF(D16="X",2)+IF(E16="X",3)+IF(F16="X",4)+IF(G16="X",5)</f>
        <v>3</v>
      </c>
    </row>
    <row r="17" spans="1:8" ht="20.399999999999999" x14ac:dyDescent="0.3">
      <c r="A17" s="8"/>
      <c r="B17" s="4" t="s">
        <v>46</v>
      </c>
      <c r="C17" s="4"/>
      <c r="D17" s="4"/>
      <c r="E17" s="4"/>
      <c r="F17" s="4"/>
      <c r="G17" s="4"/>
      <c r="H17" s="29"/>
    </row>
    <row r="18" spans="1:8" ht="46.8" x14ac:dyDescent="0.3">
      <c r="A18" s="2" t="s">
        <v>47</v>
      </c>
      <c r="B18" s="6" t="s">
        <v>48</v>
      </c>
      <c r="C18" s="5"/>
      <c r="D18" s="5"/>
      <c r="E18" s="19" t="s">
        <v>32</v>
      </c>
      <c r="F18" s="5"/>
      <c r="G18" s="5"/>
      <c r="H18" s="20">
        <f>IF(C18="X",1)+IF(D18="X",2)+IF(E18="X",3)+IF(F18="X",4)+IF(G18="X",5)</f>
        <v>3</v>
      </c>
    </row>
    <row r="19" spans="1:8" ht="20.399999999999999" x14ac:dyDescent="0.3">
      <c r="A19" s="8"/>
      <c r="B19" s="4" t="s">
        <v>49</v>
      </c>
      <c r="C19" s="4"/>
      <c r="D19" s="4"/>
      <c r="E19" s="4"/>
      <c r="F19" s="4"/>
      <c r="G19" s="4"/>
      <c r="H19" s="29"/>
    </row>
    <row r="20" spans="1:8" ht="49.95" customHeight="1" x14ac:dyDescent="0.3">
      <c r="A20" s="2" t="s">
        <v>50</v>
      </c>
      <c r="B20" s="10" t="s">
        <v>51</v>
      </c>
      <c r="C20" s="9"/>
      <c r="D20" s="21" t="s">
        <v>32</v>
      </c>
      <c r="E20" s="9"/>
      <c r="F20" s="9"/>
      <c r="G20" s="9"/>
      <c r="H20" s="20">
        <f>IF(C20="X",1)+IF(D20="X",2)+IF(E20="X",3)+IF(F20="X",4)+IF(G20="X",5)</f>
        <v>2</v>
      </c>
    </row>
    <row r="21" spans="1:8" ht="20.399999999999999" x14ac:dyDescent="0.3">
      <c r="A21" s="39" t="s">
        <v>52</v>
      </c>
      <c r="B21" s="40"/>
      <c r="C21" s="40"/>
      <c r="D21" s="40"/>
      <c r="E21" s="40"/>
      <c r="F21" s="40"/>
      <c r="G21" s="40"/>
      <c r="H21" s="41"/>
    </row>
    <row r="22" spans="1:8" ht="20.399999999999999" x14ac:dyDescent="0.3">
      <c r="A22" s="2"/>
      <c r="B22" s="4" t="s">
        <v>37</v>
      </c>
      <c r="C22" s="4" t="s">
        <v>24</v>
      </c>
      <c r="D22" s="4" t="s">
        <v>25</v>
      </c>
      <c r="E22" s="4" t="s">
        <v>26</v>
      </c>
      <c r="F22" s="4" t="s">
        <v>27</v>
      </c>
      <c r="G22" s="4" t="s">
        <v>28</v>
      </c>
      <c r="H22" s="4" t="s">
        <v>29</v>
      </c>
    </row>
    <row r="23" spans="1:8" ht="46.8" x14ac:dyDescent="0.3">
      <c r="A23" s="2" t="s">
        <v>38</v>
      </c>
      <c r="B23" s="6" t="s">
        <v>53</v>
      </c>
      <c r="C23" s="5"/>
      <c r="D23" s="5"/>
      <c r="E23" s="5"/>
      <c r="F23" s="19" t="s">
        <v>32</v>
      </c>
      <c r="G23" s="5"/>
      <c r="H23" s="15">
        <f>IF(C23="X",1)+IF(D23="X",2)+IF(E23="X",3)+IF(F23="X",4)+IF(G23="X",5)</f>
        <v>4</v>
      </c>
    </row>
    <row r="24" spans="1:8" ht="45.6" x14ac:dyDescent="0.3">
      <c r="A24" s="2" t="s">
        <v>40</v>
      </c>
      <c r="B24" s="6" t="s">
        <v>54</v>
      </c>
      <c r="C24" s="19" t="s">
        <v>32</v>
      </c>
      <c r="D24" s="5"/>
      <c r="E24" s="5"/>
      <c r="F24" s="5"/>
      <c r="G24" s="5"/>
      <c r="H24" s="15">
        <f>IF(C24="X",1)+IF(D24="X",2)+IF(E24="X",3)+IF(F24="X",4)+IF(G24="X",5)</f>
        <v>1</v>
      </c>
    </row>
    <row r="25" spans="1:8" ht="46.8" x14ac:dyDescent="0.3">
      <c r="A25" s="2" t="s">
        <v>42</v>
      </c>
      <c r="B25" s="6" t="s">
        <v>55</v>
      </c>
      <c r="C25" s="5"/>
      <c r="D25" s="5"/>
      <c r="E25" s="5"/>
      <c r="F25" s="19" t="s">
        <v>32</v>
      </c>
      <c r="G25" s="5"/>
      <c r="H25" s="15">
        <f>IF(C25="X",1)+IF(D25="X",2)+IF(E25="X",3)+IF(F25="X",4)+IF(G25="X",5)</f>
        <v>4</v>
      </c>
    </row>
    <row r="26" spans="1:8" ht="62.4" x14ac:dyDescent="0.3">
      <c r="A26" s="2" t="s">
        <v>44</v>
      </c>
      <c r="B26" s="6" t="s">
        <v>56</v>
      </c>
      <c r="C26" s="5"/>
      <c r="D26" s="5"/>
      <c r="E26" s="5"/>
      <c r="F26" s="19" t="s">
        <v>32</v>
      </c>
      <c r="G26" s="5"/>
      <c r="H26" s="15">
        <f>IF(C26="X",1)+IF(D26="X",2)+IF(E26="X",3)+IF(F26="X",4)+IF(G26="X",5)</f>
        <v>4</v>
      </c>
    </row>
    <row r="27" spans="1:8" ht="20.399999999999999" x14ac:dyDescent="0.3">
      <c r="A27" s="8"/>
      <c r="B27" s="4" t="s">
        <v>46</v>
      </c>
      <c r="C27" s="4"/>
      <c r="D27" s="4"/>
      <c r="E27" s="4"/>
      <c r="F27" s="4"/>
      <c r="G27" s="4"/>
      <c r="H27" s="28"/>
    </row>
    <row r="28" spans="1:8" ht="46.8" x14ac:dyDescent="0.3">
      <c r="A28" s="2" t="s">
        <v>57</v>
      </c>
      <c r="B28" s="10" t="s">
        <v>58</v>
      </c>
      <c r="C28" s="9"/>
      <c r="D28" s="9"/>
      <c r="E28" s="21" t="s">
        <v>32</v>
      </c>
      <c r="F28" s="9"/>
      <c r="G28" s="9"/>
      <c r="H28" s="15">
        <f>IF(C28="X",1)+IF(D28="X",2)+IF(E28="X",3)+IF(F28="X",4)+IF(G28="X",5)</f>
        <v>3</v>
      </c>
    </row>
    <row r="29" spans="1:8" ht="46.8" x14ac:dyDescent="0.3">
      <c r="A29" s="2" t="s">
        <v>59</v>
      </c>
      <c r="B29" s="10" t="s">
        <v>60</v>
      </c>
      <c r="C29" s="9"/>
      <c r="D29" s="21" t="s">
        <v>32</v>
      </c>
      <c r="E29" s="9"/>
      <c r="F29" s="9"/>
      <c r="G29" s="9"/>
      <c r="H29" s="15">
        <f>IF(C29="X",1)+IF(D29="X",2)+IF(E29="X",3)+IF(F29="X",4)+IF(G29="X",5)</f>
        <v>2</v>
      </c>
    </row>
    <row r="30" spans="1:8" ht="45.6" x14ac:dyDescent="0.3">
      <c r="A30" s="2" t="s">
        <v>61</v>
      </c>
      <c r="B30" s="10" t="s">
        <v>62</v>
      </c>
      <c r="C30" s="9"/>
      <c r="D30" s="21" t="s">
        <v>32</v>
      </c>
      <c r="E30" s="9"/>
      <c r="F30" s="9"/>
      <c r="G30" s="9"/>
      <c r="H30" s="15">
        <f>IF(C30="X",1)+IF(D30="X",2)+IF(E30="X",3)+IF(F30="X",4)+IF(G30="X",5)</f>
        <v>2</v>
      </c>
    </row>
    <row r="31" spans="1:8" ht="62.4" x14ac:dyDescent="0.3">
      <c r="A31" s="2" t="s">
        <v>63</v>
      </c>
      <c r="B31" s="10" t="s">
        <v>64</v>
      </c>
      <c r="C31" s="9"/>
      <c r="D31" s="9"/>
      <c r="E31" s="9"/>
      <c r="F31" s="21" t="s">
        <v>32</v>
      </c>
      <c r="G31" s="9"/>
      <c r="H31" s="15">
        <f>IF(C31="X",1)+IF(D31="X",2)+IF(E31="X",3)+IF(F31="X",4)+IF(G31="X",5)</f>
        <v>4</v>
      </c>
    </row>
    <row r="32" spans="1:8" ht="20.399999999999999" x14ac:dyDescent="0.3">
      <c r="A32" s="8"/>
      <c r="B32" s="4" t="s">
        <v>49</v>
      </c>
      <c r="C32" s="4"/>
      <c r="D32" s="4"/>
      <c r="E32" s="4"/>
      <c r="F32" s="4"/>
      <c r="G32" s="4"/>
      <c r="H32" s="28"/>
    </row>
    <row r="33" spans="1:8" ht="46.8" x14ac:dyDescent="0.3">
      <c r="A33" s="2" t="s">
        <v>65</v>
      </c>
      <c r="B33" s="10" t="s">
        <v>66</v>
      </c>
      <c r="C33" s="9"/>
      <c r="D33" s="9"/>
      <c r="E33" s="17" t="s">
        <v>32</v>
      </c>
      <c r="F33" s="9"/>
      <c r="G33" s="9"/>
      <c r="H33" s="15">
        <f>IF(C33="X",1)+IF(D33="X",2)+IF(E33="X",3)+IF(F33="X",4)+IF(G33="X",5)</f>
        <v>3</v>
      </c>
    </row>
  </sheetData>
  <mergeCells count="9">
    <mergeCell ref="A21:H21"/>
    <mergeCell ref="A6:H6"/>
    <mergeCell ref="C5:H5"/>
    <mergeCell ref="A7:H7"/>
    <mergeCell ref="A3:B3"/>
    <mergeCell ref="A4:B4"/>
    <mergeCell ref="C3:H3"/>
    <mergeCell ref="C4:H4"/>
    <mergeCell ref="A5:B5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F0C9-2953-4F5A-AB8F-E64A554DB737}">
  <dimension ref="A3:H35"/>
  <sheetViews>
    <sheetView zoomScaleNormal="100" zoomScaleSheetLayoutView="50" workbookViewId="0">
      <selection activeCell="A3" sqref="A3:B3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customWidth="1"/>
  </cols>
  <sheetData>
    <row r="3" spans="1:8" ht="18" customHeight="1" x14ac:dyDescent="0.35">
      <c r="A3" s="38" t="s">
        <v>1</v>
      </c>
      <c r="B3" s="38"/>
      <c r="C3" s="38" t="s">
        <v>17</v>
      </c>
      <c r="D3" s="38"/>
      <c r="E3" s="38"/>
      <c r="F3" s="38"/>
      <c r="G3" s="38"/>
      <c r="H3" s="38"/>
    </row>
    <row r="4" spans="1:8" ht="15.6" x14ac:dyDescent="0.3">
      <c r="A4" s="50" t="s">
        <v>18</v>
      </c>
      <c r="B4" s="50"/>
      <c r="C4" s="50" t="s">
        <v>19</v>
      </c>
      <c r="D4" s="50"/>
      <c r="E4" s="50"/>
      <c r="F4" s="50"/>
      <c r="G4" s="50"/>
      <c r="H4" s="50"/>
    </row>
    <row r="5" spans="1:8" ht="15.6" x14ac:dyDescent="0.3">
      <c r="A5" s="45" t="s">
        <v>20</v>
      </c>
      <c r="B5" s="47"/>
      <c r="C5" s="45" t="s">
        <v>21</v>
      </c>
      <c r="D5" s="46"/>
      <c r="E5" s="46"/>
      <c r="F5" s="46"/>
      <c r="G5" s="46"/>
      <c r="H5" s="47"/>
    </row>
    <row r="6" spans="1:8" ht="15.6" x14ac:dyDescent="0.3">
      <c r="A6" s="42"/>
      <c r="B6" s="43"/>
      <c r="C6" s="43"/>
      <c r="D6" s="43"/>
      <c r="E6" s="43"/>
      <c r="F6" s="43"/>
      <c r="G6" s="43"/>
      <c r="H6" s="44"/>
    </row>
    <row r="7" spans="1:8" ht="20.399999999999999" x14ac:dyDescent="0.3">
      <c r="A7" s="39" t="s">
        <v>22</v>
      </c>
      <c r="B7" s="48"/>
      <c r="C7" s="48"/>
      <c r="D7" s="48"/>
      <c r="E7" s="48"/>
      <c r="F7" s="48"/>
      <c r="G7" s="48"/>
      <c r="H7" s="49"/>
    </row>
    <row r="8" spans="1:8" ht="20.399999999999999" x14ac:dyDescent="0.3">
      <c r="A8" s="5"/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</row>
    <row r="9" spans="1:8" s="3" customFormat="1" ht="46.8" x14ac:dyDescent="0.3">
      <c r="A9" s="6" t="s">
        <v>30</v>
      </c>
      <c r="B9" s="7" t="s">
        <v>31</v>
      </c>
      <c r="C9" s="1"/>
      <c r="D9" s="1"/>
      <c r="E9" s="18" t="s">
        <v>32</v>
      </c>
      <c r="F9" s="1"/>
      <c r="G9" s="1"/>
      <c r="H9" s="20">
        <f>IF(C9="X",1)+IF(D9="X",2)+IF(E9="X",3)+IF(F9="X",4)+IF(G9="X",5)</f>
        <v>3</v>
      </c>
    </row>
    <row r="10" spans="1:8" ht="46.8" x14ac:dyDescent="0.3">
      <c r="A10" s="2" t="s">
        <v>33</v>
      </c>
      <c r="B10" s="6" t="s">
        <v>34</v>
      </c>
      <c r="C10" s="5"/>
      <c r="D10" s="5"/>
      <c r="E10" s="26"/>
      <c r="F10" s="5"/>
      <c r="G10" s="19" t="s">
        <v>32</v>
      </c>
      <c r="H10" s="20">
        <f>IF(C10="X",1)+IF(D10="X",2)+IF(E10="X",3)+IF(F10="X",4)+IF(G10="X",5)</f>
        <v>5</v>
      </c>
    </row>
    <row r="11" spans="1:8" ht="46.8" x14ac:dyDescent="0.3">
      <c r="A11" s="2" t="s">
        <v>35</v>
      </c>
      <c r="B11" s="6" t="s">
        <v>36</v>
      </c>
      <c r="C11" s="5"/>
      <c r="D11" s="5"/>
      <c r="E11" s="19" t="s">
        <v>32</v>
      </c>
      <c r="F11" s="5"/>
      <c r="G11" s="5"/>
      <c r="H11" s="20">
        <f>IF(C11="X",1)+IF(D11="X",2)+IF(E11="X",3)+IF(F11="X",4)+IF(G11="X",5)</f>
        <v>3</v>
      </c>
    </row>
    <row r="12" spans="1:8" ht="20.399999999999999" x14ac:dyDescent="0.3">
      <c r="A12" s="2"/>
      <c r="B12" s="4" t="s">
        <v>37</v>
      </c>
      <c r="C12" s="4"/>
      <c r="D12" s="4"/>
      <c r="E12" s="4"/>
      <c r="F12" s="4"/>
      <c r="G12" s="4"/>
      <c r="H12" s="27"/>
    </row>
    <row r="13" spans="1:8" ht="46.8" x14ac:dyDescent="0.3">
      <c r="A13" s="2" t="s">
        <v>38</v>
      </c>
      <c r="B13" s="6" t="s">
        <v>39</v>
      </c>
      <c r="C13" s="5"/>
      <c r="D13" s="5"/>
      <c r="E13" s="5"/>
      <c r="F13" s="19" t="s">
        <v>32</v>
      </c>
      <c r="G13" s="5"/>
      <c r="H13" s="20">
        <f>IF(C13="X",1)+IF(D13="X",2)+IF(E13="X",3)+IF(F13="X",4)+IF(G13="X",5)</f>
        <v>4</v>
      </c>
    </row>
    <row r="14" spans="1:8" ht="46.8" x14ac:dyDescent="0.3">
      <c r="A14" s="2" t="s">
        <v>40</v>
      </c>
      <c r="B14" s="6" t="s">
        <v>41</v>
      </c>
      <c r="C14" s="5"/>
      <c r="D14" s="5"/>
      <c r="E14" s="19" t="s">
        <v>32</v>
      </c>
      <c r="F14" s="5"/>
      <c r="G14" s="5"/>
      <c r="H14" s="20">
        <f>IF(C14="X",1)+IF(D14="X",2)+IF(E14="X",3)+IF(F14="X",4)+IF(G14="X",5)</f>
        <v>3</v>
      </c>
    </row>
    <row r="15" spans="1:8" ht="46.8" x14ac:dyDescent="0.3">
      <c r="A15" s="2" t="s">
        <v>42</v>
      </c>
      <c r="B15" s="6" t="s">
        <v>43</v>
      </c>
      <c r="C15" s="5"/>
      <c r="D15" s="5"/>
      <c r="E15" s="5"/>
      <c r="F15" s="26"/>
      <c r="G15" s="19" t="s">
        <v>32</v>
      </c>
      <c r="H15" s="20">
        <f>IF(C15="X",1)+IF(D15="X",2)+IF(E15="X",3)+IF(F15="X",4)+IF(G15="X",5)</f>
        <v>5</v>
      </c>
    </row>
    <row r="16" spans="1:8" ht="45.6" x14ac:dyDescent="0.3">
      <c r="A16" s="2" t="s">
        <v>44</v>
      </c>
      <c r="B16" s="6" t="s">
        <v>45</v>
      </c>
      <c r="C16" s="5"/>
      <c r="D16" s="5"/>
      <c r="E16" s="5"/>
      <c r="F16" s="19" t="s">
        <v>32</v>
      </c>
      <c r="G16" s="5"/>
      <c r="H16" s="20">
        <f>IF(C16="X",1)+IF(D16="X",2)+IF(E16="X",3)+IF(F16="X",4)+IF(G16="X",5)</f>
        <v>4</v>
      </c>
    </row>
    <row r="17" spans="1:8" ht="20.399999999999999" x14ac:dyDescent="0.3">
      <c r="A17" s="8"/>
      <c r="B17" s="4" t="s">
        <v>46</v>
      </c>
      <c r="C17" s="4"/>
      <c r="D17" s="4"/>
      <c r="E17" s="4"/>
      <c r="F17" s="4"/>
      <c r="G17" s="4"/>
      <c r="H17" s="27"/>
    </row>
    <row r="18" spans="1:8" ht="46.8" x14ac:dyDescent="0.3">
      <c r="A18" s="2" t="s">
        <v>47</v>
      </c>
      <c r="B18" s="6" t="s">
        <v>48</v>
      </c>
      <c r="C18" s="5"/>
      <c r="D18" s="5"/>
      <c r="E18" s="5"/>
      <c r="F18" s="5"/>
      <c r="G18" s="19" t="s">
        <v>32</v>
      </c>
      <c r="H18" s="20">
        <f>IF(C18="X",1)+IF(D18="X",2)+IF(E18="X",3)+IF(F18="X",4)+IF(G18="X",5)</f>
        <v>5</v>
      </c>
    </row>
    <row r="19" spans="1:8" ht="20.399999999999999" x14ac:dyDescent="0.3">
      <c r="A19" s="8"/>
      <c r="B19" s="4" t="s">
        <v>49</v>
      </c>
      <c r="C19" s="4"/>
      <c r="D19" s="4"/>
      <c r="E19" s="4"/>
      <c r="F19" s="4"/>
      <c r="G19" s="4"/>
      <c r="H19" s="27"/>
    </row>
    <row r="20" spans="1:8" ht="49.95" customHeight="1" x14ac:dyDescent="0.3">
      <c r="A20" s="2" t="s">
        <v>50</v>
      </c>
      <c r="B20" s="10" t="s">
        <v>51</v>
      </c>
      <c r="C20" s="9"/>
      <c r="D20" s="9"/>
      <c r="E20" s="21" t="s">
        <v>32</v>
      </c>
      <c r="F20" s="9"/>
      <c r="G20" s="9"/>
      <c r="H20" s="20">
        <f>IF(C20="X",1)+IF(D20="X",2)+IF(E20="X",3)+IF(F20="X",4)+IF(G20="X",5)</f>
        <v>3</v>
      </c>
    </row>
    <row r="21" spans="1:8" ht="20.399999999999999" customHeight="1" x14ac:dyDescent="0.3">
      <c r="A21" s="39" t="s">
        <v>52</v>
      </c>
      <c r="B21" s="40"/>
      <c r="C21" s="40"/>
      <c r="D21" s="40"/>
      <c r="E21" s="40"/>
      <c r="F21" s="40"/>
      <c r="G21" s="40"/>
      <c r="H21" s="41"/>
    </row>
    <row r="22" spans="1:8" ht="20.399999999999999" x14ac:dyDescent="0.3">
      <c r="A22" s="2"/>
      <c r="B22" s="4" t="s">
        <v>37</v>
      </c>
      <c r="C22" s="4" t="s">
        <v>24</v>
      </c>
      <c r="D22" s="4" t="s">
        <v>25</v>
      </c>
      <c r="E22" s="4" t="s">
        <v>26</v>
      </c>
      <c r="F22" s="4" t="s">
        <v>27</v>
      </c>
      <c r="G22" s="4" t="s">
        <v>28</v>
      </c>
      <c r="H22" s="4" t="s">
        <v>29</v>
      </c>
    </row>
    <row r="23" spans="1:8" ht="46.8" x14ac:dyDescent="0.3">
      <c r="A23" s="2" t="s">
        <v>38</v>
      </c>
      <c r="B23" s="6" t="s">
        <v>67</v>
      </c>
      <c r="C23" s="5"/>
      <c r="D23" s="5"/>
      <c r="E23" s="19" t="s">
        <v>32</v>
      </c>
      <c r="F23" s="5"/>
      <c r="G23" s="5"/>
      <c r="H23" s="15">
        <f>IF(C23="X",1)+IF(D23="X",2)+IF(E23="X",3)+IF(F23="X",4)+IF(G23="X",5)</f>
        <v>3</v>
      </c>
    </row>
    <row r="24" spans="1:8" ht="45.6" x14ac:dyDescent="0.3">
      <c r="A24" s="2" t="s">
        <v>40</v>
      </c>
      <c r="B24" s="6" t="s">
        <v>54</v>
      </c>
      <c r="C24" s="5"/>
      <c r="D24" s="5"/>
      <c r="E24" s="5"/>
      <c r="F24" s="19" t="s">
        <v>32</v>
      </c>
      <c r="G24" s="5"/>
      <c r="H24" s="15">
        <f>IF(C24="X",1)+IF(D24="X",2)+IF(E24="X",3)+IF(F24="X",4)+IF(G24="X",5)</f>
        <v>4</v>
      </c>
    </row>
    <row r="25" spans="1:8" ht="46.8" x14ac:dyDescent="0.3">
      <c r="A25" s="2" t="s">
        <v>42</v>
      </c>
      <c r="B25" s="6" t="s">
        <v>55</v>
      </c>
      <c r="C25" s="5"/>
      <c r="D25" s="5"/>
      <c r="E25" s="19" t="s">
        <v>32</v>
      </c>
      <c r="F25" s="5"/>
      <c r="G25" s="5"/>
      <c r="H25" s="15">
        <f>IF(C25="X",1)+IF(D25="X",2)+IF(E25="X",3)+IF(F25="X",4)+IF(G25="X",5)</f>
        <v>3</v>
      </c>
    </row>
    <row r="26" spans="1:8" ht="62.4" x14ac:dyDescent="0.8">
      <c r="A26" s="2" t="s">
        <v>44</v>
      </c>
      <c r="B26" s="6" t="s">
        <v>56</v>
      </c>
      <c r="C26" s="5"/>
      <c r="D26" s="5"/>
      <c r="E26" s="23"/>
      <c r="F26" s="19" t="s">
        <v>32</v>
      </c>
      <c r="G26" s="5"/>
      <c r="H26" s="15">
        <f>IF(C26="X",1)+IF(D26="X",2)+IF(E26="X",3)+IF(F26="X",4)+IF(G26="X",5)</f>
        <v>4</v>
      </c>
    </row>
    <row r="27" spans="1:8" ht="20.399999999999999" x14ac:dyDescent="0.3">
      <c r="A27" s="8"/>
      <c r="B27" s="4" t="s">
        <v>46</v>
      </c>
      <c r="C27" s="4"/>
      <c r="D27" s="4"/>
      <c r="E27" s="4"/>
      <c r="F27" s="4"/>
      <c r="G27" s="4"/>
      <c r="H27" s="28"/>
    </row>
    <row r="28" spans="1:8" ht="46.8" x14ac:dyDescent="0.3">
      <c r="A28" s="2" t="s">
        <v>57</v>
      </c>
      <c r="B28" s="10" t="s">
        <v>58</v>
      </c>
      <c r="C28" s="9"/>
      <c r="D28" s="9"/>
      <c r="E28" s="9"/>
      <c r="F28" s="9"/>
      <c r="G28" s="21" t="s">
        <v>32</v>
      </c>
      <c r="H28" s="15">
        <f>IF(C28="X",1)+IF(D28="X",2)+IF(E28="X",3)+IF(F28="X",4)+IF(G28="X",5)</f>
        <v>5</v>
      </c>
    </row>
    <row r="29" spans="1:8" ht="46.8" x14ac:dyDescent="0.3">
      <c r="A29" s="2" t="s">
        <v>59</v>
      </c>
      <c r="B29" s="10" t="s">
        <v>60</v>
      </c>
      <c r="C29" s="9"/>
      <c r="D29" s="9"/>
      <c r="E29" s="9"/>
      <c r="F29" s="9"/>
      <c r="G29" s="21" t="s">
        <v>32</v>
      </c>
      <c r="H29" s="15">
        <f>IF(C29="X",1)+IF(D29="X",2)+IF(E29="X",3)+IF(F29="X",4)+IF(G29="X",5)</f>
        <v>5</v>
      </c>
    </row>
    <row r="30" spans="1:8" ht="45.6" x14ac:dyDescent="0.75">
      <c r="A30" s="2" t="s">
        <v>61</v>
      </c>
      <c r="B30" s="10" t="s">
        <v>62</v>
      </c>
      <c r="C30" s="9"/>
      <c r="D30" s="9"/>
      <c r="E30" s="21" t="s">
        <v>32</v>
      </c>
      <c r="F30" s="9"/>
      <c r="G30" s="22"/>
      <c r="H30" s="15">
        <f>IF(C30="X",1)+IF(D30="X",2)+IF(E30="X",3)+IF(F30="X",4)+IF(G30="X",5)</f>
        <v>3</v>
      </c>
    </row>
    <row r="31" spans="1:8" ht="62.4" x14ac:dyDescent="0.3">
      <c r="A31" s="2" t="s">
        <v>63</v>
      </c>
      <c r="B31" s="10" t="s">
        <v>64</v>
      </c>
      <c r="C31" s="9"/>
      <c r="D31" s="9"/>
      <c r="E31" s="9"/>
      <c r="F31" s="9"/>
      <c r="G31" s="21" t="s">
        <v>32</v>
      </c>
      <c r="H31" s="15">
        <f>IF(C31="X",1)+IF(D31="X",2)+IF(E31="X",3)+IF(F31="X",4)+IF(G31="X",5)</f>
        <v>5</v>
      </c>
    </row>
    <row r="32" spans="1:8" ht="20.399999999999999" x14ac:dyDescent="0.3">
      <c r="A32" s="8"/>
      <c r="B32" s="4" t="s">
        <v>49</v>
      </c>
      <c r="C32" s="4"/>
      <c r="D32" s="4"/>
      <c r="E32" s="4"/>
      <c r="F32" s="4"/>
      <c r="G32" s="25"/>
      <c r="H32" s="28"/>
    </row>
    <row r="33" spans="1:8" ht="46.8" x14ac:dyDescent="0.3">
      <c r="A33" s="2" t="s">
        <v>65</v>
      </c>
      <c r="B33" s="10" t="s">
        <v>66</v>
      </c>
      <c r="C33" s="9"/>
      <c r="D33" s="9"/>
      <c r="E33" s="9"/>
      <c r="F33" s="9"/>
      <c r="G33" s="21" t="s">
        <v>32</v>
      </c>
      <c r="H33" s="15">
        <f>IF(C33="X",1)+IF(D33="X",2)+IF(E33="X",3)+IF(F33="X",4)+IF(G33="X",5)</f>
        <v>5</v>
      </c>
    </row>
    <row r="34" spans="1:8" ht="46.2" x14ac:dyDescent="0.8">
      <c r="G34" s="24"/>
    </row>
    <row r="35" spans="1:8" ht="46.2" x14ac:dyDescent="0.8">
      <c r="G35" s="24"/>
    </row>
  </sheetData>
  <mergeCells count="9">
    <mergeCell ref="A6:H6"/>
    <mergeCell ref="A7:H7"/>
    <mergeCell ref="A21:H2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A719-35EE-49E7-8A26-F7297B070889}">
  <dimension ref="A3:H33"/>
  <sheetViews>
    <sheetView zoomScaleNormal="100" zoomScaleSheetLayoutView="50" workbookViewId="0">
      <selection activeCell="C3" sqref="C3:H3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33" customWidth="1"/>
  </cols>
  <sheetData>
    <row r="3" spans="1:8" ht="18" customHeight="1" x14ac:dyDescent="0.35">
      <c r="A3" s="38" t="s">
        <v>1</v>
      </c>
      <c r="B3" s="38"/>
      <c r="C3" s="38" t="s">
        <v>17</v>
      </c>
      <c r="D3" s="38"/>
      <c r="E3" s="38"/>
      <c r="F3" s="38"/>
      <c r="G3" s="38"/>
      <c r="H3" s="38"/>
    </row>
    <row r="4" spans="1:8" ht="15.6" x14ac:dyDescent="0.3">
      <c r="A4" s="50" t="s">
        <v>18</v>
      </c>
      <c r="B4" s="50"/>
      <c r="C4" s="50" t="s">
        <v>19</v>
      </c>
      <c r="D4" s="50"/>
      <c r="E4" s="50"/>
      <c r="F4" s="50"/>
      <c r="G4" s="50"/>
      <c r="H4" s="50"/>
    </row>
    <row r="5" spans="1:8" ht="15.6" x14ac:dyDescent="0.3">
      <c r="A5" s="45" t="s">
        <v>20</v>
      </c>
      <c r="B5" s="47"/>
      <c r="C5" s="45" t="s">
        <v>21</v>
      </c>
      <c r="D5" s="46"/>
      <c r="E5" s="46"/>
      <c r="F5" s="46"/>
      <c r="G5" s="46"/>
      <c r="H5" s="47"/>
    </row>
    <row r="6" spans="1:8" ht="15.6" x14ac:dyDescent="0.3">
      <c r="A6" s="42"/>
      <c r="B6" s="43"/>
      <c r="C6" s="43"/>
      <c r="D6" s="43"/>
      <c r="E6" s="43"/>
      <c r="F6" s="43"/>
      <c r="G6" s="43"/>
      <c r="H6" s="44"/>
    </row>
    <row r="7" spans="1:8" ht="20.399999999999999" x14ac:dyDescent="0.3">
      <c r="A7" s="39" t="s">
        <v>22</v>
      </c>
      <c r="B7" s="48"/>
      <c r="C7" s="48"/>
      <c r="D7" s="48"/>
      <c r="E7" s="48"/>
      <c r="F7" s="48"/>
      <c r="G7" s="48"/>
      <c r="H7" s="49"/>
    </row>
    <row r="8" spans="1:8" ht="20.399999999999999" x14ac:dyDescent="0.3">
      <c r="A8" s="5"/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</row>
    <row r="9" spans="1:8" s="3" customFormat="1" ht="46.8" x14ac:dyDescent="0.3">
      <c r="A9" s="6" t="s">
        <v>30</v>
      </c>
      <c r="B9" s="7" t="s">
        <v>31</v>
      </c>
      <c r="C9" s="1"/>
      <c r="D9" s="1"/>
      <c r="E9" s="18" t="s">
        <v>32</v>
      </c>
      <c r="F9" s="1"/>
      <c r="G9" s="1"/>
      <c r="H9" s="20">
        <f>IF(C9="X",1)+IF(D9="X",2)+IF(E9="X",3)+IF(F9="X",4)+IF(G9="X",5)</f>
        <v>3</v>
      </c>
    </row>
    <row r="10" spans="1:8" ht="46.8" x14ac:dyDescent="0.3">
      <c r="A10" s="2" t="s">
        <v>33</v>
      </c>
      <c r="B10" s="6" t="s">
        <v>34</v>
      </c>
      <c r="C10" s="19" t="s">
        <v>32</v>
      </c>
      <c r="D10" s="5"/>
      <c r="E10" s="5"/>
      <c r="F10" s="5"/>
      <c r="G10" s="5"/>
      <c r="H10" s="20">
        <f>IF(C10="X",1)+IF(D10="X",2)+IF(E10="X",3)+IF(F10="X",4)+IF(G10="X",5)</f>
        <v>1</v>
      </c>
    </row>
    <row r="11" spans="1:8" ht="46.8" x14ac:dyDescent="0.3">
      <c r="A11" s="2" t="s">
        <v>35</v>
      </c>
      <c r="B11" s="6" t="s">
        <v>36</v>
      </c>
      <c r="C11" s="19" t="s">
        <v>32</v>
      </c>
      <c r="D11" s="5"/>
      <c r="E11" s="5"/>
      <c r="F11" s="5"/>
      <c r="G11" s="5"/>
      <c r="H11" s="20">
        <f>IF(C11="X",1)+IF(D11="X",2)+IF(E11="X",3)+IF(F11="X",4)+IF(G11="X",5)</f>
        <v>1</v>
      </c>
    </row>
    <row r="12" spans="1:8" ht="20.399999999999999" x14ac:dyDescent="0.3">
      <c r="A12" s="2"/>
      <c r="B12" s="4" t="s">
        <v>37</v>
      </c>
      <c r="C12" s="4"/>
      <c r="D12" s="4"/>
      <c r="E12" s="4"/>
      <c r="F12" s="4"/>
      <c r="G12" s="4"/>
      <c r="H12" s="27"/>
    </row>
    <row r="13" spans="1:8" ht="46.8" x14ac:dyDescent="0.3">
      <c r="A13" s="2" t="s">
        <v>38</v>
      </c>
      <c r="B13" s="6" t="s">
        <v>39</v>
      </c>
      <c r="C13" s="19" t="s">
        <v>32</v>
      </c>
      <c r="D13" s="5"/>
      <c r="E13" s="5"/>
      <c r="F13" s="5"/>
      <c r="G13" s="5"/>
      <c r="H13" s="20">
        <f>IF(C13="X",1)+IF(D13="X",2)+IF(E13="X",3)+IF(F13="X",4)+IF(G13="X",5)</f>
        <v>1</v>
      </c>
    </row>
    <row r="14" spans="1:8" ht="46.8" x14ac:dyDescent="0.3">
      <c r="A14" s="2" t="s">
        <v>40</v>
      </c>
      <c r="B14" s="6" t="s">
        <v>41</v>
      </c>
      <c r="C14" s="19" t="s">
        <v>32</v>
      </c>
      <c r="D14" s="5"/>
      <c r="E14" s="5"/>
      <c r="F14" s="5"/>
      <c r="G14" s="5"/>
      <c r="H14" s="20">
        <f>IF(C14="X",1)+IF(D14="X",2)+IF(E14="X",3)+IF(F14="X",4)+IF(G14="X",5)</f>
        <v>1</v>
      </c>
    </row>
    <row r="15" spans="1:8" ht="46.8" x14ac:dyDescent="0.3">
      <c r="A15" s="2" t="s">
        <v>42</v>
      </c>
      <c r="B15" s="6" t="s">
        <v>43</v>
      </c>
      <c r="C15" s="5"/>
      <c r="D15" s="5"/>
      <c r="E15" s="19" t="s">
        <v>32</v>
      </c>
      <c r="F15" s="5"/>
      <c r="G15" s="5"/>
      <c r="H15" s="20">
        <f>IF(C15="X",1)+IF(D15="X",2)+IF(E15="X",3)+IF(F15="X",4)+IF(G15="X",5)</f>
        <v>3</v>
      </c>
    </row>
    <row r="16" spans="1:8" ht="45.6" x14ac:dyDescent="0.3">
      <c r="A16" s="2" t="s">
        <v>44</v>
      </c>
      <c r="B16" s="6" t="s">
        <v>45</v>
      </c>
      <c r="C16" s="5"/>
      <c r="D16" s="5"/>
      <c r="E16" s="19" t="s">
        <v>32</v>
      </c>
      <c r="F16" s="5"/>
      <c r="G16" s="5"/>
      <c r="H16" s="20">
        <f>IF(C16="X",1)+IF(D16="X",2)+IF(E16="X",3)+IF(F16="X",4)+IF(G16="X",5)</f>
        <v>3</v>
      </c>
    </row>
    <row r="17" spans="1:8" ht="20.399999999999999" x14ac:dyDescent="0.3">
      <c r="A17" s="8"/>
      <c r="B17" s="4" t="s">
        <v>46</v>
      </c>
      <c r="C17" s="4"/>
      <c r="D17" s="4"/>
      <c r="E17" s="4"/>
      <c r="F17" s="4"/>
      <c r="G17" s="4"/>
      <c r="H17" s="27"/>
    </row>
    <row r="18" spans="1:8" ht="46.8" x14ac:dyDescent="0.3">
      <c r="A18" s="2" t="s">
        <v>47</v>
      </c>
      <c r="B18" s="6" t="s">
        <v>48</v>
      </c>
      <c r="C18" s="5"/>
      <c r="D18" s="5"/>
      <c r="E18" s="19" t="s">
        <v>32</v>
      </c>
      <c r="F18" s="5"/>
      <c r="G18" s="5"/>
      <c r="H18" s="20">
        <f>IF(C18="X",1)+IF(D18="X",2)+IF(E18="X",3)+IF(F18="X",4)+IF(G18="X",5)</f>
        <v>3</v>
      </c>
    </row>
    <row r="19" spans="1:8" ht="20.399999999999999" x14ac:dyDescent="0.3">
      <c r="A19" s="8"/>
      <c r="B19" s="4" t="s">
        <v>49</v>
      </c>
      <c r="C19" s="4"/>
      <c r="D19" s="4"/>
      <c r="E19" s="4"/>
      <c r="F19" s="4"/>
      <c r="G19" s="4"/>
      <c r="H19" s="27"/>
    </row>
    <row r="20" spans="1:8" ht="66.75" customHeight="1" x14ac:dyDescent="0.3">
      <c r="A20" s="2" t="s">
        <v>50</v>
      </c>
      <c r="B20" s="10" t="s">
        <v>51</v>
      </c>
      <c r="C20" s="9"/>
      <c r="D20" s="9"/>
      <c r="E20" s="21" t="s">
        <v>32</v>
      </c>
      <c r="F20" s="9"/>
      <c r="G20" s="9"/>
      <c r="H20" s="20">
        <f>IF(C20="X",1)+IF(D20="X",2)+IF(E20="X",3)+IF(F20="X",4)+IF(G20="X",5)</f>
        <v>3</v>
      </c>
    </row>
    <row r="21" spans="1:8" ht="20.399999999999999" customHeight="1" x14ac:dyDescent="0.3">
      <c r="A21" s="39" t="s">
        <v>52</v>
      </c>
      <c r="B21" s="40"/>
      <c r="C21" s="40"/>
      <c r="D21" s="40"/>
      <c r="E21" s="40"/>
      <c r="F21" s="40"/>
      <c r="G21" s="40"/>
      <c r="H21" s="41"/>
    </row>
    <row r="22" spans="1:8" ht="20.399999999999999" x14ac:dyDescent="0.3">
      <c r="A22" s="2"/>
      <c r="B22" s="4" t="s">
        <v>37</v>
      </c>
      <c r="C22" s="4" t="s">
        <v>24</v>
      </c>
      <c r="D22" s="4" t="s">
        <v>25</v>
      </c>
      <c r="E22" s="4" t="s">
        <v>26</v>
      </c>
      <c r="F22" s="4" t="s">
        <v>27</v>
      </c>
      <c r="G22" s="4" t="s">
        <v>28</v>
      </c>
      <c r="H22" s="34" t="s">
        <v>29</v>
      </c>
    </row>
    <row r="23" spans="1:8" ht="46.8" x14ac:dyDescent="0.3">
      <c r="A23" s="2" t="s">
        <v>38</v>
      </c>
      <c r="B23" s="6" t="s">
        <v>67</v>
      </c>
      <c r="C23" s="5"/>
      <c r="D23" s="19" t="s">
        <v>32</v>
      </c>
      <c r="E23" s="5"/>
      <c r="F23" s="5"/>
      <c r="G23" s="5"/>
      <c r="H23" s="15">
        <f>IF(C23="X",1)+IF(D23="X",2)+IF(E23="X",3)+IF(F23="X",4)+IF(G23="X",5)</f>
        <v>2</v>
      </c>
    </row>
    <row r="24" spans="1:8" ht="45.6" x14ac:dyDescent="0.3">
      <c r="A24" s="2" t="s">
        <v>40</v>
      </c>
      <c r="B24" s="6" t="s">
        <v>68</v>
      </c>
      <c r="C24" s="5"/>
      <c r="D24" s="19" t="s">
        <v>32</v>
      </c>
      <c r="E24" s="5"/>
      <c r="F24" s="5"/>
      <c r="G24" s="5"/>
      <c r="H24" s="15">
        <f>IF(C24="X",1)+IF(D24="X",2)+IF(E24="X",3)+IF(F24="X",4)+IF(G24="X",5)</f>
        <v>2</v>
      </c>
    </row>
    <row r="25" spans="1:8" ht="46.8" x14ac:dyDescent="0.3">
      <c r="A25" s="2" t="s">
        <v>42</v>
      </c>
      <c r="B25" s="6" t="s">
        <v>55</v>
      </c>
      <c r="C25" s="5"/>
      <c r="D25" s="5"/>
      <c r="E25" s="19" t="s">
        <v>32</v>
      </c>
      <c r="F25" s="5"/>
      <c r="G25" s="5"/>
      <c r="H25" s="15">
        <f>IF(C25="X",1)+IF(D25="X",2)+IF(E25="X",3)+IF(F25="X",4)+IF(G25="X",5)</f>
        <v>3</v>
      </c>
    </row>
    <row r="26" spans="1:8" ht="62.4" x14ac:dyDescent="0.3">
      <c r="A26" s="2" t="s">
        <v>44</v>
      </c>
      <c r="B26" s="6" t="s">
        <v>56</v>
      </c>
      <c r="C26" s="5"/>
      <c r="D26" s="5"/>
      <c r="E26" s="5"/>
      <c r="F26" s="19" t="s">
        <v>32</v>
      </c>
      <c r="G26" s="5"/>
      <c r="H26" s="15">
        <f>IF(C26="X",1)+IF(D26="X",2)+IF(E26="X",3)+IF(F26="X",4)+IF(G26="X",5)</f>
        <v>4</v>
      </c>
    </row>
    <row r="27" spans="1:8" ht="20.399999999999999" x14ac:dyDescent="0.3">
      <c r="A27" s="8"/>
      <c r="B27" s="4" t="s">
        <v>46</v>
      </c>
      <c r="C27" s="4"/>
      <c r="D27" s="4"/>
      <c r="E27" s="4"/>
      <c r="F27" s="4"/>
      <c r="G27" s="4"/>
      <c r="H27" s="28"/>
    </row>
    <row r="28" spans="1:8" ht="46.8" x14ac:dyDescent="0.3">
      <c r="A28" s="2" t="s">
        <v>57</v>
      </c>
      <c r="B28" s="10" t="s">
        <v>58</v>
      </c>
      <c r="C28" s="21" t="s">
        <v>32</v>
      </c>
      <c r="D28" s="9"/>
      <c r="E28" s="9"/>
      <c r="F28" s="9"/>
      <c r="G28" s="9"/>
      <c r="H28" s="15">
        <f>IF(C28="X",1)+IF(D28="X",2)+IF(E28="X",3)+IF(F28="X",4)+IF(G28="X",5)</f>
        <v>1</v>
      </c>
    </row>
    <row r="29" spans="1:8" ht="46.8" x14ac:dyDescent="0.3">
      <c r="A29" s="2" t="s">
        <v>59</v>
      </c>
      <c r="B29" s="10" t="s">
        <v>60</v>
      </c>
      <c r="C29" s="9"/>
      <c r="D29" s="21" t="s">
        <v>32</v>
      </c>
      <c r="E29" s="9"/>
      <c r="F29" s="9"/>
      <c r="G29" s="9"/>
      <c r="H29" s="15">
        <f>IF(C29="X",1)+IF(D29="X",2)+IF(E29="X",3)+IF(F29="X",4)+IF(G29="X",5)</f>
        <v>2</v>
      </c>
    </row>
    <row r="30" spans="1:8" ht="45.6" x14ac:dyDescent="0.3">
      <c r="A30" s="2" t="s">
        <v>61</v>
      </c>
      <c r="B30" s="10" t="s">
        <v>62</v>
      </c>
      <c r="C30" s="9"/>
      <c r="D30" s="9"/>
      <c r="E30" s="9"/>
      <c r="F30" s="21" t="s">
        <v>32</v>
      </c>
      <c r="G30" s="9"/>
      <c r="H30" s="15">
        <f>IF(C30="X",1)+IF(D30="X",2)+IF(E30="X",3)+IF(F30="X",4)+IF(G30="X",5)</f>
        <v>4</v>
      </c>
    </row>
    <row r="31" spans="1:8" ht="62.4" x14ac:dyDescent="0.3">
      <c r="A31" s="2" t="s">
        <v>63</v>
      </c>
      <c r="B31" s="10" t="s">
        <v>64</v>
      </c>
      <c r="C31" s="9"/>
      <c r="D31" s="21" t="s">
        <v>32</v>
      </c>
      <c r="E31" s="9"/>
      <c r="F31" s="9"/>
      <c r="G31" s="9"/>
      <c r="H31" s="15">
        <f>IF(C31="X",1)+IF(D31="X",2)+IF(E31="X",3)+IF(F31="X",4)+IF(G31="X",5)</f>
        <v>2</v>
      </c>
    </row>
    <row r="32" spans="1:8" ht="20.399999999999999" x14ac:dyDescent="0.3">
      <c r="A32" s="8"/>
      <c r="B32" s="4" t="s">
        <v>49</v>
      </c>
      <c r="C32" s="4"/>
      <c r="D32" s="4"/>
      <c r="E32" s="4"/>
      <c r="F32" s="4"/>
      <c r="G32" s="4"/>
      <c r="H32" s="28"/>
    </row>
    <row r="33" spans="1:8" ht="46.8" x14ac:dyDescent="0.3">
      <c r="A33" s="2" t="s">
        <v>65</v>
      </c>
      <c r="B33" s="10" t="s">
        <v>66</v>
      </c>
      <c r="C33" s="9"/>
      <c r="D33" s="9"/>
      <c r="E33" s="21" t="s">
        <v>32</v>
      </c>
      <c r="F33" s="9"/>
      <c r="G33" s="9"/>
      <c r="H33" s="15">
        <f>IF(C33="X",1)+IF(D33="X",2)+IF(E33="X",3)+IF(F33="X",4)+IF(G33="X",5)</f>
        <v>3</v>
      </c>
    </row>
  </sheetData>
  <mergeCells count="9">
    <mergeCell ref="A6:H6"/>
    <mergeCell ref="A7:H7"/>
    <mergeCell ref="A21:H2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8A79-193C-4C50-87FB-BCAC324B21B5}">
  <dimension ref="A3:H33"/>
  <sheetViews>
    <sheetView zoomScaleNormal="100" zoomScaleSheetLayoutView="50" workbookViewId="0">
      <selection activeCell="A33" sqref="A33:B33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35" customWidth="1"/>
  </cols>
  <sheetData>
    <row r="3" spans="1:8" ht="18" customHeight="1" x14ac:dyDescent="0.35">
      <c r="A3" s="38" t="s">
        <v>1</v>
      </c>
      <c r="B3" s="38"/>
      <c r="C3" s="38" t="s">
        <v>17</v>
      </c>
      <c r="D3" s="38"/>
      <c r="E3" s="38"/>
      <c r="F3" s="38"/>
      <c r="G3" s="38"/>
      <c r="H3" s="38"/>
    </row>
    <row r="4" spans="1:8" ht="15.6" x14ac:dyDescent="0.3">
      <c r="A4" s="50" t="s">
        <v>18</v>
      </c>
      <c r="B4" s="50"/>
      <c r="C4" s="50" t="s">
        <v>19</v>
      </c>
      <c r="D4" s="50"/>
      <c r="E4" s="50"/>
      <c r="F4" s="50"/>
      <c r="G4" s="50"/>
      <c r="H4" s="50"/>
    </row>
    <row r="5" spans="1:8" ht="15.6" x14ac:dyDescent="0.3">
      <c r="A5" s="45" t="s">
        <v>20</v>
      </c>
      <c r="B5" s="47"/>
      <c r="C5" s="45" t="s">
        <v>21</v>
      </c>
      <c r="D5" s="46"/>
      <c r="E5" s="46"/>
      <c r="F5" s="46"/>
      <c r="G5" s="46"/>
      <c r="H5" s="47"/>
    </row>
    <row r="6" spans="1:8" ht="15.6" x14ac:dyDescent="0.3">
      <c r="A6" s="42"/>
      <c r="B6" s="43"/>
      <c r="C6" s="43"/>
      <c r="D6" s="43"/>
      <c r="E6" s="43"/>
      <c r="F6" s="43"/>
      <c r="G6" s="43"/>
      <c r="H6" s="44"/>
    </row>
    <row r="7" spans="1:8" ht="20.399999999999999" x14ac:dyDescent="0.3">
      <c r="A7" s="39" t="s">
        <v>22</v>
      </c>
      <c r="B7" s="48"/>
      <c r="C7" s="48"/>
      <c r="D7" s="48"/>
      <c r="E7" s="48"/>
      <c r="F7" s="48"/>
      <c r="G7" s="48"/>
      <c r="H7" s="49"/>
    </row>
    <row r="8" spans="1:8" ht="20.399999999999999" x14ac:dyDescent="0.3">
      <c r="A8" s="5"/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</row>
    <row r="9" spans="1:8" s="3" customFormat="1" ht="46.8" x14ac:dyDescent="0.3">
      <c r="A9" s="6" t="s">
        <v>30</v>
      </c>
      <c r="B9" s="7" t="s">
        <v>31</v>
      </c>
      <c r="C9" s="1"/>
      <c r="D9" s="1"/>
      <c r="E9" s="1"/>
      <c r="F9" s="19" t="s">
        <v>32</v>
      </c>
      <c r="G9" s="1"/>
      <c r="H9" s="14">
        <f>IF(C9="X",1)+IF(D9="X",2)+IF(E9="X",3)+IF(F9="X",4)+IF(G9="X",5)</f>
        <v>4</v>
      </c>
    </row>
    <row r="10" spans="1:8" ht="46.8" x14ac:dyDescent="0.3">
      <c r="A10" s="2" t="s">
        <v>33</v>
      </c>
      <c r="B10" s="6" t="s">
        <v>34</v>
      </c>
      <c r="C10" s="5"/>
      <c r="D10" s="5"/>
      <c r="E10" s="19" t="s">
        <v>32</v>
      </c>
      <c r="F10" s="5"/>
      <c r="G10" s="5"/>
      <c r="H10" s="14">
        <f>IF(C10="X",1)+IF(D10="X",2)+IF(E10="X",3)+IF(F10="X",4)+IF(G10="X",5)</f>
        <v>3</v>
      </c>
    </row>
    <row r="11" spans="1:8" ht="46.8" x14ac:dyDescent="0.3">
      <c r="A11" s="2" t="s">
        <v>35</v>
      </c>
      <c r="B11" s="6" t="s">
        <v>36</v>
      </c>
      <c r="C11" s="5"/>
      <c r="D11" s="5"/>
      <c r="E11" s="5"/>
      <c r="F11" s="5"/>
      <c r="G11" s="19" t="s">
        <v>32</v>
      </c>
      <c r="H11" s="14">
        <f>IF(C11="X",1)+IF(D11="X",2)+IF(E11="X",3)+IF(F11="X",4)+IF(G11="X",5)</f>
        <v>5</v>
      </c>
    </row>
    <row r="12" spans="1:8" ht="20.399999999999999" x14ac:dyDescent="0.3">
      <c r="A12" s="2"/>
      <c r="B12" s="4" t="s">
        <v>37</v>
      </c>
      <c r="C12" s="4"/>
      <c r="D12" s="4"/>
      <c r="E12" s="4"/>
      <c r="F12" s="4"/>
      <c r="G12" s="4"/>
      <c r="H12" s="36"/>
    </row>
    <row r="13" spans="1:8" ht="46.8" x14ac:dyDescent="0.3">
      <c r="A13" s="2" t="s">
        <v>38</v>
      </c>
      <c r="B13" s="6" t="s">
        <v>39</v>
      </c>
      <c r="C13" s="5"/>
      <c r="D13" s="5"/>
      <c r="E13" s="19" t="s">
        <v>32</v>
      </c>
      <c r="F13" s="5"/>
      <c r="G13" s="5"/>
      <c r="H13" s="14">
        <f>IF(C13="X",1)+IF(D13="X",2)+IF(E13="X",3)+IF(F13="X",4)+IF(G13="X",5)</f>
        <v>3</v>
      </c>
    </row>
    <row r="14" spans="1:8" ht="46.8" x14ac:dyDescent="0.3">
      <c r="A14" s="2" t="s">
        <v>40</v>
      </c>
      <c r="B14" s="6" t="s">
        <v>41</v>
      </c>
      <c r="C14" s="5"/>
      <c r="D14" s="5"/>
      <c r="E14" s="19" t="s">
        <v>32</v>
      </c>
      <c r="F14" s="5"/>
      <c r="G14" s="5"/>
      <c r="H14" s="14">
        <f>IF(C14="X",1)+IF(D14="X",2)+IF(E14="X",3)+IF(F14="X",4)+IF(G14="X",5)</f>
        <v>3</v>
      </c>
    </row>
    <row r="15" spans="1:8" ht="46.8" x14ac:dyDescent="0.3">
      <c r="A15" s="2" t="s">
        <v>42</v>
      </c>
      <c r="B15" s="6" t="s">
        <v>43</v>
      </c>
      <c r="C15" s="5"/>
      <c r="D15" s="5"/>
      <c r="E15" s="5"/>
      <c r="F15" s="19" t="s">
        <v>32</v>
      </c>
      <c r="G15" s="5"/>
      <c r="H15" s="14">
        <f>IF(C15="X",1)+IF(D15="X",2)+IF(E15="X",3)+IF(F15="X",4)+IF(G15="X",5)</f>
        <v>4</v>
      </c>
    </row>
    <row r="16" spans="1:8" ht="45.6" x14ac:dyDescent="0.3">
      <c r="A16" s="2" t="s">
        <v>44</v>
      </c>
      <c r="B16" s="6" t="s">
        <v>45</v>
      </c>
      <c r="C16" s="5"/>
      <c r="D16" s="5"/>
      <c r="E16" s="5"/>
      <c r="F16" s="19" t="s">
        <v>32</v>
      </c>
      <c r="G16" s="5"/>
      <c r="H16" s="14">
        <f>IF(C16="X",1)+IF(D16="X",2)+IF(E16="X",3)+IF(F16="X",4)+IF(G16="X",5)</f>
        <v>4</v>
      </c>
    </row>
    <row r="17" spans="1:8" ht="20.399999999999999" x14ac:dyDescent="0.3">
      <c r="A17" s="8"/>
      <c r="B17" s="4" t="s">
        <v>46</v>
      </c>
      <c r="C17" s="4"/>
      <c r="D17" s="4"/>
      <c r="E17" s="4"/>
      <c r="F17" s="4"/>
      <c r="G17" s="4"/>
      <c r="H17" s="36"/>
    </row>
    <row r="18" spans="1:8" ht="46.8" x14ac:dyDescent="0.3">
      <c r="A18" s="2" t="s">
        <v>47</v>
      </c>
      <c r="B18" s="6" t="s">
        <v>48</v>
      </c>
      <c r="C18" s="5"/>
      <c r="D18" s="5"/>
      <c r="E18" s="19" t="s">
        <v>32</v>
      </c>
      <c r="F18" s="5"/>
      <c r="G18" s="5"/>
      <c r="H18" s="14">
        <f>IF(C18="X",1)+IF(D18="X",2)+IF(E18="X",3)+IF(F18="X",4)+IF(G18="X",5)</f>
        <v>3</v>
      </c>
    </row>
    <row r="19" spans="1:8" ht="20.399999999999999" x14ac:dyDescent="0.3">
      <c r="A19" s="8"/>
      <c r="B19" s="4" t="s">
        <v>49</v>
      </c>
      <c r="C19" s="4"/>
      <c r="D19" s="4"/>
      <c r="E19" s="4"/>
      <c r="F19" s="4"/>
      <c r="G19" s="4"/>
      <c r="H19" s="36"/>
    </row>
    <row r="20" spans="1:8" ht="46.8" x14ac:dyDescent="0.3">
      <c r="A20" s="2" t="s">
        <v>50</v>
      </c>
      <c r="B20" s="10" t="s">
        <v>51</v>
      </c>
      <c r="C20" s="9"/>
      <c r="D20" s="9"/>
      <c r="E20" s="9"/>
      <c r="F20" s="19" t="s">
        <v>32</v>
      </c>
      <c r="G20" s="9"/>
      <c r="H20" s="14">
        <f>IF(C20="X",1)+IF(D20="X",2)+IF(E20="X",3)+IF(F20="X",4)+IF(G20="X",5)</f>
        <v>4</v>
      </c>
    </row>
    <row r="21" spans="1:8" ht="20.399999999999999" customHeight="1" x14ac:dyDescent="0.3">
      <c r="A21" s="39" t="s">
        <v>52</v>
      </c>
      <c r="B21" s="40"/>
      <c r="C21" s="40"/>
      <c r="D21" s="40"/>
      <c r="E21" s="40"/>
      <c r="F21" s="40"/>
      <c r="G21" s="40"/>
      <c r="H21" s="41"/>
    </row>
    <row r="22" spans="1:8" ht="20.399999999999999" x14ac:dyDescent="0.3">
      <c r="A22" s="2"/>
      <c r="B22" s="4" t="s">
        <v>37</v>
      </c>
      <c r="C22" s="4" t="s">
        <v>24</v>
      </c>
      <c r="D22" s="4" t="s">
        <v>25</v>
      </c>
      <c r="E22" s="4" t="s">
        <v>26</v>
      </c>
      <c r="F22" s="4" t="s">
        <v>27</v>
      </c>
      <c r="G22" s="4" t="s">
        <v>28</v>
      </c>
      <c r="H22" s="34" t="s">
        <v>29</v>
      </c>
    </row>
    <row r="23" spans="1:8" ht="46.8" x14ac:dyDescent="0.3">
      <c r="A23" s="2" t="s">
        <v>38</v>
      </c>
      <c r="B23" s="6" t="s">
        <v>67</v>
      </c>
      <c r="C23" s="5"/>
      <c r="D23" s="5"/>
      <c r="E23" s="19" t="s">
        <v>32</v>
      </c>
      <c r="F23" s="5"/>
      <c r="G23" s="5"/>
      <c r="H23" s="15">
        <f>IF(C23="X",1)+IF(D23="X",2)+IF(E23="X",3)+IF(F23="X",4)+IF(G23="X",5)</f>
        <v>3</v>
      </c>
    </row>
    <row r="24" spans="1:8" ht="45.6" x14ac:dyDescent="0.3">
      <c r="A24" s="2" t="s">
        <v>40</v>
      </c>
      <c r="B24" s="6" t="s">
        <v>68</v>
      </c>
      <c r="C24" s="5"/>
      <c r="D24" s="5"/>
      <c r="E24" s="19" t="s">
        <v>32</v>
      </c>
      <c r="F24" s="5"/>
      <c r="G24" s="5"/>
      <c r="H24" s="15">
        <f>IF(C24="X",1)+IF(D24="X",2)+IF(E24="X",3)+IF(F24="X",4)+IF(G24="X",5)</f>
        <v>3</v>
      </c>
    </row>
    <row r="25" spans="1:8" ht="46.8" x14ac:dyDescent="0.3">
      <c r="A25" s="2" t="s">
        <v>42</v>
      </c>
      <c r="B25" s="6" t="s">
        <v>55</v>
      </c>
      <c r="C25" s="5"/>
      <c r="D25" s="5"/>
      <c r="E25" s="5"/>
      <c r="F25" s="19" t="s">
        <v>32</v>
      </c>
      <c r="G25" s="5"/>
      <c r="H25" s="15">
        <f>IF(C25="X",1)+IF(D25="X",2)+IF(E25="X",3)+IF(F25="X",4)+IF(G25="X",5)</f>
        <v>4</v>
      </c>
    </row>
    <row r="26" spans="1:8" ht="62.4" x14ac:dyDescent="0.3">
      <c r="A26" s="2" t="s">
        <v>44</v>
      </c>
      <c r="B26" s="6" t="s">
        <v>56</v>
      </c>
      <c r="C26" s="5"/>
      <c r="D26" s="5"/>
      <c r="E26" s="5"/>
      <c r="F26" s="5"/>
      <c r="G26" s="19" t="s">
        <v>32</v>
      </c>
      <c r="H26" s="15">
        <f>IF(C26="X",1)+IF(D26="X",2)+IF(E26="X",3)+IF(F26="X",4)+IF(G26="X",5)</f>
        <v>5</v>
      </c>
    </row>
    <row r="27" spans="1:8" ht="20.399999999999999" x14ac:dyDescent="0.3">
      <c r="A27" s="8"/>
      <c r="B27" s="4" t="s">
        <v>46</v>
      </c>
      <c r="C27" s="4"/>
      <c r="D27" s="4"/>
      <c r="E27" s="4"/>
      <c r="F27" s="4"/>
      <c r="G27" s="4"/>
      <c r="H27" s="28"/>
    </row>
    <row r="28" spans="1:8" ht="46.8" x14ac:dyDescent="0.3">
      <c r="A28" s="2" t="s">
        <v>57</v>
      </c>
      <c r="B28" s="10" t="s">
        <v>58</v>
      </c>
      <c r="C28" s="9"/>
      <c r="D28" s="9"/>
      <c r="E28" s="9"/>
      <c r="F28" s="9"/>
      <c r="G28" s="19" t="s">
        <v>32</v>
      </c>
      <c r="H28" s="15">
        <f>IF(C28="X",1)+IF(D28="X",2)+IF(E28="X",3)+IF(F28="X",4)+IF(G28="X",5)</f>
        <v>5</v>
      </c>
    </row>
    <row r="29" spans="1:8" ht="46.8" x14ac:dyDescent="0.3">
      <c r="A29" s="2" t="s">
        <v>59</v>
      </c>
      <c r="B29" s="10" t="s">
        <v>60</v>
      </c>
      <c r="C29" s="9"/>
      <c r="D29" s="9"/>
      <c r="E29" s="9"/>
      <c r="F29" s="9"/>
      <c r="G29" s="19" t="s">
        <v>32</v>
      </c>
      <c r="H29" s="15">
        <f>IF(C29="X",1)+IF(D29="X",2)+IF(E29="X",3)+IF(F29="X",4)+IF(G29="X",5)</f>
        <v>5</v>
      </c>
    </row>
    <row r="30" spans="1:8" ht="45.6" x14ac:dyDescent="0.3">
      <c r="A30" s="2" t="s">
        <v>61</v>
      </c>
      <c r="B30" s="10" t="s">
        <v>62</v>
      </c>
      <c r="C30" s="9"/>
      <c r="D30" s="9"/>
      <c r="E30" s="9"/>
      <c r="F30" s="19" t="s">
        <v>32</v>
      </c>
      <c r="G30" s="9"/>
      <c r="H30" s="15">
        <f>IF(C30="X",1)+IF(D30="X",2)+IF(E30="X",3)+IF(F30="X",4)+IF(G30="X",5)</f>
        <v>4</v>
      </c>
    </row>
    <row r="31" spans="1:8" ht="62.4" x14ac:dyDescent="0.3">
      <c r="A31" s="2" t="s">
        <v>63</v>
      </c>
      <c r="B31" s="10" t="s">
        <v>64</v>
      </c>
      <c r="C31" s="9"/>
      <c r="D31" s="9"/>
      <c r="E31" s="9"/>
      <c r="F31" s="9"/>
      <c r="G31" s="19" t="s">
        <v>32</v>
      </c>
      <c r="H31" s="15">
        <f>IF(C31="X",1)+IF(D31="X",2)+IF(E31="X",3)+IF(F31="X",4)+IF(G31="X",5)</f>
        <v>5</v>
      </c>
    </row>
    <row r="32" spans="1:8" ht="20.399999999999999" x14ac:dyDescent="0.3">
      <c r="A32" s="8"/>
      <c r="B32" s="4" t="s">
        <v>49</v>
      </c>
      <c r="C32" s="4"/>
      <c r="D32" s="4"/>
      <c r="E32" s="4"/>
      <c r="F32" s="4"/>
      <c r="G32" s="4"/>
      <c r="H32" s="28"/>
    </row>
    <row r="33" spans="1:8" ht="46.8" x14ac:dyDescent="0.3">
      <c r="A33" s="2" t="s">
        <v>65</v>
      </c>
      <c r="B33" s="10" t="s">
        <v>66</v>
      </c>
      <c r="C33" s="9"/>
      <c r="D33" s="9"/>
      <c r="E33" s="9"/>
      <c r="F33" s="19" t="s">
        <v>32</v>
      </c>
      <c r="G33" s="9"/>
      <c r="H33" s="15">
        <f>IF(C33="X",1)+IF(D33="X",2)+IF(E33="X",3)+IF(F33="X",4)+IF(G33="X",5)</f>
        <v>4</v>
      </c>
    </row>
  </sheetData>
  <mergeCells count="9">
    <mergeCell ref="A6:H6"/>
    <mergeCell ref="A7:H7"/>
    <mergeCell ref="A21:H2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54CE-BCDB-4824-9BDA-C9BC63A9A952}">
  <dimension ref="A3:H33"/>
  <sheetViews>
    <sheetView zoomScaleNormal="100" zoomScaleSheetLayoutView="50" workbookViewId="0">
      <selection activeCell="A33" sqref="A33:B33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35" customWidth="1"/>
  </cols>
  <sheetData>
    <row r="3" spans="1:8" ht="18" customHeight="1" x14ac:dyDescent="0.35">
      <c r="A3" s="38" t="s">
        <v>1</v>
      </c>
      <c r="B3" s="38"/>
      <c r="C3" s="38" t="s">
        <v>17</v>
      </c>
      <c r="D3" s="38"/>
      <c r="E3" s="38"/>
      <c r="F3" s="38"/>
      <c r="G3" s="38"/>
      <c r="H3" s="38"/>
    </row>
    <row r="4" spans="1:8" ht="15.6" x14ac:dyDescent="0.3">
      <c r="A4" s="50" t="s">
        <v>18</v>
      </c>
      <c r="B4" s="50"/>
      <c r="C4" s="50" t="s">
        <v>19</v>
      </c>
      <c r="D4" s="50"/>
      <c r="E4" s="50"/>
      <c r="F4" s="50"/>
      <c r="G4" s="50"/>
      <c r="H4" s="50"/>
    </row>
    <row r="5" spans="1:8" ht="15.6" x14ac:dyDescent="0.3">
      <c r="A5" s="45" t="s">
        <v>20</v>
      </c>
      <c r="B5" s="47"/>
      <c r="C5" s="45" t="s">
        <v>21</v>
      </c>
      <c r="D5" s="46"/>
      <c r="E5" s="46"/>
      <c r="F5" s="46"/>
      <c r="G5" s="46"/>
      <c r="H5" s="47"/>
    </row>
    <row r="6" spans="1:8" ht="15.6" x14ac:dyDescent="0.3">
      <c r="A6" s="42"/>
      <c r="B6" s="43"/>
      <c r="C6" s="43"/>
      <c r="D6" s="43"/>
      <c r="E6" s="43"/>
      <c r="F6" s="43"/>
      <c r="G6" s="43"/>
      <c r="H6" s="44"/>
    </row>
    <row r="7" spans="1:8" ht="20.399999999999999" x14ac:dyDescent="0.3">
      <c r="A7" s="39" t="s">
        <v>22</v>
      </c>
      <c r="B7" s="48"/>
      <c r="C7" s="48"/>
      <c r="D7" s="48"/>
      <c r="E7" s="48"/>
      <c r="F7" s="48"/>
      <c r="G7" s="48"/>
      <c r="H7" s="49"/>
    </row>
    <row r="8" spans="1:8" ht="20.399999999999999" x14ac:dyDescent="0.3">
      <c r="A8" s="5"/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</row>
    <row r="9" spans="1:8" s="3" customFormat="1" ht="57.75" customHeight="1" x14ac:dyDescent="0.3">
      <c r="A9" s="6" t="s">
        <v>30</v>
      </c>
      <c r="B9" s="7" t="s">
        <v>31</v>
      </c>
      <c r="C9" s="18"/>
      <c r="D9" s="18"/>
      <c r="E9" s="18"/>
      <c r="F9" s="18" t="s">
        <v>32</v>
      </c>
      <c r="G9" s="18"/>
      <c r="H9" s="14">
        <f>IF(C9="X",1)+IF(D9="X",2)+IF(E9="X",3)+IF(F9="X",4)+IF(G9="X",5)</f>
        <v>4</v>
      </c>
    </row>
    <row r="10" spans="1:8" ht="46.8" x14ac:dyDescent="0.3">
      <c r="A10" s="2" t="s">
        <v>33</v>
      </c>
      <c r="B10" s="6" t="s">
        <v>34</v>
      </c>
      <c r="C10" s="19"/>
      <c r="D10" s="19" t="s">
        <v>32</v>
      </c>
      <c r="E10" s="19"/>
      <c r="F10" s="19"/>
      <c r="G10" s="19"/>
      <c r="H10" s="14">
        <f>IF(C10="X",1)+IF(D10="X",2)+IF(E10="X",3)+IF(F10="X",4)+IF(G10="X",5)</f>
        <v>2</v>
      </c>
    </row>
    <row r="11" spans="1:8" ht="46.8" x14ac:dyDescent="0.3">
      <c r="A11" s="2" t="s">
        <v>35</v>
      </c>
      <c r="B11" s="6" t="s">
        <v>36</v>
      </c>
      <c r="C11" s="19"/>
      <c r="D11" s="19"/>
      <c r="E11" s="19"/>
      <c r="F11" s="19" t="s">
        <v>32</v>
      </c>
      <c r="G11" s="19"/>
      <c r="H11" s="14">
        <f>IF(C11="X",1)+IF(D11="X",2)+IF(E11="X",3)+IF(F11="X",4)+IF(G11="X",5)</f>
        <v>4</v>
      </c>
    </row>
    <row r="12" spans="1:8" ht="20.399999999999999" x14ac:dyDescent="0.3">
      <c r="A12" s="2"/>
      <c r="B12" s="4" t="s">
        <v>37</v>
      </c>
      <c r="C12" s="4"/>
      <c r="D12" s="4"/>
      <c r="E12" s="4"/>
      <c r="F12" s="4"/>
      <c r="G12" s="4"/>
      <c r="H12" s="36"/>
    </row>
    <row r="13" spans="1:8" ht="46.8" x14ac:dyDescent="0.3">
      <c r="A13" s="2" t="s">
        <v>38</v>
      </c>
      <c r="B13" s="6" t="s">
        <v>39</v>
      </c>
      <c r="C13" s="19" t="s">
        <v>32</v>
      </c>
      <c r="D13" s="19"/>
      <c r="E13" s="19"/>
      <c r="F13" s="19"/>
      <c r="G13" s="19"/>
      <c r="H13" s="14">
        <f>IF(C13="X",1)+IF(D13="X",2)+IF(E13="X",3)+IF(F13="X",4)+IF(G13="X",5)</f>
        <v>1</v>
      </c>
    </row>
    <row r="14" spans="1:8" ht="46.8" x14ac:dyDescent="0.3">
      <c r="A14" s="2" t="s">
        <v>40</v>
      </c>
      <c r="B14" s="6" t="s">
        <v>41</v>
      </c>
      <c r="C14" s="19" t="s">
        <v>32</v>
      </c>
      <c r="D14" s="19"/>
      <c r="E14" s="19"/>
      <c r="F14" s="19"/>
      <c r="G14" s="19"/>
      <c r="H14" s="14">
        <f>IF(C14="X",1)+IF(D14="X",2)+IF(E14="X",3)+IF(F14="X",4)+IF(G14="X",5)</f>
        <v>1</v>
      </c>
    </row>
    <row r="15" spans="1:8" ht="46.8" x14ac:dyDescent="0.3">
      <c r="A15" s="2" t="s">
        <v>42</v>
      </c>
      <c r="B15" s="6" t="s">
        <v>43</v>
      </c>
      <c r="C15" s="19"/>
      <c r="D15" s="19"/>
      <c r="E15" s="19"/>
      <c r="F15" s="19" t="s">
        <v>32</v>
      </c>
      <c r="G15" s="19"/>
      <c r="H15" s="14">
        <f>IF(C15="X",1)+IF(D15="X",2)+IF(E15="X",3)+IF(F15="X",4)+IF(G15="X",5)</f>
        <v>4</v>
      </c>
    </row>
    <row r="16" spans="1:8" ht="45.6" x14ac:dyDescent="0.3">
      <c r="A16" s="2" t="s">
        <v>44</v>
      </c>
      <c r="B16" s="6" t="s">
        <v>45</v>
      </c>
      <c r="C16" s="19"/>
      <c r="D16" s="19"/>
      <c r="E16" s="19"/>
      <c r="F16" s="19" t="s">
        <v>32</v>
      </c>
      <c r="G16" s="19"/>
      <c r="H16" s="14">
        <f>IF(C16="X",1)+IF(D16="X",2)+IF(E16="X",3)+IF(F16="X",4)+IF(G16="X",5)</f>
        <v>4</v>
      </c>
    </row>
    <row r="17" spans="1:8" ht="20.399999999999999" x14ac:dyDescent="0.3">
      <c r="A17" s="8"/>
      <c r="B17" s="4" t="s">
        <v>46</v>
      </c>
      <c r="C17" s="4"/>
      <c r="D17" s="4"/>
      <c r="E17" s="4"/>
      <c r="F17" s="4"/>
      <c r="G17" s="4"/>
      <c r="H17" s="36"/>
    </row>
    <row r="18" spans="1:8" ht="46.8" x14ac:dyDescent="0.3">
      <c r="A18" s="2" t="s">
        <v>47</v>
      </c>
      <c r="B18" s="6" t="s">
        <v>48</v>
      </c>
      <c r="C18" s="19"/>
      <c r="D18" s="19"/>
      <c r="E18" s="19"/>
      <c r="F18" s="19"/>
      <c r="G18" s="19" t="s">
        <v>32</v>
      </c>
      <c r="H18" s="14">
        <f>IF(C18="X",1)+IF(D18="X",2)+IF(E18="X",3)+IF(F18="X",4)+IF(G18="X",5)</f>
        <v>5</v>
      </c>
    </row>
    <row r="19" spans="1:8" ht="20.399999999999999" x14ac:dyDescent="0.3">
      <c r="A19" s="8"/>
      <c r="B19" s="4" t="s">
        <v>49</v>
      </c>
      <c r="C19" s="4"/>
      <c r="D19" s="4"/>
      <c r="E19" s="4"/>
      <c r="F19" s="4"/>
      <c r="G19" s="4"/>
      <c r="H19" s="36"/>
    </row>
    <row r="20" spans="1:8" ht="49.95" customHeight="1" x14ac:dyDescent="0.3">
      <c r="A20" s="2" t="s">
        <v>50</v>
      </c>
      <c r="B20" s="10" t="s">
        <v>51</v>
      </c>
      <c r="C20" s="21"/>
      <c r="D20" s="21"/>
      <c r="E20" s="21"/>
      <c r="F20" s="21"/>
      <c r="G20" s="21" t="s">
        <v>32</v>
      </c>
      <c r="H20" s="14">
        <f>IF(C20="X",1)+IF(D20="X",2)+IF(E20="X",3)+IF(F20="X",4)+IF(G20="X",5)</f>
        <v>5</v>
      </c>
    </row>
    <row r="21" spans="1:8" ht="20.399999999999999" customHeight="1" x14ac:dyDescent="0.3">
      <c r="A21" s="39" t="s">
        <v>52</v>
      </c>
      <c r="B21" s="40"/>
      <c r="C21" s="40"/>
      <c r="D21" s="40"/>
      <c r="E21" s="40"/>
      <c r="F21" s="40"/>
      <c r="G21" s="40"/>
      <c r="H21" s="41"/>
    </row>
    <row r="22" spans="1:8" ht="20.399999999999999" x14ac:dyDescent="0.3">
      <c r="A22" s="2"/>
      <c r="B22" s="4" t="s">
        <v>37</v>
      </c>
      <c r="C22" s="4" t="s">
        <v>24</v>
      </c>
      <c r="D22" s="4" t="s">
        <v>25</v>
      </c>
      <c r="E22" s="4" t="s">
        <v>26</v>
      </c>
      <c r="F22" s="4" t="s">
        <v>27</v>
      </c>
      <c r="G22" s="4" t="s">
        <v>28</v>
      </c>
      <c r="H22" s="34" t="s">
        <v>29</v>
      </c>
    </row>
    <row r="23" spans="1:8" ht="46.8" x14ac:dyDescent="0.3">
      <c r="A23" s="2" t="s">
        <v>38</v>
      </c>
      <c r="B23" s="6" t="s">
        <v>67</v>
      </c>
      <c r="C23" s="19" t="s">
        <v>32</v>
      </c>
      <c r="D23" s="19"/>
      <c r="E23" s="19"/>
      <c r="F23" s="19"/>
      <c r="G23" s="19"/>
      <c r="H23" s="15">
        <f>IF(C23="X",1)+IF(D23="X",2)+IF(E23="X",3)+IF(F23="X",4)+IF(G23="X",5)</f>
        <v>1</v>
      </c>
    </row>
    <row r="24" spans="1:8" ht="45.6" x14ac:dyDescent="0.3">
      <c r="A24" s="2" t="s">
        <v>40</v>
      </c>
      <c r="B24" s="6" t="s">
        <v>68</v>
      </c>
      <c r="C24" s="19"/>
      <c r="D24" s="19" t="s">
        <v>32</v>
      </c>
      <c r="E24" s="19"/>
      <c r="F24" s="19"/>
      <c r="G24" s="19"/>
      <c r="H24" s="15">
        <f>IF(C24="X",1)+IF(D24="X",2)+IF(E24="X",3)+IF(F24="X",4)+IF(G24="X",5)</f>
        <v>2</v>
      </c>
    </row>
    <row r="25" spans="1:8" ht="46.8" x14ac:dyDescent="0.3">
      <c r="A25" s="2" t="s">
        <v>42</v>
      </c>
      <c r="B25" s="6" t="s">
        <v>55</v>
      </c>
      <c r="C25" s="19"/>
      <c r="D25" s="19"/>
      <c r="E25" s="19"/>
      <c r="F25" s="19"/>
      <c r="G25" s="19" t="s">
        <v>32</v>
      </c>
      <c r="H25" s="15">
        <f>IF(C25="X",1)+IF(D25="X",2)+IF(E25="X",3)+IF(F25="X",4)+IF(G25="X",5)</f>
        <v>5</v>
      </c>
    </row>
    <row r="26" spans="1:8" ht="62.4" x14ac:dyDescent="0.3">
      <c r="A26" s="2" t="s">
        <v>44</v>
      </c>
      <c r="B26" s="6" t="s">
        <v>56</v>
      </c>
      <c r="C26" s="19"/>
      <c r="D26" s="19"/>
      <c r="E26" s="19"/>
      <c r="F26" s="19"/>
      <c r="G26" s="19" t="s">
        <v>32</v>
      </c>
      <c r="H26" s="15">
        <f>IF(C26="X",1)+IF(D26="X",2)+IF(E26="X",3)+IF(F26="X",4)+IF(G26="X",5)</f>
        <v>5</v>
      </c>
    </row>
    <row r="27" spans="1:8" ht="20.399999999999999" x14ac:dyDescent="0.3">
      <c r="A27" s="8"/>
      <c r="B27" s="4" t="s">
        <v>46</v>
      </c>
      <c r="C27" s="4"/>
      <c r="D27" s="4"/>
      <c r="E27" s="4"/>
      <c r="F27" s="4"/>
      <c r="G27" s="4"/>
      <c r="H27" s="28"/>
    </row>
    <row r="28" spans="1:8" ht="46.8" x14ac:dyDescent="0.3">
      <c r="A28" s="2" t="s">
        <v>57</v>
      </c>
      <c r="B28" s="10" t="s">
        <v>58</v>
      </c>
      <c r="C28" s="21"/>
      <c r="D28" s="21"/>
      <c r="E28" s="21"/>
      <c r="F28" s="21"/>
      <c r="G28" s="21" t="s">
        <v>32</v>
      </c>
      <c r="H28" s="15">
        <f>IF(C28="X",1)+IF(D28="X",2)+IF(E28="X",3)+IF(F28="X",4)+IF(G28="X",5)</f>
        <v>5</v>
      </c>
    </row>
    <row r="29" spans="1:8" ht="46.8" x14ac:dyDescent="0.3">
      <c r="A29" s="2" t="s">
        <v>59</v>
      </c>
      <c r="B29" s="10" t="s">
        <v>60</v>
      </c>
      <c r="C29" s="21"/>
      <c r="D29" s="21"/>
      <c r="E29" s="21"/>
      <c r="F29" s="21"/>
      <c r="G29" s="21" t="s">
        <v>32</v>
      </c>
      <c r="H29" s="15">
        <f>IF(C29="X",1)+IF(D29="X",2)+IF(E29="X",3)+IF(F29="X",4)+IF(G29="X",5)</f>
        <v>5</v>
      </c>
    </row>
    <row r="30" spans="1:8" ht="45.6" x14ac:dyDescent="0.3">
      <c r="A30" s="2" t="s">
        <v>61</v>
      </c>
      <c r="B30" s="10" t="s">
        <v>62</v>
      </c>
      <c r="C30" s="21"/>
      <c r="D30" s="21"/>
      <c r="E30" s="21"/>
      <c r="F30" s="21" t="s">
        <v>32</v>
      </c>
      <c r="G30" s="21"/>
      <c r="H30" s="15">
        <f>IF(C30="X",1)+IF(D30="X",2)+IF(E30="X",3)+IF(F30="X",4)+IF(G30="X",5)</f>
        <v>4</v>
      </c>
    </row>
    <row r="31" spans="1:8" ht="62.4" x14ac:dyDescent="0.3">
      <c r="A31" s="2" t="s">
        <v>63</v>
      </c>
      <c r="B31" s="10" t="s">
        <v>64</v>
      </c>
      <c r="C31" s="21"/>
      <c r="D31" s="21"/>
      <c r="E31" s="21"/>
      <c r="F31" s="21"/>
      <c r="G31" s="21" t="s">
        <v>32</v>
      </c>
      <c r="H31" s="15">
        <f>IF(C31="X",1)+IF(D31="X",2)+IF(E31="X",3)+IF(F31="X",4)+IF(G31="X",5)</f>
        <v>5</v>
      </c>
    </row>
    <row r="32" spans="1:8" ht="20.399999999999999" x14ac:dyDescent="0.3">
      <c r="A32" s="8"/>
      <c r="B32" s="4" t="s">
        <v>49</v>
      </c>
      <c r="C32" s="4"/>
      <c r="D32" s="4"/>
      <c r="E32" s="4"/>
      <c r="F32" s="4"/>
      <c r="G32" s="4"/>
      <c r="H32" s="28"/>
    </row>
    <row r="33" spans="1:8" ht="46.8" x14ac:dyDescent="0.3">
      <c r="A33" s="2" t="s">
        <v>65</v>
      </c>
      <c r="B33" s="10" t="s">
        <v>66</v>
      </c>
      <c r="C33" s="21"/>
      <c r="D33" s="21"/>
      <c r="E33" s="21"/>
      <c r="F33" s="21"/>
      <c r="G33" s="21" t="s">
        <v>32</v>
      </c>
      <c r="H33" s="15">
        <f>IF(C33="X",1)+IF(D33="X",2)+IF(E33="X",3)+IF(F33="X",4)+IF(G33="X",5)</f>
        <v>5</v>
      </c>
    </row>
  </sheetData>
  <mergeCells count="9">
    <mergeCell ref="A6:H6"/>
    <mergeCell ref="A7:H7"/>
    <mergeCell ref="A21:H21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8AF3-B7DA-4D2C-9253-A93FE0CD2D45}">
  <dimension ref="A3:C37"/>
  <sheetViews>
    <sheetView zoomScaleNormal="100" zoomScaleSheetLayoutView="50" workbookViewId="0">
      <selection activeCell="B36" sqref="B36"/>
    </sheetView>
  </sheetViews>
  <sheetFormatPr defaultRowHeight="14.4" x14ac:dyDescent="0.3"/>
  <cols>
    <col min="1" max="1" width="17.6640625" customWidth="1"/>
    <col min="2" max="2" width="32.33203125" customWidth="1"/>
    <col min="3" max="3" width="14" customWidth="1"/>
  </cols>
  <sheetData>
    <row r="3" spans="1:3" ht="15.6" x14ac:dyDescent="0.3">
      <c r="A3" s="42"/>
      <c r="B3" s="43"/>
      <c r="C3" s="44"/>
    </row>
    <row r="4" spans="1:3" ht="20.399999999999999" x14ac:dyDescent="0.3">
      <c r="A4" s="39" t="s">
        <v>22</v>
      </c>
      <c r="B4" s="48"/>
      <c r="C4" s="49"/>
    </row>
    <row r="5" spans="1:3" ht="20.399999999999999" x14ac:dyDescent="0.3">
      <c r="A5" s="5"/>
      <c r="B5" s="4" t="s">
        <v>23</v>
      </c>
      <c r="C5" s="4" t="s">
        <v>69</v>
      </c>
    </row>
    <row r="6" spans="1:3" ht="46.8" x14ac:dyDescent="0.3">
      <c r="A6" s="6" t="s">
        <v>30</v>
      </c>
      <c r="B6" s="7" t="s">
        <v>31</v>
      </c>
      <c r="C6" s="6">
        <f>AVERAGE(Studente1!H9,Studente2!H9,Studente3!H9,Studente4!H9,Studente5!H9)</f>
        <v>3.4</v>
      </c>
    </row>
    <row r="7" spans="1:3" ht="46.8" x14ac:dyDescent="0.3">
      <c r="A7" s="2" t="s">
        <v>33</v>
      </c>
      <c r="B7" s="6" t="s">
        <v>34</v>
      </c>
      <c r="C7" s="6">
        <f>AVERAGE(Studente1!H10,Studente2!H10,Studente3!H10,Studente4!H10,Studente5!H10)</f>
        <v>2.8</v>
      </c>
    </row>
    <row r="8" spans="1:3" ht="46.8" x14ac:dyDescent="0.3">
      <c r="A8" s="2" t="s">
        <v>35</v>
      </c>
      <c r="B8" s="6" t="s">
        <v>36</v>
      </c>
      <c r="C8" s="6">
        <f>AVERAGE(Studente1!H11,Studente2!H11,Studente3!H11,Studente4!H11,Studente5!H11)</f>
        <v>3.4</v>
      </c>
    </row>
    <row r="9" spans="1:3" ht="15.6" x14ac:dyDescent="0.3">
      <c r="A9" s="2"/>
      <c r="B9" s="11" t="s">
        <v>70</v>
      </c>
      <c r="C9" s="56">
        <f>AVERAGE(C6:C8)</f>
        <v>3.1999999999999997</v>
      </c>
    </row>
    <row r="10" spans="1:3" s="3" customFormat="1" ht="20.399999999999999" x14ac:dyDescent="0.3">
      <c r="A10" s="2"/>
      <c r="B10" s="4" t="s">
        <v>37</v>
      </c>
      <c r="C10" s="4"/>
    </row>
    <row r="11" spans="1:3" ht="46.8" x14ac:dyDescent="0.3">
      <c r="A11" s="2" t="s">
        <v>38</v>
      </c>
      <c r="B11" s="6" t="s">
        <v>39</v>
      </c>
      <c r="C11" s="2">
        <f>AVERAGE(Studente1!H13,Studente2!H13,Studente3!H13,Studente4!H13,Studente5!H13)</f>
        <v>2.4</v>
      </c>
    </row>
    <row r="12" spans="1:3" ht="46.8" x14ac:dyDescent="0.3">
      <c r="A12" s="2" t="s">
        <v>40</v>
      </c>
      <c r="B12" s="6" t="s">
        <v>41</v>
      </c>
      <c r="C12" s="2">
        <f>AVERAGE(Studente1!H14,Studente2!H14,Studente3!H14,Studente4!H14,Studente5!H14)</f>
        <v>2</v>
      </c>
    </row>
    <row r="13" spans="1:3" ht="46.8" x14ac:dyDescent="0.3">
      <c r="A13" s="2" t="s">
        <v>42</v>
      </c>
      <c r="B13" s="6" t="s">
        <v>43</v>
      </c>
      <c r="C13" s="2">
        <f>AVERAGE(Studente1!H15,Studente2!H15,Studente3!H15,Studente4!H15,Studente5!H15)</f>
        <v>3.8</v>
      </c>
    </row>
    <row r="14" spans="1:3" ht="31.2" x14ac:dyDescent="0.3">
      <c r="A14" s="2" t="s">
        <v>44</v>
      </c>
      <c r="B14" s="6" t="s">
        <v>45</v>
      </c>
      <c r="C14" s="2">
        <f>AVERAGE(Studente1!H16,Studente2!H16,Studente3!H16,Studente4!H16,Studente5!H16)</f>
        <v>3.6</v>
      </c>
    </row>
    <row r="15" spans="1:3" ht="15.6" x14ac:dyDescent="0.3">
      <c r="A15" s="2"/>
      <c r="B15" s="11" t="s">
        <v>70</v>
      </c>
      <c r="C15" s="13">
        <f>AVERAGE(C11:C14)</f>
        <v>2.9499999999999997</v>
      </c>
    </row>
    <row r="16" spans="1:3" ht="20.399999999999999" x14ac:dyDescent="0.3">
      <c r="A16" s="8"/>
      <c r="B16" s="4" t="s">
        <v>46</v>
      </c>
      <c r="C16" s="4"/>
    </row>
    <row r="17" spans="1:3" ht="46.8" x14ac:dyDescent="0.3">
      <c r="A17" s="2" t="s">
        <v>47</v>
      </c>
      <c r="B17" s="6" t="s">
        <v>48</v>
      </c>
      <c r="C17" s="2">
        <f>AVERAGE(Studente1!H18,Studente2!H18,Studente3!H18,Studente4!H18,Studente5!H18)</f>
        <v>3.8</v>
      </c>
    </row>
    <row r="18" spans="1:3" ht="15.6" x14ac:dyDescent="0.3">
      <c r="A18" s="2"/>
      <c r="B18" s="11" t="s">
        <v>70</v>
      </c>
      <c r="C18" s="13">
        <f>AVERAGE(C17)</f>
        <v>3.8</v>
      </c>
    </row>
    <row r="19" spans="1:3" ht="20.399999999999999" x14ac:dyDescent="0.3">
      <c r="A19" s="8"/>
      <c r="B19" s="4" t="s">
        <v>49</v>
      </c>
      <c r="C19" s="4"/>
    </row>
    <row r="20" spans="1:3" ht="46.8" x14ac:dyDescent="0.3">
      <c r="A20" s="2" t="s">
        <v>50</v>
      </c>
      <c r="B20" s="10" t="s">
        <v>51</v>
      </c>
      <c r="C20" s="10">
        <f>AVERAGE(Studente1!H20,Studente2!H20,Studente3!H20,Studente4!H20,Studente5!H20)</f>
        <v>3.4</v>
      </c>
    </row>
    <row r="21" spans="1:3" ht="15.6" x14ac:dyDescent="0.3">
      <c r="A21" s="2"/>
      <c r="B21" s="12" t="s">
        <v>70</v>
      </c>
      <c r="C21" s="12">
        <f>AVERAGE(C20)</f>
        <v>3.4</v>
      </c>
    </row>
    <row r="22" spans="1:3" ht="20.399999999999999" x14ac:dyDescent="0.3">
      <c r="A22" s="39" t="s">
        <v>52</v>
      </c>
      <c r="B22" s="48"/>
      <c r="C22" s="49"/>
    </row>
    <row r="23" spans="1:3" ht="20.399999999999999" x14ac:dyDescent="0.3">
      <c r="A23" s="2"/>
      <c r="B23" s="4" t="s">
        <v>37</v>
      </c>
      <c r="C23" s="4" t="s">
        <v>29</v>
      </c>
    </row>
    <row r="24" spans="1:3" ht="49.95" customHeight="1" x14ac:dyDescent="0.3">
      <c r="A24" s="2" t="s">
        <v>38</v>
      </c>
      <c r="B24" s="6" t="s">
        <v>67</v>
      </c>
      <c r="C24" s="2">
        <f>AVERAGE(Studente1!H23,Studente2!H23,Studente3!H23,Studente4!H23,Studente5!H23)</f>
        <v>2.6</v>
      </c>
    </row>
    <row r="25" spans="1:3" ht="31.2" x14ac:dyDescent="0.3">
      <c r="A25" s="2" t="s">
        <v>40</v>
      </c>
      <c r="B25" s="6" t="s">
        <v>68</v>
      </c>
      <c r="C25" s="2">
        <f>AVERAGE(Studente1!H24,Studente2!H24,Studente3!H24,Studente4!H24,Studente5!H24)</f>
        <v>2.4</v>
      </c>
    </row>
    <row r="26" spans="1:3" ht="46.8" x14ac:dyDescent="0.3">
      <c r="A26" s="2" t="s">
        <v>42</v>
      </c>
      <c r="B26" s="6" t="s">
        <v>55</v>
      </c>
      <c r="C26" s="2">
        <f>AVERAGE(Studente1!H25,Studente2!H25,Studente3!H25,Studente4!H25,Studente5!H25)</f>
        <v>3.8</v>
      </c>
    </row>
    <row r="27" spans="1:3" ht="62.4" x14ac:dyDescent="0.3">
      <c r="A27" s="2" t="s">
        <v>44</v>
      </c>
      <c r="B27" s="6" t="s">
        <v>56</v>
      </c>
      <c r="C27" s="2">
        <f>AVERAGE(Studente1!H26,Studente2!H26,Studente3!H26,Studente4!H26,Studente5!H26)</f>
        <v>4.4000000000000004</v>
      </c>
    </row>
    <row r="28" spans="1:3" ht="15.6" x14ac:dyDescent="0.3">
      <c r="A28" s="2"/>
      <c r="B28" s="11" t="s">
        <v>70</v>
      </c>
      <c r="C28" s="13">
        <f>AVERAGE(C24:C27)</f>
        <v>3.3000000000000003</v>
      </c>
    </row>
    <row r="29" spans="1:3" ht="20.399999999999999" x14ac:dyDescent="0.3">
      <c r="A29" s="8"/>
      <c r="B29" s="4" t="s">
        <v>46</v>
      </c>
      <c r="C29" s="4"/>
    </row>
    <row r="30" spans="1:3" ht="46.8" x14ac:dyDescent="0.3">
      <c r="A30" s="2" t="s">
        <v>57</v>
      </c>
      <c r="B30" s="10" t="s">
        <v>58</v>
      </c>
      <c r="C30" s="10">
        <f>AVERAGE(Studente1!H28,Studente2!H28,Studente3!H28,Studente4!H28,Studente5!H28)</f>
        <v>3.8</v>
      </c>
    </row>
    <row r="31" spans="1:3" ht="46.8" x14ac:dyDescent="0.3">
      <c r="A31" s="2" t="s">
        <v>59</v>
      </c>
      <c r="B31" s="10" t="s">
        <v>60</v>
      </c>
      <c r="C31" s="10">
        <f>AVERAGE(Studente1!H29,Studente2!H29,Studente3!H29,Studente4!H29,Studente5!H29)</f>
        <v>3.8</v>
      </c>
    </row>
    <row r="32" spans="1:3" ht="31.2" x14ac:dyDescent="0.3">
      <c r="A32" s="2" t="s">
        <v>61</v>
      </c>
      <c r="B32" s="10" t="s">
        <v>62</v>
      </c>
      <c r="C32" s="10">
        <f>AVERAGE(Studente1!H30,Studente2!H30,Studente3!H30,Studente4!H30,Studente5!H30)</f>
        <v>3.4</v>
      </c>
    </row>
    <row r="33" spans="1:3" ht="62.4" x14ac:dyDescent="0.3">
      <c r="A33" s="2" t="s">
        <v>63</v>
      </c>
      <c r="B33" s="10" t="s">
        <v>64</v>
      </c>
      <c r="C33" s="10">
        <f>AVERAGE(Studente1!H31,Studente2!H31,Studente3!H31,Studente4!H31,Studente5!H31)</f>
        <v>4.2</v>
      </c>
    </row>
    <row r="34" spans="1:3" ht="15.6" x14ac:dyDescent="0.3">
      <c r="A34" s="2"/>
      <c r="B34" s="12" t="s">
        <v>70</v>
      </c>
      <c r="C34" s="12">
        <f>AVERAGE(C30:C33)</f>
        <v>3.8</v>
      </c>
    </row>
    <row r="35" spans="1:3" ht="20.399999999999999" x14ac:dyDescent="0.3">
      <c r="A35" s="8"/>
      <c r="B35" s="4" t="s">
        <v>49</v>
      </c>
      <c r="C35" s="4"/>
    </row>
    <row r="36" spans="1:3" ht="46.8" x14ac:dyDescent="0.3">
      <c r="A36" s="2" t="s">
        <v>65</v>
      </c>
      <c r="B36" s="10" t="s">
        <v>66</v>
      </c>
      <c r="C36" s="10">
        <f>AVERAGE(Studente1!H33,Studente2!H33,Studente3!H33,Studente4!H33,Studente5!H33)</f>
        <v>4</v>
      </c>
    </row>
    <row r="37" spans="1:3" ht="15.6" x14ac:dyDescent="0.3">
      <c r="A37" s="57"/>
      <c r="B37" s="13" t="s">
        <v>70</v>
      </c>
      <c r="C37" s="13">
        <f>AVERAGE(C36)</f>
        <v>4</v>
      </c>
    </row>
  </sheetData>
  <mergeCells count="3">
    <mergeCell ref="A3:C3"/>
    <mergeCell ref="A4:C4"/>
    <mergeCell ref="A22:C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BD27-0C9A-480B-A0E9-F5C8430E68EC}">
  <dimension ref="A1:M12"/>
  <sheetViews>
    <sheetView workbookViewId="0">
      <selection sqref="A1:E3"/>
    </sheetView>
  </sheetViews>
  <sheetFormatPr defaultRowHeight="14.4" x14ac:dyDescent="0.3"/>
  <cols>
    <col min="2" max="2" width="9.33203125" bestFit="1" customWidth="1"/>
  </cols>
  <sheetData>
    <row r="1" spans="1:13" ht="20.399999999999999" x14ac:dyDescent="0.3">
      <c r="A1" s="32" t="s">
        <v>1</v>
      </c>
      <c r="B1" s="32" t="s">
        <v>71</v>
      </c>
      <c r="C1" s="32" t="s">
        <v>72</v>
      </c>
      <c r="D1" s="32" t="s">
        <v>73</v>
      </c>
      <c r="E1" s="32" t="s">
        <v>74</v>
      </c>
    </row>
    <row r="2" spans="1:13" ht="20.399999999999999" x14ac:dyDescent="0.35">
      <c r="A2" s="53" t="s">
        <v>18</v>
      </c>
      <c r="B2" s="30">
        <f>Medie!C9</f>
        <v>3.1999999999999997</v>
      </c>
      <c r="C2" s="31">
        <f>Medie!C15</f>
        <v>2.9499999999999997</v>
      </c>
      <c r="D2" s="16">
        <f>Medie!C21</f>
        <v>3.4</v>
      </c>
      <c r="E2" s="16">
        <f>Medie!C18</f>
        <v>3.8</v>
      </c>
    </row>
    <row r="3" spans="1:13" ht="20.399999999999999" x14ac:dyDescent="0.35">
      <c r="A3" s="53" t="s">
        <v>20</v>
      </c>
      <c r="B3" s="16" t="s">
        <v>7</v>
      </c>
      <c r="C3" s="16">
        <f>Medie!C28</f>
        <v>3.3000000000000003</v>
      </c>
      <c r="D3" s="16">
        <f>Medie!C37</f>
        <v>4</v>
      </c>
      <c r="E3" s="16">
        <f>Medie!C34</f>
        <v>3.8</v>
      </c>
    </row>
    <row r="12" spans="1:13" x14ac:dyDescent="0.3">
      <c r="M1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Studente1</vt:lpstr>
      <vt:lpstr>Studente2</vt:lpstr>
      <vt:lpstr>Studente3</vt:lpstr>
      <vt:lpstr>Studente4</vt:lpstr>
      <vt:lpstr>Studente5</vt:lpstr>
      <vt:lpstr>Medie</vt:lpstr>
      <vt:lpstr>Tab_Risultati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smung</dc:creator>
  <cp:keywords/>
  <dc:description/>
  <cp:lastModifiedBy>Sabato Genovese</cp:lastModifiedBy>
  <cp:revision/>
  <dcterms:created xsi:type="dcterms:W3CDTF">2022-04-03T09:38:03Z</dcterms:created>
  <dcterms:modified xsi:type="dcterms:W3CDTF">2022-04-14T19:01:15Z</dcterms:modified>
  <cp:category/>
  <cp:contentStatus/>
</cp:coreProperties>
</file>