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\Variation = 0,15\"/>
    </mc:Choice>
  </mc:AlternateContent>
  <xr:revisionPtr revIDLastSave="0" documentId="13_ncr:1_{38218AD2-026A-4C90-8520-E07BA47BFF0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15 - 3" sheetId="2" r:id="rId2"/>
    <sheet name="NSGA-II 0.15 - 2" sheetId="3" r:id="rId3"/>
    <sheet name="NSGA-II 0.15 -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<sst xmlns="http://schemas.openxmlformats.org/spreadsheetml/2006/main" count="798" uniqueCount="348">
  <si>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</si>
  <si>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</si>
  <si>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</si>
  <si>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</si>
  <si>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</si>
  <si>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</si>
  <si>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</si>
  <si>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</si>
  <si>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</si>
  <si>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</si>
  <si>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</si>
  <si>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</si>
  <si>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</si>
  <si>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</si>
  <si>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</si>
  <si>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'VEH']</t>
  </si>
  <si>
    <t>[['ELEC'], ['ELEC', 'MECH'], ['MECH']]</t>
  </si>
  <si>
    <t>[['OUT'], ['IN', 'OUT'], ['IN']]</t>
  </si>
  <si>
    <t>[['BAT', ['98.788', '42165.5885', '1379.4171', '2572.1009']], ['MOT', ['84.1428', '45360.9495', '1211.9338', '702.9216']], ['VEH', ['0.008', '1.13', '9.81'], ['514.5', '0.10675', '0.77', '0.10045', '584.5', '626.5']]]</t>
  </si>
  <si>
    <t>NSGA-II - 1 - run 3 - variation 0.15 - MAE 1</t>
  </si>
  <si>
    <t>[['BAT', ['105.3753', '44977.2724', '1471.3993', '2743.6136']], ['MOT', ['75.2446', '40563.9873', '1083.7707', '628.587']], ['VEH', ['0.008', '1.13', '9.81'], ['514.5', '0.10675', '0.77', '0.10045', '584.5', '626.5']]]</t>
  </si>
  <si>
    <t>NSGA-II - 2 - run 3 - variation 0.15 -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</si>
  <si>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</si>
  <si>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</si>
  <si>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</si>
  <si>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['109.2738', '46641.2557', '1525.8354', '2845.1166']], ['MOT', ['76.066', '41006.7847', '1095.6011', '635.4486']], ['TR', ''], ['GB', ['1.6888', '294.375', '290.3467']], ['VEH', ['0.008', '1.13', '9.81'], ['514.5', '0.10675', '0.77', '0.10045', '584.5', '626.5']]]</t>
  </si>
  <si>
    <t>NSGA-II - 3 - run 3 - variation 0.15 - MAE 1</t>
  </si>
  <si>
    <t>['BAT', 'MOT', 'GB', 'VEH']</t>
  </si>
  <si>
    <t>[['ELEC'], ['ELEC', 'MECH'], ['MECH', 'MECH'], ['MECH']]</t>
  </si>
  <si>
    <t>[['OUT'], ['IN', 'OUT'], ['IN', 'OUT'], ['IN']]</t>
  </si>
  <si>
    <t>[['BAT', ['105.9346', '45215.9686', '1479.2081', '2758.1741']], ['MOT', ['84.3856', '45491.8002', '1215.4298', '704.9493']], ['GB', ['1.8239', '317.9324', '313.5818']], ['VEH', ['0.008', '1.13', '9.81'], ['514.5', '0.10675', '0.77', '0.10045', '584.5', '626.5']]]</t>
  </si>
  <si>
    <t>NSGA-II - 4 - run 3 - variation 0.15 - MAE 1</t>
  </si>
  <si>
    <t>['FT', 'ICE', 'TR', 'VEH']</t>
  </si>
  <si>
    <t>[['CHEM'], ['CHEM', 'MECH'], ['MECH', 'MECH'], ['MECH']]</t>
  </si>
  <si>
    <t>[['FT', ''], ['ICE', ['99.9057', '56403.2384', '1119.0643', '1914.1099', '2250.1292', '900.0517', '999.0574']], ['TR', ''], ['VEH', ['0.008', '1.13', '9.81'], ['514.5', '0.10675', '0.77', '0.10045', '584.5', '626.5']]]</t>
  </si>
  <si>
    <t>NSGA-II - 5 - run 3 - variation 0.15 - MAE 1</t>
  </si>
  <si>
    <t>[['BAT', ['112.6657', '48089.0028', '1573.1974', '2933.4292']], ['MOT', ['74.0213', '39904.4921', '1066.1506', '618.3673']], ['TR', ''], ['GB', ['1.7618', '307.1101', '302.9076']], ['VEH', ['0.008', '1.13', '9.81'], ['514.5', '0.10675', '0.77', '0.10045', '584.5', '626.5']]]</t>
  </si>
  <si>
    <t>NSGA-II - 6 - run 3 - variation 0.15 - MAE 1</t>
  </si>
  <si>
    <t>[['BAT', ['106.9328', '45642.052', '1493.1471', '2784.1652']], ['MOT', ['79.8811', '43063.4949', '1150.5514', '667.3198']], ['VEH', ['0.008', '1.13', '9.81'], ['514.5', '0.10675', '0.77', '0.10045', '584.5', '626.5']]]</t>
  </si>
  <si>
    <t>NSGA-II - 7 - run 3 - variation 0.15 - MAE 1</t>
  </si>
  <si>
    <t>[['FT', ''], ['ICE', ['112.9266', '63754.3648', '1264.9137', '2163.579', '2543.3922', '1017.3569', '1129.2661']], ['TR', ''], ['VEH', ['0.008', '1.13', '9.81'], ['514.5', '0.10675', '0.77', '0.10045', '584.5', '626.5']]]</t>
  </si>
  <si>
    <t>NSGA-II - 8 - run 3 - variation 0.15 - MAE 1</t>
  </si>
  <si>
    <t>[['BAT', ['102.1727', '43610.2967', '1426.6797', '2660.2281']], ['MOT', ['81.2286', '43789.8977', '1169.9591', '678.5763']], ['VEH', ['0.008', '1.13', '9.81'], ['514.5', '0.10675', '0.77', '0.10045', '584.5', '626.5']]]</t>
  </si>
  <si>
    <t>NSGA-II - 9 - run 3 - variation 0.15 - MAE 1</t>
  </si>
  <si>
    <t>[['BAT', ['112.173', '47878.7194', '1566.3181', '2920.6019']], ['MOT', ['72.5282', '39099.5827', '1044.6453', '605.8943']], ['GB', ['1.7341', '302.2718', '298.1354']], ['VEH', ['0.008', '1.13', '9.81'], ['514.5', '0.10675', '0.77', '0.10045', '584.5', '626.5']]]</t>
  </si>
  <si>
    <t>NSGA-II - 10 - run 3 - variation 0.15 - MAE 1</t>
  </si>
  <si>
    <t>[['BAT', ['107.2497', '45777.3158', '1497.5722', '2792.4163']], ['MOT', ['84.5019', '45554.496', '1217.1049', '705.9208']], ['TR', ''], ['GB', ['1.7577', '306.3916', '302.1989']], ['VEH', ['0.008', '1.13', '9.81'], ['514.5', '0.10675', '0.77', '0.10045', '584.5', '626.5']]]</t>
  </si>
  <si>
    <t>NSGA-II - 11 - run 3 - variation 0.15 - MAE 1</t>
  </si>
  <si>
    <t>['BAT', 'MOT', 'TR', 'VEH']</t>
  </si>
  <si>
    <t>[['BAT', ['110.8613', '47318.8552', '1548.0025', '2886.4502']], ['MOT', ['79.5018', '42858.9731', '1145.0871', '664.1505']], ['TR', ''], ['VEH', ['0.008', '1.13', '9.81'], ['514.5', '0.10675', '0.77', '0.10045', '584.5', '626.5']]]</t>
  </si>
  <si>
    <t>NSGA-II - 12 - run 3 - variation 0.15 - MAE 1</t>
  </si>
  <si>
    <t>[['BAT', ['98.5869', '42079.7546', '1376.6091', '2566.865']], ['MOT', ['79.8809', '43063.3711', '1150.5481', '667.3179']], ['VEH', ['0.008', '1.13', '9.81'], ['514.5', '0.10675', '0.77', '0.10045', '584.5', '626.5']]]</t>
  </si>
  <si>
    <t>NSGA-II - 13 - run 3 - variation 0.15 - MAE 1</t>
  </si>
  <si>
    <t>[['BAT', ['102.763', '43862.253', '1434.9223', '2675.5974']], ['MOT', ['84.8374', '45735.3789', '1221.9376', '708.7238']], ['GB', ['1.7494', '304.9493', '300.7763']], ['VEH', ['0.008', '1.13', '9.81'], ['514.5', '0.10675', '0.77', '0.10045', '584.5', '626.5']]]</t>
  </si>
  <si>
    <t>NSGA-II - 14 - run 3 - variation 0.15 - MAE 1</t>
  </si>
  <si>
    <t>[['BAT', ['102.8711', '43908.4103', '1436.4323', '2678.413']], ['MOT', ['79.8742', '43059.7462', '1150.4512', '667.2617']], ['TR', ''], ['VEH', ['0.008', '1.13', '9.81'], ['514.5', '0.10675', '0.77', '0.10045', '584.5', '626.5']]]</t>
  </si>
  <si>
    <t>NSGA-II - 15 - run 3 - variation 0.15 - MAE 1</t>
  </si>
  <si>
    <t>[['BAT', ['108.8244', '46449.4512', '1519.5606', '2833.4165']], ['MOT', ['77.016', '41518.8932', '1109.2834', '643.3844']], ['TR', ''], ['GB', ['1.7618', '307.1101', '302.9076']], ['VEH', ['0.008', '1.13', '9.81'], ['514.5', '0.10675', '0.77', '0.10045', '584.5', '626.5']]]</t>
  </si>
  <si>
    <t>NSGA-II - 16 - run 3 - variation 0.15 - MAE 1</t>
  </si>
  <si>
    <t>[['BAT', ['108.2766', '46215.6429', '1511.9117', '2819.1542']], ['MOT', ['84.3856', '45491.8002', '1215.4298', '704.9493']], ['GB', ['1.8239', '317.9324', '313.5818']], ['VEH', ['0.008', '1.13', '9.81'], ['514.5', '0.10675', '0.77', '0.10045', '584.5', '626.5']]]</t>
  </si>
  <si>
    <t>NSGA-II - 17 - run 3 - variation 0.15 - MAE 1</t>
  </si>
  <si>
    <t>[['BAT', ['109.2738', '46641.2557', '1525.8354', '2845.1166']], ['MOT', ['76.066', '41006.7847', '1095.6011', '635.4486']], ['TR', ''], ['GB', ['1.7494', '304.9493', '300.7763']], ['VEH', ['0.008', '1.13', '9.81'], ['514.5', '0.10675', '0.77', '0.10045', '584.5', '626.5']]]</t>
  </si>
  <si>
    <t>NSGA-II - 18 - run 3 - variation 0.15 - MAE 1</t>
  </si>
  <si>
    <t>[['BAT', ['103.7764', '44294.815', '1449.0732', '2701.9837']], ['MOT', ['72.5282', '39099.5827', '1044.6453', '605.8943']], ['GB', ['1.7341', '302.2718', '298.1354']], ['VEH', ['0.008', '1.13', '9.81'], ['514.5', '0.10675', '0.77', '0.10045', '584.5', '626.5']]]</t>
  </si>
  <si>
    <t>NSGA-II - 19 - run 3 - variation 0.15 - MAE 1</t>
  </si>
  <si>
    <t>['FT', 'ICE', 'GEN', 'MOT', 'GB',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</si>
  <si>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</si>
  <si>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</si>
  <si>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['109.184', '61641.4155', '1222.9919', '2091.8736', '2459.099', '983.6396', '1091.84']], ['GEN', ['107.4756', '13786.9569', '830.3508', '1613.7006']], ['MOT', ['84.3856', '45491.8002', '1215.4298', '704.9493']], ['GB', ['1.8239', '317.9324', '313.5818']], ['VEH', ['0.008', '1.13', '9.81'], ['514.5', '0.10675', '0.77', '0.10045', '584.5', '626.5']]]</t>
  </si>
  <si>
    <t>NSGA-II - 20 - run 3 - variation 0.15 - MAE 1</t>
  </si>
  <si>
    <t>[['BAT', ['109.2738', '46641.2557', '1525.8354', '2845.1166']], ['MOT', ['76.066', '41006.7847', '1095.6011', '635.4486']], ['GB', ['1.8239', '317.9324', '313.5818']], ['VEH', ['0.008', '1.13', '9.81'], ['514.5', '0.10675', '0.77', '0.10045', '584.5', '626.5']]]</t>
  </si>
  <si>
    <t>NSGA-II - 21 - run 3 - variation 0.15 - MAE 1</t>
  </si>
  <si>
    <t>[['BAT', ['103.76', '44287.816', '1448.8443', '2701.5568']], ['MOT', ['75.5854', '40747.6839', '1088.6786', '631.4336']], ['TR', ''], ['GB', ['1.7494', '304.9493', '300.7763']], ['VEH', ['0.008', '1.13', '9.81'], ['514.5', '0.10675', '0.77', '0.10045', '584.5', '626.5']]]</t>
  </si>
  <si>
    <t>NSGA-II - 22 - run 3 - variation 0.15 - MAE 1</t>
  </si>
  <si>
    <t>[['BAT', ['105.3753', '44977.2724', '1471.3993', '2743.6136']], ['MOT', ['75.2446', '40563.9873', '1083.7707', '628.587']], ['GB', ['1.8239', '317.9324', '313.5818']], ['VEH', ['0.008', '1.13', '9.81'], ['514.5', '0.10675', '0.77', '0.10045', '584.5', '626.5']]]</t>
  </si>
  <si>
    <t>NSGA-II - 23 - run 3 - variation 0.15 - MAE 1</t>
  </si>
  <si>
    <t>[['BAT', ['108.0503', '46119.0151', '1508.7506', '2813.2599']], ['MOT', ['73.3817', '39559.6854', '1056.9382', '613.0241']], ['GB', ['1.7341', '302.2718', '298.1354']], ['VEH', ['0.008', '1.13', '9.81'], ['514.5', '0.10675', '0.77', '0.10045', '584.5', '626.5']]]</t>
  </si>
  <si>
    <t>NSGA-II - 24 - run 3 - variation 0.15 - MAE 1</t>
  </si>
  <si>
    <t>[['BAT', ['98.5869', '42079.7546', '1376.6091', '2566.865']], ['MOT', ['79.8809', '43063.3711', '1150.5481', '667.3179']], ['TR', ''], ['GB', ['1.7494', '304.9493', '300.7763']], ['VEH', ['0.008', '1.13', '9.81'], ['514.5', '0.10675', '0.77', '0.10045', '584.5', '626.5']]]</t>
  </si>
  <si>
    <t>NSGA-II - 25 - run 3 - variation 0.15 - MAE 1</t>
  </si>
  <si>
    <t>[['BAT', ['105.7777', '45149.0011', '1477.0173', '2754.0891']], ['MOT', ['75.2446', '40563.9873', '1083.7707', '628.587']], ['VEH', ['0.008', '1.13', '9.81'], ['514.5', '0.10675', '0.77', '0.10045', '584.5', '626.5']]]</t>
  </si>
  <si>
    <t>NSGA-II - 26 - run 3 - variation 0.15 - MAE 1</t>
  </si>
  <si>
    <t>[['BAT', ['98.5869', '42079.7546', '1376.6091', '2566.865']], ['MOT', ['79.8809', '43063.3711', '1150.5481', '667.3179']], ['GB', ['1.8239', '317.9324', '313.5818']], ['VEH', ['0.008', '1.13', '9.81'], ['514.5', '0.10675', '0.77', '0.10045', '584.5', '626.5']]]</t>
  </si>
  <si>
    <t>NSGA-II - 27 - run 3 - variation 0.15 - MAE 1</t>
  </si>
  <si>
    <t>[['BAT', ['105.6758', '45105.5287', '1475.5952', '2751.4372']], ['MOT', ['84.1428', '45360.9495', '1211.9338', '702.9216']], ['VEH', ['0.008', '1.13', '9.81'], ['514.5', '0.10675', '0.77', '0.10045', '584.5', '626.5']]]</t>
  </si>
  <si>
    <t>NSGA-II - 28 - run 3 - variation 0.15 - MAE 1</t>
  </si>
  <si>
    <t>[['BAT', ['98.788', '42165.5885', '1379.4171', '2572.1009']], ['MOT', ['84.1428', '45360.9495', '1211.9338', '702.9216']], ['GB', ['1.7341', '302.2718', '298.1354']], ['VEH', ['0.008', '1.13', '9.81'], ['514.5', '0.10675', '0.77', '0.10045', '584.5', '626.5']]]</t>
  </si>
  <si>
    <t>NSGA-II - 29 - run 3 - variation 0.15 - MAE 1</t>
  </si>
  <si>
    <t>[['BAT', ['98.6042', '42087.1497', '1376.851', '2567.3161']], ['MOT', ['81.2286', '43789.8977', '1169.9591', '678.5763']], ['VEH', ['0.008', '1.13', '9.81'], ['514.5', '0.10675', '0.77', '0.10045', '584.5', '626.5']]]</t>
  </si>
  <si>
    <t>NSGA-II - 30 - run 3 - variation 0.15 - MAE 1</t>
  </si>
  <si>
    <t>[['BAT', ['101.5199', '43331.6514', '1417.564', '2643.2307']], ['MOT', ['81.2286', '43789.8977', '1169.9591', '678.5763']], ['VEH', ['0.008', '1.13', '9.81'], ['514.5', '0.10675', '0.77', '0.10045', '584.5', '626.5']]]</t>
  </si>
  <si>
    <t>NSGA-II - 31 - run 3 - variation 0.15 - MAE 1</t>
  </si>
  <si>
    <t>[['BAT', ['103.7764', '44294.815', '1449.0732', '2701.9837']], ['MOT', ['72.5282', '39099.5827', '1044.6453', '605.8943']], ['GB', ['1.8239', '317.9324', '313.5818']], ['VEH', ['0.008', '1.13', '9.81'], ['514.5', '0.10675', '0.77', '0.10045', '584.5', '626.5']]]</t>
  </si>
  <si>
    <t>NSGA-II - 32 - run 3 - variation 0.15 - MAE 1</t>
  </si>
  <si>
    <t>[['BAT', ['114.31', '48790.8607', '1596.1582', '2976.2425']], ['MOT', ['83.2745', '44892.8182', '1199.4264', '695.6673']], ['TR', ''], ['GB', ['1.8239', '317.9324', '313.5818']], ['VEH', ['0.008', '1.13', '9.81'], ['514.5', '0.10675', '0.77', '0.10045', '584.5', '626.5']]]</t>
  </si>
  <si>
    <t>NSGA-II - 33 - run 3 - variation 0.15 - MAE 1</t>
  </si>
  <si>
    <t>[['BAT', ['102.7271', '43846.9215', '1434.4207', '2674.6622']], ['MOT', ['76.066', '41006.7847', '1095.6011', '635.4486']], ['TR', ''], ['GB', ['1.7494', '304.9493', '300.7763']], ['VEH', ['0.008', '1.13', '9.81'], ['514.5', '0.10675', '0.77', '0.10045', '584.5', '626.5']]]</t>
  </si>
  <si>
    <t>NSGA-II - 34 - run 3 - variation 0.15 - MAE 1</t>
  </si>
  <si>
    <t>[['BAT', ['112.2904', '47928.8458', '1567.958', '2923.6596']], ['MOT', ['84.1428', '45360.9495', '1211.9338', '702.9216']], ['VEH', ['0.008', '1.13', '9.81'], ['514.5', '0.10675', '0.77', '0.10045', '584.5', '626.5']]]</t>
  </si>
  <si>
    <t>NSGA-II - 35 - run 3 - variation 0.15 - MAE 1</t>
  </si>
  <si>
    <t>[['BAT', ['98.788', '42165.5885', '1379.4171', '2572.1009']], ['MOT', ['84.1428', '45360.9495', '1211.9338', '702.9216']], ['GB', ['1.8239', '317.9324', '313.5818']], ['VEH', ['0.008', '1.13', '9.81'], ['514.5', '0.10675', '0.77', '0.10045', '584.5', '626.5']]]</t>
  </si>
  <si>
    <t>NSGA-II - 36 - run 3 - variation 0.15 - MAE 1</t>
  </si>
  <si>
    <t>[['BAT', ['109.9582', '46933.373', '1535.3918', '2862.9358']], ['MOT', ['78.014', '42056.9159', '1123.6581', '651.7217']], ['TR', ''], ['GB', ['1.8239', '317.9324', '313.5818']], ['VEH', ['0.008', '1.13', '9.81'], ['514.5', '0.10675', '0.77', '0.10045', '584.5', '626.5']]]</t>
  </si>
  <si>
    <t>NSGA-II - 37 - run 3 - variation 0.15 - MAE 1</t>
  </si>
  <si>
    <t>[['BAT', ['98.5869', '42079.7546', '1376.6091', '2566.865']], ['MOT', ['79.8809', '43063.3711', '1150.5481', '667.3179']], ['GB', ['1.7341', '302.2718', '298.1354']], ['VEH', ['0.008', '1.13', '9.81'], ['514.5', '0.10675', '0.77', '0.10045', '584.5', '626.5']]]</t>
  </si>
  <si>
    <t>NSGA-II - 38 - run 3 - variation 0.15 - MAE 1</t>
  </si>
  <si>
    <t>[['BAT', ['97.6257', '41669.4943', '1363.1877', '2541.8392']], ['MOT', ['73.0688', '39390.9945', '1052.4312', '610.4101']], ['TR', ''], ['GB', ['1.7341', '302.2718', '298.1354']], ['VEH', ['0.008', '1.13', '9.81'], ['514.5', '0.10675', '0.77', '0.10045', '584.5', '626.5']]]</t>
  </si>
  <si>
    <t>NSGA-II - 39 - run 3 - variation 0.15 - MAE 1</t>
  </si>
  <si>
    <t>[['BAT', ['98.6042', '42087.1497', '1376.851', '2567.3161']], ['MOT', ['81.2286', '43789.8977', '1169.9591', '678.5763']], ['GB', ['1.8239', '317.9324', '313.5818']], ['VEH', ['0.008', '1.13', '9.81'], ['514.5', '0.10675', '0.77', '0.10045', '584.5', '626.5']]]</t>
  </si>
  <si>
    <t>NSGA-II - 40 - run 3 - variation 0.15 - MAE 1</t>
  </si>
  <si>
    <t>[['BAT', ['109.2738', '46641.2557', '1525.8354', '2845.1166']], ['MOT', ['76.066', '41006.7847', '1095.6011', '635.4486']], ['TR', ''], ['GB', ['1.7341', '302.2718', '298.1354']], ['VEH', ['0.008', '1.13', '9.81'], ['514.5', '0.10675', '0.77', '0.10045', '584.5', '626.5']]]</t>
  </si>
  <si>
    <t>NSGA-II - 41 - run 3 - variation 0.15 - MAE 1</t>
  </si>
  <si>
    <t>[['BAT', ['109.2574', '46634.2559', '1525.6064', '2844.6896']], ['MOT', ['76.066', '41006.7847', '1095.6011', '635.4486']], ['GB', ['1.8239', '317.9324', '313.5818']], ['VEH', ['0.008', '1.13', '9.81'], ['514.5', '0.10675', '0.77', '0.10045', '584.5', '626.5']]]</t>
  </si>
  <si>
    <t>NSGA-II - 42 - run 3 - variation 0.15 - MAE 1</t>
  </si>
  <si>
    <t>[['BAT', ['106.8994', '45627.8092', '1492.6812', '2783.2964']], ['MOT', ['84.1428', '45360.9495', '1211.9338', '702.9216']], ['VEH', ['0.008', '1.13', '9.81'], ['514.5', '0.10675', '0.77', '0.10045', '584.5', '626.5']]]</t>
  </si>
  <si>
    <t>NSGA-II - 43 - run 3 - variation 0.15 - MAE 1</t>
  </si>
  <si>
    <t>[['BAT', ['101.1762', '43184.9669', '1412.7653', '2634.283']], ['MOT', ['73.8792', '39827.8606', '1064.1031', '617.1798']], ['GB', ['1.8239', '317.9324', '313.5818']], ['VEH', ['0.008', '1.13', '9.81'], ['514.5', '0.10675', '0.77', '0.10045', '584.5', '626.5']]]</t>
  </si>
  <si>
    <t>NSGA-II - 44 - run 3 - variation 0.15 - MAE 1</t>
  </si>
  <si>
    <t>[['BAT', ['106.8994', '45627.8092', '1492.6812', '2783.2964']], ['MOT', ['84.1428', '45360.9495', '1211.9338', '702.9216']], ['GB', ['1.8239', '317.9324', '313.5818']], ['VEH', ['0.008', '1.13', '9.81'], ['514.5', '0.10675', '0.77', '0.10045', '584.5', '626.5']]]</t>
  </si>
  <si>
    <t>NSGA-II - 45 - run 3 - variation 0.15 - MAE 1</t>
  </si>
  <si>
    <t>[['BAT', ['107.6194', '45935.0907', '1502.7337', '2802.0405']], ['MOT', ['81.2286', '43789.8977', '1169.9591', '678.5763']], ['VEH', ['0.008', '1.13', '9.81'], ['514.5', '0.10675', '0.77', '0.10045', '584.5', '626.5']]]</t>
  </si>
  <si>
    <t>NSGA-II - 46 - run 3 - variation 0.15 - MAE 1</t>
  </si>
  <si>
    <t>[['BAT', ['109.7189', '46831.2276', '1532.0502', '2856.7049']], ['MOT', ['72.8059', '39249.247', '1048.644', '608.2135']], ['TR', ''], ['GB', ['1.7341', '302.2718', '298.1354']], ['VEH', ['0.008', '1.13', '9.81'], ['514.5', '0.10675', '0.77', '0.10045', '584.5', '626.5']]]</t>
  </si>
  <si>
    <t>NSGA-II - 47 - run 3 - variation 0.15 - MAE 1</t>
  </si>
  <si>
    <t>[['BAT', ['113.1569', '48298.6691', '1580.0565', '2946.2188']], ['MOT', ['79.8809', '43063.3711', '1150.5481', '667.3179']], ['VEH', ['0.008', '1.13', '9.81'], ['514.5', '0.10675', '0.77', '0.10045', '584.5', '626.5']]]</t>
  </si>
  <si>
    <t>NSGA-II - 48 - run 3 - variation 0.15 - MAE 1</t>
  </si>
  <si>
    <t>['FT', 'ICE', 'GB', 'GEN', 'MOT', 'VEH']</t>
  </si>
  <si>
    <t>[['CHEM'], ['CHEM', 'MECH'], ['MECH', 'MECH'], ['MECH', 'ELEC'], ['ELEC', 'MECH'], ['MECH']]</t>
  </si>
  <si>
    <t>[['FT', ''], ['ICE', ['100.7651', '56888.3819', '1128.6897', '1930.5738', '2269.4833', '907.7933', '1007.6506']], ['GB', ['1.6384', '285.5923', '281.6842']], ['GEN', ['116.4992', '14944.4986', '900.0664', '1749.1856']], ['MOT', ['84.1428', '45360.9495', '1211.9338', '702.9216']], ['VEH', ['0.008', '1.13', '9.81'], ['514.5', '0.10675', '0.77', '0.10045', '584.5', '626.5']]]</t>
  </si>
  <si>
    <t>NSGA-II - 49 - run 3 - variation 0.15 - MAE 1</t>
  </si>
  <si>
    <t>[['BAT', ['106.8994', '45627.8092', '1492.6812', '2783.2964']], ['MOT', ['84.1428', '45360.9495', '1211.9338', '702.9216']], ['GB', ['1.7494', '304.9493', '300.7763']], ['VEH', ['0.008', '1.13', '9.81'], ['514.5', '0.10675', '0.77', '0.10045', '584.5', '626.5']]]</t>
  </si>
  <si>
    <t>NSGA-II - 50 - run 3 - variation 0.15 - MAE 1</t>
  </si>
  <si>
    <t>[['BAT', ['102.8306', '43891.1278', '1435.8669', '2677.3588']], ['MOT', ['81.5214', '43947.7304', '1174.176', '681.0221']], ['TR', ''], ['VEH', ['0.008', '1.13', '9.81'], ['514.5', '0.10675', '0.77', '0.10045', '584.5', '626.5']]]</t>
  </si>
  <si>
    <t>NSGA-II - 1 - run 2 - variation 0.15 - MAE 1</t>
  </si>
  <si>
    <t>[['FT', ''], ['ICE', ['110.7671', '62535.1827', '1240.7246', '2122.2046', '2494.7546', '997.9019', '1107.6711']], ['TR', ''], ['VEH', ['0.008', '1.13', '9.81'], ['514.5', '0.10675', '0.77', '0.10045', '584.5', '626.5']]]</t>
  </si>
  <si>
    <t>NSGA-II - 2 - run 2 - variation 0.15 - MAE 1</t>
  </si>
  <si>
    <t>[['FT', ''], ['ICE', ['99.8452', '56369.0703', '1118.3863', '1912.9504', '2248.7661', '899.5064', '998.4521']], ['TR', ''], ['VEH', ['0.008', '1.13', '9.81'], ['514.5', '0.10675', '0.77', '0.10045', '584.5', '626.5']]]</t>
  </si>
  <si>
    <t>NSGA-II - 3 - run 2 - variation 0.15 - MAE 1</t>
  </si>
  <si>
    <t>[['BAT', ['101.1416', '43170.2104', '1412.2826', '2633.3828']], ['MOT', ['72.295', '38973.8377', '1041.2857', '603.9457']], ['TR', ''], ['GB', ['1.8572', '323.7363', '319.3062']], ['VEH', ['0.008', '1.13', '9.81'], ['514.5', '0.10675', '0.77', '0.10045', '584.5', '626.5']]]</t>
  </si>
  <si>
    <t>NSGA-II - 4 - run 2 - variation 0.15 - MAE 1</t>
  </si>
  <si>
    <t>[['BAT', ['98.9468', '42233.385', '1381.635', '2576.2365']], ['MOT', ['72.9996', '39353.6962', '1051.4346', '609.8321']], ['TR', ''], ['VEH', ['0.008', '1.13', '9.81'], ['514.5', '0.10675', '0.77', '0.10045', '584.5', '626.5']]]</t>
  </si>
  <si>
    <t>NSGA-II - 5 - run 2 - variation 0.15 - MAE 1</t>
  </si>
  <si>
    <t>[['BAT', ['112.9112', '48193.8042', '1576.6259', '2939.8221']], ['MOT', ['78.9485', '42560.7', '1137.1179', '659.5284']], ['GB', ['1.6911', '294.7752', '290.7415']], ['VEH', ['0.008', '1.13', '9.81'], ['514.5', '0.10675', '0.77', '0.10045', '584.5', '626.5']]]</t>
  </si>
  <si>
    <t>NSGA-II - 6 - run 2 - variation 0.15 - MAE 1</t>
  </si>
  <si>
    <t>[['BAT', ['111.5762', '47623.9678', '1557.9841', '2905.062']], ['MOT', ['84.768', '45697.981', '1220.9384', '708.1443']], ['VEH', ['0.008', '1.13', '9.81'], ['514.5', '0.10675', '0.77', '0.10045', '584.5', '626.5']]]</t>
  </si>
  <si>
    <t>NSGA-II - 7 - run 2 - variation 0.15 - MAE 1</t>
  </si>
  <si>
    <t>['FT', 'ICE', 'GEN', 'MOT', 'VEH']</t>
  </si>
  <si>
    <t>[['CHEM'], ['CHEM', 'MECH'], ['MECH', 'ELEC'], ['ELEC', 'MECH'], ['MECH']]</t>
  </si>
  <si>
    <t>[['FT', ''], ['ICE', ['112.9563', '63771.1238', '1265.2462', '2164.1477', '2544.0608', '1017.6243', '1129.563']], ['GEN', ['118.1425', '15155.3096', '912.763', '1773.8601']], ['MOT', ['77.2925', '41667.9625', '1113.2662', '645.6944']], ['VEH', ['0.008', '1.13', '9.81'], ['514.5', '0.10675', '0.77', '0.10045', '584.5', '626.5']]]</t>
  </si>
  <si>
    <t>NSGA-II - 8 - run 2 - variation 0.15 - MAE 1</t>
  </si>
  <si>
    <t>[['BAT', ['110.9844', '47371.3806', '1549.7209', '2889.6542']], ['MOT', ['79.165', '42677.409', '1140.2361', '661.3369']], ['TR', ''], ['VEH', ['0.008', '1.13', '9.81'], ['514.5', '0.10675', '0.77', '0.10045', '584.5', '626.5']]]</t>
  </si>
  <si>
    <t>NSGA-II - 9 - run 2 - variation 0.15 - MAE 1</t>
  </si>
  <si>
    <t>[['FT', ''], ['ICE', ['116.4433', '65739.757', '1304.3048', '2230.9556', '2622.5967', '1049.0387', '1164.4329']], ['TR', ''], ['VEH', ['0.008', '1.13', '9.81'], ['514.5', '0.10675', '0.77', '0.10045', '584.5', '626.5']]]</t>
  </si>
  <si>
    <t>NSGA-II - 10 - run 2 - variation 0.15 - MAE 1</t>
  </si>
  <si>
    <t>[['BAT', ['108.3509', '46247.3401', '1512.9487', '2821.0877']], ['MOT', ['73.5367', '39643.2594', '1059.1711', '614.3192']], ['VEH', ['0.008', '1.13', '9.81'], ['514.5', '0.10675', '0.77', '0.10045', '584.5', '626.5']]]</t>
  </si>
  <si>
    <t>NSGA-II - 11 - run 2 - variation 0.15 - MAE 1</t>
  </si>
  <si>
    <t>[['FT', ''], ['ICE', ['111.3109', '62842.2091', '1246.8162', '2132.6239', '2507.003', '1002.8012', '1113.1093']], ['TR', ''], ['VEH', ['0.008', '1.13', '9.81'], ['514.5', '0.10675', '0.77', '0.10045', '584.5', '626.5']]]</t>
  </si>
  <si>
    <t>NSGA-II - 12 - run 2 - variation 0.15 - MAE 1</t>
  </si>
  <si>
    <t>[['FT', ''], ['ICE', ['109.2383', '61672.096', '1223.6006', '2092.9147', '2460.323', '984.1292', '1092.3834']], ['TR', ''], ['VEH', ['0.008', '1.13', '9.81'], ['514.5', '0.10675', '0.77', '0.10045', '584.5', '626.5']]]</t>
  </si>
  <si>
    <t>NSGA-II - 13 - run 2 - variation 0.15 - MAE 1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</si>
  <si>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</si>
  <si>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</si>
  <si>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</si>
  <si>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['109.6523', '61905.8289', '1228.238', '2100.8467', '2469.6474', '987.859', '1096.5235']], ['TR', ''], ['GEN', ['104.9964', '13468.9303', '811.1969', '1576.4771']], ['MOT', ['78.7677', '42463.237', '1134.514', '658.0181']], ['GB', ['1.8042', '314.4974', '310.1937']], ['VEH', ['0.008', '1.13', '9.81'], ['514.5', '0.10675', '0.77', '0.10045', '584.5', '626.5']]]</t>
  </si>
  <si>
    <t>NSGA-II - 14 - run 2 - variation 0.15 - MAE 1</t>
  </si>
  <si>
    <t>[['FT', ''], ['ICE', ['100.7', '56851.6674', '1127.9613', '1929.3279', '2268.0186', '907.2075', '1007.0003']], ['TR', ''], ['VEH', ['0.008', '1.13', '9.81'], ['514.5', '0.10675', '0.77', '0.10045', '584.5', '626.5']]]</t>
  </si>
  <si>
    <t>NSGA-II - 15 - run 2 - variation 0.15 - MAE 1</t>
  </si>
  <si>
    <t>[['FT', ''], ['ICE', ['107.1883', '60514.7406', '1200.6382', '2053.6385', '2414.1519', '965.6608', '1071.8834']], ['TR', ''], ['VEH', ['0.008', '1.13', '9.81'], ['514.5', '0.10675', '0.77', '0.10045', '584.5', '626.5']]]</t>
  </si>
  <si>
    <t>NSGA-II - 16 - run 2 - variation 0.15 - MAE 1</t>
  </si>
  <si>
    <t>[['FT', ''], ['ICE', ['104.0441', '58739.639', '1165.4194', '1993.3984', '2343.3367', '937.3347', '1040.4415']], ['TR', ''], ['VEH', ['0.008', '1.13', '9.81'], ['514.5', '0.10675', '0.77', '0.10045', '584.5', '626.5']]]</t>
  </si>
  <si>
    <t>NSGA-II - 17 - run 2 - variation 0.15 - MAE 1</t>
  </si>
  <si>
    <t>[['BAT', ['111.5762', '47623.9678', '1557.9841', '2905.062']], ['MOT', ['84.768', '45697.981', '1220.9384', '708.1443']], ['TR', ''], ['VEH', ['0.008', '1.13', '9.81'], ['514.5', '0.10675', '0.77', '0.10045', '584.5', '626.5']]]</t>
  </si>
  <si>
    <t>NSGA-II - 18 - run 2 - variation 0.15 - MAE 1</t>
  </si>
  <si>
    <t>[['BAT', ['104.4466', '44580.8693', '1458.4313', '2719.433']], ['MOT', ['84.768', '45697.981', '1220.9384', '708.1443']], ['VEH', ['0.008', '1.13', '9.81'], ['514.5', '0.10675', '0.77', '0.10045', '584.5', '626.5']]]</t>
  </si>
  <si>
    <t>NSGA-II - 19 - run 2 - variation 0.15 - MAE 1</t>
  </si>
  <si>
    <t>['FT', 'ICE', 'TR', 'GEN', 'MOT', 'VEH']</t>
  </si>
  <si>
    <t>[['FT', ''], ['ICE', ['99.8452', '56369.0703', '1118.3863', '1912.9504', '2248.7661', '899.5064', '998.4521']], ['TR', ''], ['GEN', ['118.1425', '15155.3096', '912.763', '1773.8601']], ['MOT', ['77.2925', '41667.9625', '1113.2662', '645.6944']], ['VEH', ['0.008', '1.13', '9.81'], ['514.5', '0.10675', '0.77', '0.10045', '584.5', '626.5']]]</t>
  </si>
  <si>
    <t>NSGA-II - 20 - run 2 - variation 0.15 - MAE 1</t>
  </si>
  <si>
    <t>[['FT', ''], ['ICE', ['106.3798', '60058.2446', '1191.5811', '2038.1468', '2395.9406', '958.3762', '1063.7976']], ['TR', ''], ['VEH', ['0.008', '1.13', '9.81'], ['514.5', '0.10675', '0.77', '0.10045', '584.5', '626.5']]]</t>
  </si>
  <si>
    <t>NSGA-II - 21 - run 2 - variation 0.15 - MAE 1</t>
  </si>
  <si>
    <t>[['BAT', ['104.4466', '44580.8693', '1458.4313', '2719.433']], ['MOT', ['84.768', '45697.981', '1220.9384', '708.1443']], ['TR', ''], ['VEH', ['0.008', '1.13', '9.81'], ['514.5', '0.10675', '0.77', '0.10045', '584.5', '626.5']]]</t>
  </si>
  <si>
    <t>NSGA-II - 22 - run 2 - variation 0.15 - MAE 1</t>
  </si>
  <si>
    <t>['FT', 'ICE', 'GEN', 'MOT', 'TR', 'VEH']</t>
  </si>
  <si>
    <t>[['FT', ''], ['ICE', ['100.9551', '56995.6446', '1130.8178', '1934.2139', '2273.7624', '909.505', '1009.5505']], ['GEN', ['108.3662', '13901.1975', '837.2312', '1627.072']], ['MOT', ['76.891', '41451.5205', '1107.4834', '642.3404']], ['TR', ''], ['VEH', ['0.008', '1.13', '9.81'], ['514.5', '0.10675', '0.77', '0.10045', '584.5', '626.5']]]</t>
  </si>
  <si>
    <t>NSGA-II - 23 - run 2 - variation 0.15 - MAE 1</t>
  </si>
  <si>
    <t>[['FT', ''], ['ICE', ['100.9551', '56995.6446', '1130.8178', '1934.2139', '2273.7624', '909.505', '1009.5505']], ['GEN', ['104.9964', '13468.9303', '811.1969', '1576.4771']], ['MOT', ['78.7677', '42463.237', '1134.514', '658.0181']], ['GB', ['1.8042', '314.4974', '310.1937']], ['VEH', ['0.008', '1.13', '9.81'], ['514.5', '0.10675', '0.77', '0.10045', '584.5', '626.5']]]</t>
  </si>
  <si>
    <t>NSGA-II - 24 - run 2 - variation 0.15 - MAE 1</t>
  </si>
  <si>
    <t>[['FT', ''], ['ICE', ['112.9563', '63771.1238', '1265.2462', '2164.1477', '2544.0608', '1017.6243', '1129.563']], ['TR', ''], ['VEH', ['0.008', '1.13', '9.81'], ['514.5', '0.10675', '0.77', '0.10045', '584.5', '626.5']]]</t>
  </si>
  <si>
    <t>NSGA-II - 25 - run 2 - variation 0.15 - MAE 1</t>
  </si>
  <si>
    <t>['FT', 'ICE', 'GB', 'TR', 'GEN', 'MOT', 'VEH']</t>
  </si>
  <si>
    <t>[['CHEM'], ['CHEM', 'MECH'], ['MECH', 'MECH'], ['MECH', 'MECH'], ['MECH', 'ELEC'], ['ELEC', 'MECH'], ['MECH']]</t>
  </si>
  <si>
    <t>[['FT', ''], ['ICE', ['109.8282', '62005.1177', '1230.2079', '2104.2162', '2473.6084', '989.4434', '1098.2821']], ['GB', ['1.844', '321.4281', '317.0296']], ['TR', ''], ['GEN', ['110.0432', '14116.3298', '850.188', '1652.2522']], ['MOT', ['84.768', '45697.981', '1220.9384', '708.1443']], ['VEH', ['0.008', '1.13', '9.81'], ['514.5', '0.10675', '0.77', '0.10045', '584.5', '626.5']]]</t>
  </si>
  <si>
    <t>NSGA-II - 26 - run 2 - variation 0.15 - MAE 1</t>
  </si>
  <si>
    <t>[['BAT', ['100.6256', '42949.9349', '1405.0764', '2619.946']], ['MOT', ['84.768', '45697.981', '1220.9384', '708.1443']], ['VEH', ['0.008', '1.13', '9.81'], ['514.5', '0.10675', '0.77', '0.10045', '584.5', '626.5']]]</t>
  </si>
  <si>
    <t>NSGA-II - 27 - run 2 - variation 0.15 - MAE 1</t>
  </si>
  <si>
    <t>[['BAT', ['100.9054', '43069.3681', '1408.9836', '2627.2315']], ['MOT', ['78.7677', '42463.237', '1134.514', '658.0181']], ['GB', ['1.8042', '314.4974', '310.1937']], ['VEH', ['0.008', '1.13', '9.81'], ['514.5', '0.10675', '0.77', '0.10045', '584.5', '626.5']]]</t>
  </si>
  <si>
    <t>NSGA-II - 28 - run 2 - variation 0.15 - MAE 1</t>
  </si>
  <si>
    <t>[['BAT', ['104.6295', '44658.915', '1460.9845', '2724.1938']], ['MOT', ['76.891', '41451.5205', '1107.4834', '642.3404']], ['TR', ''], ['VEH', ['0.008', '1.13', '9.81'], ['514.5', '0.10675', '0.77', '0.10045', '584.5', '626.5']]]</t>
  </si>
  <si>
    <t>NSGA-II - 29 - run 2 - variation 0.15 - MAE 1</t>
  </si>
  <si>
    <t>[['BAT', ['109.7278', '46835.0362', '1532.1748', '2856.9372']], ['MOT', ['84.768', '45697.981', '1220.9384', '708.1443']], ['VEH', ['0.008', '1.13', '9.81'], ['514.5', '0.10675', '0.77', '0.10045', '584.5', '626.5']]]</t>
  </si>
  <si>
    <t>NSGA-II - 30 - run 2 - variation 0.15 - MAE 1</t>
  </si>
  <si>
    <t>[['FT', ''], ['ICE', ['100.9551', '56995.6446', '1130.8178', '1934.2139', '2273.7624', '909.505', '1009.5505']], ['GEN', ['104.9964', '13468.9303', '811.1969', '1576.4771']], ['MOT', ['73.5367', '39643.2594', '1059.1711', '614.3192']], ['VEH', ['0.008', '1.13', '9.81'], ['514.5', '0.10675', '0.77', '0.10045', '584.5', '626.5']]]</t>
  </si>
  <si>
    <t>NSGA-II - 31 - run 2 - variation 0.15 - MAE 1</t>
  </si>
  <si>
    <t>[['BAT', ['100.9718', '43097.7013', '1409.9105', '2628.9598']], ['MOT', ['78.7677', '42463.237', '1134.514', '658.0181']], ['GB', ['1.8042', '314.4974', '310.1937']], ['VEH', ['0.008', '1.13', '9.81'], ['514.5', '0.10675', '0.77', '0.10045', '584.5', '626.5']]]</t>
  </si>
  <si>
    <t>NSGA-II - 32 - run 2 - variation 0.15 - MAE 1</t>
  </si>
  <si>
    <t>[['BAT', ['104.4466', '44580.8693', '1458.4313', '2719.433']], ['MOT', ['84.768', '45697.981', '1220.9384', '708.1443']], ['GB', ['1.8042', '314.4974', '310.1937']], ['VEH', ['0.008', '1.13', '9.81'], ['514.5', '0.10675', '0.77', '0.10045', '584.5', '626.5']]]</t>
  </si>
  <si>
    <t>NSGA-II - 33 - run 2 - variation 0.15 - MAE 1</t>
  </si>
  <si>
    <t>[['BAT', ['98.7811', '42162.6488', '1379.3209', '2571.9216']], ['MOT', ['73.5367', '39643.2594', '1059.1711', '614.3192']], ['VEH', ['0.008', '1.13', '9.81'], ['514.5', '0.10675', '0.77', '0.10045', '584.5', '626.5']]]</t>
  </si>
  <si>
    <t>NSGA-II - 34 - run 2 - variation 0.15 - MAE 1</t>
  </si>
  <si>
    <t>[['FT', ''], ['ICE', ['100.9422', '56988.3771', '1130.6737', '1933.9673', '2273.4725', '909.389', '1009.4218']], ['GEN', ['118.4194', '15190.8307', '914.9023', '1778.0177']], ['MOT', ['78.7677', '42463.237', '1134.514', '658.0181']], ['GB', ['1.8042', '314.4974', '310.1937']], ['VEH', ['0.008', '1.13', '9.81'], ['514.5', '0.10675', '0.77', '0.10045', '584.5', '626.5']]]</t>
  </si>
  <si>
    <t>NSGA-II - 35 - run 2 - variation 0.15 - MAE 1</t>
  </si>
  <si>
    <t>[['BAT', ['100.6256', '42949.9349', '1405.0764', '2619.946']], ['MOT', ['84.768', '45697.981', '1220.9384', '708.1443']], ['GB', ['1.8042', '314.4974', '310.1937']], ['VEH', ['0.008', '1.13', '9.81'], ['514.5', '0.10675', '0.77', '0.10045', '584.5', '626.5']]]</t>
  </si>
  <si>
    <t>NSGA-II - 36 - run 2 - variation 0.15 - MAE 1</t>
  </si>
  <si>
    <t>[['BAT', ['101.1375', '43168.4291', '1412.2243', '2633.2742']], ['MOT', ['72.9996', '39353.6962', '1051.4346', '609.8321']], ['TR', ''], ['VEH', ['0.008', '1.13', '9.81'], ['514.5', '0.10675', '0.77', '0.10045', '584.5', '626.5']]]</t>
  </si>
  <si>
    <t>NSGA-II - 37 - run 2 - variation 0.15 - MAE 1</t>
  </si>
  <si>
    <t>[['BAT', ['100.6137', '42944.8774', '1404.911', '2619.6375']], ['MOT', ['73.5367', '39643.2594', '1059.1711', '614.3192']], ['VEH', ['0.008', '1.13', '9.81'], ['514.5', '0.10675', '0.77', '0.10045', '584.5', '626.5']]]</t>
  </si>
  <si>
    <t>NSGA-II - 38 - run 2 - variation 0.15 - MAE 1</t>
  </si>
  <si>
    <t>[['FT', ''], ['ICE', ['100.9551', '56995.6446', '1130.8178', '1934.2139', '2273.7624', '909.505', '1009.5505']], ['GEN', ['104.9964', '13468.9303', '811.1969', '1576.4771']], ['MOT', ['84.768', '45697.981', '1220.9384', '708.1443']], ['VEH', ['0.008', '1.13', '9.81'], ['514.5', '0.10675', '0.77', '0.10045', '584.5', '626.5']]]</t>
  </si>
  <si>
    <t>NSGA-II - 39 - run 2 - variation 0.15 - MAE 1</t>
  </si>
  <si>
    <t>[['BAT', ['97.7585', '41726.1745', '1365.042', '2545.2966']], ['MOT', ['79.5018', '42859.0027', '1145.0879', '664.151']], ['GB', ['1.8042', '314.4974', '310.1937']], ['VEH', ['0.008', '1.13', '9.81'], ['514.5', '0.10675', '0.77', '0.10045', '584.5', '626.5']]]</t>
  </si>
  <si>
    <t>NSGA-II - 40 - run 2 - variation 0.15 - MAE 1</t>
  </si>
  <si>
    <t>[['FT', ''], ['ICE', ['106.4309', '60087.1165', '1192.154', '2039.1266', '2397.0924', '958.837', '1064.309']], ['GB', ['1.8428', '321.229', '316.8332']], ['TR', ''], ['GEN', ['118.1425', '15155.3096', '912.763', '1773.8601']], ['MOT', ['77.2925', '41667.9625', '1113.2662', '645.6944']], ['VEH', ['0.008', '1.13', '9.81'], ['514.5', '0.10675', '0.77', '0.10045', '584.5', '626.5']]]</t>
  </si>
  <si>
    <t>NSGA-II - 41 - run 2 - variation 0.15 - MAE 1</t>
  </si>
  <si>
    <t>[['BAT', ['99.9333', '42654.4749', '1395.4107', '2601.923']], ['MOT', ['84.768', '45697.981', '1220.9384', '708.1443']], ['GB', ['1.8042', '314.4974', '310.1937']], ['VEH', ['0.008', '1.13', '9.81'], ['514.5', '0.10675', '0.77', '0.10045', '584.5', '626.5']]]</t>
  </si>
  <si>
    <t>NSGA-II - 42 - run 2 - variation 0.15 - MAE 1</t>
  </si>
  <si>
    <t>[['BAT', ['100.3755', '42843.2044', '1401.5848', '2613.4355']], ['MOT', ['84.768', '45697.981', '1220.9384', '708.1443']], ['VEH', ['0.008', '1.13', '9.81'], ['514.5', '0.10675', '0.77', '0.10045', '584.5', '626.5']]]</t>
  </si>
  <si>
    <t>NSGA-II - 43 - run 2 - variation 0.15 - MAE 1</t>
  </si>
  <si>
    <t>[['BAT', ['109.3042', '46654.2163', '1526.2594', '2845.9072']], ['MOT', ['79.5018', '42859.0027', '1145.0879', '664.151']], ['GB', ['1.8042', '314.4974', '310.1937']], ['VEH', ['0.008', '1.13', '9.81'], ['514.5', '0.10675', '0.77', '0.10045', '584.5', '626.5']]]</t>
  </si>
  <si>
    <t>NSGA-II - 44 - run 2 - variation 0.15 - MAE 1</t>
  </si>
  <si>
    <t>[['BAT', ['100.3755', '42843.2044', '1401.5848', '2613.4355']], ['MOT', ['84.768', '45697.981', '1220.9384', '708.1443']], ['GB', ['1.8042', '314.4974', '310.1937']], ['VEH', ['0.008', '1.13', '9.81'], ['514.5', '0.10675', '0.77', '0.10045', '584.5', '626.5']]]</t>
  </si>
  <si>
    <t>NSGA-II - 45 - run 2 - variation 0.15 - MAE 1</t>
  </si>
  <si>
    <t>[['BAT', ['102.8466', '43897.9548', '1436.0902', '2677.7752']], ['MOT', ['84.768', '45697.981', '1220.9384', '708.1443']], ['VEH', ['0.008', '1.13', '9.81'], ['514.5', '0.10675', '0.77', '0.10045', '584.5', '626.5']]]</t>
  </si>
  <si>
    <t>NSGA-II - 46 - run 2 - variation 0.15 - MAE 1</t>
  </si>
  <si>
    <t>[['BAT', ['103.1946', '44046.4914', '1440.9495', '2686.836']], ['MOT', ['79.5196', '42868.6024', '1145.3443', '664.2997']], ['GB', ['1.8042', '314.4974', '310.1937']], ['VEH', ['0.008', '1.13', '9.81'], ['514.5', '0.10675', '0.77', '0.10045', '584.5', '626.5']]]</t>
  </si>
  <si>
    <t>NSGA-II - 47 - run 2 - variation 0.15 - MAE 1</t>
  </si>
  <si>
    <t>[['BAT', ['98.8219', '42180.097', '1379.8917', '2572.9859']], ['MOT', ['83.0649', '44779.8215', '1196.4074', '693.9163']], ['GB', ['1.8042', '314.4974', '310.1937']], ['VEH', ['0.008', '1.13', '9.81'], ['514.5', '0.10675', '0.77', '0.10045', '584.5', '626.5']]]</t>
  </si>
  <si>
    <t>NSGA-II - 48 - run 2 - variation 0.15 - MAE 1</t>
  </si>
  <si>
    <t>[['BAT', ['108.8598', '46464.5357', '1520.0541', '2834.3367']], ['MOT', ['78.4822', '42309.3283', '1130.4019', '655.6331']], ['GB', ['1.8042', '314.4974', '310.1937']], ['VEH', ['0.008', '1.13', '9.81'], ['514.5', '0.10675', '0.77', '0.10045', '584.5', '626.5']]]</t>
  </si>
  <si>
    <t>NSGA-II - 49 - run 2 - variation 0.15 - MAE 1</t>
  </si>
  <si>
    <t>[['BAT', ['98.7811', '42162.6488', '1379.3209', '2571.9216']], ['MOT', ['73.5367', '39643.2594', '1059.1711', '614.3192']], ['GB', ['1.8042', '314.4974', '310.1937']], ['VEH', ['0.008', '1.13', '9.81'], ['514.5', '0.10675', '0.77', '0.10045', '584.5', '626.5']]]</t>
  </si>
  <si>
    <t>NSGA-II - 50 - run 2 - variation 0.15 - MAE 1</t>
  </si>
  <si>
    <t>[['BAT', ['100.5623', '42922.921', '1404.1927', '2618.2982']], ['MOT', ['84.1557', '45367.891', '1212.1192', '703.0291']], ['TR', ''], ['GB', ['1.6361', '285.1951', '281.2924']], ['VEH', ['0.008', '1.13', '9.81'], ['514.5', '0.10675', '0.77', '0.10045', '584.5', '626.5']]]</t>
  </si>
  <si>
    <t>NSGA-II - 1 - run 1 - variation 0.15 - MAE 1</t>
  </si>
  <si>
    <t>[['BAT', ['101.1109', '43157.0808', '1411.8531', '2632.5819']], ['MOT', ['83.4231', '44972.9662', '1201.5678', '696.9093']], ['VEH', ['0.008', '1.13', '9.81'], ['514.5', '0.10675', '0.77', '0.10045', '584.5', '626.5']]]</t>
  </si>
  <si>
    <t>NSGA-II - 2 - run 1 - variation 0.15 - MAE 1</t>
  </si>
  <si>
    <t>[['BAT', ['102.522', '43759.4059', '1431.5577', '2669.3238']], ['MOT', ['82.4174', '44430.7534', '1187.0812', '688.5071']], ['VEH', ['0.008', '1.13', '9.81'], ['514.5', '0.10675', '0.77', '0.10045', '584.5', '626.5']]]</t>
  </si>
  <si>
    <t>NSGA-II - 3 - run 1 - variation 0.15 - MAE 1</t>
  </si>
  <si>
    <t>[['FT', ''], ['ICE', ['111.7484', '63089.1777', '1251.7161', '2141.0051', '2516.8555', '1006.7422', '1117.4838']], ['GEN', ['114.087', '14635.0712', '881.4304', '1712.9686']], ['MOT', ['74.3604', '40087.303', '1071.0348', '621.2002']], ['GB', ['1.8344', '319.7527', '315.3772']], ['VEH', ['0.008', '1.13', '9.81'], ['514.5', '0.10675', '0.77', '0.10045', '584.5', '626.5']]]</t>
  </si>
  <si>
    <t>NSGA-II - 4 - run 1 - variation 0.15 - MAE 1</t>
  </si>
  <si>
    <t>['BAT', 'MOT', 'GB', 'TR', 'VEH']</t>
  </si>
  <si>
    <t>[['BAT', ['114.6845', '48950.7207', '1601.3879', '2985.994']], ['MOT', ['73.8562', '39815.4608', '1063.7719', '616.9877']], ['GB', ['1.627', '283.6031', '279.7222']], ['TR', ''], ['VEH', ['0.008', '1.13', '9.81'], ['514.5', '0.10675', '0.77', '0.10045', '584.5', '626.5']]]</t>
  </si>
  <si>
    <t>NSGA-II - 5 - run 1 - variation 0.15 - MAE 1</t>
  </si>
  <si>
    <t>[['FT', ''], ['ICE', ['115.1672', '65019.3135', '1290.0108', '2206.5065', '2593.8556', '1037.5422', '1151.6719']], ['TR', ''], ['VEH', ['0.008', '1.13', '9.81'], ['514.5', '0.10675', '0.77', '0.10045', '584.5', '626.5']]]</t>
  </si>
  <si>
    <t>NSGA-II - 6 - run 1 - variation 0.15 - MAE 1</t>
  </si>
  <si>
    <t>[['FT', ''], ['ICE', ['115.4331', '65169.4363', '1292.9893', '2211.6011', '2599.8445', '1039.9378', '1154.331']], ['TR', ''], ['VEH', ['0.008', '1.13', '9.81'], ['514.5', '0.10675', '0.77', '0.10045', '584.5', '626.5']]]</t>
  </si>
  <si>
    <t>NSGA-II - 7 - run 1 - variation 0.15 - MAE 1</t>
  </si>
  <si>
    <t>[['BAT', ['107.9714', '46085.3578', '1507.6496', '2811.2068']], ['MOT', ['82.8722', '44675.9348', '1193.6318', '692.3065']], ['VEH', ['0.008', '1.13', '9.81'], ['514.5', '0.10675', '0.77', '0.10045', '584.5', '626.5']]]</t>
  </si>
  <si>
    <t>NSGA-II - 8 - run 1 - variation 0.15 - MAE 1</t>
  </si>
  <si>
    <t>[['BAT', ['110.9129', '47340.8892', '1548.7234', '2887.7942']], ['MOT', ['77.6992', '41887.2246', '1119.1243', '649.0921']], ['TR', ''], ['VEH', ['0.008', '1.13', '9.81'], ['514.5', '0.10675', '0.77', '0.10045', '584.5', '626.5']]]</t>
  </si>
  <si>
    <t>NSGA-II - 9 - run 1 - variation 0.15 - MAE 1</t>
  </si>
  <si>
    <t>[['FT', ''], ['ICE', ['114.4204', '64597.6962', '1281.6458', '2192.1984', '2577.0358', '1030.8143', '1144.2039']], ['TR', ''], ['VEH', ['0.008', '1.13', '9.81'], ['514.5', '0.10675', '0.77', '0.10045', '584.5', '626.5']]]</t>
  </si>
  <si>
    <t>NSGA-II - 10 - run 1 - variation 0.15 - MAE 1</t>
  </si>
  <si>
    <t>[['FT', ''], ['ICE', ['101.1749', '57119.7675', '1133.2805', '1938.4262', '2278.7141', '911.4857', '1011.7491']], ['TR', ''], ['VEH', ['0.008', '1.13', '9.81'], ['514.5', '0.10675', '0.77', '0.10045', '584.5', '626.5']]]</t>
  </si>
  <si>
    <t>NSGA-II - 11 - run 1 - variation 0.15 - MAE 1</t>
  </si>
  <si>
    <t>['FT', 'ICE', 'GEN', 'MOT', 'TR', 'GB', 'VEH']</t>
  </si>
  <si>
    <t>[['CHEM'], ['CHEM', 'MECH'], ['MECH', 'ELEC'], ['ELEC', 'MECH'], ['MECH', 'MECH'], ['MECH', 'MECH'], ['MECH']]</t>
  </si>
  <si>
    <t>[['FT', ''], ['ICE', ['109.92', '62056.9405', '1231.2361', '2105.9749', '2475.6758', '990.2703', '1099.2001']], ['GEN', ['111.7182', '14331.1929', '863.1287', '1677.401']], ['MOT', ['78.0049', '42052.0057', '1123.5269', '651.6456']], ['TR', ''], ['GB', ['1.8497', '322.4271', '318.0149']], ['VEH', ['0.008', '1.13', '9.81'], ['514.5', '0.10675', '0.77', '0.10045', '584.5', '626.5']]]</t>
  </si>
  <si>
    <t>NSGA-II - 12 - run 1 - variation 0.15 - MAE 1</t>
  </si>
  <si>
    <t>[['BAT', ['113.7406', '48547.8071', '1588.2068', '2961.4162']], ['MOT', ['79.5107', '42863.7683', '1145.2152', '664.2248']], ['TR', ''], ['GB', ['1.7915', '312.288', '308.0146']], ['VEH', ['0.008', '1.13', '9.81'], ['514.5', '0.10675', '0.77', '0.10045', '584.5', '626.5']]]</t>
  </si>
  <si>
    <t>NSGA-II - 13 - run 1 - variation 0.15 - MAE 1</t>
  </si>
  <si>
    <t>[['FT', ''], ['ICE', ['106.7488', '60266.588', '1195.7148', '2045.2172', '2404.2522', '961.7009', '1067.488']], ['TR', ''], ['VEH', ['0.008', '1.13', '9.81'], ['514.5', '0.10675', '0.77', '0.10045', '584.5', '626.5']]]</t>
  </si>
  <si>
    <t>NSGA-II - 14 - run 1 - variation 0.15 - MAE 1</t>
  </si>
  <si>
    <t>[['FT', ''], ['ICE', ['116.0332', '65508.2564', '1299.7117', '2223.0993', '2613.3613', '1045.3445', '1160.3324']], ['GEN', ['110.5601', '14182.6388', '854.1817', '1660.0134']], ['MOT', ['78.5015', '42319.7419', '1130.6801', '655.7945']], ['GB', ['1.7297', '301.5121', '297.3862']], ['VEH', ['0.008', '1.13', '9.81'], ['514.5', '0.10675', '0.77', '0.10045', '584.5', '626.5']]]</t>
  </si>
  <si>
    <t>NSGA-II - 15 - run 1 - variation 0.15 - MAE 1</t>
  </si>
  <si>
    <t>[['FT', ''], ['ICE', ['113.4873', '64070.9146', '1271.1942', '2174.3215', '2556.0205', '1022.4082', '1134.8731']], ['TR', ''], ['VEH', ['0.008', '1.13', '9.81'], ['514.5', '0.10675', '0.77', '0.10045', '584.5', '626.5']]]</t>
  </si>
  <si>
    <t>NSGA-II - 16 - run 1 - variation 0.15 - MAE 1</t>
  </si>
  <si>
    <t>[['BAT', ['101.1109', '43157.0808', '1411.8531', '2632.5819']], ['MOT', ['83.4231', '44972.9662', '1201.5678', '696.9093']], ['GB', ['1.6361', '285.1951', '281.2924']], ['VEH', ['0.008', '1.13', '9.81'], ['514.5', '0.10675', '0.77', '0.10045', '584.5', '626.5']]]</t>
  </si>
  <si>
    <t>NSGA-II - 17 - run 1 - variation 0.15 - MAE 1</t>
  </si>
  <si>
    <t>[['BAT', ['101.1109', '43157.0808', '1411.8531', '2632.5819']], ['MOT', ['83.4231', '44972.9662', '1201.5678', '696.9093']], ['TR', ''], ['VEH', ['0.008', '1.13', '9.81'], ['514.5', '0.10675', '0.77', '0.10045', '584.5', '626.5']]]</t>
  </si>
  <si>
    <t>NSGA-II - 18 - run 1 - variation 0.15 - MAE 1</t>
  </si>
  <si>
    <t>[['BAT', ['99.8615', '42623.8091', '1394.4075', '2600.0524']], ['MOT', ['82.4174', '44430.7534', '1187.0812', '688.5071']], ['VEH', ['0.008', '1.13', '9.81'], ['514.5', '0.10675', '0.77', '0.10045', '584.5', '626.5']]]</t>
  </si>
  <si>
    <t>NSGA-II - 19 - run 1 - variation 0.15 - MAE 1</t>
  </si>
  <si>
    <t>[['FT', ''], ['ICE', ['111.7484', '63089.1777', '1251.7161', '2141.0051', '2516.8555', '1006.7422', '1117.4838']], ['GEN', ['114.087', '14635.0712', '881.4304', '1712.9686']], ['MOT', ['74.3604', '40087.303', '1071.0348', '621.2002']], ['GB', ['1.8497', '322.4271', '318.0149']], ['VEH', ['0.008', '1.13', '9.81'], ['514.5', '0.10675', '0.77', '0.10045', '584.5', '626.5']]]</t>
  </si>
  <si>
    <t>NSGA-II - 20 - run 1 - variation 0.15 - MAE 1</t>
  </si>
  <si>
    <t>[['BAT', ['103.5804', '44211.1551', '1446.3364', '2696.8805']], ['MOT', ['83.4231', '44972.9662', '1201.5678', '696.9093']], ['VEH', ['0.008', '1.13', '9.81'], ['514.5', '0.10675', '0.77', '0.10045', '584.5', '626.5']]]</t>
  </si>
  <si>
    <t>NSGA-II - 21 - run 1 - variation 0.15 - MAE 1</t>
  </si>
  <si>
    <t>[['FT', ''], ['ICE', ['109.92', '62056.9405', '1231.2361', '2105.9749', '2475.6758', '990.2703', '1099.2001']], ['TR', ''], ['VEH', ['0.008', '1.13', '9.81'], ['514.5', '0.10675', '0.77', '0.10045', '584.5', '626.5']]]</t>
  </si>
  <si>
    <t>NSGA-II - 22 - run 1 - variation 0.15 - MAE 1</t>
  </si>
  <si>
    <t>[['FT', ''], ['ICE', ['116.0332', '65508.2564', '1299.7117', '2223.0993', '2613.3613', '1045.3445', '1160.3324']], ['TR', ''], ['VEH', ['0.008', '1.13', '9.81'], ['514.5', '0.10675', '0.77', '0.10045', '584.5', '626.5']]]</t>
  </si>
  <si>
    <t>NSGA-II - 23 - run 1 - variation 0.15 - MAE 1</t>
  </si>
  <si>
    <t>[['BAT', ['99.8615', '42623.8091', '1394.4075', '2600.0524']], ['MOT', ['82.4174', '44430.7534', '1187.0812', '688.5071']], ['GB', ['1.627', '283.6031', '279.7222']], ['TR', ''], ['VEH', ['0.008', '1.13', '9.81'], ['514.5', '0.10675', '0.77', '0.10045', '584.5', '626.5']]]</t>
  </si>
  <si>
    <t>NSGA-II - 24 - run 1 - variation 0.15 - MAE 1</t>
  </si>
  <si>
    <t>[['BAT', ['99.8615', '42623.8091', '1394.4075', '2600.0524']], ['MOT', ['82.4174', '44430.7534', '1187.0812', '688.5071']], ['TR', ''], ['VEH', ['0.008', '1.13', '9.81'], ['514.5', '0.10675', '0.77', '0.10045', '584.5', '626.5']]]</t>
  </si>
  <si>
    <t>NSGA-II - 25 - run 1 - variation 0.15 - MAE 1</t>
  </si>
  <si>
    <t>[['BAT', ['100.5623', '42922.921', '1404.1927', '2618.2982']], ['MOT', ['84.1557', '45367.891', '1212.1192', '703.0291']], ['TR', ''], ['VEH', ['0.008', '1.13', '9.81'], ['514.5', '0.10675', '0.77', '0.10045', '584.5', '626.5']]]</t>
  </si>
  <si>
    <t>NSGA-II - 26 - run 1 - variation 0.15 - MAE 1</t>
  </si>
  <si>
    <t>[['BAT', ['101.1985', '43194.4862', '1413.0768', '2634.8637']], ['MOT', ['83.4231', '44972.9662', '1201.5678', '696.9093']], ['VEH', ['0.008', '1.13', '9.81'], ['514.5', '0.10675', '0.77', '0.10045', '584.5', '626.5']]]</t>
  </si>
  <si>
    <t>NSGA-II - 27 - run 1 - variation 0.15 - MAE 1</t>
  </si>
  <si>
    <t>[['BAT', ['99.8615', '42623.8091', '1394.4075', '2600.0524']], ['MOT', ['82.4174', '44430.7534', '1187.0812', '688.5071']], ['GB', ['1.8497', '322.4271', '318.0149']], ['VEH', ['0.008', '1.13', '9.81'], ['514.5', '0.10675', '0.77', '0.10045', '584.5', '626.5']]]</t>
  </si>
  <si>
    <t>NSGA-II - 28 - run 1 - variation 0.15 - MAE 1</t>
  </si>
  <si>
    <t>[['BAT', ['99.8615', '42623.8091', '1394.4075', '2600.0524']], ['MOT', ['82.4174', '44430.7534', '1187.0812', '688.5071']], ['GB', ['1.6361', '285.1951', '281.2924']], ['VEH', ['0.008', '1.13', '9.81'], ['514.5', '0.10675', '0.77', '0.10045', '584.5', '626.5']]]</t>
  </si>
  <si>
    <t>NSGA-II - 29 - run 1 - variation 0.15 - MAE 1</t>
  </si>
  <si>
    <t>[['BAT', ['101.1109', '43157.0808', '1411.8531', '2632.5819']], ['MOT', ['83.4231', '44972.9662', '1201.5678', '696.9093']], ['GB', ['1.8497', '322.4271', '318.0149']], ['VEH', ['0.008', '1.13', '9.81'], ['514.5', '0.10675', '0.77', '0.10045', '584.5', '626.5']]]</t>
  </si>
  <si>
    <t>NSGA-II - 30 - run 1 - variation 0.15 - MAE 1</t>
  </si>
  <si>
    <t>[['BAT', ['98.4386', '42016.4659', '1374.5387', '2563.0044']], ['MOT', ['73.9249', '39852.5356', '1064.7624', '617.5622']], ['GB', ['1.8344', '319.7527', '315.3772']], ['VEH', ['0.008', '1.13', '9.81'], ['514.5', '0.10675', '0.77', '0.10045', '584.5', '626.5']]]</t>
  </si>
  <si>
    <t>NSGA-II - 31 - run 1 - variation 0.15 - MAE 1</t>
  </si>
  <si>
    <t>[['FT', ''], ['ICE', ['116.0332', '65508.2564', '1299.7117', '2223.0993', '2613.3613', '1045.3445', '1160.3324']], ['GEN', ['110.5601', '14182.6388', '854.1817', '1660.0134']], ['MOT', ['82.4174', '44430.7534', '1187.0812', '688.5071']], ['GB', ['1.8497', '322.4271', '318.0149']], ['VEH', ['0.008', '1.13', '9.81'], ['514.5', '0.10675', '0.77', '0.10045', '584.5', '626.5']]]</t>
  </si>
  <si>
    <t>NSGA-II - 32 - run 1 - variation 0.15 - MAE 1</t>
  </si>
  <si>
    <t>[['FT', ''], ['ICE', ['106.2356', '59976.8566', '1189.9664', '2035.3848', '2392.6937', '957.0775', '1062.356']], ['TR', ''], ['VEH', ['0.008', '1.13', '9.81'], ['514.5', '0.10675', '0.77', '0.10045', '584.5', '626.5']]]</t>
  </si>
  <si>
    <t>NSGA-II - 33 - run 1 - variation 0.15 - MAE 1</t>
  </si>
  <si>
    <t>[['BAT', ['101.1109', '43157.0808', '1411.8531', '2632.5819']], ['MOT', ['83.4231', '44972.9662', '1201.5678', '696.9093']], ['GB', ['1.8344', '319.7527', '315.3772']], ['VEH', ['0.008', '1.13', '9.81'], ['514.5', '0.10675', '0.77', '0.10045', '584.5', '626.5']]]</t>
  </si>
  <si>
    <t>NSGA-II - 34 - run 1 - variation 0.15 - MAE 1</t>
  </si>
  <si>
    <t>[['BAT', ['103.974', '44379.1504', '1451.8322', '2707.1282']], ['MOT', ['83.4231', '44972.9662', '1201.5678', '696.9093']], ['GB', ['1.8497', '322.4271', '318.0149']], ['VEH', ['0.008', '1.13', '9.81'], ['514.5', '0.10675', '0.77', '0.10045', '584.5', '626.5']]]</t>
  </si>
  <si>
    <t>NSGA-II - 35 - run 1 - variation 0.15 - MAE 1</t>
  </si>
  <si>
    <t>[['BAT', ['103.634', '44234.0184', '1447.0843', '2698.2751']], ['MOT', ['83.4231', '44972.9662', '1201.5678', '696.9093']], ['GB', ['1.8497', '322.4271', '318.0149']], ['VEH', ['0.008', '1.13', '9.81'], ['514.5', '0.10675', '0.77', '0.10045', '584.5', '626.5']]]</t>
  </si>
  <si>
    <t>NSGA-II - 36 - run 1 - variation 0.15 - MAE 1</t>
  </si>
  <si>
    <t>[['BAT', ['98.4386', '42016.4659', '1374.5387', '2563.0044']], ['MOT', ['73.9249', '39852.5356', '1064.7624', '617.5622']], ['GB', ['1.8497', '322.4271', '318.0149']], ['VEH', ['0.008', '1.13', '9.81'], ['514.5', '0.10675', '0.77', '0.10045', '584.5', '626.5']]]</t>
  </si>
  <si>
    <t>NSGA-II - 37 - run 1 - variation 0.15 - MAE 1</t>
  </si>
  <si>
    <t>['FT', 'ICE', 'TR', 'GB', 'GEN', 'MOT', 'VEH']</t>
  </si>
  <si>
    <t>[['FT', ''], ['ICE', ['105.887', '59780.0266', '1186.0612', '2028.7052', '2384.8415', '953.9366', '1058.8696']], ['TR', ''], ['GB', ['1.8216', '317.5279', '313.1828']], ['GEN', ['115.9985', '14880.272', '896.1982', '1741.6682']], ['MOT', ['82.4174', '44430.7534', '1187.0812', '688.5071']], ['VEH', ['0.008', '1.13', '9.81'], ['514.5', '0.10675', '0.77', '0.10045', '584.5', '626.5']]]</t>
  </si>
  <si>
    <t>NSGA-II - 38 - run 1 - variation 0.15 - MAE 1</t>
  </si>
  <si>
    <t>[['BAT', ['97.8077', '41747.2026', '1365.7299', '2546.5794']], ['MOT', ['80.7615', '43538.0924', '1163.2315', '674.6743']], ['TR', ''], ['GB', ['1.8497', '322.4271', '318.0149']], ['VEH', ['0.008', '1.13', '9.81'], ['514.5', '0.10675', '0.77', '0.10045', '584.5', '626.5']]]</t>
  </si>
  <si>
    <t>NSGA-II - 39 - run 1 - variation 0.15 - MAE 1</t>
  </si>
  <si>
    <t>[['BAT', ['97.592', '41655.1055', '1362.717', '2540.9614']], ['MOT', ['83.4231', '44972.9662', '1201.5678', '696.9093']], ['VEH', ['0.008', '1.13', '9.81'], ['514.5', '0.10675', '0.77', '0.10045', '584.5', '626.5']]]</t>
  </si>
  <si>
    <t>NSGA-II - 40 - run 1 - variation 0.15 - MAE 1</t>
  </si>
  <si>
    <t>[['BAT', ['99.6537', '42535.1056', '1391.5056', '2594.6414']], ['MOT', ['73.9249', '39852.5356', '1064.7624', '617.5622']], ['GB', ['1.8344', '319.7527', '315.3772']], ['VEH', ['0.008', '1.13', '9.81'], ['514.5', '0.10675', '0.77', '0.10045', '584.5', '626.5']]]</t>
  </si>
  <si>
    <t>NSGA-II - 41 - run 1 - variation 0.15 - MAE 1</t>
  </si>
  <si>
    <t>[['BAT', ['99.6537', '42535.1056', '1391.5056', '2594.6414']], ['MOT', ['73.9249', '39852.5356', '1064.7624', '617.5622']], ['TR', ''], ['GB', ['1.8497', '322.4271', '318.0149']], ['VEH', ['0.008', '1.13', '9.81'], ['514.5', '0.10675', '0.77', '0.10045', '584.5', '626.5']]]</t>
  </si>
  <si>
    <t>NSGA-II - 42 - run 1 - variation 0.15 - MAE 1</t>
  </si>
  <si>
    <t>[['BAT', ['106.2825', '45364.4643', '1484.066', '2767.2323']], ['MOT', ['83.4231', '44972.9662', '1201.5678', '696.9093']], ['VEH', ['0.008', '1.13', '9.81'], ['514.5', '0.10675', '0.77', '0.10045', '584.5', '626.5']]]</t>
  </si>
  <si>
    <t>NSGA-II - 43 - run 1 - variation 0.15 - MAE 1</t>
  </si>
  <si>
    <t>[['BAT', ['97.592', '41655.1055', '1362.717', '2540.9614']], ['MOT', ['83.4231', '44972.9662', '1201.5678', '696.9093']], ['GB', ['1.8344', '319.7527', '315.3772']], ['VEH', ['0.008', '1.13', '9.81'], ['514.5', '0.10675', '0.77', '0.10045', '584.5', '626.5']]]</t>
  </si>
  <si>
    <t>NSGA-II - 44 - run 1 - variation 0.15 - MAE 1</t>
  </si>
  <si>
    <t>[['BAT', ['105.54', '45047.5501', '1473.6984', '2747.9006']], ['MOT', ['78.0049', '42052.0057', '1123.5269', '651.6456']], ['TR', ''], ['GB', ['1.8497', '322.4271', '318.0149']], ['VEH', ['0.008', '1.13', '9.81'], ['514.5', '0.10675', '0.77', '0.10045', '584.5', '626.5']]]</t>
  </si>
  <si>
    <t>NSGA-II - 45 - run 1 - variation 0.15 - MAE 1</t>
  </si>
  <si>
    <t>[['BAT', ['99.6537', '42535.1056', '1391.5056', '2594.6414']], ['MOT', ['73.9249', '39852.5356', '1064.7624', '617.5622']], ['GB', ['1.8497', '322.4271', '318.0149']], ['VEH', ['0.008', '1.13', '9.81'], ['514.5', '0.10675', '0.77', '0.10045', '584.5', '626.5']]]</t>
  </si>
  <si>
    <t>NSGA-II - 46 - run 1 - variation 0.15 - MAE 1</t>
  </si>
  <si>
    <t>[['BAT', ['103.1497', '44027.3312', '1440.3227', '2685.6672']], ['MOT', ['83.4231', '44972.9662', '1201.5678', '696.9093']], ['VEH', ['0.008', '1.13', '9.81'], ['514.5', '0.10675', '0.77', '0.10045', '584.5', '626.5']]]</t>
  </si>
  <si>
    <t>NSGA-II - 47 - run 1 - variation 0.15 - MAE 1</t>
  </si>
  <si>
    <t>[['BAT', ['101.1109', '43157.0808', '1411.8531', '2632.5819']], ['MOT', ['83.4231', '44972.9662', '1201.5678', '696.9093']], ['TR', ''], ['GB', ['1.8497', '322.4271', '318.0149']], ['VEH', ['0.008', '1.13', '9.81'], ['514.5', '0.10675', '0.77', '0.10045', '584.5', '626.5']]]</t>
  </si>
  <si>
    <t>NSGA-II - 48 - run 1 - variation 0.15 - MAE 1</t>
  </si>
  <si>
    <t>[['BAT', ['97.592', '41655.1055', '1362.717', '2540.9614']], ['MOT', ['83.4231', '44972.9662', '1201.5678', '696.9093']], ['GB', ['1.8497', '322.4271', '318.0149']], ['VEH', ['0.008', '1.13', '9.81'], ['514.5', '0.10675', '0.77', '0.10045', '584.5', '626.5']]]</t>
  </si>
  <si>
    <t>NSGA-II - 49 - run 1 - variation 0.15 - MAE 1</t>
  </si>
  <si>
    <t>[['BAT', ['100.3309', '42824.1748', '1400.9623', '2612.2747']], ['MOT', ['83.4231', '44972.9662', '1201.5678', '696.9093']], ['VEH', ['0.008', '1.13', '9.81'], ['514.5', '0.10675', '0.77', '0.10045', '584.5', '626.5']]]</t>
  </si>
  <si>
    <t>NSGA-II - 50 - run 1 - variation 0.15 - MAE 1</t>
  </si>
  <si>
    <t>Ra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</si>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</sst>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K20" sqref="K20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1" spans="1:3" x14ac:dyDescent="0.25">
      <c r="A1" t="s">
        <v>345</v>
      </c>
    </row>
    <row r="2" spans="1:3" x14ac:dyDescent="0.25">
      <c r="B2" t="s">
        <v>346</v>
      </c>
      <c r="C2" t="s">
        <v>347</v>
      </c>
    </row>
    <row r="3" spans="1:3" x14ac:dyDescent="0.25">
      <c r="B3">
        <f>AVERAGE('NSGA-II 0.15 - 1'!A2,'NSGA-II 0.15 - 2'!A2,'NSGA-II 0.15 - 3'!A2)</f>
        <v>122</v>
      </c>
      <c r="C3">
        <f>AVERAGE('NSGA-II 0.15 - 1'!M2,'NSGA-II 0.15 - 2'!M2,'NSGA-II 0.15 - 3'!M2)</f>
        <v>23776.051425059635</v>
      </c>
    </row>
    <row r="4" spans="1:3" x14ac:dyDescent="0.25">
      <c r="C4">
        <f>C3/3600</f>
        <v>6.6044587291832322</v>
      </c>
    </row>
    <row r="5" spans="1:3" x14ac:dyDescent="0.25">
      <c r="C5">
        <f>FLOOR(C4,1)</f>
        <v>6</v>
      </c>
    </row>
    <row r="6" spans="1:3" x14ac:dyDescent="0.25">
      <c r="C6">
        <f>C4-C5</f>
        <v>0.60445872918323218</v>
      </c>
    </row>
    <row r="7" spans="1:3" x14ac:dyDescent="0.25">
      <c r="C7">
        <f>C6*60</f>
        <v>36.267523750993931</v>
      </c>
    </row>
    <row r="8" spans="1:3" x14ac:dyDescent="0.25">
      <c r="C8">
        <f>ROUND(C7,0)</f>
        <v>36</v>
      </c>
    </row>
    <row r="9" spans="1:3" x14ac:dyDescent="0.25">
      <c r="C9" s="2" t="str">
        <f>C5&amp;" Hours "&amp;C8&amp;" Minutes"</f>
        <v>6 Hours 36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105</v>
      </c>
      <c r="B2">
        <v>50</v>
      </c>
      <c r="C2">
        <v>13</v>
      </c>
      <c r="D2">
        <v>22</v>
      </c>
      <c r="E2">
        <v>5.023601236548008E-2</v>
      </c>
      <c r="F2">
        <v>22.410433020070169</v>
      </c>
      <c r="G2">
        <v>3175.8508999999999</v>
      </c>
      <c r="H2">
        <v>3.9015225</v>
      </c>
      <c r="I2" t="s">
        <v>15</v>
      </c>
      <c r="J2" t="s">
        <v>16</v>
      </c>
      <c r="K2" t="s">
        <v>17</v>
      </c>
      <c r="L2" t="s">
        <v>18</v>
      </c>
      <c r="M2">
        <v>13002.3190073967</v>
      </c>
      <c r="N2">
        <v>0.453125</v>
      </c>
      <c r="O2" t="s">
        <v>19</v>
      </c>
    </row>
    <row r="3" spans="1:15" x14ac:dyDescent="0.25">
      <c r="A3">
        <v>105</v>
      </c>
      <c r="B3">
        <v>50</v>
      </c>
      <c r="C3">
        <v>13</v>
      </c>
      <c r="D3">
        <v>22</v>
      </c>
      <c r="E3">
        <v>7.9120521090986856E-2</v>
      </c>
      <c r="F3">
        <v>22.84382642878985</v>
      </c>
      <c r="G3">
        <v>3139.67</v>
      </c>
      <c r="H3">
        <v>3.9987005999999998</v>
      </c>
      <c r="I3" t="s">
        <v>15</v>
      </c>
      <c r="J3" t="s">
        <v>16</v>
      </c>
      <c r="K3" t="s">
        <v>17</v>
      </c>
      <c r="L3" t="s">
        <v>20</v>
      </c>
      <c r="M3">
        <v>13002.3190073967</v>
      </c>
      <c r="N3">
        <v>0.453125</v>
      </c>
      <c r="O3" t="s">
        <v>21</v>
      </c>
    </row>
    <row r="4" spans="1:15" x14ac:dyDescent="0.25">
      <c r="A4">
        <v>105</v>
      </c>
      <c r="B4">
        <v>50</v>
      </c>
      <c r="C4">
        <v>13</v>
      </c>
      <c r="D4">
        <v>22</v>
      </c>
      <c r="E4">
        <v>2.429479710105744E-2</v>
      </c>
      <c r="F4">
        <v>24.960184169302629</v>
      </c>
      <c r="G4">
        <v>5500.3114999999998</v>
      </c>
      <c r="H4">
        <v>5.8974118999999998</v>
      </c>
      <c r="I4" t="s">
        <v>22</v>
      </c>
      <c r="J4" t="s">
        <v>23</v>
      </c>
      <c r="K4" t="s">
        <v>24</v>
      </c>
      <c r="L4" t="s">
        <v>25</v>
      </c>
      <c r="M4">
        <v>13002.3190073967</v>
      </c>
      <c r="N4">
        <v>0.453125</v>
      </c>
      <c r="O4" t="s">
        <v>26</v>
      </c>
    </row>
    <row r="5" spans="1:15" x14ac:dyDescent="0.25">
      <c r="A5">
        <v>105</v>
      </c>
      <c r="B5">
        <v>50</v>
      </c>
      <c r="C5">
        <v>13</v>
      </c>
      <c r="D5">
        <v>22</v>
      </c>
      <c r="E5">
        <v>3.2706691923211413E-2</v>
      </c>
      <c r="F5">
        <v>23.678502945451179</v>
      </c>
      <c r="G5">
        <v>3597.0702999999999</v>
      </c>
      <c r="H5">
        <v>4.4032052000000004</v>
      </c>
      <c r="I5" t="s">
        <v>27</v>
      </c>
      <c r="J5" t="s">
        <v>28</v>
      </c>
      <c r="K5" t="s">
        <v>29</v>
      </c>
      <c r="L5" t="s">
        <v>30</v>
      </c>
      <c r="M5">
        <v>13002.3190073967</v>
      </c>
      <c r="N5">
        <v>0.453125</v>
      </c>
      <c r="O5" t="s">
        <v>31</v>
      </c>
    </row>
    <row r="6" spans="1:15" x14ac:dyDescent="0.25">
      <c r="A6">
        <v>105</v>
      </c>
      <c r="B6">
        <v>50</v>
      </c>
      <c r="C6">
        <v>13</v>
      </c>
      <c r="D6">
        <v>22</v>
      </c>
      <c r="E6">
        <v>4.8458126807809448E-2</v>
      </c>
      <c r="F6">
        <v>160.85761013478151</v>
      </c>
      <c r="G6">
        <v>3784.5517</v>
      </c>
      <c r="H6">
        <v>13.711363967397849</v>
      </c>
      <c r="I6" t="s">
        <v>32</v>
      </c>
      <c r="J6" t="s">
        <v>33</v>
      </c>
      <c r="K6" t="s">
        <v>29</v>
      </c>
      <c r="L6" t="s">
        <v>34</v>
      </c>
      <c r="M6">
        <v>13002.3190073967</v>
      </c>
      <c r="N6">
        <v>0.453125</v>
      </c>
      <c r="O6" t="s">
        <v>35</v>
      </c>
    </row>
    <row r="7" spans="1:15" x14ac:dyDescent="0.25">
      <c r="A7">
        <v>105</v>
      </c>
      <c r="B7">
        <v>50</v>
      </c>
      <c r="C7">
        <v>13</v>
      </c>
      <c r="D7">
        <v>22</v>
      </c>
      <c r="E7">
        <v>3.036500215546736E-2</v>
      </c>
      <c r="F7">
        <v>25.155934198677489</v>
      </c>
      <c r="G7">
        <v>5530.9580999999998</v>
      </c>
      <c r="H7">
        <v>5.9812041000000002</v>
      </c>
      <c r="I7" t="s">
        <v>22</v>
      </c>
      <c r="J7" t="s">
        <v>23</v>
      </c>
      <c r="K7" t="s">
        <v>24</v>
      </c>
      <c r="L7" t="s">
        <v>36</v>
      </c>
      <c r="M7">
        <v>13002.3190073967</v>
      </c>
      <c r="N7">
        <v>0.453125</v>
      </c>
      <c r="O7" t="s">
        <v>37</v>
      </c>
    </row>
    <row r="8" spans="1:15" x14ac:dyDescent="0.25">
      <c r="A8">
        <v>105</v>
      </c>
      <c r="B8">
        <v>50</v>
      </c>
      <c r="C8">
        <v>13</v>
      </c>
      <c r="D8">
        <v>22</v>
      </c>
      <c r="E8">
        <v>5.1915219878359793E-2</v>
      </c>
      <c r="F8">
        <v>22.905943045736191</v>
      </c>
      <c r="G8">
        <v>3228.1985</v>
      </c>
      <c r="H8">
        <v>4.077985</v>
      </c>
      <c r="I8" t="s">
        <v>15</v>
      </c>
      <c r="J8" t="s">
        <v>16</v>
      </c>
      <c r="K8" t="s">
        <v>17</v>
      </c>
      <c r="L8" t="s">
        <v>38</v>
      </c>
      <c r="M8">
        <v>13002.3190073967</v>
      </c>
      <c r="N8">
        <v>0.453125</v>
      </c>
      <c r="O8" t="s">
        <v>39</v>
      </c>
    </row>
    <row r="9" spans="1:15" x14ac:dyDescent="0.25">
      <c r="A9">
        <v>105</v>
      </c>
      <c r="B9">
        <v>50</v>
      </c>
      <c r="C9">
        <v>13</v>
      </c>
      <c r="D9">
        <v>22</v>
      </c>
      <c r="E9">
        <v>5.6023084035823727E-2</v>
      </c>
      <c r="F9">
        <v>167.298968995639</v>
      </c>
      <c r="G9">
        <v>3901.8569000000002</v>
      </c>
      <c r="H9">
        <v>14.25746040254452</v>
      </c>
      <c r="I9" t="s">
        <v>32</v>
      </c>
      <c r="J9" t="s">
        <v>33</v>
      </c>
      <c r="K9" t="s">
        <v>29</v>
      </c>
      <c r="L9" t="s">
        <v>40</v>
      </c>
      <c r="M9">
        <v>13002.3190073967</v>
      </c>
      <c r="N9">
        <v>0.453125</v>
      </c>
      <c r="O9" t="s">
        <v>41</v>
      </c>
    </row>
    <row r="10" spans="1:15" x14ac:dyDescent="0.25">
      <c r="A10">
        <v>105</v>
      </c>
      <c r="B10">
        <v>50</v>
      </c>
      <c r="C10">
        <v>13</v>
      </c>
      <c r="D10">
        <v>22</v>
      </c>
      <c r="E10">
        <v>5.0262554242139337E-2</v>
      </c>
      <c r="F10">
        <v>22.631699454421302</v>
      </c>
      <c r="G10">
        <v>3181.1388000000002</v>
      </c>
      <c r="H10">
        <v>3.9653044</v>
      </c>
      <c r="I10" t="s">
        <v>15</v>
      </c>
      <c r="J10" t="s">
        <v>16</v>
      </c>
      <c r="K10" t="s">
        <v>17</v>
      </c>
      <c r="L10" t="s">
        <v>42</v>
      </c>
      <c r="M10">
        <v>13002.3190073967</v>
      </c>
      <c r="N10">
        <v>0.453125</v>
      </c>
      <c r="O10" t="s">
        <v>43</v>
      </c>
    </row>
    <row r="11" spans="1:15" x14ac:dyDescent="0.25">
      <c r="A11">
        <v>105</v>
      </c>
      <c r="B11">
        <v>50</v>
      </c>
      <c r="C11">
        <v>13</v>
      </c>
      <c r="D11">
        <v>22</v>
      </c>
      <c r="E11">
        <v>3.7724636661617982E-2</v>
      </c>
      <c r="F11">
        <v>24.02095089280791</v>
      </c>
      <c r="G11">
        <v>3497.7352000000001</v>
      </c>
      <c r="H11">
        <v>4.451131600000001</v>
      </c>
      <c r="I11" t="s">
        <v>27</v>
      </c>
      <c r="J11" t="s">
        <v>28</v>
      </c>
      <c r="K11" t="s">
        <v>29</v>
      </c>
      <c r="L11" t="s">
        <v>44</v>
      </c>
      <c r="M11">
        <v>13002.3190073967</v>
      </c>
      <c r="N11">
        <v>0.453125</v>
      </c>
      <c r="O11" t="s">
        <v>45</v>
      </c>
    </row>
    <row r="12" spans="1:15" x14ac:dyDescent="0.25">
      <c r="A12">
        <v>105</v>
      </c>
      <c r="B12">
        <v>50</v>
      </c>
      <c r="C12">
        <v>13</v>
      </c>
      <c r="D12">
        <v>22</v>
      </c>
      <c r="E12">
        <v>3.3918095715916322E-2</v>
      </c>
      <c r="F12">
        <v>24.833179427770929</v>
      </c>
      <c r="G12">
        <v>5605.5686999999998</v>
      </c>
      <c r="H12">
        <v>5.9270360000000002</v>
      </c>
      <c r="I12" t="s">
        <v>22</v>
      </c>
      <c r="J12" t="s">
        <v>23</v>
      </c>
      <c r="K12" t="s">
        <v>24</v>
      </c>
      <c r="L12" t="s">
        <v>46</v>
      </c>
      <c r="M12">
        <v>13002.3190073967</v>
      </c>
      <c r="N12">
        <v>0.453125</v>
      </c>
      <c r="O12" t="s">
        <v>47</v>
      </c>
    </row>
    <row r="13" spans="1:15" x14ac:dyDescent="0.25">
      <c r="A13">
        <v>105</v>
      </c>
      <c r="B13">
        <v>50</v>
      </c>
      <c r="C13">
        <v>13</v>
      </c>
      <c r="D13">
        <v>22</v>
      </c>
      <c r="E13">
        <v>6.6941006393593544E-2</v>
      </c>
      <c r="F13">
        <v>24.24380060180701</v>
      </c>
      <c r="G13">
        <v>5277.5896000000002</v>
      </c>
      <c r="H13">
        <v>5.6771007000000004</v>
      </c>
      <c r="I13" t="s">
        <v>48</v>
      </c>
      <c r="J13" t="s">
        <v>28</v>
      </c>
      <c r="K13" t="s">
        <v>29</v>
      </c>
      <c r="L13" t="s">
        <v>49</v>
      </c>
      <c r="M13">
        <v>13002.3190073967</v>
      </c>
      <c r="N13">
        <v>0.453125</v>
      </c>
      <c r="O13" t="s">
        <v>50</v>
      </c>
    </row>
    <row r="14" spans="1:15" x14ac:dyDescent="0.25">
      <c r="A14">
        <v>105</v>
      </c>
      <c r="B14">
        <v>50</v>
      </c>
      <c r="C14">
        <v>13</v>
      </c>
      <c r="D14">
        <v>22</v>
      </c>
      <c r="E14">
        <v>0.17767360491750761</v>
      </c>
      <c r="F14">
        <v>22.391168089970499</v>
      </c>
      <c r="G14">
        <v>3111.6572000000001</v>
      </c>
      <c r="H14">
        <v>3.8606829</v>
      </c>
      <c r="I14" t="s">
        <v>15</v>
      </c>
      <c r="J14" t="s">
        <v>16</v>
      </c>
      <c r="K14" t="s">
        <v>17</v>
      </c>
      <c r="L14" t="s">
        <v>51</v>
      </c>
      <c r="M14">
        <v>13002.3190073967</v>
      </c>
      <c r="N14">
        <v>0.453125</v>
      </c>
      <c r="O14" t="s">
        <v>52</v>
      </c>
    </row>
    <row r="15" spans="1:15" x14ac:dyDescent="0.25">
      <c r="A15">
        <v>105</v>
      </c>
      <c r="B15">
        <v>50</v>
      </c>
      <c r="C15">
        <v>13</v>
      </c>
      <c r="D15">
        <v>22</v>
      </c>
      <c r="E15">
        <v>4.7606855789078743E-2</v>
      </c>
      <c r="F15">
        <v>23.477436500859891</v>
      </c>
      <c r="G15">
        <v>3546.3092000000001</v>
      </c>
      <c r="H15">
        <v>4.3115975000000004</v>
      </c>
      <c r="I15" t="s">
        <v>27</v>
      </c>
      <c r="J15" t="s">
        <v>28</v>
      </c>
      <c r="K15" t="s">
        <v>29</v>
      </c>
      <c r="L15" t="s">
        <v>53</v>
      </c>
      <c r="M15">
        <v>13002.3190073967</v>
      </c>
      <c r="N15">
        <v>0.453125</v>
      </c>
      <c r="O15" t="s">
        <v>54</v>
      </c>
    </row>
    <row r="16" spans="1:15" x14ac:dyDescent="0.25">
      <c r="A16">
        <v>105</v>
      </c>
      <c r="B16">
        <v>50</v>
      </c>
      <c r="C16">
        <v>13</v>
      </c>
      <c r="D16">
        <v>22</v>
      </c>
      <c r="E16">
        <v>4.4463943152505937E-2</v>
      </c>
      <c r="F16">
        <v>23.766600649318821</v>
      </c>
      <c r="G16">
        <v>5171.3834999999999</v>
      </c>
      <c r="H16">
        <v>5.4721746999999992</v>
      </c>
      <c r="I16" t="s">
        <v>48</v>
      </c>
      <c r="J16" t="s">
        <v>28</v>
      </c>
      <c r="K16" t="s">
        <v>29</v>
      </c>
      <c r="L16" t="s">
        <v>55</v>
      </c>
      <c r="M16">
        <v>13002.3190073967</v>
      </c>
      <c r="N16">
        <v>0.453125</v>
      </c>
      <c r="O16" t="s">
        <v>56</v>
      </c>
    </row>
    <row r="17" spans="1:15" x14ac:dyDescent="0.25">
      <c r="A17">
        <v>105</v>
      </c>
      <c r="B17">
        <v>50</v>
      </c>
      <c r="C17">
        <v>13</v>
      </c>
      <c r="D17">
        <v>22</v>
      </c>
      <c r="E17">
        <v>3.3662955733755627E-2</v>
      </c>
      <c r="F17">
        <v>24.93233458606522</v>
      </c>
      <c r="G17">
        <v>5520.4540999999999</v>
      </c>
      <c r="H17">
        <v>5.9062085</v>
      </c>
      <c r="I17" t="s">
        <v>22</v>
      </c>
      <c r="J17" t="s">
        <v>23</v>
      </c>
      <c r="K17" t="s">
        <v>24</v>
      </c>
      <c r="L17" t="s">
        <v>57</v>
      </c>
      <c r="M17">
        <v>13002.3190073967</v>
      </c>
      <c r="N17">
        <v>0.453125</v>
      </c>
      <c r="O17" t="s">
        <v>58</v>
      </c>
    </row>
    <row r="18" spans="1:15" x14ac:dyDescent="0.25">
      <c r="A18">
        <v>105</v>
      </c>
      <c r="B18">
        <v>50</v>
      </c>
      <c r="C18">
        <v>13</v>
      </c>
      <c r="D18">
        <v>22</v>
      </c>
      <c r="E18">
        <v>2.5557395789996669E-2</v>
      </c>
      <c r="F18">
        <v>23.814973022634721</v>
      </c>
      <c r="G18">
        <v>3629.7739000000001</v>
      </c>
      <c r="H18">
        <v>4.4641852999999996</v>
      </c>
      <c r="I18" t="s">
        <v>27</v>
      </c>
      <c r="J18" t="s">
        <v>28</v>
      </c>
      <c r="K18" t="s">
        <v>29</v>
      </c>
      <c r="L18" t="s">
        <v>59</v>
      </c>
      <c r="M18">
        <v>13002.3190073967</v>
      </c>
      <c r="N18">
        <v>0.453125</v>
      </c>
      <c r="O18" t="s">
        <v>60</v>
      </c>
    </row>
    <row r="19" spans="1:15" x14ac:dyDescent="0.25">
      <c r="A19">
        <v>105</v>
      </c>
      <c r="B19">
        <v>50</v>
      </c>
      <c r="C19">
        <v>13</v>
      </c>
      <c r="D19">
        <v>22</v>
      </c>
      <c r="E19">
        <v>2.1983769541733731E-2</v>
      </c>
      <c r="F19">
        <v>24.960446682921638</v>
      </c>
      <c r="G19">
        <v>5510.8858</v>
      </c>
      <c r="H19">
        <v>5.9078415000000009</v>
      </c>
      <c r="I19" t="s">
        <v>22</v>
      </c>
      <c r="J19" t="s">
        <v>23</v>
      </c>
      <c r="K19" t="s">
        <v>24</v>
      </c>
      <c r="L19" t="s">
        <v>61</v>
      </c>
      <c r="M19">
        <v>13002.3190073967</v>
      </c>
      <c r="N19">
        <v>0.453125</v>
      </c>
      <c r="O19" t="s">
        <v>62</v>
      </c>
    </row>
    <row r="20" spans="1:15" x14ac:dyDescent="0.25">
      <c r="A20">
        <v>105</v>
      </c>
      <c r="B20">
        <v>50</v>
      </c>
      <c r="C20">
        <v>13</v>
      </c>
      <c r="D20">
        <v>22</v>
      </c>
      <c r="E20">
        <v>3.1821918035048059E-2</v>
      </c>
      <c r="F20">
        <v>23.544298547121961</v>
      </c>
      <c r="G20">
        <v>3380.4902999999999</v>
      </c>
      <c r="H20">
        <v>4.2325134000000002</v>
      </c>
      <c r="I20" t="s">
        <v>27</v>
      </c>
      <c r="J20" t="s">
        <v>28</v>
      </c>
      <c r="K20" t="s">
        <v>29</v>
      </c>
      <c r="L20" t="s">
        <v>63</v>
      </c>
      <c r="M20">
        <v>13002.3190073967</v>
      </c>
      <c r="N20">
        <v>0.453125</v>
      </c>
      <c r="O20" t="s">
        <v>64</v>
      </c>
    </row>
    <row r="21" spans="1:15" x14ac:dyDescent="0.25">
      <c r="A21">
        <v>105</v>
      </c>
      <c r="B21">
        <v>50</v>
      </c>
      <c r="C21">
        <v>13</v>
      </c>
      <c r="D21">
        <v>22</v>
      </c>
      <c r="E21">
        <v>0.33935300041018152</v>
      </c>
      <c r="F21">
        <v>5.322609518401963E-5</v>
      </c>
      <c r="G21">
        <v>4231.8526000000002</v>
      </c>
      <c r="H21">
        <v>4.5505751365544063</v>
      </c>
      <c r="I21" t="s">
        <v>65</v>
      </c>
      <c r="J21" t="s">
        <v>66</v>
      </c>
      <c r="K21" t="s">
        <v>67</v>
      </c>
      <c r="L21" t="s">
        <v>68</v>
      </c>
      <c r="M21">
        <v>13002.3190073967</v>
      </c>
      <c r="N21">
        <v>0.453125</v>
      </c>
      <c r="O21" t="s">
        <v>69</v>
      </c>
    </row>
    <row r="22" spans="1:15" x14ac:dyDescent="0.25">
      <c r="A22">
        <v>105</v>
      </c>
      <c r="B22">
        <v>50</v>
      </c>
      <c r="C22">
        <v>13</v>
      </c>
      <c r="D22">
        <v>22</v>
      </c>
      <c r="E22">
        <v>2.3561522461458512E-2</v>
      </c>
      <c r="F22">
        <v>23.87024632719487</v>
      </c>
      <c r="G22">
        <v>3523.8688999999999</v>
      </c>
      <c r="H22">
        <v>4.4206469999999998</v>
      </c>
      <c r="I22" t="s">
        <v>27</v>
      </c>
      <c r="J22" t="s">
        <v>28</v>
      </c>
      <c r="K22" t="s">
        <v>29</v>
      </c>
      <c r="L22" t="s">
        <v>70</v>
      </c>
      <c r="M22">
        <v>13002.3190073967</v>
      </c>
      <c r="N22">
        <v>0.453125</v>
      </c>
      <c r="O22" t="s">
        <v>71</v>
      </c>
    </row>
    <row r="23" spans="1:15" x14ac:dyDescent="0.25">
      <c r="A23">
        <v>105</v>
      </c>
      <c r="B23">
        <v>50</v>
      </c>
      <c r="C23">
        <v>13</v>
      </c>
      <c r="D23">
        <v>22</v>
      </c>
      <c r="E23">
        <v>2.686953829754804E-2</v>
      </c>
      <c r="F23">
        <v>24.59632364293531</v>
      </c>
      <c r="G23">
        <v>5426.9722000000002</v>
      </c>
      <c r="H23">
        <v>5.7602666999999999</v>
      </c>
      <c r="I23" t="s">
        <v>22</v>
      </c>
      <c r="J23" t="s">
        <v>23</v>
      </c>
      <c r="K23" t="s">
        <v>24</v>
      </c>
      <c r="L23" t="s">
        <v>72</v>
      </c>
      <c r="M23">
        <v>13002.3190073967</v>
      </c>
      <c r="N23">
        <v>0.453125</v>
      </c>
      <c r="O23" t="s">
        <v>73</v>
      </c>
    </row>
    <row r="24" spans="1:15" x14ac:dyDescent="0.25">
      <c r="A24">
        <v>105</v>
      </c>
      <c r="B24">
        <v>50</v>
      </c>
      <c r="C24">
        <v>13</v>
      </c>
      <c r="D24">
        <v>22</v>
      </c>
      <c r="E24">
        <v>3.6986739037282529E-2</v>
      </c>
      <c r="F24">
        <v>23.64435878341266</v>
      </c>
      <c r="G24">
        <v>3457.6024000000002</v>
      </c>
      <c r="H24">
        <v>4.3122824</v>
      </c>
      <c r="I24" t="s">
        <v>27</v>
      </c>
      <c r="J24" t="s">
        <v>28</v>
      </c>
      <c r="K24" t="s">
        <v>29</v>
      </c>
      <c r="L24" t="s">
        <v>74</v>
      </c>
      <c r="M24">
        <v>13002.3190073967</v>
      </c>
      <c r="N24">
        <v>0.453125</v>
      </c>
      <c r="O24" t="s">
        <v>75</v>
      </c>
    </row>
    <row r="25" spans="1:15" x14ac:dyDescent="0.25">
      <c r="A25">
        <v>105</v>
      </c>
      <c r="B25">
        <v>50</v>
      </c>
      <c r="C25">
        <v>13</v>
      </c>
      <c r="D25">
        <v>22</v>
      </c>
      <c r="E25">
        <v>4.7972477689190801E-2</v>
      </c>
      <c r="F25">
        <v>23.800969795994909</v>
      </c>
      <c r="G25">
        <v>3452.4605999999999</v>
      </c>
      <c r="H25">
        <v>4.3509194000000004</v>
      </c>
      <c r="I25" t="s">
        <v>27</v>
      </c>
      <c r="J25" t="s">
        <v>28</v>
      </c>
      <c r="K25" t="s">
        <v>29</v>
      </c>
      <c r="L25" t="s">
        <v>76</v>
      </c>
      <c r="M25">
        <v>13002.3190073967</v>
      </c>
      <c r="N25">
        <v>0.453125</v>
      </c>
      <c r="O25" t="s">
        <v>77</v>
      </c>
    </row>
    <row r="26" spans="1:15" x14ac:dyDescent="0.25">
      <c r="A26">
        <v>105</v>
      </c>
      <c r="B26">
        <v>50</v>
      </c>
      <c r="C26">
        <v>13</v>
      </c>
      <c r="D26">
        <v>22</v>
      </c>
      <c r="E26">
        <v>5.1051289862613647E-2</v>
      </c>
      <c r="F26">
        <v>24.193413078131201</v>
      </c>
      <c r="G26">
        <v>5416.6064999999999</v>
      </c>
      <c r="H26">
        <v>5.6614591999999986</v>
      </c>
      <c r="I26" t="s">
        <v>22</v>
      </c>
      <c r="J26" t="s">
        <v>23</v>
      </c>
      <c r="K26" t="s">
        <v>24</v>
      </c>
      <c r="L26" t="s">
        <v>78</v>
      </c>
      <c r="M26">
        <v>13002.3190073967</v>
      </c>
      <c r="N26">
        <v>0.453125</v>
      </c>
      <c r="O26" t="s">
        <v>79</v>
      </c>
    </row>
    <row r="27" spans="1:15" x14ac:dyDescent="0.25">
      <c r="A27">
        <v>105</v>
      </c>
      <c r="B27">
        <v>50</v>
      </c>
      <c r="C27">
        <v>13</v>
      </c>
      <c r="D27">
        <v>22</v>
      </c>
      <c r="E27">
        <v>9.7948955516152805E-2</v>
      </c>
      <c r="F27">
        <v>22.86459328899539</v>
      </c>
      <c r="G27">
        <v>3145.288</v>
      </c>
      <c r="H27">
        <v>4.0091761000000004</v>
      </c>
      <c r="I27" t="s">
        <v>15</v>
      </c>
      <c r="J27" t="s">
        <v>16</v>
      </c>
      <c r="K27" t="s">
        <v>17</v>
      </c>
      <c r="L27" t="s">
        <v>80</v>
      </c>
      <c r="M27">
        <v>13002.3190073967</v>
      </c>
      <c r="N27">
        <v>0.453125</v>
      </c>
      <c r="O27" t="s">
        <v>81</v>
      </c>
    </row>
    <row r="28" spans="1:15" x14ac:dyDescent="0.25">
      <c r="A28">
        <v>105</v>
      </c>
      <c r="B28">
        <v>50</v>
      </c>
      <c r="C28">
        <v>13</v>
      </c>
      <c r="D28">
        <v>22</v>
      </c>
      <c r="E28">
        <v>2.928767814292934E-2</v>
      </c>
      <c r="F28">
        <v>23.181699558841579</v>
      </c>
      <c r="G28">
        <v>3429.5895999999998</v>
      </c>
      <c r="H28">
        <v>4.1742647000000002</v>
      </c>
      <c r="I28" t="s">
        <v>27</v>
      </c>
      <c r="J28" t="s">
        <v>28</v>
      </c>
      <c r="K28" t="s">
        <v>29</v>
      </c>
      <c r="L28" t="s">
        <v>82</v>
      </c>
      <c r="M28">
        <v>13002.3190073967</v>
      </c>
      <c r="N28">
        <v>0.453125</v>
      </c>
      <c r="O28" t="s">
        <v>83</v>
      </c>
    </row>
    <row r="29" spans="1:15" x14ac:dyDescent="0.25">
      <c r="A29">
        <v>105</v>
      </c>
      <c r="B29">
        <v>50</v>
      </c>
      <c r="C29">
        <v>13</v>
      </c>
      <c r="D29">
        <v>22</v>
      </c>
      <c r="E29">
        <v>5.4619422613848452E-2</v>
      </c>
      <c r="F29">
        <v>22.83768071349467</v>
      </c>
      <c r="G29">
        <v>3272.029</v>
      </c>
      <c r="H29">
        <v>4.0808587999999997</v>
      </c>
      <c r="I29" t="s">
        <v>15</v>
      </c>
      <c r="J29" t="s">
        <v>16</v>
      </c>
      <c r="K29" t="s">
        <v>17</v>
      </c>
      <c r="L29" t="s">
        <v>84</v>
      </c>
      <c r="M29">
        <v>13002.3190073967</v>
      </c>
      <c r="N29">
        <v>0.453125</v>
      </c>
      <c r="O29" t="s">
        <v>85</v>
      </c>
    </row>
    <row r="30" spans="1:15" x14ac:dyDescent="0.25">
      <c r="A30">
        <v>105</v>
      </c>
      <c r="B30">
        <v>50</v>
      </c>
      <c r="C30">
        <v>13</v>
      </c>
      <c r="D30">
        <v>22</v>
      </c>
      <c r="E30">
        <v>4.1310194594156392E-2</v>
      </c>
      <c r="F30">
        <v>23.196547677475301</v>
      </c>
      <c r="G30">
        <v>3478.1226999999999</v>
      </c>
      <c r="H30">
        <v>4.1996579000000001</v>
      </c>
      <c r="I30" t="s">
        <v>27</v>
      </c>
      <c r="J30" t="s">
        <v>28</v>
      </c>
      <c r="K30" t="s">
        <v>29</v>
      </c>
      <c r="L30" t="s">
        <v>86</v>
      </c>
      <c r="M30">
        <v>13002.3190073967</v>
      </c>
      <c r="N30">
        <v>0.453125</v>
      </c>
      <c r="O30" t="s">
        <v>87</v>
      </c>
    </row>
    <row r="31" spans="1:15" x14ac:dyDescent="0.25">
      <c r="A31">
        <v>105</v>
      </c>
      <c r="B31">
        <v>50</v>
      </c>
      <c r="C31">
        <v>13</v>
      </c>
      <c r="D31">
        <v>22</v>
      </c>
      <c r="E31">
        <v>5.1445352927000497E-2</v>
      </c>
      <c r="F31">
        <v>22.397077955542631</v>
      </c>
      <c r="G31">
        <v>3131.3101000000001</v>
      </c>
      <c r="H31">
        <v>3.8723923999999998</v>
      </c>
      <c r="I31" t="s">
        <v>15</v>
      </c>
      <c r="J31" t="s">
        <v>16</v>
      </c>
      <c r="K31" t="s">
        <v>17</v>
      </c>
      <c r="L31" t="s">
        <v>88</v>
      </c>
      <c r="M31">
        <v>13002.3190073967</v>
      </c>
      <c r="N31">
        <v>0.453125</v>
      </c>
      <c r="O31" t="s">
        <v>89</v>
      </c>
    </row>
    <row r="32" spans="1:15" x14ac:dyDescent="0.25">
      <c r="A32">
        <v>105</v>
      </c>
      <c r="B32">
        <v>50</v>
      </c>
      <c r="C32">
        <v>13</v>
      </c>
      <c r="D32">
        <v>22</v>
      </c>
      <c r="E32">
        <v>5.2822378681095933E-2</v>
      </c>
      <c r="F32">
        <v>22.590659847218451</v>
      </c>
      <c r="G32">
        <v>3172.0230999999999</v>
      </c>
      <c r="H32">
        <v>3.9483069999999998</v>
      </c>
      <c r="I32" t="s">
        <v>15</v>
      </c>
      <c r="J32" t="s">
        <v>16</v>
      </c>
      <c r="K32" t="s">
        <v>17</v>
      </c>
      <c r="L32" t="s">
        <v>90</v>
      </c>
      <c r="M32">
        <v>13002.3190073967</v>
      </c>
      <c r="N32">
        <v>0.453125</v>
      </c>
      <c r="O32" t="s">
        <v>91</v>
      </c>
    </row>
    <row r="33" spans="1:15" x14ac:dyDescent="0.25">
      <c r="A33">
        <v>105</v>
      </c>
      <c r="B33">
        <v>50</v>
      </c>
      <c r="C33">
        <v>13</v>
      </c>
      <c r="D33">
        <v>22</v>
      </c>
      <c r="E33">
        <v>0.10672035237119851</v>
      </c>
      <c r="F33">
        <v>23.540909637378849</v>
      </c>
      <c r="G33">
        <v>3396.1509000000001</v>
      </c>
      <c r="H33">
        <v>4.2479598000000003</v>
      </c>
      <c r="I33" t="s">
        <v>27</v>
      </c>
      <c r="J33" t="s">
        <v>28</v>
      </c>
      <c r="K33" t="s">
        <v>29</v>
      </c>
      <c r="L33" t="s">
        <v>92</v>
      </c>
      <c r="M33">
        <v>13002.3190073967</v>
      </c>
      <c r="N33">
        <v>0.453125</v>
      </c>
      <c r="O33" t="s">
        <v>93</v>
      </c>
    </row>
    <row r="34" spans="1:15" x14ac:dyDescent="0.25">
      <c r="A34">
        <v>105</v>
      </c>
      <c r="B34">
        <v>50</v>
      </c>
      <c r="C34">
        <v>13</v>
      </c>
      <c r="D34">
        <v>22</v>
      </c>
      <c r="E34">
        <v>6.0669236665788488E-2</v>
      </c>
      <c r="F34">
        <v>25.24179755709444</v>
      </c>
      <c r="G34">
        <v>5698.0169999999998</v>
      </c>
      <c r="H34">
        <v>6.1119915999999996</v>
      </c>
      <c r="I34" t="s">
        <v>22</v>
      </c>
      <c r="J34" t="s">
        <v>23</v>
      </c>
      <c r="K34" t="s">
        <v>24</v>
      </c>
      <c r="L34" t="s">
        <v>94</v>
      </c>
      <c r="M34">
        <v>13002.3190073967</v>
      </c>
      <c r="N34">
        <v>0.453125</v>
      </c>
      <c r="O34" t="s">
        <v>95</v>
      </c>
    </row>
    <row r="35" spans="1:15" x14ac:dyDescent="0.25">
      <c r="A35">
        <v>105</v>
      </c>
      <c r="B35">
        <v>50</v>
      </c>
      <c r="C35">
        <v>13</v>
      </c>
      <c r="D35">
        <v>22</v>
      </c>
      <c r="E35">
        <v>2.5058004034070061E-2</v>
      </c>
      <c r="F35">
        <v>24.52122265996104</v>
      </c>
      <c r="G35">
        <v>5419.4710999999998</v>
      </c>
      <c r="H35">
        <v>5.7373871000000003</v>
      </c>
      <c r="I35" t="s">
        <v>22</v>
      </c>
      <c r="J35" t="s">
        <v>23</v>
      </c>
      <c r="K35" t="s">
        <v>24</v>
      </c>
      <c r="L35" t="s">
        <v>96</v>
      </c>
      <c r="M35">
        <v>13002.3190073967</v>
      </c>
      <c r="N35">
        <v>0.453125</v>
      </c>
      <c r="O35" t="s">
        <v>97</v>
      </c>
    </row>
    <row r="36" spans="1:15" x14ac:dyDescent="0.25">
      <c r="A36">
        <v>105</v>
      </c>
      <c r="B36">
        <v>50</v>
      </c>
      <c r="C36">
        <v>13</v>
      </c>
      <c r="D36">
        <v>22</v>
      </c>
      <c r="E36">
        <v>9.1898233449817401E-2</v>
      </c>
      <c r="F36">
        <v>23.169563112605889</v>
      </c>
      <c r="G36">
        <v>3364.3917999999999</v>
      </c>
      <c r="H36">
        <v>4.2530811999999996</v>
      </c>
      <c r="I36" t="s">
        <v>15</v>
      </c>
      <c r="J36" t="s">
        <v>16</v>
      </c>
      <c r="K36" t="s">
        <v>17</v>
      </c>
      <c r="L36" t="s">
        <v>98</v>
      </c>
      <c r="M36">
        <v>13002.3190073967</v>
      </c>
      <c r="N36">
        <v>0.453125</v>
      </c>
      <c r="O36" t="s">
        <v>99</v>
      </c>
    </row>
    <row r="37" spans="1:15" x14ac:dyDescent="0.25">
      <c r="A37">
        <v>105</v>
      </c>
      <c r="B37">
        <v>50</v>
      </c>
      <c r="C37">
        <v>13</v>
      </c>
      <c r="D37">
        <v>22</v>
      </c>
      <c r="E37">
        <v>2.4613430668006121E-2</v>
      </c>
      <c r="F37">
        <v>23.197032287913061</v>
      </c>
      <c r="G37">
        <v>3493.7833000000001</v>
      </c>
      <c r="H37">
        <v>4.2151043000000001</v>
      </c>
      <c r="I37" t="s">
        <v>27</v>
      </c>
      <c r="J37" t="s">
        <v>28</v>
      </c>
      <c r="K37" t="s">
        <v>29</v>
      </c>
      <c r="L37" t="s">
        <v>100</v>
      </c>
      <c r="M37">
        <v>13002.3190073967</v>
      </c>
      <c r="N37">
        <v>0.453125</v>
      </c>
      <c r="O37" t="s">
        <v>101</v>
      </c>
    </row>
    <row r="38" spans="1:15" x14ac:dyDescent="0.25">
      <c r="A38">
        <v>105</v>
      </c>
      <c r="B38">
        <v>50</v>
      </c>
      <c r="C38">
        <v>13</v>
      </c>
      <c r="D38">
        <v>22</v>
      </c>
      <c r="E38">
        <v>4.3144335047497012E-2</v>
      </c>
      <c r="F38">
        <v>25.00003665139911</v>
      </c>
      <c r="G38">
        <v>5561.4822999999997</v>
      </c>
      <c r="H38">
        <v>5.9547393</v>
      </c>
      <c r="I38" t="s">
        <v>22</v>
      </c>
      <c r="J38" t="s">
        <v>23</v>
      </c>
      <c r="K38" t="s">
        <v>24</v>
      </c>
      <c r="L38" t="s">
        <v>102</v>
      </c>
      <c r="M38">
        <v>13002.3190073967</v>
      </c>
      <c r="N38">
        <v>0.453125</v>
      </c>
      <c r="O38" t="s">
        <v>103</v>
      </c>
    </row>
    <row r="39" spans="1:15" x14ac:dyDescent="0.25">
      <c r="A39">
        <v>105</v>
      </c>
      <c r="B39">
        <v>50</v>
      </c>
      <c r="C39">
        <v>13</v>
      </c>
      <c r="D39">
        <v>22</v>
      </c>
      <c r="E39">
        <v>0.40867428243731668</v>
      </c>
      <c r="F39">
        <v>23.169310071484119</v>
      </c>
      <c r="G39">
        <v>3413.9290000000001</v>
      </c>
      <c r="H39">
        <v>4.1588183000000001</v>
      </c>
      <c r="I39" t="s">
        <v>27</v>
      </c>
      <c r="J39" t="s">
        <v>28</v>
      </c>
      <c r="K39" t="s">
        <v>29</v>
      </c>
      <c r="L39" t="s">
        <v>104</v>
      </c>
      <c r="M39">
        <v>13002.3190073967</v>
      </c>
      <c r="N39">
        <v>0.453125</v>
      </c>
      <c r="O39" t="s">
        <v>105</v>
      </c>
    </row>
    <row r="40" spans="1:15" x14ac:dyDescent="0.25">
      <c r="A40">
        <v>105</v>
      </c>
      <c r="B40">
        <v>50</v>
      </c>
      <c r="C40">
        <v>13</v>
      </c>
      <c r="D40">
        <v>22</v>
      </c>
      <c r="E40">
        <v>2.4007677771507089E-2</v>
      </c>
      <c r="F40">
        <v>24.111523679563948</v>
      </c>
      <c r="G40">
        <v>5302.3906999999999</v>
      </c>
      <c r="H40">
        <v>5.5768847000000008</v>
      </c>
      <c r="I40" t="s">
        <v>22</v>
      </c>
      <c r="J40" t="s">
        <v>23</v>
      </c>
      <c r="K40" t="s">
        <v>24</v>
      </c>
      <c r="L40" t="s">
        <v>106</v>
      </c>
      <c r="M40">
        <v>13002.3190073967</v>
      </c>
      <c r="N40">
        <v>0.453125</v>
      </c>
      <c r="O40" t="s">
        <v>107</v>
      </c>
    </row>
    <row r="41" spans="1:15" x14ac:dyDescent="0.25">
      <c r="A41">
        <v>105</v>
      </c>
      <c r="B41">
        <v>50</v>
      </c>
      <c r="C41">
        <v>13</v>
      </c>
      <c r="D41">
        <v>22</v>
      </c>
      <c r="E41">
        <v>2.6655607874624451E-2</v>
      </c>
      <c r="F41">
        <v>23.183085415724172</v>
      </c>
      <c r="G41">
        <v>3449.2424999999998</v>
      </c>
      <c r="H41">
        <v>4.1859742000000004</v>
      </c>
      <c r="I41" t="s">
        <v>27</v>
      </c>
      <c r="J41" t="s">
        <v>28</v>
      </c>
      <c r="K41" t="s">
        <v>29</v>
      </c>
      <c r="L41" t="s">
        <v>108</v>
      </c>
      <c r="M41">
        <v>13002.3190073967</v>
      </c>
      <c r="N41">
        <v>0.453125</v>
      </c>
      <c r="O41" t="s">
        <v>109</v>
      </c>
    </row>
    <row r="42" spans="1:15" x14ac:dyDescent="0.25">
      <c r="A42">
        <v>105</v>
      </c>
      <c r="B42">
        <v>50</v>
      </c>
      <c r="C42">
        <v>13</v>
      </c>
      <c r="D42">
        <v>22</v>
      </c>
      <c r="E42">
        <v>4.9535891469278809E-2</v>
      </c>
      <c r="F42">
        <v>24.958762581403789</v>
      </c>
      <c r="G42">
        <v>5508.2083000000002</v>
      </c>
      <c r="H42">
        <v>5.9052005999999997</v>
      </c>
      <c r="I42" t="s">
        <v>22</v>
      </c>
      <c r="J42" t="s">
        <v>23</v>
      </c>
      <c r="K42" t="s">
        <v>24</v>
      </c>
      <c r="L42" t="s">
        <v>110</v>
      </c>
      <c r="M42">
        <v>13002.3190073967</v>
      </c>
      <c r="N42">
        <v>0.453125</v>
      </c>
      <c r="O42" t="s">
        <v>111</v>
      </c>
    </row>
    <row r="43" spans="1:15" x14ac:dyDescent="0.25">
      <c r="A43">
        <v>105</v>
      </c>
      <c r="B43">
        <v>50</v>
      </c>
      <c r="C43">
        <v>13</v>
      </c>
      <c r="D43">
        <v>22</v>
      </c>
      <c r="E43">
        <v>5.1406777298478812E-2</v>
      </c>
      <c r="F43">
        <v>23.867702706731031</v>
      </c>
      <c r="G43">
        <v>3523.6399000000001</v>
      </c>
      <c r="H43">
        <v>4.4202199999999996</v>
      </c>
      <c r="I43" t="s">
        <v>27</v>
      </c>
      <c r="J43" t="s">
        <v>28</v>
      </c>
      <c r="K43" t="s">
        <v>29</v>
      </c>
      <c r="L43" t="s">
        <v>112</v>
      </c>
      <c r="M43">
        <v>13002.3190073967</v>
      </c>
      <c r="N43">
        <v>0.453125</v>
      </c>
      <c r="O43" t="s">
        <v>113</v>
      </c>
    </row>
    <row r="44" spans="1:15" x14ac:dyDescent="0.25">
      <c r="A44">
        <v>105</v>
      </c>
      <c r="B44">
        <v>50</v>
      </c>
      <c r="C44">
        <v>13</v>
      </c>
      <c r="D44">
        <v>22</v>
      </c>
      <c r="E44">
        <v>4.7352962711103889E-2</v>
      </c>
      <c r="F44">
        <v>22.904936702445429</v>
      </c>
      <c r="G44">
        <v>3289.1149999999998</v>
      </c>
      <c r="H44">
        <v>4.112718000000001</v>
      </c>
      <c r="I44" t="s">
        <v>15</v>
      </c>
      <c r="J44" t="s">
        <v>16</v>
      </c>
      <c r="K44" t="s">
        <v>17</v>
      </c>
      <c r="L44" t="s">
        <v>114</v>
      </c>
      <c r="M44">
        <v>13002.3190073967</v>
      </c>
      <c r="N44">
        <v>0.453125</v>
      </c>
      <c r="O44" t="s">
        <v>115</v>
      </c>
    </row>
    <row r="45" spans="1:15" x14ac:dyDescent="0.25">
      <c r="A45">
        <v>105</v>
      </c>
      <c r="B45">
        <v>50</v>
      </c>
      <c r="C45">
        <v>13</v>
      </c>
      <c r="D45">
        <v>22</v>
      </c>
      <c r="E45">
        <v>0.1037230315294914</v>
      </c>
      <c r="F45">
        <v>23.367394828550118</v>
      </c>
      <c r="G45">
        <v>3379.3008</v>
      </c>
      <c r="H45">
        <v>4.1915445999999994</v>
      </c>
      <c r="I45" t="s">
        <v>27</v>
      </c>
      <c r="J45" t="s">
        <v>28</v>
      </c>
      <c r="K45" t="s">
        <v>29</v>
      </c>
      <c r="L45" t="s">
        <v>116</v>
      </c>
      <c r="M45">
        <v>13002.3190073967</v>
      </c>
      <c r="N45">
        <v>0.453125</v>
      </c>
      <c r="O45" t="s">
        <v>117</v>
      </c>
    </row>
    <row r="46" spans="1:15" x14ac:dyDescent="0.25">
      <c r="A46">
        <v>105</v>
      </c>
      <c r="B46">
        <v>50</v>
      </c>
      <c r="C46">
        <v>13</v>
      </c>
      <c r="D46">
        <v>22</v>
      </c>
      <c r="E46">
        <v>3.5436404989383087E-2</v>
      </c>
      <c r="F46">
        <v>23.735562044056401</v>
      </c>
      <c r="G46">
        <v>3607.0473999999999</v>
      </c>
      <c r="H46">
        <v>4.4262998000000007</v>
      </c>
      <c r="I46" t="s">
        <v>27</v>
      </c>
      <c r="J46" t="s">
        <v>28</v>
      </c>
      <c r="K46" t="s">
        <v>29</v>
      </c>
      <c r="L46" t="s">
        <v>118</v>
      </c>
      <c r="M46">
        <v>13002.3190073967</v>
      </c>
      <c r="N46">
        <v>0.453125</v>
      </c>
      <c r="O46" t="s">
        <v>119</v>
      </c>
    </row>
    <row r="47" spans="1:15" x14ac:dyDescent="0.25">
      <c r="A47">
        <v>105</v>
      </c>
      <c r="B47">
        <v>50</v>
      </c>
      <c r="C47">
        <v>13</v>
      </c>
      <c r="D47">
        <v>22</v>
      </c>
      <c r="E47">
        <v>0.1480182390009217</v>
      </c>
      <c r="F47">
        <v>22.93701355440998</v>
      </c>
      <c r="G47">
        <v>3257.1927999999998</v>
      </c>
      <c r="H47">
        <v>4.1071168</v>
      </c>
      <c r="I47" t="s">
        <v>15</v>
      </c>
      <c r="J47" t="s">
        <v>16</v>
      </c>
      <c r="K47" t="s">
        <v>17</v>
      </c>
      <c r="L47" t="s">
        <v>120</v>
      </c>
      <c r="M47">
        <v>13002.3190073967</v>
      </c>
      <c r="N47">
        <v>0.453125</v>
      </c>
      <c r="O47" t="s">
        <v>121</v>
      </c>
    </row>
    <row r="48" spans="1:15" x14ac:dyDescent="0.25">
      <c r="A48">
        <v>105</v>
      </c>
      <c r="B48">
        <v>50</v>
      </c>
      <c r="C48">
        <v>13</v>
      </c>
      <c r="D48">
        <v>22</v>
      </c>
      <c r="E48">
        <v>3.0051633256631669E-2</v>
      </c>
      <c r="F48">
        <v>24.986730702813389</v>
      </c>
      <c r="G48">
        <v>5467.4660000000003</v>
      </c>
      <c r="H48">
        <v>5.8895537999999998</v>
      </c>
      <c r="I48" t="s">
        <v>22</v>
      </c>
      <c r="J48" t="s">
        <v>23</v>
      </c>
      <c r="K48" t="s">
        <v>24</v>
      </c>
      <c r="L48" t="s">
        <v>122</v>
      </c>
      <c r="M48">
        <v>13002.3190073967</v>
      </c>
      <c r="N48">
        <v>0.453125</v>
      </c>
      <c r="O48" t="s">
        <v>123</v>
      </c>
    </row>
    <row r="49" spans="1:15" x14ac:dyDescent="0.25">
      <c r="A49">
        <v>105</v>
      </c>
      <c r="B49">
        <v>50</v>
      </c>
      <c r="C49">
        <v>13</v>
      </c>
      <c r="D49">
        <v>22</v>
      </c>
      <c r="E49">
        <v>5.1968160446218721E-2</v>
      </c>
      <c r="F49">
        <v>23.211424593944791</v>
      </c>
      <c r="G49">
        <v>3315.1046000000001</v>
      </c>
      <c r="H49">
        <v>4.240036700000001</v>
      </c>
      <c r="I49" t="s">
        <v>15</v>
      </c>
      <c r="J49" t="s">
        <v>16</v>
      </c>
      <c r="K49" t="s">
        <v>17</v>
      </c>
      <c r="L49" t="s">
        <v>124</v>
      </c>
      <c r="M49">
        <v>13002.3190073967</v>
      </c>
      <c r="N49">
        <v>0.453125</v>
      </c>
      <c r="O49" t="s">
        <v>125</v>
      </c>
    </row>
    <row r="50" spans="1:15" x14ac:dyDescent="0.25">
      <c r="A50">
        <v>105</v>
      </c>
      <c r="B50">
        <v>50</v>
      </c>
      <c r="C50">
        <v>13</v>
      </c>
      <c r="D50">
        <v>22</v>
      </c>
      <c r="E50">
        <v>0.5809249385782802</v>
      </c>
      <c r="F50">
        <v>5.2015902716207208E-5</v>
      </c>
      <c r="G50">
        <v>4189.8858</v>
      </c>
      <c r="H50">
        <v>4.5679453584180667</v>
      </c>
      <c r="I50" t="s">
        <v>126</v>
      </c>
      <c r="J50" t="s">
        <v>127</v>
      </c>
      <c r="K50" t="s">
        <v>67</v>
      </c>
      <c r="L50" t="s">
        <v>128</v>
      </c>
      <c r="M50">
        <v>13002.3190073967</v>
      </c>
      <c r="N50">
        <v>0.453125</v>
      </c>
      <c r="O50" t="s">
        <v>129</v>
      </c>
    </row>
    <row r="51" spans="1:15" x14ac:dyDescent="0.25">
      <c r="A51">
        <v>105</v>
      </c>
      <c r="B51">
        <v>50</v>
      </c>
      <c r="C51">
        <v>13</v>
      </c>
      <c r="D51">
        <v>22</v>
      </c>
      <c r="E51">
        <v>2.844196096563658E-2</v>
      </c>
      <c r="F51">
        <v>23.735933918618109</v>
      </c>
      <c r="G51">
        <v>3594.0643</v>
      </c>
      <c r="H51">
        <v>4.4134943</v>
      </c>
      <c r="I51" t="s">
        <v>27</v>
      </c>
      <c r="J51" t="s">
        <v>28</v>
      </c>
      <c r="K51" t="s">
        <v>29</v>
      </c>
      <c r="L51" t="s">
        <v>130</v>
      </c>
      <c r="M51">
        <v>13002.3190073967</v>
      </c>
      <c r="N51">
        <v>0.453125</v>
      </c>
      <c r="O51" t="s">
        <v>131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123</v>
      </c>
      <c r="B2">
        <v>50</v>
      </c>
      <c r="C2">
        <v>11</v>
      </c>
      <c r="D2">
        <v>24</v>
      </c>
      <c r="E2">
        <v>3.8699504973699013E-2</v>
      </c>
      <c r="F2">
        <v>23.751522468017878</v>
      </c>
      <c r="G2">
        <v>5194.5429000000004</v>
      </c>
      <c r="H2">
        <v>5.4848809000000003</v>
      </c>
      <c r="I2" t="s">
        <v>48</v>
      </c>
      <c r="J2" t="s">
        <v>28</v>
      </c>
      <c r="K2" t="s">
        <v>29</v>
      </c>
      <c r="L2" t="s">
        <v>132</v>
      </c>
      <c r="M2">
        <v>18046.606210708622</v>
      </c>
      <c r="N2">
        <v>0.4375</v>
      </c>
      <c r="O2" t="s">
        <v>133</v>
      </c>
    </row>
    <row r="3" spans="1:15" x14ac:dyDescent="0.25">
      <c r="A3">
        <v>123</v>
      </c>
      <c r="B3">
        <v>50</v>
      </c>
      <c r="C3">
        <v>11</v>
      </c>
      <c r="D3">
        <v>24</v>
      </c>
      <c r="E3">
        <v>6.001003491513085E-2</v>
      </c>
      <c r="F3">
        <v>166.26160696013119</v>
      </c>
      <c r="G3">
        <v>3882.4018999999998</v>
      </c>
      <c r="H3">
        <v>14.168887897208471</v>
      </c>
      <c r="I3" t="s">
        <v>32</v>
      </c>
      <c r="J3" t="s">
        <v>33</v>
      </c>
      <c r="K3" t="s">
        <v>29</v>
      </c>
      <c r="L3" t="s">
        <v>134</v>
      </c>
      <c r="M3">
        <v>18046.606210708622</v>
      </c>
      <c r="N3">
        <v>0.4375</v>
      </c>
      <c r="O3" t="s">
        <v>135</v>
      </c>
    </row>
    <row r="4" spans="1:15" x14ac:dyDescent="0.25">
      <c r="A4">
        <v>123</v>
      </c>
      <c r="B4">
        <v>50</v>
      </c>
      <c r="C4">
        <v>11</v>
      </c>
      <c r="D4">
        <v>24</v>
      </c>
      <c r="E4">
        <v>4.4410220309496498E-2</v>
      </c>
      <c r="F4">
        <v>160.8538468381424</v>
      </c>
      <c r="G4">
        <v>3784.0064000000002</v>
      </c>
      <c r="H4">
        <v>13.71051568933224</v>
      </c>
      <c r="I4" t="s">
        <v>32</v>
      </c>
      <c r="J4" t="s">
        <v>33</v>
      </c>
      <c r="K4" t="s">
        <v>29</v>
      </c>
      <c r="L4" t="s">
        <v>136</v>
      </c>
      <c r="M4">
        <v>18046.606210708622</v>
      </c>
      <c r="N4">
        <v>0.4375</v>
      </c>
      <c r="O4" t="s">
        <v>137</v>
      </c>
    </row>
    <row r="5" spans="1:15" x14ac:dyDescent="0.25">
      <c r="A5">
        <v>123</v>
      </c>
      <c r="B5">
        <v>50</v>
      </c>
      <c r="C5">
        <v>11</v>
      </c>
      <c r="D5">
        <v>24</v>
      </c>
      <c r="E5">
        <v>5.1201854774350818E-2</v>
      </c>
      <c r="F5">
        <v>24.400071973077161</v>
      </c>
      <c r="G5">
        <v>5361.8045999999986</v>
      </c>
      <c r="H5">
        <v>5.6831346999999992</v>
      </c>
      <c r="I5" t="s">
        <v>22</v>
      </c>
      <c r="J5" t="s">
        <v>23</v>
      </c>
      <c r="K5" t="s">
        <v>24</v>
      </c>
      <c r="L5" t="s">
        <v>138</v>
      </c>
      <c r="M5">
        <v>18046.606210708622</v>
      </c>
      <c r="N5">
        <v>0.4375</v>
      </c>
      <c r="O5" t="s">
        <v>139</v>
      </c>
    </row>
    <row r="6" spans="1:15" x14ac:dyDescent="0.25">
      <c r="A6">
        <v>123</v>
      </c>
      <c r="B6">
        <v>50</v>
      </c>
      <c r="C6">
        <v>11</v>
      </c>
      <c r="D6">
        <v>24</v>
      </c>
      <c r="E6">
        <v>4.8851850571316358E-2</v>
      </c>
      <c r="F6">
        <v>23.547393357321472</v>
      </c>
      <c r="G6">
        <v>5017.5695999999998</v>
      </c>
      <c r="H6">
        <v>5.3125686000000014</v>
      </c>
      <c r="I6" t="s">
        <v>48</v>
      </c>
      <c r="J6" t="s">
        <v>28</v>
      </c>
      <c r="K6" t="s">
        <v>29</v>
      </c>
      <c r="L6" t="s">
        <v>140</v>
      </c>
      <c r="M6">
        <v>18046.606210708622</v>
      </c>
      <c r="N6">
        <v>0.4375</v>
      </c>
      <c r="O6" t="s">
        <v>141</v>
      </c>
    </row>
    <row r="7" spans="1:15" x14ac:dyDescent="0.25">
      <c r="A7">
        <v>123</v>
      </c>
      <c r="B7">
        <v>50</v>
      </c>
      <c r="C7">
        <v>11</v>
      </c>
      <c r="D7">
        <v>24</v>
      </c>
      <c r="E7">
        <v>0.1890486326694874</v>
      </c>
      <c r="F7">
        <v>24.047139452092541</v>
      </c>
      <c r="G7">
        <v>3593.0189999999998</v>
      </c>
      <c r="H7">
        <v>4.5165920000000002</v>
      </c>
      <c r="I7" t="s">
        <v>27</v>
      </c>
      <c r="J7" t="s">
        <v>28</v>
      </c>
      <c r="K7" t="s">
        <v>29</v>
      </c>
      <c r="L7" t="s">
        <v>142</v>
      </c>
      <c r="M7">
        <v>18046.606210708622</v>
      </c>
      <c r="N7">
        <v>0.4375</v>
      </c>
      <c r="O7" t="s">
        <v>143</v>
      </c>
    </row>
    <row r="8" spans="1:15" x14ac:dyDescent="0.25">
      <c r="A8">
        <v>123</v>
      </c>
      <c r="B8">
        <v>50</v>
      </c>
      <c r="C8">
        <v>11</v>
      </c>
      <c r="D8">
        <v>24</v>
      </c>
      <c r="E8">
        <v>6.8732177411009204E-2</v>
      </c>
      <c r="F8">
        <v>23.138056242929348</v>
      </c>
      <c r="G8">
        <v>3363.4225000000001</v>
      </c>
      <c r="H8">
        <v>4.2397062999999999</v>
      </c>
      <c r="I8" t="s">
        <v>15</v>
      </c>
      <c r="J8" t="s">
        <v>16</v>
      </c>
      <c r="K8" t="s">
        <v>17</v>
      </c>
      <c r="L8" t="s">
        <v>144</v>
      </c>
      <c r="M8">
        <v>18046.606210708622</v>
      </c>
      <c r="N8">
        <v>0.4375</v>
      </c>
      <c r="O8" t="s">
        <v>145</v>
      </c>
    </row>
    <row r="9" spans="1:15" x14ac:dyDescent="0.25">
      <c r="A9">
        <v>123</v>
      </c>
      <c r="B9">
        <v>50</v>
      </c>
      <c r="C9">
        <v>11</v>
      </c>
      <c r="D9">
        <v>24</v>
      </c>
      <c r="E9">
        <v>0.54991737135058816</v>
      </c>
      <c r="F9">
        <v>5.4072420593989161E-5</v>
      </c>
      <c r="G9">
        <v>3928.1534999999999</v>
      </c>
      <c r="H9">
        <v>4.3756209911975912</v>
      </c>
      <c r="I9" t="s">
        <v>146</v>
      </c>
      <c r="J9" t="s">
        <v>147</v>
      </c>
      <c r="K9" t="s">
        <v>24</v>
      </c>
      <c r="L9" t="s">
        <v>148</v>
      </c>
      <c r="M9">
        <v>18046.606210708622</v>
      </c>
      <c r="N9">
        <v>0.4375</v>
      </c>
      <c r="O9" t="s">
        <v>149</v>
      </c>
    </row>
    <row r="10" spans="1:15" x14ac:dyDescent="0.25">
      <c r="A10">
        <v>123</v>
      </c>
      <c r="B10">
        <v>50</v>
      </c>
      <c r="C10">
        <v>11</v>
      </c>
      <c r="D10">
        <v>24</v>
      </c>
      <c r="E10">
        <v>7.2059102500222669E-2</v>
      </c>
      <c r="F10">
        <v>24.252276976861101</v>
      </c>
      <c r="G10">
        <v>5274.4570000000003</v>
      </c>
      <c r="H10">
        <v>5.6774911000000001</v>
      </c>
      <c r="I10" t="s">
        <v>48</v>
      </c>
      <c r="J10" t="s">
        <v>28</v>
      </c>
      <c r="K10" t="s">
        <v>29</v>
      </c>
      <c r="L10" t="s">
        <v>150</v>
      </c>
      <c r="M10">
        <v>18046.606210708622</v>
      </c>
      <c r="N10">
        <v>0.4375</v>
      </c>
      <c r="O10" t="s">
        <v>151</v>
      </c>
    </row>
    <row r="11" spans="1:15" x14ac:dyDescent="0.25">
      <c r="A11">
        <v>123</v>
      </c>
      <c r="B11">
        <v>50</v>
      </c>
      <c r="C11">
        <v>11</v>
      </c>
      <c r="D11">
        <v>24</v>
      </c>
      <c r="E11">
        <v>4.0267383463101943E-2</v>
      </c>
      <c r="F11">
        <v>168.96982328618719</v>
      </c>
      <c r="G11">
        <v>3933.5387000000001</v>
      </c>
      <c r="H11">
        <v>14.40050627304295</v>
      </c>
      <c r="I11" t="s">
        <v>32</v>
      </c>
      <c r="J11" t="s">
        <v>33</v>
      </c>
      <c r="K11" t="s">
        <v>29</v>
      </c>
      <c r="L11" t="s">
        <v>152</v>
      </c>
      <c r="M11">
        <v>18046.606210708622</v>
      </c>
      <c r="N11">
        <v>0.4375</v>
      </c>
      <c r="O11" t="s">
        <v>153</v>
      </c>
    </row>
    <row r="12" spans="1:15" x14ac:dyDescent="0.25">
      <c r="A12">
        <v>123</v>
      </c>
      <c r="B12">
        <v>50</v>
      </c>
      <c r="C12">
        <v>11</v>
      </c>
      <c r="D12">
        <v>24</v>
      </c>
      <c r="E12">
        <v>8.9048052674194814E-2</v>
      </c>
      <c r="F12">
        <v>23.05874751615627</v>
      </c>
      <c r="G12">
        <v>3156.6197999999999</v>
      </c>
      <c r="H12">
        <v>4.0619069000000003</v>
      </c>
      <c r="I12" t="s">
        <v>15</v>
      </c>
      <c r="J12" t="s">
        <v>16</v>
      </c>
      <c r="K12" t="s">
        <v>17</v>
      </c>
      <c r="L12" t="s">
        <v>154</v>
      </c>
      <c r="M12">
        <v>18046.606210708622</v>
      </c>
      <c r="N12">
        <v>0.4375</v>
      </c>
      <c r="O12" t="s">
        <v>155</v>
      </c>
    </row>
    <row r="13" spans="1:15" x14ac:dyDescent="0.25">
      <c r="A13">
        <v>123</v>
      </c>
      <c r="B13">
        <v>50</v>
      </c>
      <c r="C13">
        <v>11</v>
      </c>
      <c r="D13">
        <v>24</v>
      </c>
      <c r="E13">
        <v>4.9015788386650057E-2</v>
      </c>
      <c r="F13">
        <v>166.56085577715939</v>
      </c>
      <c r="G13">
        <v>3887.3011999999999</v>
      </c>
      <c r="H13">
        <v>14.19364716213399</v>
      </c>
      <c r="I13" t="s">
        <v>32</v>
      </c>
      <c r="J13" t="s">
        <v>33</v>
      </c>
      <c r="K13" t="s">
        <v>29</v>
      </c>
      <c r="L13" t="s">
        <v>156</v>
      </c>
      <c r="M13">
        <v>18046.606210708622</v>
      </c>
      <c r="N13">
        <v>0.4375</v>
      </c>
      <c r="O13" t="s">
        <v>157</v>
      </c>
    </row>
    <row r="14" spans="1:15" x14ac:dyDescent="0.25">
      <c r="A14">
        <v>123</v>
      </c>
      <c r="B14">
        <v>50</v>
      </c>
      <c r="C14">
        <v>11</v>
      </c>
      <c r="D14">
        <v>24</v>
      </c>
      <c r="E14">
        <v>5.0437976869275911E-2</v>
      </c>
      <c r="F14">
        <v>165.58343769364711</v>
      </c>
      <c r="G14">
        <v>3868.6291999999999</v>
      </c>
      <c r="H14">
        <v>14.10981405108982</v>
      </c>
      <c r="I14" t="s">
        <v>32</v>
      </c>
      <c r="J14" t="s">
        <v>33</v>
      </c>
      <c r="K14" t="s">
        <v>29</v>
      </c>
      <c r="L14" t="s">
        <v>158</v>
      </c>
      <c r="M14">
        <v>18046.606210708622</v>
      </c>
      <c r="N14">
        <v>0.4375</v>
      </c>
      <c r="O14" t="s">
        <v>159</v>
      </c>
    </row>
    <row r="15" spans="1:15" x14ac:dyDescent="0.25">
      <c r="A15">
        <v>123</v>
      </c>
      <c r="B15">
        <v>50</v>
      </c>
      <c r="C15">
        <v>11</v>
      </c>
      <c r="D15">
        <v>24</v>
      </c>
      <c r="E15">
        <v>0.54354185462802107</v>
      </c>
      <c r="F15">
        <v>5.3544232973411607E-5</v>
      </c>
      <c r="G15">
        <v>6132.5672999999997</v>
      </c>
      <c r="H15">
        <v>5.9677158570950422</v>
      </c>
      <c r="I15" t="s">
        <v>160</v>
      </c>
      <c r="J15" t="s">
        <v>161</v>
      </c>
      <c r="K15" t="s">
        <v>162</v>
      </c>
      <c r="L15" t="s">
        <v>163</v>
      </c>
      <c r="M15">
        <v>18046.606210708622</v>
      </c>
      <c r="N15">
        <v>0.4375</v>
      </c>
      <c r="O15" t="s">
        <v>164</v>
      </c>
    </row>
    <row r="16" spans="1:15" x14ac:dyDescent="0.25">
      <c r="A16">
        <v>123</v>
      </c>
      <c r="B16">
        <v>50</v>
      </c>
      <c r="C16">
        <v>11</v>
      </c>
      <c r="D16">
        <v>24</v>
      </c>
      <c r="E16">
        <v>8.1783923157622604E-2</v>
      </c>
      <c r="F16">
        <v>161.2372611105632</v>
      </c>
      <c r="G16">
        <v>3791.7075</v>
      </c>
      <c r="H16">
        <v>13.74381911518201</v>
      </c>
      <c r="I16" t="s">
        <v>32</v>
      </c>
      <c r="J16" t="s">
        <v>33</v>
      </c>
      <c r="K16" t="s">
        <v>29</v>
      </c>
      <c r="L16" t="s">
        <v>165</v>
      </c>
      <c r="M16">
        <v>18046.606210708622</v>
      </c>
      <c r="N16">
        <v>0.4375</v>
      </c>
      <c r="O16" t="s">
        <v>166</v>
      </c>
    </row>
    <row r="17" spans="1:15" x14ac:dyDescent="0.25">
      <c r="A17">
        <v>123</v>
      </c>
      <c r="B17">
        <v>50</v>
      </c>
      <c r="C17">
        <v>11</v>
      </c>
      <c r="D17">
        <v>24</v>
      </c>
      <c r="E17">
        <v>4.5334539345949713E-2</v>
      </c>
      <c r="F17">
        <v>164.62371393854971</v>
      </c>
      <c r="G17">
        <v>3850.1608000000001</v>
      </c>
      <c r="H17">
        <v>14.02734927820636</v>
      </c>
      <c r="I17" t="s">
        <v>32</v>
      </c>
      <c r="J17" t="s">
        <v>33</v>
      </c>
      <c r="K17" t="s">
        <v>29</v>
      </c>
      <c r="L17" t="s">
        <v>167</v>
      </c>
      <c r="M17">
        <v>18046.606210708622</v>
      </c>
      <c r="N17">
        <v>0.4375</v>
      </c>
      <c r="O17" t="s">
        <v>168</v>
      </c>
    </row>
    <row r="18" spans="1:15" x14ac:dyDescent="0.25">
      <c r="A18">
        <v>123</v>
      </c>
      <c r="B18">
        <v>50</v>
      </c>
      <c r="C18">
        <v>11</v>
      </c>
      <c r="D18">
        <v>24</v>
      </c>
      <c r="E18">
        <v>4.7267483581444392E-2</v>
      </c>
      <c r="F18">
        <v>163.13650846466919</v>
      </c>
      <c r="G18">
        <v>3821.8346999999999</v>
      </c>
      <c r="H18">
        <v>13.89988563347973</v>
      </c>
      <c r="I18" t="s">
        <v>32</v>
      </c>
      <c r="J18" t="s">
        <v>33</v>
      </c>
      <c r="K18" t="s">
        <v>29</v>
      </c>
      <c r="L18" t="s">
        <v>169</v>
      </c>
      <c r="M18">
        <v>18046.606210708622</v>
      </c>
      <c r="N18">
        <v>0.4375</v>
      </c>
      <c r="O18" t="s">
        <v>170</v>
      </c>
    </row>
    <row r="19" spans="1:15" x14ac:dyDescent="0.25">
      <c r="A19">
        <v>123</v>
      </c>
      <c r="B19">
        <v>50</v>
      </c>
      <c r="C19">
        <v>11</v>
      </c>
      <c r="D19">
        <v>24</v>
      </c>
      <c r="E19">
        <v>6.2693596364891357E-2</v>
      </c>
      <c r="F19">
        <v>24.24350322229915</v>
      </c>
      <c r="G19">
        <v>5363.4224999999997</v>
      </c>
      <c r="H19">
        <v>5.7397062999999999</v>
      </c>
      <c r="I19" t="s">
        <v>48</v>
      </c>
      <c r="J19" t="s">
        <v>28</v>
      </c>
      <c r="K19" t="s">
        <v>29</v>
      </c>
      <c r="L19" t="s">
        <v>171</v>
      </c>
      <c r="M19">
        <v>18046.606210708622</v>
      </c>
      <c r="N19">
        <v>0.4375</v>
      </c>
      <c r="O19" t="s">
        <v>172</v>
      </c>
    </row>
    <row r="20" spans="1:15" x14ac:dyDescent="0.25">
      <c r="A20">
        <v>123</v>
      </c>
      <c r="B20">
        <v>50</v>
      </c>
      <c r="C20">
        <v>11</v>
      </c>
      <c r="D20">
        <v>24</v>
      </c>
      <c r="E20">
        <v>4.4644863777702673E-2</v>
      </c>
      <c r="F20">
        <v>22.768532561484541</v>
      </c>
      <c r="G20">
        <v>3263.8697000000002</v>
      </c>
      <c r="H20">
        <v>4.0540773000000003</v>
      </c>
      <c r="I20" t="s">
        <v>15</v>
      </c>
      <c r="J20" t="s">
        <v>16</v>
      </c>
      <c r="K20" t="s">
        <v>17</v>
      </c>
      <c r="L20" t="s">
        <v>173</v>
      </c>
      <c r="M20">
        <v>18046.606210708622</v>
      </c>
      <c r="N20">
        <v>0.4375</v>
      </c>
      <c r="O20" t="s">
        <v>174</v>
      </c>
    </row>
    <row r="21" spans="1:15" x14ac:dyDescent="0.25">
      <c r="A21">
        <v>123</v>
      </c>
      <c r="B21">
        <v>50</v>
      </c>
      <c r="C21">
        <v>11</v>
      </c>
      <c r="D21">
        <v>24</v>
      </c>
      <c r="E21">
        <v>0.71554655869148187</v>
      </c>
      <c r="F21">
        <v>5.2003659177904233E-5</v>
      </c>
      <c r="G21">
        <v>5810.0356000000002</v>
      </c>
      <c r="H21">
        <v>5.7445099576275602</v>
      </c>
      <c r="I21" t="s">
        <v>175</v>
      </c>
      <c r="J21" t="s">
        <v>127</v>
      </c>
      <c r="K21" t="s">
        <v>67</v>
      </c>
      <c r="L21" t="s">
        <v>176</v>
      </c>
      <c r="M21">
        <v>18046.606210708622</v>
      </c>
      <c r="N21">
        <v>0.4375</v>
      </c>
      <c r="O21" t="s">
        <v>177</v>
      </c>
    </row>
    <row r="22" spans="1:15" x14ac:dyDescent="0.25">
      <c r="A22">
        <v>123</v>
      </c>
      <c r="B22">
        <v>50</v>
      </c>
      <c r="C22">
        <v>11</v>
      </c>
      <c r="D22">
        <v>24</v>
      </c>
      <c r="E22">
        <v>8.0053796197282645E-2</v>
      </c>
      <c r="F22">
        <v>164.17444288554501</v>
      </c>
      <c r="G22">
        <v>3842.8762000000002</v>
      </c>
      <c r="H22">
        <v>13.990256195001489</v>
      </c>
      <c r="I22" t="s">
        <v>32</v>
      </c>
      <c r="J22" t="s">
        <v>33</v>
      </c>
      <c r="K22" t="s">
        <v>29</v>
      </c>
      <c r="L22" t="s">
        <v>178</v>
      </c>
      <c r="M22">
        <v>18046.606210708622</v>
      </c>
      <c r="N22">
        <v>0.4375</v>
      </c>
      <c r="O22" t="s">
        <v>179</v>
      </c>
    </row>
    <row r="23" spans="1:15" x14ac:dyDescent="0.25">
      <c r="A23">
        <v>123</v>
      </c>
      <c r="B23">
        <v>50</v>
      </c>
      <c r="C23">
        <v>11</v>
      </c>
      <c r="D23">
        <v>24</v>
      </c>
      <c r="E23">
        <v>5.2953730663719403E-2</v>
      </c>
      <c r="F23">
        <v>23.833018157464341</v>
      </c>
      <c r="G23">
        <v>5263.8697000000002</v>
      </c>
      <c r="H23">
        <v>5.5540773000000003</v>
      </c>
      <c r="I23" t="s">
        <v>48</v>
      </c>
      <c r="J23" t="s">
        <v>28</v>
      </c>
      <c r="K23" t="s">
        <v>29</v>
      </c>
      <c r="L23" t="s">
        <v>180</v>
      </c>
      <c r="M23">
        <v>18046.606210708622</v>
      </c>
      <c r="N23">
        <v>0.4375</v>
      </c>
      <c r="O23" t="s">
        <v>181</v>
      </c>
    </row>
    <row r="24" spans="1:15" x14ac:dyDescent="0.25">
      <c r="A24">
        <v>123</v>
      </c>
      <c r="B24">
        <v>50</v>
      </c>
      <c r="C24">
        <v>11</v>
      </c>
      <c r="D24">
        <v>24</v>
      </c>
      <c r="E24">
        <v>0.95891687031580763</v>
      </c>
      <c r="F24">
        <v>5.249549996620455E-5</v>
      </c>
      <c r="G24">
        <v>5738.7196000000004</v>
      </c>
      <c r="H24">
        <v>5.6054662893833678</v>
      </c>
      <c r="I24" t="s">
        <v>182</v>
      </c>
      <c r="J24" t="s">
        <v>66</v>
      </c>
      <c r="K24" t="s">
        <v>67</v>
      </c>
      <c r="L24" t="s">
        <v>183</v>
      </c>
      <c r="M24">
        <v>18046.606210708622</v>
      </c>
      <c r="N24">
        <v>0.4375</v>
      </c>
      <c r="O24" t="s">
        <v>184</v>
      </c>
    </row>
    <row r="25" spans="1:15" x14ac:dyDescent="0.25">
      <c r="A25">
        <v>123</v>
      </c>
      <c r="B25">
        <v>50</v>
      </c>
      <c r="C25">
        <v>11</v>
      </c>
      <c r="D25">
        <v>24</v>
      </c>
      <c r="E25">
        <v>0.44079838393256021</v>
      </c>
      <c r="F25">
        <v>5.1926683415626503E-5</v>
      </c>
      <c r="G25">
        <v>4054.2132999999999</v>
      </c>
      <c r="H25">
        <v>4.3807427526576026</v>
      </c>
      <c r="I25" t="s">
        <v>65</v>
      </c>
      <c r="J25" t="s">
        <v>66</v>
      </c>
      <c r="K25" t="s">
        <v>67</v>
      </c>
      <c r="L25" t="s">
        <v>185</v>
      </c>
      <c r="M25">
        <v>18046.606210708622</v>
      </c>
      <c r="N25">
        <v>0.4375</v>
      </c>
      <c r="O25" t="s">
        <v>186</v>
      </c>
    </row>
    <row r="26" spans="1:15" x14ac:dyDescent="0.25">
      <c r="A26">
        <v>123</v>
      </c>
      <c r="B26">
        <v>50</v>
      </c>
      <c r="C26">
        <v>11</v>
      </c>
      <c r="D26">
        <v>24</v>
      </c>
      <c r="E26">
        <v>5.7909482599348923E-2</v>
      </c>
      <c r="F26">
        <v>167.30886307375999</v>
      </c>
      <c r="G26">
        <v>3902.1242999999999</v>
      </c>
      <c r="H26">
        <v>14.25839611584929</v>
      </c>
      <c r="I26" t="s">
        <v>32</v>
      </c>
      <c r="J26" t="s">
        <v>33</v>
      </c>
      <c r="K26" t="s">
        <v>29</v>
      </c>
      <c r="L26" t="s">
        <v>187</v>
      </c>
      <c r="M26">
        <v>18046.606210708622</v>
      </c>
      <c r="N26">
        <v>0.4375</v>
      </c>
      <c r="O26" t="s">
        <v>188</v>
      </c>
    </row>
    <row r="27" spans="1:15" x14ac:dyDescent="0.25">
      <c r="A27">
        <v>123</v>
      </c>
      <c r="B27">
        <v>50</v>
      </c>
      <c r="C27">
        <v>11</v>
      </c>
      <c r="D27">
        <v>24</v>
      </c>
      <c r="E27">
        <v>0.83749496647727928</v>
      </c>
      <c r="F27">
        <v>5.3809421234880513E-5</v>
      </c>
      <c r="G27">
        <v>6266.4979000000003</v>
      </c>
      <c r="H27">
        <v>6.1022116742169796</v>
      </c>
      <c r="I27" t="s">
        <v>189</v>
      </c>
      <c r="J27" t="s">
        <v>190</v>
      </c>
      <c r="K27" t="s">
        <v>162</v>
      </c>
      <c r="L27" t="s">
        <v>191</v>
      </c>
      <c r="M27">
        <v>18046.606210708622</v>
      </c>
      <c r="N27">
        <v>0.4375</v>
      </c>
      <c r="O27" t="s">
        <v>192</v>
      </c>
    </row>
    <row r="28" spans="1:15" x14ac:dyDescent="0.25">
      <c r="A28">
        <v>123</v>
      </c>
      <c r="B28">
        <v>50</v>
      </c>
      <c r="C28">
        <v>11</v>
      </c>
      <c r="D28">
        <v>24</v>
      </c>
      <c r="E28">
        <v>4.9986454618279802E-2</v>
      </c>
      <c r="F28">
        <v>22.533842332118692</v>
      </c>
      <c r="G28">
        <v>3210.5147999999999</v>
      </c>
      <c r="H28">
        <v>3.9545903</v>
      </c>
      <c r="I28" t="s">
        <v>15</v>
      </c>
      <c r="J28" t="s">
        <v>16</v>
      </c>
      <c r="K28" t="s">
        <v>17</v>
      </c>
      <c r="L28" t="s">
        <v>193</v>
      </c>
      <c r="M28">
        <v>18046.606210708622</v>
      </c>
      <c r="N28">
        <v>0.4375</v>
      </c>
      <c r="O28" t="s">
        <v>194</v>
      </c>
    </row>
    <row r="29" spans="1:15" x14ac:dyDescent="0.25">
      <c r="A29">
        <v>123</v>
      </c>
      <c r="B29">
        <v>50</v>
      </c>
      <c r="C29">
        <v>11</v>
      </c>
      <c r="D29">
        <v>24</v>
      </c>
      <c r="E29">
        <v>3.078857632795759E-2</v>
      </c>
      <c r="F29">
        <v>23.351133156594699</v>
      </c>
      <c r="G29">
        <v>3442.4949999999999</v>
      </c>
      <c r="H29">
        <v>4.2219433000000004</v>
      </c>
      <c r="I29" t="s">
        <v>27</v>
      </c>
      <c r="J29" t="s">
        <v>28</v>
      </c>
      <c r="K29" t="s">
        <v>29</v>
      </c>
      <c r="L29" t="s">
        <v>195</v>
      </c>
      <c r="M29">
        <v>18046.606210708622</v>
      </c>
      <c r="N29">
        <v>0.4375</v>
      </c>
      <c r="O29" t="s">
        <v>196</v>
      </c>
    </row>
    <row r="30" spans="1:15" x14ac:dyDescent="0.25">
      <c r="A30">
        <v>123</v>
      </c>
      <c r="B30">
        <v>50</v>
      </c>
      <c r="C30">
        <v>11</v>
      </c>
      <c r="D30">
        <v>24</v>
      </c>
      <c r="E30">
        <v>5.1640596263448912E-2</v>
      </c>
      <c r="F30">
        <v>23.903985851470779</v>
      </c>
      <c r="G30">
        <v>5152.9678999999996</v>
      </c>
      <c r="H30">
        <v>5.4930342000000003</v>
      </c>
      <c r="I30" t="s">
        <v>48</v>
      </c>
      <c r="J30" t="s">
        <v>28</v>
      </c>
      <c r="K30" t="s">
        <v>29</v>
      </c>
      <c r="L30" t="s">
        <v>197</v>
      </c>
      <c r="M30">
        <v>18046.606210708622</v>
      </c>
      <c r="N30">
        <v>0.4375</v>
      </c>
      <c r="O30" t="s">
        <v>198</v>
      </c>
    </row>
    <row r="31" spans="1:15" x14ac:dyDescent="0.25">
      <c r="A31">
        <v>123</v>
      </c>
      <c r="B31">
        <v>50</v>
      </c>
      <c r="C31">
        <v>11</v>
      </c>
      <c r="D31">
        <v>24</v>
      </c>
      <c r="E31">
        <v>4.9519770272874797E-2</v>
      </c>
      <c r="F31">
        <v>23.05042302547395</v>
      </c>
      <c r="G31">
        <v>3337.6131999999998</v>
      </c>
      <c r="H31">
        <v>4.1915814999999998</v>
      </c>
      <c r="I31" t="s">
        <v>15</v>
      </c>
      <c r="J31" t="s">
        <v>16</v>
      </c>
      <c r="K31" t="s">
        <v>17</v>
      </c>
      <c r="L31" t="s">
        <v>199</v>
      </c>
      <c r="M31">
        <v>18046.606210708622</v>
      </c>
      <c r="N31">
        <v>0.4375</v>
      </c>
      <c r="O31" t="s">
        <v>200</v>
      </c>
    </row>
    <row r="32" spans="1:15" x14ac:dyDescent="0.25">
      <c r="A32">
        <v>123</v>
      </c>
      <c r="B32">
        <v>50</v>
      </c>
      <c r="C32">
        <v>11</v>
      </c>
      <c r="D32">
        <v>24</v>
      </c>
      <c r="E32">
        <v>0.82873784675261941</v>
      </c>
      <c r="F32">
        <v>5.2330769123523783E-5</v>
      </c>
      <c r="G32">
        <v>3664.373</v>
      </c>
      <c r="H32">
        <v>4.0268501787474849</v>
      </c>
      <c r="I32" t="s">
        <v>146</v>
      </c>
      <c r="J32" t="s">
        <v>147</v>
      </c>
      <c r="K32" t="s">
        <v>24</v>
      </c>
      <c r="L32" t="s">
        <v>201</v>
      </c>
      <c r="M32">
        <v>18046.606210708622</v>
      </c>
      <c r="N32">
        <v>0.4375</v>
      </c>
      <c r="O32" t="s">
        <v>202</v>
      </c>
    </row>
    <row r="33" spans="1:15" x14ac:dyDescent="0.25">
      <c r="A33">
        <v>123</v>
      </c>
      <c r="B33">
        <v>50</v>
      </c>
      <c r="C33">
        <v>11</v>
      </c>
      <c r="D33">
        <v>24</v>
      </c>
      <c r="E33">
        <v>2.4100141944054871E-2</v>
      </c>
      <c r="F33">
        <v>23.356045021268478</v>
      </c>
      <c r="G33">
        <v>3443.4218999999998</v>
      </c>
      <c r="H33">
        <v>4.2236715999999994</v>
      </c>
      <c r="I33" t="s">
        <v>27</v>
      </c>
      <c r="J33" t="s">
        <v>28</v>
      </c>
      <c r="K33" t="s">
        <v>29</v>
      </c>
      <c r="L33" t="s">
        <v>203</v>
      </c>
      <c r="M33">
        <v>18046.606210708622</v>
      </c>
      <c r="N33">
        <v>0.4375</v>
      </c>
      <c r="O33" t="s">
        <v>204</v>
      </c>
    </row>
    <row r="34" spans="1:15" x14ac:dyDescent="0.25">
      <c r="A34">
        <v>123</v>
      </c>
      <c r="B34">
        <v>50</v>
      </c>
      <c r="C34">
        <v>11</v>
      </c>
      <c r="D34">
        <v>24</v>
      </c>
      <c r="E34">
        <v>2.754808900300329E-2</v>
      </c>
      <c r="F34">
        <v>23.587150669012971</v>
      </c>
      <c r="G34">
        <v>3578.3670999999999</v>
      </c>
      <c r="H34">
        <v>4.3642709999999996</v>
      </c>
      <c r="I34" t="s">
        <v>27</v>
      </c>
      <c r="J34" t="s">
        <v>28</v>
      </c>
      <c r="K34" t="s">
        <v>29</v>
      </c>
      <c r="L34" t="s">
        <v>205</v>
      </c>
      <c r="M34">
        <v>18046.606210708622</v>
      </c>
      <c r="N34">
        <v>0.4375</v>
      </c>
      <c r="O34" t="s">
        <v>206</v>
      </c>
    </row>
    <row r="35" spans="1:15" x14ac:dyDescent="0.25">
      <c r="A35">
        <v>123</v>
      </c>
      <c r="B35">
        <v>50</v>
      </c>
      <c r="C35">
        <v>11</v>
      </c>
      <c r="D35">
        <v>24</v>
      </c>
      <c r="E35">
        <v>8.413987895656537E-2</v>
      </c>
      <c r="F35">
        <v>22.48761166925528</v>
      </c>
      <c r="G35">
        <v>3022.9920000000002</v>
      </c>
      <c r="H35">
        <v>3.8127407999999998</v>
      </c>
      <c r="I35" t="s">
        <v>15</v>
      </c>
      <c r="J35" t="s">
        <v>16</v>
      </c>
      <c r="K35" t="s">
        <v>17</v>
      </c>
      <c r="L35" t="s">
        <v>207</v>
      </c>
      <c r="M35">
        <v>18046.606210708622</v>
      </c>
      <c r="N35">
        <v>0.4375</v>
      </c>
      <c r="O35" t="s">
        <v>208</v>
      </c>
    </row>
    <row r="36" spans="1:15" x14ac:dyDescent="0.25">
      <c r="A36">
        <v>123</v>
      </c>
      <c r="B36">
        <v>50</v>
      </c>
      <c r="C36">
        <v>11</v>
      </c>
      <c r="D36">
        <v>24</v>
      </c>
      <c r="E36">
        <v>0.45052188709362789</v>
      </c>
      <c r="F36">
        <v>5.1932676425777597E-5</v>
      </c>
      <c r="G36">
        <v>4157.8027000000002</v>
      </c>
      <c r="H36">
        <v>4.5821546530445438</v>
      </c>
      <c r="I36" t="s">
        <v>65</v>
      </c>
      <c r="J36" t="s">
        <v>66</v>
      </c>
      <c r="K36" t="s">
        <v>67</v>
      </c>
      <c r="L36" t="s">
        <v>209</v>
      </c>
      <c r="M36">
        <v>18046.606210708622</v>
      </c>
      <c r="N36">
        <v>0.4375</v>
      </c>
      <c r="O36" t="s">
        <v>210</v>
      </c>
    </row>
    <row r="37" spans="1:15" x14ac:dyDescent="0.25">
      <c r="A37">
        <v>123</v>
      </c>
      <c r="B37">
        <v>50</v>
      </c>
      <c r="C37">
        <v>11</v>
      </c>
      <c r="D37">
        <v>24</v>
      </c>
      <c r="E37">
        <v>3.4094906016285238E-2</v>
      </c>
      <c r="F37">
        <v>23.33122372797596</v>
      </c>
      <c r="G37">
        <v>3525.0122000000001</v>
      </c>
      <c r="H37">
        <v>4.2647839999999997</v>
      </c>
      <c r="I37" t="s">
        <v>27</v>
      </c>
      <c r="J37" t="s">
        <v>28</v>
      </c>
      <c r="K37" t="s">
        <v>29</v>
      </c>
      <c r="L37" t="s">
        <v>211</v>
      </c>
      <c r="M37">
        <v>18046.606210708622</v>
      </c>
      <c r="N37">
        <v>0.4375</v>
      </c>
      <c r="O37" t="s">
        <v>212</v>
      </c>
    </row>
    <row r="38" spans="1:15" x14ac:dyDescent="0.25">
      <c r="A38">
        <v>123</v>
      </c>
      <c r="B38">
        <v>50</v>
      </c>
      <c r="C38">
        <v>11</v>
      </c>
      <c r="D38">
        <v>24</v>
      </c>
      <c r="E38">
        <v>6.5187812926139801E-2</v>
      </c>
      <c r="F38">
        <v>23.707033585420881</v>
      </c>
      <c r="G38">
        <v>5048.1589000000004</v>
      </c>
      <c r="H38">
        <v>5.3696062999999992</v>
      </c>
      <c r="I38" t="s">
        <v>48</v>
      </c>
      <c r="J38" t="s">
        <v>28</v>
      </c>
      <c r="K38" t="s">
        <v>29</v>
      </c>
      <c r="L38" t="s">
        <v>213</v>
      </c>
      <c r="M38">
        <v>18046.606210708622</v>
      </c>
      <c r="N38">
        <v>0.4375</v>
      </c>
      <c r="O38" t="s">
        <v>214</v>
      </c>
    </row>
    <row r="39" spans="1:15" x14ac:dyDescent="0.25">
      <c r="A39">
        <v>123</v>
      </c>
      <c r="B39">
        <v>50</v>
      </c>
      <c r="C39">
        <v>11</v>
      </c>
      <c r="D39">
        <v>24</v>
      </c>
      <c r="E39">
        <v>8.5844222791314165E-2</v>
      </c>
      <c r="F39">
        <v>22.610632628125511</v>
      </c>
      <c r="G39">
        <v>3048.5821000000001</v>
      </c>
      <c r="H39">
        <v>3.8604566999999999</v>
      </c>
      <c r="I39" t="s">
        <v>15</v>
      </c>
      <c r="J39" t="s">
        <v>16</v>
      </c>
      <c r="K39" t="s">
        <v>17</v>
      </c>
      <c r="L39" t="s">
        <v>215</v>
      </c>
      <c r="M39">
        <v>18046.606210708622</v>
      </c>
      <c r="N39">
        <v>0.4375</v>
      </c>
      <c r="O39" t="s">
        <v>216</v>
      </c>
    </row>
    <row r="40" spans="1:15" x14ac:dyDescent="0.25">
      <c r="A40">
        <v>123</v>
      </c>
      <c r="B40">
        <v>50</v>
      </c>
      <c r="C40">
        <v>11</v>
      </c>
      <c r="D40">
        <v>24</v>
      </c>
      <c r="E40">
        <v>0.55299735029659647</v>
      </c>
      <c r="F40">
        <v>5.2037927876136463E-5</v>
      </c>
      <c r="G40">
        <v>3826.1403</v>
      </c>
      <c r="H40">
        <v>4.1206752598401266</v>
      </c>
      <c r="I40" t="s">
        <v>146</v>
      </c>
      <c r="J40" t="s">
        <v>147</v>
      </c>
      <c r="K40" t="s">
        <v>24</v>
      </c>
      <c r="L40" t="s">
        <v>217</v>
      </c>
      <c r="M40">
        <v>18046.606210708622</v>
      </c>
      <c r="N40">
        <v>0.4375</v>
      </c>
      <c r="O40" t="s">
        <v>218</v>
      </c>
    </row>
    <row r="41" spans="1:15" x14ac:dyDescent="0.25">
      <c r="A41">
        <v>123</v>
      </c>
      <c r="B41">
        <v>50</v>
      </c>
      <c r="C41">
        <v>11</v>
      </c>
      <c r="D41">
        <v>24</v>
      </c>
      <c r="E41">
        <v>2.6334065589872769E-2</v>
      </c>
      <c r="F41">
        <v>23.11813000889623</v>
      </c>
      <c r="G41">
        <v>3409.1273000000001</v>
      </c>
      <c r="H41">
        <v>4.1461412999999991</v>
      </c>
      <c r="I41" t="s">
        <v>27</v>
      </c>
      <c r="J41" t="s">
        <v>28</v>
      </c>
      <c r="K41" t="s">
        <v>29</v>
      </c>
      <c r="L41" t="s">
        <v>219</v>
      </c>
      <c r="M41">
        <v>18046.606210708622</v>
      </c>
      <c r="N41">
        <v>0.4375</v>
      </c>
      <c r="O41" t="s">
        <v>220</v>
      </c>
    </row>
    <row r="42" spans="1:15" x14ac:dyDescent="0.25">
      <c r="A42">
        <v>123</v>
      </c>
      <c r="B42">
        <v>50</v>
      </c>
      <c r="C42">
        <v>11</v>
      </c>
      <c r="D42">
        <v>24</v>
      </c>
      <c r="E42">
        <v>0.74912138561277375</v>
      </c>
      <c r="F42">
        <v>5.3180088930731258E-5</v>
      </c>
      <c r="G42">
        <v>6190.5951999999997</v>
      </c>
      <c r="H42">
        <v>6.1272001335840036</v>
      </c>
      <c r="I42" t="s">
        <v>189</v>
      </c>
      <c r="J42" t="s">
        <v>190</v>
      </c>
      <c r="K42" t="s">
        <v>162</v>
      </c>
      <c r="L42" t="s">
        <v>221</v>
      </c>
      <c r="M42">
        <v>18046.606210708622</v>
      </c>
      <c r="N42">
        <v>0.4375</v>
      </c>
      <c r="O42" t="s">
        <v>222</v>
      </c>
    </row>
    <row r="43" spans="1:15" x14ac:dyDescent="0.25">
      <c r="A43">
        <v>123</v>
      </c>
      <c r="B43">
        <v>50</v>
      </c>
      <c r="C43">
        <v>11</v>
      </c>
      <c r="D43">
        <v>24</v>
      </c>
      <c r="E43">
        <v>2.611339119135354E-2</v>
      </c>
      <c r="F43">
        <v>23.281741972518819</v>
      </c>
      <c r="G43">
        <v>3515.3465000000001</v>
      </c>
      <c r="H43">
        <v>4.2467609999999993</v>
      </c>
      <c r="I43" t="s">
        <v>27</v>
      </c>
      <c r="J43" t="s">
        <v>28</v>
      </c>
      <c r="K43" t="s">
        <v>29</v>
      </c>
      <c r="L43" t="s">
        <v>223</v>
      </c>
      <c r="M43">
        <v>18046.606210708622</v>
      </c>
      <c r="N43">
        <v>0.4375</v>
      </c>
      <c r="O43" t="s">
        <v>224</v>
      </c>
    </row>
    <row r="44" spans="1:15" x14ac:dyDescent="0.25">
      <c r="A44">
        <v>123</v>
      </c>
      <c r="B44">
        <v>50</v>
      </c>
      <c r="C44">
        <v>11</v>
      </c>
      <c r="D44">
        <v>24</v>
      </c>
      <c r="E44">
        <v>4.4739373344188919E-2</v>
      </c>
      <c r="F44">
        <v>22.517690178822949</v>
      </c>
      <c r="G44">
        <v>3207.0232000000001</v>
      </c>
      <c r="H44">
        <v>3.9480797999999999</v>
      </c>
      <c r="I44" t="s">
        <v>15</v>
      </c>
      <c r="J44" t="s">
        <v>16</v>
      </c>
      <c r="K44" t="s">
        <v>17</v>
      </c>
      <c r="L44" t="s">
        <v>225</v>
      </c>
      <c r="M44">
        <v>18046.606210708622</v>
      </c>
      <c r="N44">
        <v>0.4375</v>
      </c>
      <c r="O44" t="s">
        <v>226</v>
      </c>
    </row>
    <row r="45" spans="1:15" x14ac:dyDescent="0.25">
      <c r="A45">
        <v>123</v>
      </c>
      <c r="B45">
        <v>50</v>
      </c>
      <c r="C45">
        <v>11</v>
      </c>
      <c r="D45">
        <v>24</v>
      </c>
      <c r="E45">
        <v>2.9714774221493819E-2</v>
      </c>
      <c r="F45">
        <v>23.871538727737839</v>
      </c>
      <c r="G45">
        <v>3570.3447000000001</v>
      </c>
      <c r="H45">
        <v>4.4467518999999989</v>
      </c>
      <c r="I45" t="s">
        <v>27</v>
      </c>
      <c r="J45" t="s">
        <v>28</v>
      </c>
      <c r="K45" t="s">
        <v>29</v>
      </c>
      <c r="L45" t="s">
        <v>227</v>
      </c>
      <c r="M45">
        <v>18046.606210708622</v>
      </c>
      <c r="N45">
        <v>0.4375</v>
      </c>
      <c r="O45" t="s">
        <v>228</v>
      </c>
    </row>
    <row r="46" spans="1:15" x14ac:dyDescent="0.25">
      <c r="A46">
        <v>123</v>
      </c>
      <c r="B46">
        <v>50</v>
      </c>
      <c r="C46">
        <v>11</v>
      </c>
      <c r="D46">
        <v>24</v>
      </c>
      <c r="E46">
        <v>2.5158067134272759E-2</v>
      </c>
      <c r="F46">
        <v>23.313687040420788</v>
      </c>
      <c r="G46">
        <v>3521.5205999999998</v>
      </c>
      <c r="H46">
        <v>4.2582734999999996</v>
      </c>
      <c r="I46" t="s">
        <v>27</v>
      </c>
      <c r="J46" t="s">
        <v>28</v>
      </c>
      <c r="K46" t="s">
        <v>29</v>
      </c>
      <c r="L46" t="s">
        <v>229</v>
      </c>
      <c r="M46">
        <v>18046.606210708622</v>
      </c>
      <c r="N46">
        <v>0.4375</v>
      </c>
      <c r="O46" t="s">
        <v>230</v>
      </c>
    </row>
    <row r="47" spans="1:15" x14ac:dyDescent="0.25">
      <c r="A47">
        <v>123</v>
      </c>
      <c r="B47">
        <v>50</v>
      </c>
      <c r="C47">
        <v>11</v>
      </c>
      <c r="D47">
        <v>24</v>
      </c>
      <c r="E47">
        <v>9.847782743780753E-2</v>
      </c>
      <c r="F47">
        <v>22.671268988413079</v>
      </c>
      <c r="G47">
        <v>3241.5286000000001</v>
      </c>
      <c r="H47">
        <v>4.0124195</v>
      </c>
      <c r="I47" t="s">
        <v>15</v>
      </c>
      <c r="J47" t="s">
        <v>16</v>
      </c>
      <c r="K47" t="s">
        <v>17</v>
      </c>
      <c r="L47" t="s">
        <v>231</v>
      </c>
      <c r="M47">
        <v>18046.606210708622</v>
      </c>
      <c r="N47">
        <v>0.4375</v>
      </c>
      <c r="O47" t="s">
        <v>232</v>
      </c>
    </row>
    <row r="48" spans="1:15" x14ac:dyDescent="0.25">
      <c r="A48">
        <v>123</v>
      </c>
      <c r="B48">
        <v>50</v>
      </c>
      <c r="C48">
        <v>11</v>
      </c>
      <c r="D48">
        <v>24</v>
      </c>
      <c r="E48">
        <v>2.671912703434608E-2</v>
      </c>
      <c r="F48">
        <v>23.50676511781505</v>
      </c>
      <c r="G48">
        <v>3485.2912000000001</v>
      </c>
      <c r="H48">
        <v>4.2878293999999997</v>
      </c>
      <c r="I48" t="s">
        <v>27</v>
      </c>
      <c r="J48" t="s">
        <v>28</v>
      </c>
      <c r="K48" t="s">
        <v>29</v>
      </c>
      <c r="L48" t="s">
        <v>233</v>
      </c>
      <c r="M48">
        <v>18046.606210708622</v>
      </c>
      <c r="N48">
        <v>0.4375</v>
      </c>
      <c r="O48" t="s">
        <v>234</v>
      </c>
    </row>
    <row r="49" spans="1:15" x14ac:dyDescent="0.25">
      <c r="A49">
        <v>123</v>
      </c>
      <c r="B49">
        <v>50</v>
      </c>
      <c r="C49">
        <v>11</v>
      </c>
      <c r="D49">
        <v>24</v>
      </c>
      <c r="E49">
        <v>3.2305703537665882E-2</v>
      </c>
      <c r="F49">
        <v>23.19936185323149</v>
      </c>
      <c r="G49">
        <v>3475.2964999999999</v>
      </c>
      <c r="H49">
        <v>4.2035958999999998</v>
      </c>
      <c r="I49" t="s">
        <v>27</v>
      </c>
      <c r="J49" t="s">
        <v>28</v>
      </c>
      <c r="K49" t="s">
        <v>29</v>
      </c>
      <c r="L49" t="s">
        <v>235</v>
      </c>
      <c r="M49">
        <v>18046.606210708622</v>
      </c>
      <c r="N49">
        <v>0.4375</v>
      </c>
      <c r="O49" t="s">
        <v>236</v>
      </c>
    </row>
    <row r="50" spans="1:15" x14ac:dyDescent="0.25">
      <c r="A50">
        <v>123</v>
      </c>
      <c r="B50">
        <v>50</v>
      </c>
      <c r="C50">
        <v>11</v>
      </c>
      <c r="D50">
        <v>24</v>
      </c>
      <c r="E50">
        <v>3.5633384629087862E-2</v>
      </c>
      <c r="F50">
        <v>23.846839409189428</v>
      </c>
      <c r="G50">
        <v>3549.4533999999999</v>
      </c>
      <c r="H50">
        <v>4.4266635000000001</v>
      </c>
      <c r="I50" t="s">
        <v>27</v>
      </c>
      <c r="J50" t="s">
        <v>28</v>
      </c>
      <c r="K50" t="s">
        <v>29</v>
      </c>
      <c r="L50" t="s">
        <v>237</v>
      </c>
      <c r="M50">
        <v>18046.606210708622</v>
      </c>
      <c r="N50">
        <v>0.4375</v>
      </c>
      <c r="O50" t="s">
        <v>238</v>
      </c>
    </row>
    <row r="51" spans="1:15" x14ac:dyDescent="0.25">
      <c r="A51">
        <v>123</v>
      </c>
      <c r="B51">
        <v>50</v>
      </c>
      <c r="C51">
        <v>11</v>
      </c>
      <c r="D51">
        <v>24</v>
      </c>
      <c r="E51">
        <v>2.751317264544003E-2</v>
      </c>
      <c r="F51">
        <v>23.196428625999111</v>
      </c>
      <c r="G51">
        <v>3337.4893999999999</v>
      </c>
      <c r="H51">
        <v>4.1229345000000004</v>
      </c>
      <c r="I51" t="s">
        <v>27</v>
      </c>
      <c r="J51" t="s">
        <v>28</v>
      </c>
      <c r="K51" t="s">
        <v>29</v>
      </c>
      <c r="L51" t="s">
        <v>239</v>
      </c>
      <c r="M51">
        <v>18046.606210708622</v>
      </c>
      <c r="N51">
        <v>0.4375</v>
      </c>
      <c r="O51" t="s">
        <v>240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138</v>
      </c>
      <c r="B2">
        <v>50</v>
      </c>
      <c r="C2">
        <v>19</v>
      </c>
      <c r="D2">
        <v>16</v>
      </c>
      <c r="E2">
        <v>3.6202752386000972E-2</v>
      </c>
      <c r="F2">
        <v>24.355139261438438</v>
      </c>
      <c r="G2">
        <v>5486.0069999999996</v>
      </c>
      <c r="H2">
        <v>5.7291197</v>
      </c>
      <c r="I2" t="s">
        <v>22</v>
      </c>
      <c r="J2" t="s">
        <v>23</v>
      </c>
      <c r="K2" t="s">
        <v>24</v>
      </c>
      <c r="L2" t="s">
        <v>241</v>
      </c>
      <c r="M2">
        <v>40279.229057073593</v>
      </c>
      <c r="N2">
        <v>0.84375</v>
      </c>
      <c r="O2" t="s">
        <v>242</v>
      </c>
    </row>
    <row r="3" spans="1:15" x14ac:dyDescent="0.25">
      <c r="A3">
        <v>138</v>
      </c>
      <c r="B3">
        <v>50</v>
      </c>
      <c r="C3">
        <v>19</v>
      </c>
      <c r="D3">
        <v>16</v>
      </c>
      <c r="E3">
        <v>4.5997027723215463E-2</v>
      </c>
      <c r="F3">
        <v>22.565248714014249</v>
      </c>
      <c r="G3">
        <v>3197.9209000000001</v>
      </c>
      <c r="H3">
        <v>3.955991200000001</v>
      </c>
      <c r="I3" t="s">
        <v>15</v>
      </c>
      <c r="J3" t="s">
        <v>16</v>
      </c>
      <c r="K3" t="s">
        <v>17</v>
      </c>
      <c r="L3" t="s">
        <v>243</v>
      </c>
      <c r="M3">
        <v>40279.229057073593</v>
      </c>
      <c r="N3">
        <v>0.84375</v>
      </c>
      <c r="O3" t="s">
        <v>244</v>
      </c>
    </row>
    <row r="4" spans="1:15" x14ac:dyDescent="0.25">
      <c r="A4">
        <v>138</v>
      </c>
      <c r="B4">
        <v>50</v>
      </c>
      <c r="C4">
        <v>19</v>
      </c>
      <c r="D4">
        <v>16</v>
      </c>
      <c r="E4">
        <v>4.7642957383854767E-2</v>
      </c>
      <c r="F4">
        <v>22.653596700454909</v>
      </c>
      <c r="G4">
        <v>3203.1388999999999</v>
      </c>
      <c r="H4">
        <v>3.9843308999999998</v>
      </c>
      <c r="I4" t="s">
        <v>15</v>
      </c>
      <c r="J4" t="s">
        <v>16</v>
      </c>
      <c r="K4" t="s">
        <v>17</v>
      </c>
      <c r="L4" t="s">
        <v>245</v>
      </c>
      <c r="M4">
        <v>40279.229057073593</v>
      </c>
      <c r="N4">
        <v>0.84375</v>
      </c>
      <c r="O4" t="s">
        <v>246</v>
      </c>
    </row>
    <row r="5" spans="1:15" x14ac:dyDescent="0.25">
      <c r="A5">
        <v>138</v>
      </c>
      <c r="B5">
        <v>50</v>
      </c>
      <c r="C5">
        <v>19</v>
      </c>
      <c r="D5">
        <v>16</v>
      </c>
      <c r="E5">
        <v>0.48920058078950868</v>
      </c>
      <c r="F5">
        <v>5.3508828013738368E-5</v>
      </c>
      <c r="G5">
        <v>4163.4601000000002</v>
      </c>
      <c r="H5">
        <v>4.5935332548091141</v>
      </c>
      <c r="I5" t="s">
        <v>65</v>
      </c>
      <c r="J5" t="s">
        <v>66</v>
      </c>
      <c r="K5" t="s">
        <v>67</v>
      </c>
      <c r="L5" t="s">
        <v>247</v>
      </c>
      <c r="M5">
        <v>40279.229057073593</v>
      </c>
      <c r="N5">
        <v>0.84375</v>
      </c>
      <c r="O5" t="s">
        <v>248</v>
      </c>
    </row>
    <row r="6" spans="1:15" x14ac:dyDescent="0.25">
      <c r="A6">
        <v>138</v>
      </c>
      <c r="B6">
        <v>50</v>
      </c>
      <c r="C6">
        <v>19</v>
      </c>
      <c r="D6">
        <v>16</v>
      </c>
      <c r="E6">
        <v>3.0062144746444079E-2</v>
      </c>
      <c r="F6">
        <v>25.263879182874572</v>
      </c>
      <c r="G6">
        <v>5533.2628999999997</v>
      </c>
      <c r="H6">
        <v>6.0092039000000002</v>
      </c>
      <c r="I6" t="s">
        <v>249</v>
      </c>
      <c r="J6" t="s">
        <v>23</v>
      </c>
      <c r="K6" t="s">
        <v>24</v>
      </c>
      <c r="L6" t="s">
        <v>250</v>
      </c>
      <c r="M6">
        <v>40279.229057073593</v>
      </c>
      <c r="N6">
        <v>0.84375</v>
      </c>
      <c r="O6" t="s">
        <v>251</v>
      </c>
    </row>
    <row r="7" spans="1:15" x14ac:dyDescent="0.25">
      <c r="A7">
        <v>138</v>
      </c>
      <c r="B7">
        <v>50</v>
      </c>
      <c r="C7">
        <v>19</v>
      </c>
      <c r="D7">
        <v>16</v>
      </c>
      <c r="E7">
        <v>8.387214938016159E-2</v>
      </c>
      <c r="F7">
        <v>168.29554240863129</v>
      </c>
      <c r="G7">
        <v>3922.0421999999999</v>
      </c>
      <c r="H7">
        <v>14.34421018160076</v>
      </c>
      <c r="I7" t="s">
        <v>32</v>
      </c>
      <c r="J7" t="s">
        <v>33</v>
      </c>
      <c r="K7" t="s">
        <v>29</v>
      </c>
      <c r="L7" t="s">
        <v>252</v>
      </c>
      <c r="M7">
        <v>40279.229057073593</v>
      </c>
      <c r="N7">
        <v>0.84375</v>
      </c>
      <c r="O7" t="s">
        <v>253</v>
      </c>
    </row>
    <row r="8" spans="1:15" x14ac:dyDescent="0.25">
      <c r="A8">
        <v>138</v>
      </c>
      <c r="B8">
        <v>50</v>
      </c>
      <c r="C8">
        <v>19</v>
      </c>
      <c r="D8">
        <v>16</v>
      </c>
      <c r="E8">
        <v>4.1681866458051282E-2</v>
      </c>
      <c r="F8">
        <v>168.49446438848011</v>
      </c>
      <c r="G8">
        <v>3924.4378000000002</v>
      </c>
      <c r="H8">
        <v>14.359712722473599</v>
      </c>
      <c r="I8" t="s">
        <v>32</v>
      </c>
      <c r="J8" t="s">
        <v>33</v>
      </c>
      <c r="K8" t="s">
        <v>29</v>
      </c>
      <c r="L8" t="s">
        <v>254</v>
      </c>
      <c r="M8">
        <v>40279.229057073593</v>
      </c>
      <c r="N8">
        <v>0.84375</v>
      </c>
      <c r="O8" t="s">
        <v>255</v>
      </c>
    </row>
    <row r="9" spans="1:15" x14ac:dyDescent="0.25">
      <c r="A9">
        <v>138</v>
      </c>
      <c r="B9">
        <v>50</v>
      </c>
      <c r="C9">
        <v>19</v>
      </c>
      <c r="D9">
        <v>16</v>
      </c>
      <c r="E9">
        <v>5.0101204016150473E-2</v>
      </c>
      <c r="F9">
        <v>22.961319018397621</v>
      </c>
      <c r="G9">
        <v>3285.7813999999998</v>
      </c>
      <c r="H9">
        <v>4.1300133000000008</v>
      </c>
      <c r="I9" t="s">
        <v>15</v>
      </c>
      <c r="J9" t="s">
        <v>16</v>
      </c>
      <c r="K9" t="s">
        <v>17</v>
      </c>
      <c r="L9" t="s">
        <v>256</v>
      </c>
      <c r="M9">
        <v>40279.229057073593</v>
      </c>
      <c r="N9">
        <v>0.84375</v>
      </c>
      <c r="O9" t="s">
        <v>257</v>
      </c>
    </row>
    <row r="10" spans="1:15" x14ac:dyDescent="0.25">
      <c r="A10">
        <v>138</v>
      </c>
      <c r="B10">
        <v>50</v>
      </c>
      <c r="C10">
        <v>19</v>
      </c>
      <c r="D10">
        <v>16</v>
      </c>
      <c r="E10">
        <v>9.3098687295036869E-2</v>
      </c>
      <c r="F10">
        <v>24.257227313186359</v>
      </c>
      <c r="G10">
        <v>5252.3477000000003</v>
      </c>
      <c r="H10">
        <v>5.6633863</v>
      </c>
      <c r="I10" t="s">
        <v>48</v>
      </c>
      <c r="J10" t="s">
        <v>28</v>
      </c>
      <c r="K10" t="s">
        <v>29</v>
      </c>
      <c r="L10" t="s">
        <v>258</v>
      </c>
      <c r="M10">
        <v>40279.229057073593</v>
      </c>
      <c r="N10">
        <v>0.84375</v>
      </c>
      <c r="O10" t="s">
        <v>259</v>
      </c>
    </row>
    <row r="11" spans="1:15" x14ac:dyDescent="0.25">
      <c r="A11">
        <v>138</v>
      </c>
      <c r="B11">
        <v>50</v>
      </c>
      <c r="C11">
        <v>19</v>
      </c>
      <c r="D11">
        <v>16</v>
      </c>
      <c r="E11">
        <v>5.2093349936852551E-2</v>
      </c>
      <c r="F11">
        <v>168.0012345107649</v>
      </c>
      <c r="G11">
        <v>3915.3143</v>
      </c>
      <c r="H11">
        <v>14.317740128195039</v>
      </c>
      <c r="I11" t="s">
        <v>32</v>
      </c>
      <c r="J11" t="s">
        <v>33</v>
      </c>
      <c r="K11" t="s">
        <v>29</v>
      </c>
      <c r="L11" t="s">
        <v>260</v>
      </c>
      <c r="M11">
        <v>40279.229057073593</v>
      </c>
      <c r="N11">
        <v>0.84375</v>
      </c>
      <c r="O11" t="s">
        <v>261</v>
      </c>
    </row>
    <row r="12" spans="1:15" x14ac:dyDescent="0.25">
      <c r="A12">
        <v>138</v>
      </c>
      <c r="B12">
        <v>50</v>
      </c>
      <c r="C12">
        <v>19</v>
      </c>
      <c r="D12">
        <v>16</v>
      </c>
      <c r="E12">
        <v>4.083290354542219E-2</v>
      </c>
      <c r="F12">
        <v>161.63005242643919</v>
      </c>
      <c r="G12">
        <v>3795.9857000000002</v>
      </c>
      <c r="H12">
        <v>13.77392857188096</v>
      </c>
      <c r="I12" t="s">
        <v>32</v>
      </c>
      <c r="J12" t="s">
        <v>33</v>
      </c>
      <c r="K12" t="s">
        <v>29</v>
      </c>
      <c r="L12" t="s">
        <v>262</v>
      </c>
      <c r="M12">
        <v>40279.229057073593</v>
      </c>
      <c r="N12">
        <v>0.84375</v>
      </c>
      <c r="O12" t="s">
        <v>263</v>
      </c>
    </row>
    <row r="13" spans="1:15" x14ac:dyDescent="0.25">
      <c r="A13">
        <v>138</v>
      </c>
      <c r="B13">
        <v>50</v>
      </c>
      <c r="C13">
        <v>19</v>
      </c>
      <c r="D13">
        <v>16</v>
      </c>
      <c r="E13">
        <v>0.21960516489089779</v>
      </c>
      <c r="F13">
        <v>5.3217620897139898E-5</v>
      </c>
      <c r="G13">
        <v>6183.8530000000001</v>
      </c>
      <c r="H13">
        <v>6.0727650360072616</v>
      </c>
      <c r="I13" t="s">
        <v>264</v>
      </c>
      <c r="J13" t="s">
        <v>265</v>
      </c>
      <c r="K13" t="s">
        <v>162</v>
      </c>
      <c r="L13" t="s">
        <v>266</v>
      </c>
      <c r="M13">
        <v>40279.229057073593</v>
      </c>
      <c r="N13">
        <v>0.84375</v>
      </c>
      <c r="O13" t="s">
        <v>267</v>
      </c>
    </row>
    <row r="14" spans="1:15" x14ac:dyDescent="0.25">
      <c r="A14">
        <v>138</v>
      </c>
      <c r="B14">
        <v>50</v>
      </c>
      <c r="C14">
        <v>19</v>
      </c>
      <c r="D14">
        <v>16</v>
      </c>
      <c r="E14">
        <v>5.9425399437374682E-2</v>
      </c>
      <c r="F14">
        <v>25.21194269715815</v>
      </c>
      <c r="G14">
        <v>5630.21</v>
      </c>
      <c r="H14">
        <v>6.0601555999999999</v>
      </c>
      <c r="I14" t="s">
        <v>22</v>
      </c>
      <c r="J14" t="s">
        <v>23</v>
      </c>
      <c r="K14" t="s">
        <v>24</v>
      </c>
      <c r="L14" t="s">
        <v>268</v>
      </c>
      <c r="M14">
        <v>40279.229057073593</v>
      </c>
      <c r="N14">
        <v>0.84375</v>
      </c>
      <c r="O14" t="s">
        <v>269</v>
      </c>
    </row>
    <row r="15" spans="1:15" x14ac:dyDescent="0.25">
      <c r="A15">
        <v>138</v>
      </c>
      <c r="B15">
        <v>50</v>
      </c>
      <c r="C15">
        <v>19</v>
      </c>
      <c r="D15">
        <v>16</v>
      </c>
      <c r="E15">
        <v>4.0856824852780589E-2</v>
      </c>
      <c r="F15">
        <v>164.42623988992949</v>
      </c>
      <c r="G15">
        <v>3846.2008999999998</v>
      </c>
      <c r="H15">
        <v>14.01020392332806</v>
      </c>
      <c r="I15" t="s">
        <v>32</v>
      </c>
      <c r="J15" t="s">
        <v>33</v>
      </c>
      <c r="K15" t="s">
        <v>29</v>
      </c>
      <c r="L15" t="s">
        <v>270</v>
      </c>
      <c r="M15">
        <v>40279.229057073593</v>
      </c>
      <c r="N15">
        <v>0.84375</v>
      </c>
      <c r="O15" t="s">
        <v>271</v>
      </c>
    </row>
    <row r="16" spans="1:15" x14ac:dyDescent="0.25">
      <c r="A16">
        <v>138</v>
      </c>
      <c r="B16">
        <v>50</v>
      </c>
      <c r="C16">
        <v>19</v>
      </c>
      <c r="D16">
        <v>16</v>
      </c>
      <c r="E16">
        <v>0.45144343677096072</v>
      </c>
      <c r="F16">
        <v>5.4271634642204629E-5</v>
      </c>
      <c r="G16">
        <v>4216.2183999999997</v>
      </c>
      <c r="H16">
        <v>4.6000300040598887</v>
      </c>
      <c r="I16" t="s">
        <v>65</v>
      </c>
      <c r="J16" t="s">
        <v>66</v>
      </c>
      <c r="K16" t="s">
        <v>67</v>
      </c>
      <c r="L16" t="s">
        <v>272</v>
      </c>
      <c r="M16">
        <v>40279.229057073593</v>
      </c>
      <c r="N16">
        <v>0.84375</v>
      </c>
      <c r="O16" t="s">
        <v>273</v>
      </c>
    </row>
    <row r="17" spans="1:15" x14ac:dyDescent="0.25">
      <c r="A17">
        <v>138</v>
      </c>
      <c r="B17">
        <v>50</v>
      </c>
      <c r="C17">
        <v>19</v>
      </c>
      <c r="D17">
        <v>16</v>
      </c>
      <c r="E17">
        <v>4.4453184407814338E-2</v>
      </c>
      <c r="F17">
        <v>167.58525053190519</v>
      </c>
      <c r="G17">
        <v>3906.9081999999999</v>
      </c>
      <c r="H17">
        <v>14.28155123216866</v>
      </c>
      <c r="I17" t="s">
        <v>32</v>
      </c>
      <c r="J17" t="s">
        <v>33</v>
      </c>
      <c r="K17" t="s">
        <v>29</v>
      </c>
      <c r="L17" t="s">
        <v>274</v>
      </c>
      <c r="M17">
        <v>40279.229057073593</v>
      </c>
      <c r="N17">
        <v>0.84375</v>
      </c>
      <c r="O17" t="s">
        <v>275</v>
      </c>
    </row>
    <row r="18" spans="1:15" x14ac:dyDescent="0.25">
      <c r="A18">
        <v>138</v>
      </c>
      <c r="B18">
        <v>50</v>
      </c>
      <c r="C18">
        <v>19</v>
      </c>
      <c r="D18">
        <v>16</v>
      </c>
      <c r="E18">
        <v>3.1955233003431519E-2</v>
      </c>
      <c r="F18">
        <v>23.365515044394009</v>
      </c>
      <c r="G18">
        <v>3483.116</v>
      </c>
      <c r="H18">
        <v>4.2372835999999996</v>
      </c>
      <c r="I18" t="s">
        <v>27</v>
      </c>
      <c r="J18" t="s">
        <v>28</v>
      </c>
      <c r="K18" t="s">
        <v>29</v>
      </c>
      <c r="L18" t="s">
        <v>276</v>
      </c>
      <c r="M18">
        <v>40279.229057073593</v>
      </c>
      <c r="N18">
        <v>0.84375</v>
      </c>
      <c r="O18" t="s">
        <v>277</v>
      </c>
    </row>
    <row r="19" spans="1:15" x14ac:dyDescent="0.25">
      <c r="A19">
        <v>138</v>
      </c>
      <c r="B19">
        <v>50</v>
      </c>
      <c r="C19">
        <v>19</v>
      </c>
      <c r="D19">
        <v>16</v>
      </c>
      <c r="E19">
        <v>4.9200959515102602E-2</v>
      </c>
      <c r="F19">
        <v>23.617340932124868</v>
      </c>
      <c r="G19">
        <v>5197.9209000000001</v>
      </c>
      <c r="H19">
        <v>5.4559912000000006</v>
      </c>
      <c r="I19" t="s">
        <v>48</v>
      </c>
      <c r="J19" t="s">
        <v>28</v>
      </c>
      <c r="K19" t="s">
        <v>29</v>
      </c>
      <c r="L19" t="s">
        <v>278</v>
      </c>
      <c r="M19">
        <v>40279.229057073593</v>
      </c>
      <c r="N19">
        <v>0.84375</v>
      </c>
      <c r="O19" t="s">
        <v>279</v>
      </c>
    </row>
    <row r="20" spans="1:15" x14ac:dyDescent="0.25">
      <c r="A20">
        <v>138</v>
      </c>
      <c r="B20">
        <v>50</v>
      </c>
      <c r="C20">
        <v>19</v>
      </c>
      <c r="D20">
        <v>16</v>
      </c>
      <c r="E20">
        <v>0.16486838097703421</v>
      </c>
      <c r="F20">
        <v>22.478766141418159</v>
      </c>
      <c r="G20">
        <v>3165.9886999999999</v>
      </c>
      <c r="H20">
        <v>3.9150594999999999</v>
      </c>
      <c r="I20" t="s">
        <v>15</v>
      </c>
      <c r="J20" t="s">
        <v>16</v>
      </c>
      <c r="K20" t="s">
        <v>17</v>
      </c>
      <c r="L20" t="s">
        <v>280</v>
      </c>
      <c r="M20">
        <v>40279.229057073593</v>
      </c>
      <c r="N20">
        <v>0.84375</v>
      </c>
      <c r="O20" t="s">
        <v>281</v>
      </c>
    </row>
    <row r="21" spans="1:15" x14ac:dyDescent="0.25">
      <c r="A21">
        <v>138</v>
      </c>
      <c r="B21">
        <v>50</v>
      </c>
      <c r="C21">
        <v>19</v>
      </c>
      <c r="D21">
        <v>16</v>
      </c>
      <c r="E21">
        <v>0.71879758089085133</v>
      </c>
      <c r="F21">
        <v>5.4077563347156593E-5</v>
      </c>
      <c r="G21">
        <v>4166.1345000000001</v>
      </c>
      <c r="H21">
        <v>4.5961709915296334</v>
      </c>
      <c r="I21" t="s">
        <v>65</v>
      </c>
      <c r="J21" t="s">
        <v>66</v>
      </c>
      <c r="K21" t="s">
        <v>67</v>
      </c>
      <c r="L21" t="s">
        <v>282</v>
      </c>
      <c r="M21">
        <v>40279.229057073593</v>
      </c>
      <c r="N21">
        <v>0.84375</v>
      </c>
      <c r="O21" t="s">
        <v>283</v>
      </c>
    </row>
    <row r="22" spans="1:15" x14ac:dyDescent="0.25">
      <c r="A22">
        <v>138</v>
      </c>
      <c r="B22">
        <v>50</v>
      </c>
      <c r="C22">
        <v>19</v>
      </c>
      <c r="D22">
        <v>16</v>
      </c>
      <c r="E22">
        <v>0.90428819688439377</v>
      </c>
      <c r="F22">
        <v>22.660110275336621</v>
      </c>
      <c r="G22">
        <v>3232.4041999999999</v>
      </c>
      <c r="H22">
        <v>4.0202897999999996</v>
      </c>
      <c r="I22" t="s">
        <v>15</v>
      </c>
      <c r="J22" t="s">
        <v>16</v>
      </c>
      <c r="K22" t="s">
        <v>17</v>
      </c>
      <c r="L22" t="s">
        <v>284</v>
      </c>
      <c r="M22">
        <v>40279.229057073593</v>
      </c>
      <c r="N22">
        <v>0.84375</v>
      </c>
      <c r="O22" t="s">
        <v>285</v>
      </c>
    </row>
    <row r="23" spans="1:15" x14ac:dyDescent="0.25">
      <c r="A23">
        <v>138</v>
      </c>
      <c r="B23">
        <v>50</v>
      </c>
      <c r="C23">
        <v>19</v>
      </c>
      <c r="D23">
        <v>16</v>
      </c>
      <c r="E23">
        <v>4.0378345660555988E-2</v>
      </c>
      <c r="F23">
        <v>165.92771771308131</v>
      </c>
      <c r="G23">
        <v>3874.7703000000001</v>
      </c>
      <c r="H23">
        <v>14.13885926538808</v>
      </c>
      <c r="I23" t="s">
        <v>32</v>
      </c>
      <c r="J23" t="s">
        <v>33</v>
      </c>
      <c r="K23" t="s">
        <v>29</v>
      </c>
      <c r="L23" t="s">
        <v>286</v>
      </c>
      <c r="M23">
        <v>40279.229057073593</v>
      </c>
      <c r="N23">
        <v>0.84375</v>
      </c>
      <c r="O23" t="s">
        <v>287</v>
      </c>
    </row>
    <row r="24" spans="1:15" x14ac:dyDescent="0.25">
      <c r="A24">
        <v>138</v>
      </c>
      <c r="B24">
        <v>50</v>
      </c>
      <c r="C24">
        <v>19</v>
      </c>
      <c r="D24">
        <v>16</v>
      </c>
      <c r="E24">
        <v>3.9614668641239782E-2</v>
      </c>
      <c r="F24">
        <v>168.77979106552479</v>
      </c>
      <c r="G24">
        <v>3929.8445000000002</v>
      </c>
      <c r="H24">
        <v>14.38413630140454</v>
      </c>
      <c r="I24" t="s">
        <v>32</v>
      </c>
      <c r="J24" t="s">
        <v>33</v>
      </c>
      <c r="K24" t="s">
        <v>29</v>
      </c>
      <c r="L24" t="s">
        <v>288</v>
      </c>
      <c r="M24">
        <v>40279.229057073593</v>
      </c>
      <c r="N24">
        <v>0.84375</v>
      </c>
      <c r="O24" t="s">
        <v>289</v>
      </c>
    </row>
    <row r="25" spans="1:15" x14ac:dyDescent="0.25">
      <c r="A25">
        <v>138</v>
      </c>
      <c r="B25">
        <v>50</v>
      </c>
      <c r="C25">
        <v>19</v>
      </c>
      <c r="D25">
        <v>16</v>
      </c>
      <c r="E25">
        <v>5.3130673188907802E-2</v>
      </c>
      <c r="F25">
        <v>24.298433697446711</v>
      </c>
      <c r="G25">
        <v>5449.5918000000001</v>
      </c>
      <c r="H25">
        <v>5.6947817000000001</v>
      </c>
      <c r="I25" t="s">
        <v>249</v>
      </c>
      <c r="J25" t="s">
        <v>23</v>
      </c>
      <c r="K25" t="s">
        <v>24</v>
      </c>
      <c r="L25" t="s">
        <v>290</v>
      </c>
      <c r="M25">
        <v>40279.229057073593</v>
      </c>
      <c r="N25">
        <v>0.84375</v>
      </c>
      <c r="O25" t="s">
        <v>291</v>
      </c>
    </row>
    <row r="26" spans="1:15" x14ac:dyDescent="0.25">
      <c r="A26">
        <v>138</v>
      </c>
      <c r="B26">
        <v>50</v>
      </c>
      <c r="C26">
        <v>19</v>
      </c>
      <c r="D26">
        <v>16</v>
      </c>
      <c r="E26">
        <v>0.24302571213645671</v>
      </c>
      <c r="F26">
        <v>23.516908385989321</v>
      </c>
      <c r="G26">
        <v>5165.9886999999999</v>
      </c>
      <c r="H26">
        <v>5.4150594999999999</v>
      </c>
      <c r="I26" t="s">
        <v>48</v>
      </c>
      <c r="J26" t="s">
        <v>28</v>
      </c>
      <c r="K26" t="s">
        <v>29</v>
      </c>
      <c r="L26" t="s">
        <v>292</v>
      </c>
      <c r="M26">
        <v>40279.229057073593</v>
      </c>
      <c r="N26">
        <v>0.84375</v>
      </c>
      <c r="O26" t="s">
        <v>293</v>
      </c>
    </row>
    <row r="27" spans="1:15" x14ac:dyDescent="0.25">
      <c r="A27">
        <v>138</v>
      </c>
      <c r="B27">
        <v>50</v>
      </c>
      <c r="C27">
        <v>19</v>
      </c>
      <c r="D27">
        <v>16</v>
      </c>
      <c r="E27">
        <v>4.3135905083932911E-2</v>
      </c>
      <c r="F27">
        <v>23.573148486685341</v>
      </c>
      <c r="G27">
        <v>5200.8119000000006</v>
      </c>
      <c r="H27">
        <v>5.4478273000000002</v>
      </c>
      <c r="I27" t="s">
        <v>48</v>
      </c>
      <c r="J27" t="s">
        <v>28</v>
      </c>
      <c r="K27" t="s">
        <v>29</v>
      </c>
      <c r="L27" t="s">
        <v>294</v>
      </c>
      <c r="M27">
        <v>40279.229057073593</v>
      </c>
      <c r="N27">
        <v>0.84375</v>
      </c>
      <c r="O27" t="s">
        <v>295</v>
      </c>
    </row>
    <row r="28" spans="1:15" x14ac:dyDescent="0.25">
      <c r="A28">
        <v>138</v>
      </c>
      <c r="B28">
        <v>50</v>
      </c>
      <c r="C28">
        <v>19</v>
      </c>
      <c r="D28">
        <v>16</v>
      </c>
      <c r="E28">
        <v>5.0918355070435399E-2</v>
      </c>
      <c r="F28">
        <v>22.57065802526737</v>
      </c>
      <c r="G28">
        <v>3199.1446000000001</v>
      </c>
      <c r="H28">
        <v>3.9582730000000002</v>
      </c>
      <c r="I28" t="s">
        <v>15</v>
      </c>
      <c r="J28" t="s">
        <v>16</v>
      </c>
      <c r="K28" t="s">
        <v>17</v>
      </c>
      <c r="L28" t="s">
        <v>296</v>
      </c>
      <c r="M28">
        <v>40279.229057073593</v>
      </c>
      <c r="N28">
        <v>0.84375</v>
      </c>
      <c r="O28" t="s">
        <v>297</v>
      </c>
    </row>
    <row r="29" spans="1:15" x14ac:dyDescent="0.25">
      <c r="A29">
        <v>138</v>
      </c>
      <c r="B29">
        <v>50</v>
      </c>
      <c r="C29">
        <v>19</v>
      </c>
      <c r="D29">
        <v>16</v>
      </c>
      <c r="E29">
        <v>2.8687869178338071E-2</v>
      </c>
      <c r="F29">
        <v>23.27643397166586</v>
      </c>
      <c r="G29">
        <v>3488.4158000000002</v>
      </c>
      <c r="H29">
        <v>4.2330743999999996</v>
      </c>
      <c r="I29" t="s">
        <v>27</v>
      </c>
      <c r="J29" t="s">
        <v>28</v>
      </c>
      <c r="K29" t="s">
        <v>29</v>
      </c>
      <c r="L29" t="s">
        <v>298</v>
      </c>
      <c r="M29">
        <v>40279.229057073593</v>
      </c>
      <c r="N29">
        <v>0.84375</v>
      </c>
      <c r="O29" t="s">
        <v>299</v>
      </c>
    </row>
    <row r="30" spans="1:15" x14ac:dyDescent="0.25">
      <c r="A30">
        <v>138</v>
      </c>
      <c r="B30">
        <v>50</v>
      </c>
      <c r="C30">
        <v>19</v>
      </c>
      <c r="D30">
        <v>16</v>
      </c>
      <c r="E30">
        <v>4.5565253748283838E-2</v>
      </c>
      <c r="F30">
        <v>23.27588357339128</v>
      </c>
      <c r="G30">
        <v>3451.1837999999998</v>
      </c>
      <c r="H30">
        <v>4.1963518999999998</v>
      </c>
      <c r="I30" t="s">
        <v>27</v>
      </c>
      <c r="J30" t="s">
        <v>28</v>
      </c>
      <c r="K30" t="s">
        <v>29</v>
      </c>
      <c r="L30" t="s">
        <v>300</v>
      </c>
      <c r="M30">
        <v>40279.229057073593</v>
      </c>
      <c r="N30">
        <v>0.84375</v>
      </c>
      <c r="O30" t="s">
        <v>301</v>
      </c>
    </row>
    <row r="31" spans="1:15" x14ac:dyDescent="0.25">
      <c r="A31">
        <v>138</v>
      </c>
      <c r="B31">
        <v>50</v>
      </c>
      <c r="C31">
        <v>19</v>
      </c>
      <c r="D31">
        <v>16</v>
      </c>
      <c r="E31">
        <v>2.707411571410686E-2</v>
      </c>
      <c r="F31">
        <v>23.36569312510029</v>
      </c>
      <c r="G31">
        <v>3520.348</v>
      </c>
      <c r="H31">
        <v>4.2740061000000003</v>
      </c>
      <c r="I31" t="s">
        <v>27</v>
      </c>
      <c r="J31" t="s">
        <v>28</v>
      </c>
      <c r="K31" t="s">
        <v>29</v>
      </c>
      <c r="L31" t="s">
        <v>302</v>
      </c>
      <c r="M31">
        <v>40279.229057073593</v>
      </c>
      <c r="N31">
        <v>0.84375</v>
      </c>
      <c r="O31" t="s">
        <v>303</v>
      </c>
    </row>
    <row r="32" spans="1:15" x14ac:dyDescent="0.25">
      <c r="A32">
        <v>138</v>
      </c>
      <c r="B32">
        <v>50</v>
      </c>
      <c r="C32">
        <v>19</v>
      </c>
      <c r="D32">
        <v>16</v>
      </c>
      <c r="E32">
        <v>3.3878931888797648E-2</v>
      </c>
      <c r="F32">
        <v>23.17030209441868</v>
      </c>
      <c r="G32">
        <v>3343.5538000000001</v>
      </c>
      <c r="H32">
        <v>4.1224437999999992</v>
      </c>
      <c r="I32" t="s">
        <v>27</v>
      </c>
      <c r="J32" t="s">
        <v>28</v>
      </c>
      <c r="K32" t="s">
        <v>29</v>
      </c>
      <c r="L32" t="s">
        <v>304</v>
      </c>
      <c r="M32">
        <v>40279.229057073593</v>
      </c>
      <c r="N32">
        <v>0.84375</v>
      </c>
      <c r="O32" t="s">
        <v>305</v>
      </c>
    </row>
    <row r="33" spans="1:15" x14ac:dyDescent="0.25">
      <c r="A33">
        <v>138</v>
      </c>
      <c r="B33">
        <v>50</v>
      </c>
      <c r="C33">
        <v>19</v>
      </c>
      <c r="D33">
        <v>16</v>
      </c>
      <c r="E33">
        <v>0.48340815275023319</v>
      </c>
      <c r="F33">
        <v>5.4297968781551412E-5</v>
      </c>
      <c r="G33">
        <v>4293.5344999999998</v>
      </c>
      <c r="H33">
        <v>4.6533713057601576</v>
      </c>
      <c r="I33" t="s">
        <v>65</v>
      </c>
      <c r="J33" t="s">
        <v>66</v>
      </c>
      <c r="K33" t="s">
        <v>67</v>
      </c>
      <c r="L33" t="s">
        <v>306</v>
      </c>
      <c r="M33">
        <v>40279.229057073593</v>
      </c>
      <c r="N33">
        <v>0.84375</v>
      </c>
      <c r="O33" t="s">
        <v>307</v>
      </c>
    </row>
    <row r="34" spans="1:15" x14ac:dyDescent="0.25">
      <c r="A34">
        <v>138</v>
      </c>
      <c r="B34">
        <v>50</v>
      </c>
      <c r="C34">
        <v>19</v>
      </c>
      <c r="D34">
        <v>16</v>
      </c>
      <c r="E34">
        <v>8.2837781313303688E-2</v>
      </c>
      <c r="F34">
        <v>164.09937200767919</v>
      </c>
      <c r="G34">
        <v>3841.5774999999999</v>
      </c>
      <c r="H34">
        <v>13.98396762745233</v>
      </c>
      <c r="I34" t="s">
        <v>32</v>
      </c>
      <c r="J34" t="s">
        <v>33</v>
      </c>
      <c r="K34" t="s">
        <v>29</v>
      </c>
      <c r="L34" t="s">
        <v>308</v>
      </c>
      <c r="M34">
        <v>40279.229057073593</v>
      </c>
      <c r="N34">
        <v>0.84375</v>
      </c>
      <c r="O34" t="s">
        <v>309</v>
      </c>
    </row>
    <row r="35" spans="1:15" x14ac:dyDescent="0.25">
      <c r="A35">
        <v>138</v>
      </c>
      <c r="B35">
        <v>50</v>
      </c>
      <c r="C35">
        <v>19</v>
      </c>
      <c r="D35">
        <v>16</v>
      </c>
      <c r="E35">
        <v>5.9663719898592919E-2</v>
      </c>
      <c r="F35">
        <v>23.36449599504591</v>
      </c>
      <c r="G35">
        <v>3517.6736000000001</v>
      </c>
      <c r="H35">
        <v>4.2713684000000001</v>
      </c>
      <c r="I35" t="s">
        <v>27</v>
      </c>
      <c r="J35" t="s">
        <v>28</v>
      </c>
      <c r="K35" t="s">
        <v>29</v>
      </c>
      <c r="L35" t="s">
        <v>310</v>
      </c>
      <c r="M35">
        <v>40279.229057073593</v>
      </c>
      <c r="N35">
        <v>0.84375</v>
      </c>
      <c r="O35" t="s">
        <v>311</v>
      </c>
    </row>
    <row r="36" spans="1:15" x14ac:dyDescent="0.25">
      <c r="A36">
        <v>138</v>
      </c>
      <c r="B36">
        <v>50</v>
      </c>
      <c r="C36">
        <v>19</v>
      </c>
      <c r="D36">
        <v>16</v>
      </c>
      <c r="E36">
        <v>2.7249059426059489E-2</v>
      </c>
      <c r="F36">
        <v>23.557172890975689</v>
      </c>
      <c r="G36">
        <v>3560.3271</v>
      </c>
      <c r="H36">
        <v>4.3485524000000009</v>
      </c>
      <c r="I36" t="s">
        <v>27</v>
      </c>
      <c r="J36" t="s">
        <v>28</v>
      </c>
      <c r="K36" t="s">
        <v>29</v>
      </c>
      <c r="L36" t="s">
        <v>312</v>
      </c>
      <c r="M36">
        <v>40279.229057073593</v>
      </c>
      <c r="N36">
        <v>0.84375</v>
      </c>
      <c r="O36" t="s">
        <v>313</v>
      </c>
    </row>
    <row r="37" spans="1:15" x14ac:dyDescent="0.25">
      <c r="A37">
        <v>138</v>
      </c>
      <c r="B37">
        <v>50</v>
      </c>
      <c r="C37">
        <v>19</v>
      </c>
      <c r="D37">
        <v>16</v>
      </c>
      <c r="E37">
        <v>4.2776059319426657E-2</v>
      </c>
      <c r="F37">
        <v>23.534636417521401</v>
      </c>
      <c r="G37">
        <v>3555.5792000000001</v>
      </c>
      <c r="H37">
        <v>4.3396993000000004</v>
      </c>
      <c r="I37" t="s">
        <v>27</v>
      </c>
      <c r="J37" t="s">
        <v>28</v>
      </c>
      <c r="K37" t="s">
        <v>29</v>
      </c>
      <c r="L37" t="s">
        <v>314</v>
      </c>
      <c r="M37">
        <v>40279.229057073593</v>
      </c>
      <c r="N37">
        <v>0.84375</v>
      </c>
      <c r="O37" t="s">
        <v>315</v>
      </c>
    </row>
    <row r="38" spans="1:15" x14ac:dyDescent="0.25">
      <c r="A38">
        <v>138</v>
      </c>
      <c r="B38">
        <v>50</v>
      </c>
      <c r="C38">
        <v>19</v>
      </c>
      <c r="D38">
        <v>16</v>
      </c>
      <c r="E38">
        <v>2.9144010588457728E-2</v>
      </c>
      <c r="F38">
        <v>23.170433824759531</v>
      </c>
      <c r="G38">
        <v>3346.2282</v>
      </c>
      <c r="H38">
        <v>4.1250815000000003</v>
      </c>
      <c r="I38" t="s">
        <v>27</v>
      </c>
      <c r="J38" t="s">
        <v>28</v>
      </c>
      <c r="K38" t="s">
        <v>29</v>
      </c>
      <c r="L38" t="s">
        <v>316</v>
      </c>
      <c r="M38">
        <v>40279.229057073593</v>
      </c>
      <c r="N38">
        <v>0.84375</v>
      </c>
      <c r="O38" t="s">
        <v>317</v>
      </c>
    </row>
    <row r="39" spans="1:15" x14ac:dyDescent="0.25">
      <c r="A39">
        <v>138</v>
      </c>
      <c r="B39">
        <v>50</v>
      </c>
      <c r="C39">
        <v>19</v>
      </c>
      <c r="D39">
        <v>16</v>
      </c>
      <c r="E39">
        <v>0.91790070664946988</v>
      </c>
      <c r="F39">
        <v>5.3073213674587191E-5</v>
      </c>
      <c r="G39">
        <v>6239.2438999999986</v>
      </c>
      <c r="H39">
        <v>6.1287311266835776</v>
      </c>
      <c r="I39" t="s">
        <v>318</v>
      </c>
      <c r="J39" t="s">
        <v>190</v>
      </c>
      <c r="K39" t="s">
        <v>162</v>
      </c>
      <c r="L39" t="s">
        <v>319</v>
      </c>
      <c r="M39">
        <v>40279.229057073593</v>
      </c>
      <c r="N39">
        <v>0.84375</v>
      </c>
      <c r="O39" t="s">
        <v>320</v>
      </c>
    </row>
    <row r="40" spans="1:15" x14ac:dyDescent="0.25">
      <c r="A40">
        <v>138</v>
      </c>
      <c r="B40">
        <v>50</v>
      </c>
      <c r="C40">
        <v>19</v>
      </c>
      <c r="D40">
        <v>16</v>
      </c>
      <c r="E40">
        <v>2.125136624543017E-2</v>
      </c>
      <c r="F40">
        <v>24.12731219009596</v>
      </c>
      <c r="G40">
        <v>5435.8885</v>
      </c>
      <c r="H40">
        <v>5.6657686000000007</v>
      </c>
      <c r="I40" t="s">
        <v>22</v>
      </c>
      <c r="J40" t="s">
        <v>23</v>
      </c>
      <c r="K40" t="s">
        <v>24</v>
      </c>
      <c r="L40" t="s">
        <v>321</v>
      </c>
      <c r="M40">
        <v>40279.229057073593</v>
      </c>
      <c r="N40">
        <v>0.84375</v>
      </c>
      <c r="O40" t="s">
        <v>322</v>
      </c>
    </row>
    <row r="41" spans="1:15" x14ac:dyDescent="0.25">
      <c r="A41">
        <v>138</v>
      </c>
      <c r="B41">
        <v>50</v>
      </c>
      <c r="C41">
        <v>19</v>
      </c>
      <c r="D41">
        <v>16</v>
      </c>
      <c r="E41">
        <v>0.15124517732299289</v>
      </c>
      <c r="F41">
        <v>22.32281710725184</v>
      </c>
      <c r="G41">
        <v>3148.7847999999999</v>
      </c>
      <c r="H41">
        <v>3.8643706999999998</v>
      </c>
      <c r="I41" t="s">
        <v>15</v>
      </c>
      <c r="J41" t="s">
        <v>16</v>
      </c>
      <c r="K41" t="s">
        <v>17</v>
      </c>
      <c r="L41" t="s">
        <v>323</v>
      </c>
      <c r="M41">
        <v>40279.229057073593</v>
      </c>
      <c r="N41">
        <v>0.84375</v>
      </c>
      <c r="O41" t="s">
        <v>324</v>
      </c>
    </row>
    <row r="42" spans="1:15" x14ac:dyDescent="0.25">
      <c r="A42">
        <v>138</v>
      </c>
      <c r="B42">
        <v>50</v>
      </c>
      <c r="C42">
        <v>19</v>
      </c>
      <c r="D42">
        <v>16</v>
      </c>
      <c r="E42">
        <v>2.3407524147659581E-2</v>
      </c>
      <c r="F42">
        <v>23.26141657881406</v>
      </c>
      <c r="G42">
        <v>3360.5207</v>
      </c>
      <c r="H42">
        <v>4.1540808</v>
      </c>
      <c r="I42" t="s">
        <v>27</v>
      </c>
      <c r="J42" t="s">
        <v>28</v>
      </c>
      <c r="K42" t="s">
        <v>29</v>
      </c>
      <c r="L42" t="s">
        <v>325</v>
      </c>
      <c r="M42">
        <v>40279.229057073593</v>
      </c>
      <c r="N42">
        <v>0.84375</v>
      </c>
      <c r="O42" t="s">
        <v>326</v>
      </c>
    </row>
    <row r="43" spans="1:15" x14ac:dyDescent="0.25">
      <c r="A43">
        <v>138</v>
      </c>
      <c r="B43">
        <v>50</v>
      </c>
      <c r="C43">
        <v>19</v>
      </c>
      <c r="D43">
        <v>16</v>
      </c>
      <c r="E43">
        <v>6.0995834288913121E-2</v>
      </c>
      <c r="F43">
        <v>24.281570959338609</v>
      </c>
      <c r="G43">
        <v>5363.1950999999999</v>
      </c>
      <c r="H43">
        <v>5.6567185000000002</v>
      </c>
      <c r="I43" t="s">
        <v>22</v>
      </c>
      <c r="J43" t="s">
        <v>23</v>
      </c>
      <c r="K43" t="s">
        <v>24</v>
      </c>
      <c r="L43" t="s">
        <v>327</v>
      </c>
      <c r="M43">
        <v>40279.229057073593</v>
      </c>
      <c r="N43">
        <v>0.84375</v>
      </c>
      <c r="O43" t="s">
        <v>328</v>
      </c>
    </row>
    <row r="44" spans="1:15" x14ac:dyDescent="0.25">
      <c r="A44">
        <v>138</v>
      </c>
      <c r="B44">
        <v>50</v>
      </c>
      <c r="C44">
        <v>19</v>
      </c>
      <c r="D44">
        <v>16</v>
      </c>
      <c r="E44">
        <v>6.1601504153526117E-2</v>
      </c>
      <c r="F44">
        <v>22.870703512392929</v>
      </c>
      <c r="G44">
        <v>3270.1338000000001</v>
      </c>
      <c r="H44">
        <v>4.0906415999999997</v>
      </c>
      <c r="I44" t="s">
        <v>15</v>
      </c>
      <c r="J44" t="s">
        <v>16</v>
      </c>
      <c r="K44" t="s">
        <v>17</v>
      </c>
      <c r="L44" t="s">
        <v>329</v>
      </c>
      <c r="M44">
        <v>40279.229057073593</v>
      </c>
      <c r="N44">
        <v>0.84375</v>
      </c>
      <c r="O44" t="s">
        <v>330</v>
      </c>
    </row>
    <row r="45" spans="1:15" x14ac:dyDescent="0.25">
      <c r="A45">
        <v>138</v>
      </c>
      <c r="B45">
        <v>50</v>
      </c>
      <c r="C45">
        <v>19</v>
      </c>
      <c r="D45">
        <v>16</v>
      </c>
      <c r="E45">
        <v>6.0383985928490987E-2</v>
      </c>
      <c r="F45">
        <v>23.104272489033299</v>
      </c>
      <c r="G45">
        <v>3468.5374999999999</v>
      </c>
      <c r="H45">
        <v>4.1797479000000006</v>
      </c>
      <c r="I45" t="s">
        <v>27</v>
      </c>
      <c r="J45" t="s">
        <v>28</v>
      </c>
      <c r="K45" t="s">
        <v>29</v>
      </c>
      <c r="L45" t="s">
        <v>331</v>
      </c>
      <c r="M45">
        <v>40279.229057073593</v>
      </c>
      <c r="N45">
        <v>0.84375</v>
      </c>
      <c r="O45" t="s">
        <v>332</v>
      </c>
    </row>
    <row r="46" spans="1:15" x14ac:dyDescent="0.25">
      <c r="A46">
        <v>138</v>
      </c>
      <c r="B46">
        <v>50</v>
      </c>
      <c r="C46">
        <v>19</v>
      </c>
      <c r="D46">
        <v>16</v>
      </c>
      <c r="E46">
        <v>2.134624921944411E-2</v>
      </c>
      <c r="F46">
        <v>24.72069650868654</v>
      </c>
      <c r="G46">
        <v>5504.1523999999999</v>
      </c>
      <c r="H46">
        <v>5.8440611000000002</v>
      </c>
      <c r="I46" t="s">
        <v>22</v>
      </c>
      <c r="J46" t="s">
        <v>23</v>
      </c>
      <c r="K46" t="s">
        <v>24</v>
      </c>
      <c r="L46" t="s">
        <v>333</v>
      </c>
      <c r="M46">
        <v>40279.229057073593</v>
      </c>
      <c r="N46">
        <v>0.84375</v>
      </c>
      <c r="O46" t="s">
        <v>334</v>
      </c>
    </row>
    <row r="47" spans="1:15" x14ac:dyDescent="0.25">
      <c r="A47">
        <v>138</v>
      </c>
      <c r="B47">
        <v>50</v>
      </c>
      <c r="C47">
        <v>19</v>
      </c>
      <c r="D47">
        <v>16</v>
      </c>
      <c r="E47">
        <v>2.6415685061732769E-2</v>
      </c>
      <c r="F47">
        <v>23.261321215091741</v>
      </c>
      <c r="G47">
        <v>3363.1950999999999</v>
      </c>
      <c r="H47">
        <v>4.1567185000000002</v>
      </c>
      <c r="I47" t="s">
        <v>27</v>
      </c>
      <c r="J47" t="s">
        <v>28</v>
      </c>
      <c r="K47" t="s">
        <v>29</v>
      </c>
      <c r="L47" t="s">
        <v>335</v>
      </c>
      <c r="M47">
        <v>40279.229057073593</v>
      </c>
      <c r="N47">
        <v>0.84375</v>
      </c>
      <c r="O47" t="s">
        <v>336</v>
      </c>
    </row>
    <row r="48" spans="1:15" x14ac:dyDescent="0.25">
      <c r="A48">
        <v>138</v>
      </c>
      <c r="B48">
        <v>50</v>
      </c>
      <c r="C48">
        <v>19</v>
      </c>
      <c r="D48">
        <v>16</v>
      </c>
      <c r="E48">
        <v>0.1302731998002693</v>
      </c>
      <c r="F48">
        <v>22.687927911412348</v>
      </c>
      <c r="G48">
        <v>3226.3905</v>
      </c>
      <c r="H48">
        <v>4.0090764999999999</v>
      </c>
      <c r="I48" t="s">
        <v>15</v>
      </c>
      <c r="J48" t="s">
        <v>16</v>
      </c>
      <c r="K48" t="s">
        <v>17</v>
      </c>
      <c r="L48" t="s">
        <v>337</v>
      </c>
      <c r="M48">
        <v>40279.229057073593</v>
      </c>
      <c r="N48">
        <v>0.84375</v>
      </c>
      <c r="O48" t="s">
        <v>338</v>
      </c>
    </row>
    <row r="49" spans="1:15" x14ac:dyDescent="0.25">
      <c r="A49">
        <v>138</v>
      </c>
      <c r="B49">
        <v>50</v>
      </c>
      <c r="C49">
        <v>19</v>
      </c>
      <c r="D49">
        <v>16</v>
      </c>
      <c r="E49">
        <v>0.1125442400274454</v>
      </c>
      <c r="F49">
        <v>24.39587276542888</v>
      </c>
      <c r="G49">
        <v>5520.348</v>
      </c>
      <c r="H49">
        <v>5.7740061000000003</v>
      </c>
      <c r="I49" t="s">
        <v>22</v>
      </c>
      <c r="J49" t="s">
        <v>23</v>
      </c>
      <c r="K49" t="s">
        <v>24</v>
      </c>
      <c r="L49" t="s">
        <v>339</v>
      </c>
      <c r="M49">
        <v>40279.229057073593</v>
      </c>
      <c r="N49">
        <v>0.84375</v>
      </c>
      <c r="O49" t="s">
        <v>340</v>
      </c>
    </row>
    <row r="50" spans="1:15" x14ac:dyDescent="0.25">
      <c r="A50">
        <v>138</v>
      </c>
      <c r="B50">
        <v>50</v>
      </c>
      <c r="C50">
        <v>19</v>
      </c>
      <c r="D50">
        <v>16</v>
      </c>
      <c r="E50">
        <v>2.7799559916229871E-2</v>
      </c>
      <c r="F50">
        <v>23.105092256395679</v>
      </c>
      <c r="G50">
        <v>3471.2118999999998</v>
      </c>
      <c r="H50">
        <v>4.1823856000000008</v>
      </c>
      <c r="I50" t="s">
        <v>27</v>
      </c>
      <c r="J50" t="s">
        <v>28</v>
      </c>
      <c r="K50" t="s">
        <v>29</v>
      </c>
      <c r="L50" t="s">
        <v>341</v>
      </c>
      <c r="M50">
        <v>40279.229057073593</v>
      </c>
      <c r="N50">
        <v>0.84375</v>
      </c>
      <c r="O50" t="s">
        <v>342</v>
      </c>
    </row>
    <row r="51" spans="1:15" x14ac:dyDescent="0.25">
      <c r="A51">
        <v>138</v>
      </c>
      <c r="B51">
        <v>50</v>
      </c>
      <c r="C51">
        <v>19</v>
      </c>
      <c r="D51">
        <v>16</v>
      </c>
      <c r="E51">
        <v>4.767319726243225E-2</v>
      </c>
      <c r="F51">
        <v>22.514509992399159</v>
      </c>
      <c r="G51">
        <v>3187.0300999999999</v>
      </c>
      <c r="H51">
        <v>3.9356840000000002</v>
      </c>
      <c r="I51" t="s">
        <v>15</v>
      </c>
      <c r="J51" t="s">
        <v>16</v>
      </c>
      <c r="K51" t="s">
        <v>17</v>
      </c>
      <c r="L51" t="s">
        <v>343</v>
      </c>
      <c r="M51">
        <v>40279.229057073593</v>
      </c>
      <c r="N51">
        <v>0.84375</v>
      </c>
      <c r="O51" t="s">
        <v>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0.15 - 3</vt:lpstr>
      <vt:lpstr>NSGA-II 0.15 - 2</vt:lpstr>
      <vt:lpstr>NSGA-II 0.15 - 1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2025-04-17T14:41:42Z</dcterms:created>
  <dcterms:modified xsi:type="dcterms:W3CDTF">2025-04-19T17:11:21Z</dcterms:modified>
</cp:coreProperties>
</file>