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Different seed\MAE = 1\Variation = 0,30\"/>
    </mc:Choice>
  </mc:AlternateContent>
  <xr:revisionPtr revIDLastSave="0" documentId="13_ncr:1_{4EA71D83-9184-49C2-95CB-939014FF4F8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GA 0.3 - 1" sheetId="2" r:id="rId2"/>
    <sheet name="GA 0.3 - 3" sheetId="3" r:id="rId3"/>
    <sheet name="GA 0.3 -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B3" i="1"/>
  <c r="C5" i="1" l="1"/>
  <c r="C6" i="1"/>
  <c r="C7" i="1" s="1"/>
  <c r="C8" i="1" s="1"/>
  <c r="C9" i="1" l="1"/>
</calcChain>
</file>

<file path=xl/sharedStrings.xml><?xml version="1.0" encoding="utf-8"?>
<sst xmlns="http://schemas.openxmlformats.org/spreadsheetml/2006/main" count="797" uniqueCount="338">
  <si>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</si>
  <si>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</si>
  <si>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</si>
  <si>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</si>
  <si>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</si>
  <si>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</si>
  <si>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</si>
  <si>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</si>
  <si>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</si>
  <si>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</si>
  <si>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</si>
  <si>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</si>
  <si>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</si>
  <si>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</si>
  <si>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</si>
  <si>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['FT', 'ICE', 'TR', 'VEH']</t>
  </si>
  <si>
    <t>[['CHEM'], ['CHEM', 'MECH'], ['MECH', 'MECH'], ['MECH']]</t>
  </si>
  <si>
    <t>[['OUT'], ['IN', 'OUT'], ['IN', 'OUT'], ['IN']]</t>
  </si>
  <si>
    <t>[['FT', ''], ['ICE', ['98.2953', '55494.0467', '1101.0255', '1883.2554', '2213.8582', '885.5433', '982.9531']], ['TR', ''], ['VEH', ['0.008', '1.13', '9.81'], ['514.5', '0.10675', '0.77', '0.10045', '584.5', '626.5']]]</t>
  </si>
  <si>
    <t>GA - 1 - run 1 - variation 0.3 - MAE 1</t>
  </si>
  <si>
    <t>['BAT', 'MOT', 'GB', 'VEH']</t>
  </si>
  <si>
    <t>[['ELEC'], ['ELEC', 'MECH'], ['MECH', 'MECH'], ['MECH']]</t>
  </si>
  <si>
    <t>[['BAT', ['91.6483', '39118.1757', '1279.7232', '2386.2087']], ['MOT', ['69.5665', '37502.9124', '1001.9862', '581.152']], ['GB', ['1.7992', '313.6224', '309.3307']], ['VEH', ['0.008', '1.13', '9.81'], ['514.5', '0.10675', '0.77', '0.10045', '584.5', '626.5']]]</t>
  </si>
  <si>
    <t>GA - 2 - run 1 - variation 0.3 - MAE 1</t>
  </si>
  <si>
    <t>['BAT', 'MOT', 'TR', 'VEH']</t>
  </si>
  <si>
    <t>[['BAT', ['90.0779', '38447.894', '1257.7954', '2345.3215']], ['MOT', ['78.0372', '42069.4433', '1123.9928', '651.9158']], ['TR', ''], ['VEH', ['0.008', '1.13', '9.81'], ['514.5', '0.10675', '0.77', '0.10045', '584.5', '626.5']]]</t>
  </si>
  <si>
    <t>GA - 3 - run 1 - variation 0.3 - MAE 1</t>
  </si>
  <si>
    <t>['BAT', 'MOT', 'VEH']</t>
  </si>
  <si>
    <t>[['ELEC'], ['ELEC', 'MECH'], ['MECH']]</t>
  </si>
  <si>
    <t>[['OUT'], ['IN', 'OUT'], ['IN']]</t>
  </si>
  <si>
    <t>[['BAT', ['88.824', '37912.6851', '1240.2864', '2312.6738']], ['MOT', ['83.146', '44823.5561', '1197.5759', '694.594']], ['VEH', ['0.008', '1.13', '9.81'], ['514.5', '0.10675', '0.77', '0.10045', '584.5', '626.5']]]</t>
  </si>
  <si>
    <t>GA - 4 - run 1 - variation 0.3 - MAE 1</t>
  </si>
  <si>
    <t>[['BAT', ['86.8335', '37063.0631', '1212.4916', '2260.8469']], ['MOT', ['74.1828', '39991.5454', '1068.4764', '619.7163']], ['VEH', ['0.008', '1.13', '9.81'], ['514.5', '0.10675', '0.77', '0.10045', '584.5', '626.5']]]</t>
  </si>
  <si>
    <t>GA - 5 - run 1 - variation 0.3 - MAE 1</t>
  </si>
  <si>
    <t>[['BAT', ['99.9753', '42672.3971', '1395.997', '2603.0162']], ['MOT', ['75.915', '40925.3816', '1093.4262', '634.1872']], ['TR', ''], ['VEH', ['0.008', '1.13', '9.81'], ['514.5', '0.10675', '0.77', '0.10045', '584.5', '626.5']]]</t>
  </si>
  <si>
    <t>GA - 6 - run 1 - variation 0.3 - MAE 1</t>
  </si>
  <si>
    <t>[['FT', ''], ['ICE', ['112.7217', '63638.6605', '1262.6181', '2159.6524', '2538.7763', '1015.5105', '1127.2167']], ['TR', ''], ['VEH', ['0.008', '1.13', '9.81'], ['514.5', '0.10675', '0.77', '0.10045', '584.5', '626.5']]]</t>
  </si>
  <si>
    <t>GA - 7 - run 1 - variation 0.3 - MAE 1</t>
  </si>
  <si>
    <t>[['BAT', ['85.6082', '36540.0691', '1195.3823', '2228.9442']], ['MOT', ['81.6842', '44035.5069', '1176.5212', '682.3823']], ['VEH', ['0.008', '1.13', '9.81'], ['514.5', '0.10675', '0.77', '0.10045', '584.5', '626.5']]]</t>
  </si>
  <si>
    <t>GA - 8 - run 1 - variation 0.3 - MAE 1</t>
  </si>
  <si>
    <t>[['FT', ''], ['ICE', ['93.331', '52691.3474', '1045.4188', '1788.1425', '2102.0484', '840.8194', '933.3095']], ['TR', ''], ['VEH', ['0.008', '1.13', '9.81'], ['514.5', '0.10675', '0.77', '0.10045', '584.5', '626.5']]]</t>
  </si>
  <si>
    <t>GA - 9 - run 1 - variation 0.3 - MAE 1</t>
  </si>
  <si>
    <t>[['BAT', ['90.3843', '38578.6454', '1262.0728', '2353.2974']], ['MOT', ['69.4937', '37463.7025', '1000.9386', '580.5444']], ['VEH', ['0.008', '1.13', '9.81'], ['514.5', '0.10675', '0.77', '0.10045', '584.5', '626.5']]]</t>
  </si>
  <si>
    <t>GA - 10 - run 1 - variation 0.3 - MAE 1</t>
  </si>
  <si>
    <t>[['BAT', ['99.0462', '42275.8195', '1383.0232', '2578.825']], ['MOT', ['66.8089', '36016.3216', '962.2681', '558.1155']], ['GB', ['1.7644', '307.5478', '303.3393']], ['VEH', ['0.008', '1.13', '9.81'], ['514.5', '0.10675', '0.77', '0.10045', '584.5', '626.5']]]</t>
  </si>
  <si>
    <t>GA - 11 - run 1 - variation 0.3 - MAE 1</t>
  </si>
  <si>
    <t>[['BAT', ['82.8696', '35371.1869', '1157.1431', '2157.6424']], ['MOT', ['65.1114', '35101.2194', '937.8188', '543.9349']], ['VEH', ['0.008', '1.13', '9.81'], ['514.5', '0.10675', '0.77', '0.10045', '584.5', '626.5']]]</t>
  </si>
  <si>
    <t>GA - 12 - run 1 - variation 0.3 - MAE 1</t>
  </si>
  <si>
    <t>[['BAT', ['102.197', '43620.655', '1427.0186', '2660.86']], ['MOT', ['72.6594', '39170.313', '1046.5351', '606.9903']], ['GB', ['1.7417', '303.5963', '299.4418']], ['VEH', ['0.008', '1.13', '9.81'], ['514.5', '0.10675', '0.77', '0.10045', '584.5', '626.5']]]</t>
  </si>
  <si>
    <t>GA - 13 - run 1 - variation 0.3 - MAE 1</t>
  </si>
  <si>
    <t>[['BAT', ['82.7205', '35307.5179', '1155.0602', '2153.7586']], ['MOT', ['82.6367', '44548.9954', '1190.2403', '690.3394']], ['VEH', ['0.008', '1.13', '9.81'], ['514.5', '0.10675', '0.77', '0.10045', '584.5', '626.5']]]</t>
  </si>
  <si>
    <t>GA - 14 - run 1 - variation 0.3 - MAE 1</t>
  </si>
  <si>
    <t>[['BAT', ['84.3002', '35981.7868', '1177.1185', '2194.889']], ['MOT', ['75.0743', '40472.174', '1081.3176', '627.1642']], ['VEH', ['0.008', '1.13', '9.81'], ['514.5', '0.10675', '0.77', '0.10045', '584.5', '626.5']]]</t>
  </si>
  <si>
    <t>GA - 15 - run 1 - variation 0.3 - MAE 1</t>
  </si>
  <si>
    <t>[['BAT', ['82.8696', '35371.1869', '1157.1431', '2157.6424']], ['MOT', ['65.1114', '35101.2194', '937.8188', '543.9349']], ['GB', ['1.7644', '307.5478', '303.3393']], ['VEH', ['0.008', '1.13', '9.81'], ['514.5', '0.10675', '0.77', '0.10045', '584.5', '626.5']]]</t>
  </si>
  <si>
    <t>GA - 16 - run 1 - variation 0.3 - MAE 1</t>
  </si>
  <si>
    <t>[['BAT', ['88.824', '37912.6851', '1240.2864', '2312.6738']], ['MOT', ['83.146', '44823.5561', '1197.5759', '694.594']], ['GB', ['1.7417', '303.5963', '299.4418']], ['VEH', ['0.008', '1.13', '9.81'], ['514.5', '0.10675', '0.77', '0.10045', '584.5', '626.5']]]</t>
  </si>
  <si>
    <t>GA - 17 - run 1 - variation 0.3 - MAE 1</t>
  </si>
  <si>
    <t>[['BAT', ['86.8335', '37063.0631', '1212.4916', '2260.8469']], ['MOT', ['74.1828', '39991.5454', '1068.4764', '619.7163']], ['GB', ['1.7417', '303.5963', '299.4418']], ['VEH', ['0.008', '1.13', '9.81'], ['514.5', '0.10675', '0.77', '0.10045', '584.5', '626.5']]]</t>
  </si>
  <si>
    <t>GA - 18 - run 1 - variation 0.3 - MAE 1</t>
  </si>
  <si>
    <t>[['BAT', ['87.2173', '37226.9024', '1217.8515', '2270.841']], ['MOT', ['75.0743', '40472.174', '1081.3176', '627.1642']], ['VEH', ['0.008', '1.13', '9.81'], ['514.5', '0.10675', '0.77', '0.10045', '584.5', '626.5']]]</t>
  </si>
  <si>
    <t>GA - 19 - run 1 - variation 0.3 - MAE 1</t>
  </si>
  <si>
    <t>[['BAT', ['82.2041', '35087.1335', '1147.8505', '2140.3151']], ['MOT', ['74.1828', '39991.5454', '1068.4764', '619.7163']], ['VEH', ['0.008', '1.13', '9.81'], ['514.5', '0.10675', '0.77', '0.10045', '584.5', '626.5']]]</t>
  </si>
  <si>
    <t>GA - 20 - run 1 - variation 0.3 - MAE 1</t>
  </si>
  <si>
    <t>[['BAT', ['94.0765', '40154.5894', '1313.6287', '2449.43']], ['MOT', ['83.146', '44823.5561', '1197.5759', '694.594']], ['VEH', ['0.008', '1.13', '9.81'], ['514.5', '0.10675', '0.77', '0.10045', '584.5', '626.5']]]</t>
  </si>
  <si>
    <t>GA - 21 - run 1 - variation 0.3 - MAE 1</t>
  </si>
  <si>
    <t>['BAT', 'MOT', 'TR', 'GB', 'VEH']</t>
  </si>
  <si>
    <t>[['ELEC'], ['ELEC', 'MECH'], ['MECH', 'MECH'], ['MECH', 'MECH'], ['MECH']]</t>
  </si>
  <si>
    <t>[['OUT'], ['IN', 'OUT'], ['IN', 'OUT'], ['IN', 'OUT'], ['IN']]</t>
  </si>
  <si>
    <t>[['BAT', ['99.5747', '42501.389', '1390.4026', '2592.5847']], ['MOT', ['63.9154', '34456.4757', '920.5929', '533.9439']], ['TR', ''], ['GB', ['1.7417', '303.5963', '299.4418']], ['VEH', ['0.008', '1.13', '9.81'], ['514.5', '0.10675', '0.77', '0.10045', '584.5', '626.5']]]</t>
  </si>
  <si>
    <t>GA - 22 - run 1 - variation 0.3 - MAE 1</t>
  </si>
  <si>
    <t>[['BAT', ['93.2196', '39788.8476', '1301.6637', '2427.1197']], ['MOT', ['69.4937', '37463.7025', '1000.9386', '580.5444']], ['VEH', ['0.008', '1.13', '9.81'], ['514.5', '0.10675', '0.77', '0.10045', '584.5', '626.5']]]</t>
  </si>
  <si>
    <t>GA - 23 - run 1 - variation 0.3 - MAE 1</t>
  </si>
  <si>
    <t>[['BAT', ['82.2041', '35087.1335', '1147.8505', '2140.3151']], ['MOT', ['74.1828', '39991.5454', '1068.4764', '619.7163']], ['GB', ['1.7644', '307.5478', '303.3393']], ['VEH', ['0.008', '1.13', '9.81'], ['514.5', '0.10675', '0.77', '0.10045', '584.5', '626.5']]]</t>
  </si>
  <si>
    <t>GA - 24 - run 1 - variation 0.3 - MAE 1</t>
  </si>
  <si>
    <t>[['BAT', ['86.8335', '37063.0631', '1212.4916', '2260.8469']], ['MOT', ['74.1828', '39991.5454', '1068.4764', '619.7163']], ['GB', ['1.7644', '307.5478', '303.3393']], ['VEH', ['0.008', '1.13', '9.81'], ['514.5', '0.10675', '0.77', '0.10045', '584.5', '626.5']]]</t>
  </si>
  <si>
    <t>GA - 25 - run 1 - variation 0.3 - MAE 1</t>
  </si>
  <si>
    <t>[['BAT', ['82.2041', '35087.1335', '1147.8505', '2140.3151']], ['MOT', ['74.1828', '39991.5454', '1068.4764', '619.7163']], ['GB', ['1.7417', '303.5963', '299.4418']], ['VEH', ['0.008', '1.13', '9.81'], ['514.5', '0.10675', '0.77', '0.10045', '584.5', '626.5']]]</t>
  </si>
  <si>
    <t>GA - 26 - run 1 - variation 0.3 - MAE 1</t>
  </si>
  <si>
    <t>[['BAT', ['91.2545', '38950.1123', '1274.2251', '2375.9569']], ['MOT', ['69.4937', '37463.7025', '1000.9386', '580.5444']], ['VEH', ['0.008', '1.13', '9.81'], ['514.5', '0.10675', '0.77', '0.10045', '584.5', '626.5']]]</t>
  </si>
  <si>
    <t>GA - 27 - run 1 - variation 0.3 - MAE 1</t>
  </si>
  <si>
    <t>[['BAT', ['85.6082', '36540.0691', '1195.3823', '2228.9442']], ['MOT', ['81.6842', '44035.5069', '1176.5212', '682.3823']], ['GB', ['1.7417', '303.5963', '299.4418']], ['VEH', ['0.008', '1.13', '9.81'], ['514.5', '0.10675', '0.77', '0.10045', '584.5', '626.5']]]</t>
  </si>
  <si>
    <t>GA - 28 - run 1 - variation 0.3 - MAE 1</t>
  </si>
  <si>
    <t>[['BAT', ['88.0871', '37598.1557', '1229.9968', '2293.4875']], ['MOT', ['74.1828', '39991.5454', '1068.4764', '619.7163']], ['VEH', ['0.008', '1.13', '9.81'], ['514.5', '0.10675', '0.77', '0.10045', '584.5', '626.5']]]</t>
  </si>
  <si>
    <t>GA - 29 - run 1 - variation 0.3 - MAE 1</t>
  </si>
  <si>
    <t>[['BAT', ['87.2306', '37232.5701', '1218.0369', '2271.1868']], ['MOT', ['82.6367', '44548.9954', '1190.2403', '690.3394']], ['VEH', ['0.008', '1.13', '9.81'], ['514.5', '0.10675', '0.77', '0.10045', '584.5', '626.5']]]</t>
  </si>
  <si>
    <t>GA - 30 - run 1 - variation 0.3 - MAE 1</t>
  </si>
  <si>
    <t>[['BAT', ['82.5922', '35252.7817', '1153.2696', '2150.4197']], ['MOT', ['63.9171', '34457.3495', '920.6162', '533.9574']], ['GB', ['1.7417', '303.5963', '299.4418']], ['VEH', ['0.008', '1.13', '9.81'], ['514.5', '0.10675', '0.77', '0.10045', '584.5', '626.5']]]</t>
  </si>
  <si>
    <t>GA - 31 - run 1 - variation 0.3 - MAE 1</t>
  </si>
  <si>
    <t>[['BAT', ['99.5741', '42501.151', '1390.3948', '2592.5702']], ['MOT', ['82.6367', '44548.9954', '1190.2403', '690.3394']], ['VEH', ['0.008', '1.13', '9.81'], ['514.5', '0.10675', '0.77', '0.10045', '584.5', '626.5']]]</t>
  </si>
  <si>
    <t>GA - 32 - run 1 - variation 0.3 - MAE 1</t>
  </si>
  <si>
    <t>[['BAT', ['91.4281', '39024.2006', '1276.6488', '2380.4762']], ['MOT', ['75.0743', '40472.174', '1081.3176', '627.1642']], ['VEH', ['0.008', '1.13', '9.81'], ['514.5', '0.10675', '0.77', '0.10045', '584.5', '626.5']]]</t>
  </si>
  <si>
    <t>GA - 33 - run 1 - variation 0.3 - MAE 1</t>
  </si>
  <si>
    <t>[['BAT', ['82.5922', '35252.7817', '1153.2696', '2150.4197']], ['MOT', ['63.9171', '34457.3495', '920.6162', '533.9574']], ['GB', ['1.7644', '307.5478', '303.3393']], ['VEH', ['0.008', '1.13', '9.81'], ['514.5', '0.10675', '0.77', '0.10045', '584.5', '626.5']]]</t>
  </si>
  <si>
    <t>GA - 34 - run 1 - variation 0.3 - MAE 1</t>
  </si>
  <si>
    <t>[['BAT', ['90.7178', '38720.9992', '1266.7298', '2361.981']], ['MOT', ['74.1828', '39991.5454', '1068.4764', '619.7163']], ['VEH', ['0.008', '1.13', '9.81'], ['514.5', '0.10675', '0.77', '0.10045', '584.5', '626.5']]]</t>
  </si>
  <si>
    <t>GA - 35 - run 1 - variation 0.3 - MAE 1</t>
  </si>
  <si>
    <t>[['BAT', ['82.7205', '35307.5179', '1155.0602', '2153.7586']], ['MOT', ['82.6367', '44548.9954', '1190.2403', '690.3394']], ['GB', ['1.7417', '303.5963', '299.4418']], ['VEH', ['0.008', '1.13', '9.81'], ['514.5', '0.10675', '0.77', '0.10045', '584.5', '626.5']]]</t>
  </si>
  <si>
    <t>GA - 36 - run 1 - variation 0.3 - MAE 1</t>
  </si>
  <si>
    <t>['FT', 'ICE', 'GB', 'TR', 'GEN', 'MOT', 'VEH']</t>
  </si>
  <si>
    <t>[['CHEM'], ['CHEM', 'MECH'], ['MECH', 'MECH'], ['MECH', 'MECH'], ['MECH', 'ELEC'], ['ELEC', 'MECH'], ['MECH']]</t>
  </si>
  <si>
    <t>[['OUT'], ['IN', 'OUT'], ['IN', 'OUT'], ['IN', 'OUT'], ['IN', 'OUT'], ['IN', 'OUT'], ['IN']]</t>
  </si>
  <si>
    <t>[['FT', ''], ['ICE', ['112.7303', '63643.5533', '1262.7152', '2159.8185', '2538.9715', '1015.5886', '1127.3034']], ['GB', ['1.4268', '248.7141', '245.3107']], ['TR', ''], ['GEN', ['86.4674', '11092.0318', '668.0428', '1298.2719']], ['MOT', ['75.0743', '40472.174', '1081.3176', '627.1642']], ['VEH', ['0.008', '1.13', '9.81'], ['514.5', '0.10675', '0.77', '0.10045', '584.5', '626.5']]]</t>
  </si>
  <si>
    <t>GA - 37 - run 1 - variation 0.3 - MAE 1</t>
  </si>
  <si>
    <t>[['BAT', ['94.6975', '40419.6781', '1322.3009', '2465.6004']], ['MOT', ['75.0743', '40472.174', '1081.3176', '627.1642']], ['VEH', ['0.008', '1.13', '9.81'], ['514.5', '0.10675', '0.77', '0.10045', '584.5', '626.5']]]</t>
  </si>
  <si>
    <t>GA - 38 - run 1 - variation 0.3 - MAE 1</t>
  </si>
  <si>
    <t>[['BAT', ['82.8696', '35371.1869', '1157.1431', '2157.6424']], ['MOT', ['65.1114', '35101.2194', '937.8188', '543.9349']], ['GB', ['1.7417', '303.5963', '299.4418']], ['VEH', ['0.008', '1.13', '9.81'], ['514.5', '0.10675', '0.77', '0.10045', '584.5', '626.5']]]</t>
  </si>
  <si>
    <t>GA - 39 - run 1 - variation 0.3 - MAE 1</t>
  </si>
  <si>
    <t>[['BAT', ['85.098', '36322.3277', '1188.259', '2215.662']], ['MOT', ['65.1114', '35101.2194', '937.8188', '543.9349']], ['GB', ['1.7417', '303.5963', '299.4418']], ['VEH', ['0.008', '1.13', '9.81'], ['514.5', '0.10675', '0.77', '0.10045', '584.5', '626.5']]]</t>
  </si>
  <si>
    <t>GA - 40 - run 1 - variation 0.3 - MAE 1</t>
  </si>
  <si>
    <t>[['BAT', ['104.6861', '44683.0887', '1461.7753', '2725.6684']], ['MOT', ['70.2394', '37865.7076', '1011.6792', '586.7739']], ['GB', ['1.7417', '303.5963', '299.4418']], ['VEH', ['0.008', '1.13', '9.81'], ['514.5', '0.10675', '0.77', '0.10045', '584.5', '626.5']]]</t>
  </si>
  <si>
    <t>GA - 41 - run 1 - variation 0.3 - MAE 1</t>
  </si>
  <si>
    <t>[['BAT', ['91.1857', '38920.7044', '1273.263', '2374.163']], ['MOT', ['65.1114', '35101.2194', '937.8188', '543.9349']], ['GB', ['1.7644', '307.5478', '303.3393']], ['VEH', ['0.008', '1.13', '9.81'], ['514.5', '0.10675', '0.77', '0.10045', '584.5', '626.5']]]</t>
  </si>
  <si>
    <t>GA - 42 - run 1 - variation 0.3 - MAE 1</t>
  </si>
  <si>
    <t>[['BAT', ['82.5106', '35217.9568', '1152.1303', '2148.2954']], ['MOT', ['65.1114', '35101.2194', '937.8188', '543.9349']], ['GB', ['1.7644', '307.5478', '303.3393']], ['VEH', ['0.008', '1.13', '9.81'], ['514.5', '0.10675', '0.77', '0.10045', '584.5', '626.5']]]</t>
  </si>
  <si>
    <t>GA - 43 - run 1 - variation 0.3 - MAE 1</t>
  </si>
  <si>
    <t>[['BAT', ['110.498', '47163.7881', '1542.9296', '2876.9911']], ['MOT', ['75.0743', '40472.174', '1081.3176', '627.1642']], ['VEH', ['0.008', '1.13', '9.81'], ['514.5', '0.10675', '0.77', '0.10045', '584.5', '626.5']]]</t>
  </si>
  <si>
    <t>GA - 44 - run 1 - variation 0.3 - MAE 1</t>
  </si>
  <si>
    <t>[['BAT', ['99.8882', '42635.2079', '1394.7804', '2600.7477']], ['MOT', ['65.1114', '35101.2194', '937.8188', '543.9349']], ['GB', ['1.7417', '303.5963', '299.4418']], ['VEH', ['0.008', '1.13', '9.81'], ['514.5', '0.10675', '0.77', '0.10045', '584.5', '626.5']]]</t>
  </si>
  <si>
    <t>GA - 45 - run 1 - variation 0.3 - MAE 1</t>
  </si>
  <si>
    <t>[['BAT', ['81.9114', '34962.1899', '1143.7631', '2132.6936']], ['MOT', ['81.6842', '44035.5069', '1176.5212', '682.3823']], ['VEH', ['0.008', '1.13', '9.81'], ['514.5', '0.10675', '0.77', '0.10045', '584.5', '626.5']]]</t>
  </si>
  <si>
    <t>GA - 46 - run 1 - variation 0.3 - MAE 1</t>
  </si>
  <si>
    <t>[['BAT', ['89.5397', '38218.1785', '1250.2804', '2331.3089']], ['MOT', ['65.1114', '35101.2194', '937.8188', '543.9349']], ['GB', ['1.7644', '307.5478', '303.3393']], ['VEH', ['0.008', '1.13', '9.81'], ['514.5', '0.10675', '0.77', '0.10045', '584.5', '626.5']]]</t>
  </si>
  <si>
    <t>GA - 47 - run 1 - variation 0.3 - MAE 1</t>
  </si>
  <si>
    <t>[['BAT', ['93.5581', '39933.3509', '1306.3911', '2435.9344']], ['MOT', ['74.1828', '39991.5454', '1068.4764', '619.7163']], ['VEH', ['0.008', '1.13', '9.81'], ['514.5', '0.10675', '0.77', '0.10045', '584.5', '626.5']]]</t>
  </si>
  <si>
    <t>GA - 48 - run 1 - variation 0.3 - MAE 1</t>
  </si>
  <si>
    <t>[['BAT', ['93.77', '40023.7854', '1309.3496', '2441.4509']], ['MOT', ['81.6842', '44035.5069', '1176.5212', '682.3823']], ['VEH', ['0.008', '1.13', '9.81'], ['514.5', '0.10675', '0.77', '0.10045', '584.5', '626.5']]]</t>
  </si>
  <si>
    <t>GA - 49 - run 1 - variation 0.3 - MAE 1</t>
  </si>
  <si>
    <t>[['BAT', ['112.4409', '47993.0713', '1570.059', '2927.5773']], ['MOT', ['74.1828', '39991.5454', '1068.4764', '619.7163']], ['VEH', ['0.008', '1.13', '9.81'], ['514.5', '0.10675', '0.77', '0.10045', '584.5', '626.5']]]</t>
  </si>
  <si>
    <t>GA - 50 - run 1 - variation 0.3 - MAE 1</t>
  </si>
  <si>
    <t>[['BAT', ['87.5429', '37365.8809', '1222.3981', '2279.3187']], ['MOT', ['74.0059', '39896.1747', '1065.9283', '618.2384']], ['TR', ''], ['GB', ['1.368', '238.4511', '235.1881']], ['VEH', ['0.008', '1.13', '9.81'], ['514.5', '0.10675', '0.77', '0.10045', '584.5', '626.5']]]</t>
  </si>
  <si>
    <t>GA - 1 - run 3 - variation 0.3 - MAE 1</t>
  </si>
  <si>
    <t>[['BAT', ['108.8216', '46448.2244', '1519.5205', '2833.3417']], ['MOT', ['60.7395', '32744.3282', '874.8485', '507.4121']], ['GB', ['1.7374', '302.8506', '298.7064']], ['VEH', ['0.008', '1.13', '9.81'], ['514.5', '0.10675', '0.77', '0.10045', '584.5', '626.5']]]</t>
  </si>
  <si>
    <t>GA - 2 - run 3 - variation 0.3 - MAE 1</t>
  </si>
  <si>
    <t>[['FT', ''], ['ICE', ['95.6513', '54001.3069', '1071.4089', '1832.5975', '2154.3075', '861.723', '956.5125']], ['TR', ''], ['VEH', ['0.008', '1.13', '9.81'], ['514.5', '0.10675', '0.77', '0.10045', '584.5', '626.5']]]</t>
  </si>
  <si>
    <t>GA - 3 - run 3 - variation 0.3 - MAE 1</t>
  </si>
  <si>
    <t>[['FT', ''], ['ICE', ['91.7169', '51780.0861', '1027.3389', '1757.2178', '2065.6949', '826.278', '917.1685']], ['TR', ''], ['VEH', ['0.008', '1.13', '9.81'], ['514.5', '0.10675', '0.77', '0.10045', '584.5', '626.5']]]</t>
  </si>
  <si>
    <t>GA - 4 - run 3 - variation 0.3 - MAE 1</t>
  </si>
  <si>
    <t>[['BAT', ['90.4711', '38615.6941', '1263.2848', '2355.5573']], ['MOT', ['76.4374', '41207.0185', '1100.9509', '638.5515']], ['GB', ['1.8536', '323.1095', '318.688']], ['VEH', ['0.008', '1.13', '9.81'], ['514.5', '0.10675', '0.77', '0.10045', '584.5', '626.5']]]</t>
  </si>
  <si>
    <t>GA - 5 - run 3 - variation 0.3 - MAE 1</t>
  </si>
  <si>
    <t>[['BAT', ['103.7834', '44297.7779', '1449.1702', '2702.1645']], ['MOT', ['81.1719', '43759.3241', '1169.1422', '678.1025']], ['VEH', ['0.008', '1.13', '9.81'], ['514.5', '0.10675', '0.77', '0.10045', '584.5', '626.5']]]</t>
  </si>
  <si>
    <t>GA - 6 - run 3 - variation 0.3 - MAE 1</t>
  </si>
  <si>
    <t>[['BAT', ['100.6814', '42973.765', '1405.856', '2621.3997']], ['MOT', ['69.7499', '37601.7793', '1004.6277', '582.6841']], ['VEH', ['0.008', '1.13', '9.81'], ['514.5', '0.10675', '0.77', '0.10045', '584.5', '626.5']]]</t>
  </si>
  <si>
    <t>GA - 7 - run 3 - variation 0.3 - MAE 1</t>
  </si>
  <si>
    <t>[['BAT', ['92.7248', '39577.6506', '1294.7546', '2414.2367']], ['MOT', ['64.0204', '34513.0465', '922.1043', '534.8205']], ['VEH', ['0.008', '1.13', '9.81'], ['514.5', '0.10675', '0.77', '0.10045', '584.5', '626.5']]]</t>
  </si>
  <si>
    <t>GA - 8 - run 3 - variation 0.3 - MAE 1</t>
  </si>
  <si>
    <t>[['BAT', ['92.8018', '39610.5167', '1295.8298', '2416.2415']], ['MOT', ['70.3419', '37920.9291', '1013.1546', '587.6297']], ['TR', ''], ['VEH', ['0.008', '1.13', '9.81'], ['514.5', '0.10675', '0.77', '0.10045', '584.5', '626.5']]]</t>
  </si>
  <si>
    <t>GA - 9 - run 3 - variation 0.3 - MAE 1</t>
  </si>
  <si>
    <t>[['FT', ''], ['ICE', ['91.5375', '51678.8417', '1025.3302', '1753.782', '2061.6559', '824.6624', '915.3752']], ['TR', ''], ['VEH', ['0.008', '1.13', '9.81'], ['514.5', '0.10675', '0.77', '0.10045', '584.5', '626.5']]]</t>
  </si>
  <si>
    <t>GA - 10 - run 3 - variation 0.3 - MAE 1</t>
  </si>
  <si>
    <t>[['BAT', ['105.9225', '45210.834', '1479.0401', '2757.8609']], ['MOT', ['63.9916', '34497.5256', '921.6896', '534.58']], ['VEH', ['0.008', '1.13', '9.81'], ['514.5', '0.10675', '0.77', '0.10045', '584.5', '626.5']]]</t>
  </si>
  <si>
    <t>GA - 11 - run 3 - variation 0.3 - MAE 1</t>
  </si>
  <si>
    <t>[['BAT', ['88.2729', '37677.4443', '1232.5907', '2298.3241']], ['MOT', ['72.616', '39146.9203', '1045.9101', '606.6278']], ['GB', ['1.4987', '261.2405', '257.6656']], ['VEH', ['0.008', '1.13', '9.81'], ['514.5', '0.10675', '0.77', '0.10045', '584.5', '626.5']]]</t>
  </si>
  <si>
    <t>GA - 12 - run 3 - variation 0.3 - MAE 1</t>
  </si>
  <si>
    <t>[['FT', ''], ['ICE', ['105.486', '59553.6438', '1181.5696', '2021.0226', '2375.8103', '950.3241', '1054.8598']], ['TR', ''], ['VEH', ['0.008', '1.13', '9.81'], ['514.5', '0.10675', '0.77', '0.10045', '584.5', '626.5']]]</t>
  </si>
  <si>
    <t>GA - 13 - run 3 - variation 0.3 - MAE 1</t>
  </si>
  <si>
    <t>[['BAT', ['84.7297', '36165.0978', '1183.1153', '2206.071']], ['MOT', ['82.4189', '44431.5858', '1187.1034', '688.52']], ['GB', ['1.7324', '301.9738', '297.8416']], ['VEH', ['0.008', '1.13', '9.81'], ['514.5', '0.10675', '0.77', '0.10045', '584.5', '626.5']]]</t>
  </si>
  <si>
    <t>GA - 14 - run 3 - variation 0.3 - MAE 1</t>
  </si>
  <si>
    <t>[['FT', ''], ['ICE', ['96.0753', '54240.7175', '1076.1589', '1840.7222', '2163.8584', '865.5434', '960.7531']], ['TR', ''], ['VEH', ['0.008', '1.13', '9.81'], ['514.5', '0.10675', '0.77', '0.10045', '584.5', '626.5']]]</t>
  </si>
  <si>
    <t>GA - 15 - run 3 - variation 0.3 - MAE 1</t>
  </si>
  <si>
    <t>[['BAT', ['100.6814', '42973.765', '1405.856', '2621.3997']], ['MOT', ['69.7499', '37601.7793', '1004.6277', '582.6841']], ['GB', ['1.8536', '323.1095', '318.688']], ['VEH', ['0.008', '1.13', '9.81'], ['514.5', '0.10675', '0.77', '0.10045', '584.5', '626.5']]]</t>
  </si>
  <si>
    <t>GA - 16 - run 3 - variation 0.3 - MAE 1</t>
  </si>
  <si>
    <t>[['BAT', ['108.8216', '46448.2244', '1519.5205', '2833.3417']], ['MOT', ['60.7395', '32744.3282', '874.8485', '507.4121']], ['TR', ''], ['VEH', ['0.008', '1.13', '9.81'], ['514.5', '0.10675', '0.77', '0.10045', '584.5', '626.5']]]</t>
  </si>
  <si>
    <t>GA - 17 - run 3 - variation 0.3 - MAE 1</t>
  </si>
  <si>
    <t>[['BAT', ['92.8018', '39610.5167', '1295.8298', '2416.2415']], ['MOT', ['70.3419', '37920.9291', '1013.1546', '587.6297']], ['GB', ['1.4987', '261.2405', '257.6656']], ['VEH', ['0.008', '1.13', '9.81'], ['514.5', '0.10675', '0.77', '0.10045', '584.5', '626.5']]]</t>
  </si>
  <si>
    <t>GA - 18 - run 3 - variation 0.3 - MAE 1</t>
  </si>
  <si>
    <t>[['BAT', ['82.5696', '35243.1417', '1152.9542', '2149.8316']], ['MOT', ['83.0807', '44788.3711', '1196.6359', '694.0488']], ['GB', ['1.4987', '261.2405', '257.6656']], ['VEH', ['0.008', '1.13', '9.81'], ['514.5', '0.10675', '0.77', '0.10045', '584.5', '626.5']]]</t>
  </si>
  <si>
    <t>GA - 19 - run 3 - variation 0.3 - MAE 1</t>
  </si>
  <si>
    <t>[['BAT', ['92.7248', '39577.6506', '1294.7546', '2414.2367']], ['MOT', ['64.0204', '34513.0465', '922.1043', '534.8205']], ['GB', ['1.4987', '261.2405', '257.6656']], ['VEH', ['0.008', '1.13', '9.81'], ['514.5', '0.10675', '0.77', '0.10045', '584.5', '626.5']]]</t>
  </si>
  <si>
    <t>GA - 20 - run 3 - variation 0.3 - MAE 1</t>
  </si>
  <si>
    <t>[['BAT', ['100.1829', '42761.0064', '1398.8958', '2608.4214']], ['MOT', ['72.616', '39146.9203', '1045.9101', '606.6278']], ['GB', ['1.4987', '261.2405', '257.6656']], ['VEH', ['0.008', '1.13', '9.81'], ['514.5', '0.10675', '0.77', '0.10045', '584.5', '626.5']]]</t>
  </si>
  <si>
    <t>GA - 21 - run 3 - variation 0.3 - MAE 1</t>
  </si>
  <si>
    <t>[['BAT', ['82.7756', '35331.0435', '1155.8299', '2155.1937']], ['MOT', ['61.8014', '33316.7899', '890.1432', '516.2831']], ['TR', ''], ['GB', ['1.4987', '261.2405', '257.6656']], ['VEH', ['0.008', '1.13', '9.81'], ['514.5', '0.10675', '0.77', '0.10045', '584.5', '626.5']]]</t>
  </si>
  <si>
    <t>GA - 22 - run 3 - variation 0.3 - MAE 1</t>
  </si>
  <si>
    <t>[['BAT', ['101.2581', '43219.9404', '1413.9095', '2636.4164']], ['MOT', ['60.7395', '32744.3282', '874.8485', '507.4121']], ['GB', ['1.7374', '302.8506', '298.7064']], ['VEH', ['0.008', '1.13', '9.81'], ['514.5', '0.10675', '0.77', '0.10045', '584.5', '626.5']]]</t>
  </si>
  <si>
    <t>GA - 23 - run 3 - variation 0.3 - MAE 1</t>
  </si>
  <si>
    <t>[['BAT', ['82.5696', '35243.1417', '1152.9542', '2149.8316']], ['MOT', ['83.0807', '44788.3711', '1196.6359', '694.0488']], ['GB', ['1.7324', '301.9738', '297.8416']], ['VEH', ['0.008', '1.13', '9.81'], ['514.5', '0.10675', '0.77', '0.10045', '584.5', '626.5']]]</t>
  </si>
  <si>
    <t>GA - 24 - run 3 - variation 0.3 - MAE 1</t>
  </si>
  <si>
    <t>[['BAT', ['90.4711', '38615.6941', '1263.2848', '2355.5573']], ['MOT', ['76.4374', '41207.0185', '1100.9509', '638.5515']], ['GB', ['1.7374', '302.8506', '298.7064']], ['VEH', ['0.008', '1.13', '9.81'], ['514.5', '0.10675', '0.77', '0.10045', '584.5', '626.5']]]</t>
  </si>
  <si>
    <t>GA - 25 - run 3 - variation 0.3 - MAE 1</t>
  </si>
  <si>
    <t>[['BAT', ['84.7297', '36165.0978', '1183.1153', '2206.071']], ['MOT', ['82.4189', '44431.5858', '1187.1034', '688.52']], ['GB', ['1.4987', '261.2405', '257.6656']], ['VEH', ['0.008', '1.13', '9.81'], ['514.5', '0.10675', '0.77', '0.10045', '584.5', '626.5']]]</t>
  </si>
  <si>
    <t>GA - 26 - run 3 - variation 0.3 - MAE 1</t>
  </si>
  <si>
    <t>[['BAT', ['103.7834', '44297.7779', '1449.1702', '2702.1645']], ['MOT', ['81.1719', '43759.3241', '1169.1422', '678.1025']], ['GB', ['1.4987', '261.2405', '257.6656']], ['VEH', ['0.008', '1.13', '9.81'], ['514.5', '0.10675', '0.77', '0.10045', '584.5', '626.5']]]</t>
  </si>
  <si>
    <t>GA - 27 - run 3 - variation 0.3 - MAE 1</t>
  </si>
  <si>
    <t>['FT', 'ICE', 'TR', 'GEN', 'MOT', 'GB', 'VEH']</t>
  </si>
  <si>
    <t>[['CHEM'], ['CHEM', 'MECH'], ['MECH', 'MECH'], ['MECH', 'ELEC'], ['ELEC', 'MECH'], ['MECH', 'MECH'], ['MECH']]</t>
  </si>
  <si>
    <t>[['FT', ''], ['ICE', ['85.5527', '48300.0466', '958.2935', '1639.1186', '1926.8636', '770.7454', '855.5274']], ['TR', ''], ['GEN', ['115.051', '14758.7333', '888.8783', '1727.4426']], ['MOT', ['78.6601', '42405.2568', '1132.9649', '657.1196']], ['GB', ['1.4987', '261.2405', '257.6656']], ['VEH', ['0.008', '1.13', '9.81'], ['514.5', '0.10675', '0.77', '0.10045', '584.5', '626.5']]]</t>
  </si>
  <si>
    <t>GA - 28 - run 3 - variation 0.3 - MAE 1</t>
  </si>
  <si>
    <t>[['BAT', ['92.7248', '39577.6506', '1294.7546', '2414.2367']], ['MOT', ['64.0204', '34513.0465', '922.1043', '534.8205']], ['GB', ['1.8536', '323.1095', '318.688']], ['VEH', ['0.008', '1.13', '9.81'], ['514.5', '0.10675', '0.77', '0.10045', '584.5', '626.5']]]</t>
  </si>
  <si>
    <t>GA - 29 - run 3 - variation 0.3 - MAE 1</t>
  </si>
  <si>
    <t>[['FT', ''], ['ICE', ['88.2533', '49824.6605', '988.5425', '1690.8582', '1987.6859', '795.0744', '882.5326']], ['TR', ''], ['GEN', ['108.6963', '13943.5485', '839.7819', '1632.029']], ['MOT', ['80.9685', '43649.7095', '1166.2136', '676.4039']], ['GB', ['1.7324', '301.9738', '297.8416']], ['VEH', ['0.008', '1.13', '9.81'], ['514.5', '0.10675', '0.77', '0.10045', '584.5', '626.5']]]</t>
  </si>
  <si>
    <t>GA - 30 - run 3 - variation 0.3 - MAE 1</t>
  </si>
  <si>
    <t>[['BAT', ['81.4378', '34760.0394', '1137.1499', '2120.3624']], ['MOT', ['76.4374', '41207.0185', '1100.9509', '638.5515']], ['GB', ['1.8536', '323.1095', '318.688']], ['VEH', ['0.008', '1.13', '9.81'], ['514.5', '0.10675', '0.77', '0.10045', '584.5', '626.5']]]</t>
  </si>
  <si>
    <t>GA - 31 - run 3 - variation 0.3 - MAE 1</t>
  </si>
  <si>
    <t>[['BAT', ['88.0736', '37592.3739', '1229.8077', '2293.1348']], ['MOT', ['72.616', '39146.9203', '1045.9101', '606.6278']], ['GB', ['1.4987', '261.2405', '257.6656']], ['VEH', ['0.008', '1.13', '9.81'], ['514.5', '0.10675', '0.77', '0.10045', '584.5', '626.5']]]</t>
  </si>
  <si>
    <t>GA - 32 - run 3 - variation 0.3 - MAE 1</t>
  </si>
  <si>
    <t>['FT', 'ICE', 'GEN', 'MOT', 'GB', 'VEH']</t>
  </si>
  <si>
    <t>[['CHEM'], ['CHEM', 'MECH'], ['MECH', 'ELEC'], ['ELEC', 'MECH'], ['MECH', 'MECH'], ['MECH']]</t>
  </si>
  <si>
    <t>[['OUT'], ['IN', 'OUT'], ['IN', 'OUT'], ['IN', 'OUT'], ['IN', 'OUT'], ['IN']]</t>
  </si>
  <si>
    <t>[['FT', ''], ['ICE', ['96.9259', '54720.9193', '1085.6863', '1857.0184', '2183.0154', '873.2062', '969.2588']], ['GEN', ['103.1836', '13236.3851', '797.1914', '1549.2587']], ['MOT', ['67.509', '36393.7654', '972.3525', '563.9645']], ['GB', ['1.4987', '261.2405', '257.6656']], ['VEH', ['0.008', '1.13', '9.81'], ['514.5', '0.10675', '0.77', '0.10045', '584.5', '626.5']]]</t>
  </si>
  <si>
    <t>GA - 33 - run 3 - variation 0.3 - MAE 1</t>
  </si>
  <si>
    <t>[['BAT', ['91.0182', '38849.2268', '1270.9247', '2369.8028']], ['MOT', ['61.39', '33094.9989', '884.2175', '512.8462']], ['GB', ['1.7374', '302.8506', '298.7064']], ['VEH', ['0.008', '1.13', '9.81'], ['514.5', '0.10675', '0.77', '0.10045', '584.5', '626.5']]]</t>
  </si>
  <si>
    <t>GA - 34 - run 3 - variation 0.3 - MAE 1</t>
  </si>
  <si>
    <t>[['FT', ''], ['ICE', ['85.421', '48225.6565', '956.8175', '1636.5941', '1923.8959', '769.5583', '854.2098']], ['GEN', ['112.5769', '14441.3498', '869.7631', '1690.2944']], ['MOT', ['82.7268', '44597.5514', '1191.5376', '691.0918']], ['GB', ['1.4987', '261.2405', '257.6656']], ['VEH', ['0.008', '1.13', '9.81'], ['514.5', '0.10675', '0.77', '0.10045', '584.5', '626.5']]]</t>
  </si>
  <si>
    <t>GA - 35 - run 3 - variation 0.3 - MAE 1</t>
  </si>
  <si>
    <t>[['BAT', ['110.2941', '47076.7411', '1540.082', '2871.6812']], ['MOT', ['61.8467', '33341.2472', '890.7967', '516.6621']], ['GB', ['1.8536', '323.1095', '318.688']], ['VEH', ['0.008', '1.13', '9.81'], ['514.5', '0.10675', '0.77', '0.10045', '584.5', '626.5']]]</t>
  </si>
  <si>
    <t>GA - 36 - run 3 - variation 0.3 - MAE 1</t>
  </si>
  <si>
    <t>[['BAT', ['94.2707', '40237.5152', '1316.3416', '2454.4884']], ['MOT', ['72.616', '39146.9203', '1045.9101', '606.6278']], ['GB', ['1.4987', '261.2405', '257.6656']], ['VEH', ['0.008', '1.13', '9.81'], ['514.5', '0.10675', '0.77', '0.10045', '584.5', '626.5']]]</t>
  </si>
  <si>
    <t>GA - 37 - run 3 - variation 0.3 - MAE 1</t>
  </si>
  <si>
    <t>[['BAT', ['99.5732', '42500.7664', '1390.3822', '2592.5467']], ['MOT', ['73.6481', '39703.323', '1060.7758', '615.25']], ['GB', ['1.8536', '323.1095', '318.688']], ['VEH', ['0.008', '1.13', '9.81'], ['514.5', '0.10675', '0.77', '0.10045', '584.5', '626.5']]]</t>
  </si>
  <si>
    <t>GA - 38 - run 3 - variation 0.3 - MAE 1</t>
  </si>
  <si>
    <t>[['BAT', ['92.9576', '39677.026', '1298.0056', '2420.2986']], ['MOT', ['64.0204', '34513.0465', '922.1043', '534.8205']], ['VEH', ['0.008', '1.13', '9.81'], ['514.5', '0.10675', '0.77', '0.10045', '584.5', '626.5']]]</t>
  </si>
  <si>
    <t>GA - 39 - run 3 - variation 0.3 - MAE 1</t>
  </si>
  <si>
    <t>[['BAT', ['91.0182', '38849.2268', '1270.9247', '2369.8028']], ['MOT', ['61.39', '33094.9989', '884.2175', '512.8462']], ['GB', ['1.4987', '261.2405', '257.6656']], ['VEH', ['0.008', '1.13', '9.81'], ['514.5', '0.10675', '0.77', '0.10045', '584.5', '626.5']]]</t>
  </si>
  <si>
    <t>GA - 40 - run 3 - variation 0.3 - MAE 1</t>
  </si>
  <si>
    <t>[['BAT', ['106.8343', '45600.0117', '1491.7718', '2781.6007']], ['MOT', ['83.0807', '44788.3711', '1196.6359', '694.0488']], ['GB', ['1.4987', '261.2405', '257.6656']], ['VEH', ['0.008', '1.13', '9.81'], ['514.5', '0.10675', '0.77', '0.10045', '584.5', '626.5']]]</t>
  </si>
  <si>
    <t>GA - 41 - run 3 - variation 0.3 - MAE 1</t>
  </si>
  <si>
    <t>[['BAT', ['101.6286', '43378.0399', '1419.0816', '2646.0604']], ['MOT', ['64.0204', '34513.0465', '922.1043', '534.8205']], ['VEH', ['0.008', '1.13', '9.81'], ['514.5', '0.10675', '0.77', '0.10045', '584.5', '626.5']]]</t>
  </si>
  <si>
    <t>GA - 42 - run 3 - variation 0.3 - MAE 1</t>
  </si>
  <si>
    <t>[['BAT', ['97.3006', '41530.736', '1358.6484', '2533.3749']], ['MOT', ['73.9246', '39852.382', '1064.7583', '617.5598']], ['TR', ''], ['GB', ['1.4987', '261.2405', '257.6656']], ['VEH', ['0.008', '1.13', '9.81'], ['514.5', '0.10675', '0.77', '0.10045', '584.5', '626.5']]]</t>
  </si>
  <si>
    <t>GA - 43 - run 3 - variation 0.3 - MAE 1</t>
  </si>
  <si>
    <t>[['BAT', ['111.1834', '47456.3394', '1552.5002', '2894.8367']], ['MOT', ['83.0807', '44788.3711', '1196.6359', '694.0488']], ['GB', ['1.7324', '301.9738', '297.8416']], ['VEH', ['0.008', '1.13', '9.81'], ['514.5', '0.10675', '0.77', '0.10045', '584.5', '626.5']]]</t>
  </si>
  <si>
    <t>GA - 44 - run 3 - variation 0.3 - MAE 1</t>
  </si>
  <si>
    <t>[['BAT', ['114.6651', '48942.4006', '1601.1157', '2985.4864']], ['MOT', ['72.616', '39146.9203', '1045.9101', '606.6278']], ['GB', ['1.4987', '261.2405', '257.6656']], ['VEH', ['0.008', '1.13', '9.81'], ['514.5', '0.10675', '0.77', '0.10045', '584.5', '626.5']]]</t>
  </si>
  <si>
    <t>GA - 45 - run 3 - variation 0.3 - MAE 1</t>
  </si>
  <si>
    <t>[['BAT', ['107.1936', '45753.3686', '1496.7888', '2790.9555']], ['MOT', ['61.39', '33094.9989', '884.2175', '512.8462']], ['GB', ['1.4987', '261.2405', '257.6656']], ['VEH', ['0.008', '1.13', '9.81'], ['514.5', '0.10675', '0.77', '0.10045', '584.5', '626.5']]]</t>
  </si>
  <si>
    <t>GA - 46 - run 3 - variation 0.3 - MAE 1</t>
  </si>
  <si>
    <t>[['BAT', ['86.1137', '36755.8433', '1202.4412', '2242.1064']], ['MOT', ['73.9102', '39844.5725', '1064.5496', '617.4388']], ['TR', ''], ['GB', ['1.4987', '261.2405', '257.6656']], ['VEH', ['0.008', '1.13', '9.81'], ['514.5', '0.10675', '0.77', '0.10045', '584.5', '626.5']]]</t>
  </si>
  <si>
    <t>GA - 47 - run 3 - variation 0.3 - MAE 1</t>
  </si>
  <si>
    <t>[['BAT', ['82.9002', '35384.2308', '1157.5698', '2158.4381']], ['MOT', ['83.0807', '44788.3711', '1196.6359', '694.0488']], ['GB', ['1.4987', '261.2405', '257.6656']], ['VEH', ['0.008', '1.13', '9.81'], ['514.5', '0.10675', '0.77', '0.10045', '584.5', '626.5']]]</t>
  </si>
  <si>
    <t>GA - 48 - run 3 - variation 0.3 - MAE 1</t>
  </si>
  <si>
    <t>[['BAT', ['81.4378', '34760.0394', '1137.1499', '2120.3624']], ['MOT', ['76.4374', '41207.0185', '1100.9509', '638.5515']], ['GB', ['1.7324', '301.9738', '297.8416']], ['VEH', ['0.008', '1.13', '9.81'], ['514.5', '0.10675', '0.77', '0.10045', '584.5', '626.5']]]</t>
  </si>
  <si>
    <t>GA - 49 - run 3 - variation 0.3 - MAE 1</t>
  </si>
  <si>
    <t>[['BAT', ['99.1637', '42325.9605', '1384.6636', '2581.8836']], ['MOT', ['61.39', '33094.9989', '884.2175', '512.8462']], ['GB', ['1.7374', '302.8506', '298.7064']], ['VEH', ['0.008', '1.13', '9.81'], ['514.5', '0.10675', '0.77', '0.10045', '584.5', '626.5']]]</t>
  </si>
  <si>
    <t>GA - 50 - run 3 - variation 0.3 - MAE 1</t>
  </si>
  <si>
    <t>[['BAT', ['103.191', '44044.9593', '1440.8994', '2686.7425']], ['MOT', ['62.8955', '33906.6292', '905.9023', '525.4233']], ['GB', ['1.8049', '314.616', '310.3107']], ['VEH', ['0.008', '1.13', '9.81'], ['514.5', '0.10675', '0.77', '0.10045', '584.5', '626.5']]]</t>
  </si>
  <si>
    <t>GA - 1 - run 2 - variation 0.3 - MAE 1</t>
  </si>
  <si>
    <t>[['BAT', ['92.2667', '39382.1262', '1288.3581', '2402.3097']], ['MOT', ['74.4732', '40148.101', '1072.6592', '622.1423']], ['VEH', ['0.008', '1.13', '9.81'], ['514.5', '0.10675', '0.77', '0.10045', '584.5', '626.5']]]</t>
  </si>
  <si>
    <t>GA - 2 - run 2 - variation 0.3 - MAE 1</t>
  </si>
  <si>
    <t>[['FT', ''], ['ICE', ['101.1798', '57122.5392', '1133.3355', '1938.5202', '2278.8247', '911.5299', '1011.7982']], ['TR', ''], ['VEH', ['0.008', '1.13', '9.81'], ['514.5', '0.10675', '0.77', '0.10045', '584.5', '626.5']]]</t>
  </si>
  <si>
    <t>GA - 3 - run 2 - variation 0.3 - MAE 1</t>
  </si>
  <si>
    <t>[['BAT', ['96.4668', '41174.8427', '1347.0056', '2511.6654']], ['MOT', ['62.3078', '33589.8059', '897.4376', '520.5138']], ['GB', ['1.3712', '239.0156', '235.7449']], ['VEH', ['0.008', '1.13', '9.81'], ['514.5', '0.10675', '0.77', '0.10045', '584.5', '626.5']]]</t>
  </si>
  <si>
    <t>GA - 4 - run 2 - variation 0.3 - MAE 1</t>
  </si>
  <si>
    <t>[['BAT', ['93.09', '39733.5544', '1299.8549', '2423.7468']], ['MOT', ['68.8009', '37090.1746', '990.9589', '574.7561']], ['TR', ''], ['VEH', ['0.008', '1.13', '9.81'], ['514.5', '0.10675', '0.77', '0.10045', '584.5', '626.5']]]</t>
  </si>
  <si>
    <t>GA - 5 - run 2 - variation 0.3 - MAE 1</t>
  </si>
  <si>
    <t>[['BAT', ['114.3248', '48797.1728', '1596.3647', '2976.6275']], ['MOT', ['80.9554', '43642.6084', '1166.0239', '676.2939']], ['TR', ''], ['VEH', ['0.008', '1.13', '9.81'], ['514.5', '0.10675', '0.77', '0.10045', '584.5', '626.5']]]</t>
  </si>
  <si>
    <t>GA - 6 - run 2 - variation 0.3 - MAE 1</t>
  </si>
  <si>
    <t>[['BAT', ['111.1116', '47425.6965', '1551.4978', '2892.9675']], ['MOT', ['78.6972', '42425.2136', '1133.4981', '657.4289']], ['VEH', ['0.008', '1.13', '9.81'], ['514.5', '0.10675', '0.77', '0.10045', '584.5', '626.5']]]</t>
  </si>
  <si>
    <t>GA - 7 - run 2 - variation 0.3 - MAE 1</t>
  </si>
  <si>
    <t>[['BAT', ['113.7751', '48562.5569', '1588.6894', '2962.316']], ['MOT', ['76.1439', '41048.779', '1096.7231', '636.0994']], ['VEH', ['0.008', '1.13', '9.81'], ['514.5', '0.10675', '0.77', '0.10045', '584.5', '626.5']]]</t>
  </si>
  <si>
    <t>GA - 8 - run 2 - variation 0.3 - MAE 1</t>
  </si>
  <si>
    <t>[['BAT', ['86.1464', '36769.8232', '1202.8985', '2242.9592']], ['MOT', ['65.0075', '35045.1999', '936.3221', '543.0668']], ['TR', ''], ['VEH', ['0.008', '1.13', '9.81'], ['514.5', '0.10675', '0.77', '0.10045', '584.5', '626.5']]]</t>
  </si>
  <si>
    <t>GA - 9 - run 2 - variation 0.3 - MAE 1</t>
  </si>
  <si>
    <t>[['BAT', ['97.4359', '41588.5149', '1360.5386', '2536.8994']], ['MOT', ['66.6121', '35910.2231', '959.4334', '556.4714']], ['TR', ''], ['VEH', ['0.008', '1.13', '9.81'], ['514.5', '0.10675', '0.77', '0.10045', '584.5', '626.5']]]</t>
  </si>
  <si>
    <t>GA - 10 - run 2 - variation 0.3 - MAE 1</t>
  </si>
  <si>
    <t>[['BAT', ['82.8839', '35377.2749', '1157.3423', '2158.0138']], ['MOT', ['80.6902', '43499.6576', '1162.2046', '674.0787']], ['GB', ['1.3787', '240.3237', '237.0351']], ['VEH', ['0.008', '1.13', '9.81'], ['514.5', '0.10675', '0.77', '0.10045', '584.5', '626.5']]]</t>
  </si>
  <si>
    <t>GA - 11 - run 2 - variation 0.3 - MAE 1</t>
  </si>
  <si>
    <t>[['BAT', ['94.7211', '40429.7447', '1322.6302', '2466.2144']], ['MOT', ['84.2542', '45420.9777', '1213.5376', '703.8518']], ['VEH', ['0.008', '1.13', '9.81'], ['514.5', '0.10675', '0.77', '0.10045', '584.5', '626.5']]]</t>
  </si>
  <si>
    <t>GA - 12 - run 2 - variation 0.3 - MAE 1</t>
  </si>
  <si>
    <t>[['FT', ''], ['ICE', ['103.8983', '58657.3266', '1163.7863', '1990.605', '2340.0529', '936.0212', '1038.9835']], ['TR', ''], ['VEH', ['0.008', '1.13', '9.81'], ['514.5', '0.10675', '0.77', '0.10045', '584.5', '626.5']]]</t>
  </si>
  <si>
    <t>GA - 13 - run 2 - variation 0.3 - MAE 1</t>
  </si>
  <si>
    <t>[['BAT', ['98.0949', '41869.7862', '1369.7401', '2554.057']], ['MOT', ['75.4325', '40665.2437', '1086.476', '630.1561']], ['VEH', ['0.008', '1.13', '9.81'], ['514.5', '0.10675', '0.77', '0.10045', '584.5', '626.5']]]</t>
  </si>
  <si>
    <t>GA - 14 - run 2 - variation 0.3 - MAE 1</t>
  </si>
  <si>
    <t>['FT', 'ICE', 'GB', 'GEN', 'MOT', 'TR', 'VEH']</t>
  </si>
  <si>
    <t>[['FT', ''], ['ICE', ['109.0542', '61568.1435', '1221.5382', '2089.387', '2456.1759', '982.4704', '1090.5421']], ['GB', ['1.648', '287.2652', '283.3342']], ['GEN', ['89.4736', '11477.6582', '691.268', '1343.4077']], ['MOT', ['69.4635', '37447.4031', '1000.5031', '580.2918']], ['TR', ''], ['VEH', ['0.008', '1.13', '9.81'], ['514.5', '0.10675', '0.77', '0.10045', '584.5', '626.5']]]</t>
  </si>
  <si>
    <t>GA - 15 - run 2 - variation 0.3 - MAE 1</t>
  </si>
  <si>
    <t>[['BAT', ['94.7211', '40429.7447', '1322.6302', '2466.2144']], ['MOT', ['84.2542', '45420.9777', '1213.5376', '703.8518']], ['GB', ['1.3787', '240.3237', '237.0351']], ['VEH', ['0.008', '1.13', '9.81'], ['514.5', '0.10675', '0.77', '0.10045', '584.5', '626.5']]]</t>
  </si>
  <si>
    <t>GA - 16 - run 2 - variation 0.3 - MAE 1</t>
  </si>
  <si>
    <t>[['BAT', ['94.7211', '40429.7447', '1322.6302', '2466.2144']], ['MOT', ['84.2542', '45420.9777', '1213.5376', '703.8518']], ['GB', ['1.8049', '314.616', '310.3107']], ['VEH', ['0.008', '1.13', '9.81'], ['514.5', '0.10675', '0.77', '0.10045', '584.5', '626.5']]]</t>
  </si>
  <si>
    <t>GA - 17 - run 2 - variation 0.3 - MAE 1</t>
  </si>
  <si>
    <t>[['BAT', ['104.1439', '44451.6752', '1454.2048', '2711.5522']], ['MOT', ['74.4732', '40148.101', '1072.6592', '622.1423']], ['VEH', ['0.008', '1.13', '9.81'], ['514.5', '0.10675', '0.77', '0.10045', '584.5', '626.5']]]</t>
  </si>
  <si>
    <t>GA - 18 - run 2 - variation 0.3 - MAE 1</t>
  </si>
  <si>
    <t>[['BAT', ['111.1116', '47425.6965', '1551.4978', '2892.9675']], ['MOT', ['78.6972', '42425.2136', '1133.4981', '657.4289']], ['GB', ['1.3787', '240.3237', '237.0351']], ['VEH', ['0.008', '1.13', '9.81'], ['514.5', '0.10675', '0.77', '0.10045', '584.5', '626.5']]]</t>
  </si>
  <si>
    <t>GA - 19 - run 2 - variation 0.3 - MAE 1</t>
  </si>
  <si>
    <t>[['BAT', ['98.0949', '41869.7862', '1369.7401', '2554.057']], ['MOT', ['75.4325', '40665.2437', '1086.476', '630.1561']], ['GB', ['1.8049', '314.616', '310.3107']], ['VEH', ['0.008', '1.13', '9.81'], ['514.5', '0.10675', '0.77', '0.10045', '584.5', '626.5']]]</t>
  </si>
  <si>
    <t>GA - 20 - run 2 - variation 0.3 - MAE 1</t>
  </si>
  <si>
    <t>[['BAT', ['98.0949', '41869.7862', '1369.7401', '2554.057']], ['MOT', ['75.4325', '40665.2437', '1086.476', '630.1561']], ['GB', ['1.3787', '240.3237', '237.0351']], ['VEH', ['0.008', '1.13', '9.81'], ['514.5', '0.10675', '0.77', '0.10045', '584.5', '626.5']]]</t>
  </si>
  <si>
    <t>GA - 21 - run 2 - variation 0.3 - MAE 1</t>
  </si>
  <si>
    <t>[['BAT', ['82.5827', '35248.7219', '1153.1368', '2150.172']], ['MOT', ['74.4732', '40148.101', '1072.6592', '622.1423']], ['VEH', ['0.008', '1.13', '9.81'], ['514.5', '0.10675', '0.77', '0.10045', '584.5', '626.5']]]</t>
  </si>
  <si>
    <t>GA - 22 - run 2 - variation 0.3 - MAE 1</t>
  </si>
  <si>
    <t>[['BAT', ['104.1439', '44451.6752', '1454.2048', '2711.5522']], ['MOT', ['74.4732', '40148.101', '1072.6592', '622.1423']], ['GB', ['1.8049', '314.616', '310.3107']], ['VEH', ['0.008', '1.13', '9.81'], ['514.5', '0.10675', '0.77', '0.10045', '584.5', '626.5']]]</t>
  </si>
  <si>
    <t>GA - 23 - run 2 - variation 0.3 - MAE 1</t>
  </si>
  <si>
    <t>[['BAT', ['92.2667', '39382.1262', '1288.3581', '2402.3097']], ['MOT', ['74.4732', '40148.101', '1072.6592', '622.1423']], ['GB', ['1.8049', '314.616', '310.3107']], ['VEH', ['0.008', '1.13', '9.81'], ['514.5', '0.10675', '0.77', '0.10045', '584.5', '626.5']]]</t>
  </si>
  <si>
    <t>GA - 24 - run 2 - variation 0.3 - MAE 1</t>
  </si>
  <si>
    <t>[['BAT', ['105.2448', '44921.5745', '1469.5772', '2740.216']], ['MOT', ['75.4325', '40665.2437', '1086.476', '630.1561']], ['VEH', ['0.008', '1.13', '9.81'], ['514.5', '0.10675', '0.77', '0.10045', '584.5', '626.5']]]</t>
  </si>
  <si>
    <t>GA - 25 - run 2 - variation 0.3 - MAE 1</t>
  </si>
  <si>
    <t>[['BAT', ['105.2448', '44921.5745', '1469.5772', '2740.216']], ['MOT', ['75.4325', '40665.2437', '1086.476', '630.1561']], ['GB', ['1.3787', '240.3237', '237.0351']], ['VEH', ['0.008', '1.13', '9.81'], ['514.5', '0.10675', '0.77', '0.10045', '584.5', '626.5']]]</t>
  </si>
  <si>
    <t>GA - 26 - run 2 - variation 0.3 - MAE 1</t>
  </si>
  <si>
    <t>[['FT', ''], ['ICE', ['102.8699', '58076.7218', '1152.2669', '1970.9015', '2316.8905', '926.7562', '1028.6994']], ['GEN', ['119.61', '15343.5506', '924.1002', '1795.8929']], ['MOT', ['62.8955', '33906.6292', '905.9023', '525.4233']], ['GB', ['1.8049', '314.616', '310.3107']], ['VEH', ['0.008', '1.13', '9.81'], ['514.5', '0.10675', '0.77', '0.10045', '584.5', '626.5']]]</t>
  </si>
  <si>
    <t>GA - 27 - run 2 - variation 0.3 - MAE 1</t>
  </si>
  <si>
    <t>[['BAT', ['81.8402', '34931.8', '1142.7689', '2130.8398']], ['MOT', ['84.2542', '45420.9777', '1213.5376', '703.8518']], ['VEH', ['0.008', '1.13', '9.81'], ['514.5', '0.10675', '0.77', '0.10045', '584.5', '626.5']]]</t>
  </si>
  <si>
    <t>GA - 28 - run 2 - variation 0.3 - MAE 1</t>
  </si>
  <si>
    <t>[['BAT', ['111.3306', '47519.1582', '1554.5553', '2898.6686']], ['MOT', ['74.4732', '40148.101', '1072.6592', '622.1423']], ['VEH', ['0.008', '1.13', '9.81'], ['514.5', '0.10675', '0.77', '0.10045', '584.5', '626.5']]]</t>
  </si>
  <si>
    <t>GA - 29 - run 2 - variation 0.3 - MAE 1</t>
  </si>
  <si>
    <t>[['BAT', ['82.8839', '35377.2749', '1157.3423', '2158.0138']], ['MOT', ['80.6902', '43499.6576', '1162.2046', '674.0787']], ['GB', ['1.3712', '239.0156', '235.7449']], ['VEH', ['0.008', '1.13', '9.81'], ['514.5', '0.10675', '0.77', '0.10045', '584.5', '626.5']]]</t>
  </si>
  <si>
    <t>GA - 30 - run 2 - variation 0.3 - MAE 1</t>
  </si>
  <si>
    <t>[['BAT', ['99.8191', '42605.7046', '1393.8152', '2598.948']], ['MOT', ['75.4325', '40665.2437', '1086.476', '630.1561']], ['VEH', ['0.008', '1.13', '9.81'], ['514.5', '0.10675', '0.77', '0.10045', '584.5', '626.5']]]</t>
  </si>
  <si>
    <t>GA - 31 - run 2 - variation 0.3 - MAE 1</t>
  </si>
  <si>
    <t>[['BAT', ['86.5409', '36938.2067', '1208.407', '2253.2306']], ['MOT', ['74.4732', '40148.101', '1072.6592', '622.1423']], ['VEH', ['0.008', '1.13', '9.81'], ['514.5', '0.10675', '0.77', '0.10045', '584.5', '626.5']]]</t>
  </si>
  <si>
    <t>GA - 32 - run 2 - variation 0.3 - MAE 1</t>
  </si>
  <si>
    <t>[['BAT', ['105.8917', '45197.6709', '1478.6095', '2757.0579']], ['MOT', ['84.2542', '45420.9777', '1213.5376', '703.8518']], ['VEH', ['0.008', '1.13', '9.81'], ['514.5', '0.10675', '0.77', '0.10045', '584.5', '626.5']]]</t>
  </si>
  <si>
    <t>GA - 33 - run 2 - variation 0.3 - MAE 1</t>
  </si>
  <si>
    <t>[['BAT', ['99.8191', '42605.7046', '1393.8152', '2598.948']], ['MOT', ['75.4325', '40665.2437', '1086.476', '630.1561']], ['GB', ['1.3712', '239.0156', '235.7449']], ['VEH', ['0.008', '1.13', '9.81'], ['514.5', '0.10675', '0.77', '0.10045', '584.5', '626.5']]]</t>
  </si>
  <si>
    <t>GA - 34 - run 2 - variation 0.3 - MAE 1</t>
  </si>
  <si>
    <t>[['BAT', ['106.6592', '45525.2624', '1489.3264', '2777.041']], ['MOT', ['80.6902', '43499.6576', '1162.2046', '674.0787']], ['GB', ['1.3787', '240.3237', '237.0351']], ['VEH', ['0.008', '1.13', '9.81'], ['514.5', '0.10675', '0.77', '0.10045', '584.5', '626.5']]]</t>
  </si>
  <si>
    <t>GA - 35 - run 2 - variation 0.3 - MAE 1</t>
  </si>
  <si>
    <t>[['BAT', ['104.1439', '44451.6752', '1454.2048', '2711.5522']], ['MOT', ['74.4732', '40148.101', '1072.6592', '622.1423']], ['GB', ['1.3787', '240.3237', '237.0351']], ['VEH', ['0.008', '1.13', '9.81'], ['514.5', '0.10675', '0.77', '0.10045', '584.5', '626.5']]]</t>
  </si>
  <si>
    <t>GA - 36 - run 2 - variation 0.3 - MAE 1</t>
  </si>
  <si>
    <t>[['BAT', ['82.5827', '35248.7219', '1153.1368', '2150.172']], ['MOT', ['74.4732', '40148.101', '1072.6592', '622.1423']], ['GB', ['1.3787', '240.3237', '237.0351']], ['VEH', ['0.008', '1.13', '9.81'], ['514.5', '0.10675', '0.77', '0.10045', '584.5', '626.5']]]</t>
  </si>
  <si>
    <t>GA - 37 - run 2 - variation 0.3 - MAE 1</t>
  </si>
  <si>
    <t>[['BAT', ['98.0949', '41869.7862', '1369.7401', '2554.057']], ['MOT', ['75.4325', '40665.2437', '1086.476', '630.1561']], ['GB', ['1.3712', '239.0156', '235.7449']], ['VEH', ['0.008', '1.13', '9.81'], ['514.5', '0.10675', '0.77', '0.10045', '584.5', '626.5']]]</t>
  </si>
  <si>
    <t>GA - 38 - run 2 - variation 0.3 - MAE 1</t>
  </si>
  <si>
    <t>[['BAT', ['89.4365', '38174.1189', '1248.839', '2328.6213']], ['MOT', ['62.3078', '33589.8059', '897.4376', '520.5138']], ['GB', ['1.3712', '239.0156', '235.7449']], ['VEH', ['0.008', '1.13', '9.81'], ['514.5', '0.10675', '0.77', '0.10045', '584.5', '626.5']]]</t>
  </si>
  <si>
    <t>GA - 39 - run 2 - variation 0.3 - MAE 1</t>
  </si>
  <si>
    <t>[['BAT', ['81.8402', '34931.8', '1142.7689', '2130.8398']], ['MOT', ['84.2542', '45420.9777', '1213.5376', '703.8518']], ['GB', ['1.3787', '240.3237', '237.0351']], ['VEH', ['0.008', '1.13', '9.81'], ['514.5', '0.10675', '0.77', '0.10045', '584.5', '626.5']]]</t>
  </si>
  <si>
    <t>GA - 40 - run 2 - variation 0.3 - MAE 1</t>
  </si>
  <si>
    <t>[['BAT', ['86.5409', '36938.2067', '1208.407', '2253.2306']], ['MOT', ['74.4732', '40148.101', '1072.6592', '622.1423']], ['GB', ['1.3712', '239.0156', '235.7449']], ['VEH', ['0.008', '1.13', '9.81'], ['514.5', '0.10675', '0.77', '0.10045', '584.5', '626.5']]]</t>
  </si>
  <si>
    <t>GA - 41 - run 2 - variation 0.3 - MAE 1</t>
  </si>
  <si>
    <t>[['BAT', ['80.7382', '34461.4413', '1127.3814', '2102.1479']], ['MOT', ['62.3078', '33589.8059', '897.4376', '520.5138']], ['GB', ['1.3712', '239.0156', '235.7449']], ['VEH', ['0.008', '1.13', '9.81'], ['514.5', '0.10675', '0.77', '0.10045', '584.5', '626.5']]]</t>
  </si>
  <si>
    <t>GA - 42 - run 2 - variation 0.3 - MAE 1</t>
  </si>
  <si>
    <t>[['BAT', ['82.5827', '35248.7219', '1153.1368', '2150.172']], ['MOT', ['74.4732', '40148.101', '1072.6592', '622.1423']], ['GB', ['1.3712', '239.0156', '235.7449']], ['VEH', ['0.008', '1.13', '9.81'], ['514.5', '0.10675', '0.77', '0.10045', '584.5', '626.5']]]</t>
  </si>
  <si>
    <t>GA - 43 - run 2 - variation 0.3 - MAE 1</t>
  </si>
  <si>
    <t>[['BAT', ['100.9107', '43071.6194', '1409.0573', '2627.3688']], ['MOT', ['84.2542', '45420.9777', '1213.5376', '703.8518']], ['GB', ['1.3787', '240.3237', '237.0351']], ['VEH', ['0.008', '1.13', '9.81'], ['514.5', '0.10675', '0.77', '0.10045', '584.5', '626.5']]]</t>
  </si>
  <si>
    <t>GA - 44 - run 2 - variation 0.3 - MAE 1</t>
  </si>
  <si>
    <t>[['BAT', ['112.3352', '47947.9636', '1568.5834', '2924.8258']], ['MOT', ['62.4645', '33674.2929', '899.6948', '521.823']], ['GB', ['1.3712', '239.0156', '235.7449']], ['VEH', ['0.008', '1.13', '9.81'], ['514.5', '0.10675', '0.77', '0.10045', '584.5', '626.5']]]</t>
  </si>
  <si>
    <t>GA - 45 - run 2 - variation 0.3 - MAE 1</t>
  </si>
  <si>
    <t>[['BAT', ['89.4365', '38174.1189', '1248.839', '2328.6213']], ['MOT', ['62.3078', '33589.8059', '897.4376', '520.5138']], ['GB', ['1.3787', '240.3237', '237.0351']], ['VEH', ['0.008', '1.13', '9.81'], ['514.5', '0.10675', '0.77', '0.10045', '584.5', '626.5']]]</t>
  </si>
  <si>
    <t>GA - 46 - run 2 - variation 0.3 - MAE 1</t>
  </si>
  <si>
    <t>[['BAT', ['114.7466', '48977.2252', '1602.2549', '2987.6107']], ['MOT', ['76.4179', '41196.5033', '1100.6699', '638.3886']], ['GB', ['1.3712', '239.0156', '235.7449']], ['VEH', ['0.008', '1.13', '9.81'], ['514.5', '0.10675', '0.77', '0.10045', '584.5', '626.5']]]</t>
  </si>
  <si>
    <t>GA - 47 - run 2 - variation 0.3 - MAE 1</t>
  </si>
  <si>
    <t>[['BAT', ['89.3346', '38130.6426', '1247.4167', '2325.9692']], ['MOT', ['74.4732', '40148.101', '1072.6592', '622.1423']], ['GB', ['1.3712', '239.0156', '235.7449']], ['VEH', ['0.008', '1.13', '9.81'], ['514.5', '0.10675', '0.77', '0.10045', '584.5', '626.5']]]</t>
  </si>
  <si>
    <t>GA - 48 - run 2 - variation 0.3 - MAE 1</t>
  </si>
  <si>
    <t>[['BAT', ['99.4582', '42451.666', '1388.7759', '2589.5516']], ['MOT', ['74.4732', '40148.101', '1072.6592', '622.1423']], ['GB', ['1.3712', '239.0156', '235.7449']], ['VEH', ['0.008', '1.13', '9.81'], ['514.5', '0.10675', '0.77', '0.10045', '584.5', '626.5']]]</t>
  </si>
  <si>
    <t>GA - 49 - run 2 - variation 0.3 - MAE 1</t>
  </si>
  <si>
    <t>[['BAT', ['92.5633', '39508.7139', '1292.4994', '2410.0315']], ['MOT', ['74.4732', '40148.101', '1072.6592', '622.1423']], ['VEH', ['0.008', '1.13', '9.81'], ['514.5', '0.10675', '0.77', '0.10045', '584.5', '626.5']]]</t>
  </si>
  <si>
    <t>GA - 50 - run 2 - variation 0.3 - MAE 1</t>
  </si>
  <si>
    <t>Average PT Created</t>
  </si>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</sst>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>
      <selection activeCell="K21" sqref="K21"/>
    </sheetView>
  </sheetViews>
  <sheetFormatPr defaultRowHeight="15" x14ac:dyDescent="0.25"/>
  <cols>
    <col min="2" max="2" width="18.5703125" bestFit="1" customWidth="1"/>
    <col min="3" max="3" width="19.140625" bestFit="1" customWidth="1"/>
  </cols>
  <sheetData>
    <row r="2" spans="2:3" x14ac:dyDescent="0.25">
      <c r="B2" t="s">
        <v>336</v>
      </c>
      <c r="C2" t="s">
        <v>337</v>
      </c>
    </row>
    <row r="3" spans="2:3" x14ac:dyDescent="0.25">
      <c r="B3">
        <f>AVERAGE('GA 0.3 - 1'!A2,'GA 0.3 - 3'!A2,'GA 0.3 - 2'!A2)</f>
        <v>107.66666666666667</v>
      </c>
      <c r="C3">
        <f>AVERAGE('GA 0.3 - 1'!M2,'GA 0.3 - 3'!M2,'GA 0.3 - 2'!M2)</f>
        <v>34160.241499185569</v>
      </c>
    </row>
    <row r="4" spans="2:3" x14ac:dyDescent="0.25">
      <c r="C4">
        <f>C3/3600</f>
        <v>9.4889559719959919</v>
      </c>
    </row>
    <row r="5" spans="2:3" x14ac:dyDescent="0.25">
      <c r="C5">
        <f>FLOOR(C4,1)</f>
        <v>9</v>
      </c>
    </row>
    <row r="6" spans="2:3" x14ac:dyDescent="0.25">
      <c r="C6">
        <f>C4 - C5</f>
        <v>0.48895597199599194</v>
      </c>
    </row>
    <row r="7" spans="2:3" x14ac:dyDescent="0.25">
      <c r="C7">
        <f>C6 * 60</f>
        <v>29.337358319759517</v>
      </c>
    </row>
    <row r="8" spans="2:3" x14ac:dyDescent="0.25">
      <c r="C8">
        <f>ROUND(C7,0)</f>
        <v>29</v>
      </c>
    </row>
    <row r="9" spans="2:3" x14ac:dyDescent="0.25">
      <c r="C9" s="2" t="str">
        <f>C5 &amp; " Hours " &amp; C8 &amp; " Minutes"</f>
        <v>9 Hours 29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93</v>
      </c>
      <c r="B2">
        <v>50</v>
      </c>
      <c r="C2">
        <v>10</v>
      </c>
      <c r="D2">
        <v>25</v>
      </c>
      <c r="E2">
        <v>6.604237707477234E-2</v>
      </c>
      <c r="F2">
        <v>158.8396469984624</v>
      </c>
      <c r="G2">
        <v>3770.0432999999998</v>
      </c>
      <c r="H2">
        <v>13.564969438813771</v>
      </c>
      <c r="I2" t="s">
        <v>15</v>
      </c>
      <c r="J2" t="s">
        <v>16</v>
      </c>
      <c r="K2" t="s">
        <v>17</v>
      </c>
      <c r="L2" t="s">
        <v>18</v>
      </c>
      <c r="M2">
        <v>29630.873844623569</v>
      </c>
      <c r="N2">
        <v>0.609375</v>
      </c>
      <c r="O2" t="s">
        <v>19</v>
      </c>
    </row>
    <row r="3" spans="1:15" x14ac:dyDescent="0.25">
      <c r="A3">
        <v>93</v>
      </c>
      <c r="B3">
        <v>50</v>
      </c>
      <c r="C3">
        <v>10</v>
      </c>
      <c r="D3">
        <v>25</v>
      </c>
      <c r="E3">
        <v>5.2213362440894202E-2</v>
      </c>
      <c r="F3">
        <v>22.58986394927954</v>
      </c>
      <c r="G3">
        <v>3179.8317999999999</v>
      </c>
      <c r="H3">
        <v>3.9031913999999999</v>
      </c>
      <c r="I3" t="s">
        <v>20</v>
      </c>
      <c r="J3" t="s">
        <v>21</v>
      </c>
      <c r="K3" t="s">
        <v>17</v>
      </c>
      <c r="L3" t="s">
        <v>22</v>
      </c>
      <c r="M3">
        <v>29630.873844623569</v>
      </c>
      <c r="N3">
        <v>0.609375</v>
      </c>
      <c r="O3" t="s">
        <v>23</v>
      </c>
    </row>
    <row r="4" spans="1:15" x14ac:dyDescent="0.25">
      <c r="A4">
        <v>93</v>
      </c>
      <c r="B4">
        <v>50</v>
      </c>
      <c r="C4">
        <v>10</v>
      </c>
      <c r="D4">
        <v>25</v>
      </c>
      <c r="E4">
        <v>4.2314266000250088E-2</v>
      </c>
      <c r="F4">
        <v>22.712596064855649</v>
      </c>
      <c r="G4">
        <v>4966.2882</v>
      </c>
      <c r="H4">
        <v>5.1237373000000002</v>
      </c>
      <c r="I4" t="s">
        <v>24</v>
      </c>
      <c r="J4" t="s">
        <v>21</v>
      </c>
      <c r="K4" t="s">
        <v>17</v>
      </c>
      <c r="L4" t="s">
        <v>25</v>
      </c>
      <c r="M4">
        <v>29630.873844623569</v>
      </c>
      <c r="N4">
        <v>0.609375</v>
      </c>
      <c r="O4" t="s">
        <v>26</v>
      </c>
    </row>
    <row r="5" spans="1:15" x14ac:dyDescent="0.25">
      <c r="A5">
        <v>93</v>
      </c>
      <c r="B5">
        <v>50</v>
      </c>
      <c r="C5">
        <v>10</v>
      </c>
      <c r="D5">
        <v>25</v>
      </c>
      <c r="E5">
        <v>6.5431734328735586E-2</v>
      </c>
      <c r="F5">
        <v>21.591980522752909</v>
      </c>
      <c r="G5">
        <v>3022.3622999999998</v>
      </c>
      <c r="H5">
        <v>3.6337678000000002</v>
      </c>
      <c r="I5" t="s">
        <v>27</v>
      </c>
      <c r="J5" t="s">
        <v>28</v>
      </c>
      <c r="K5" t="s">
        <v>29</v>
      </c>
      <c r="L5" t="s">
        <v>30</v>
      </c>
      <c r="M5">
        <v>29630.873844623569</v>
      </c>
      <c r="N5">
        <v>0.609375</v>
      </c>
      <c r="O5" t="s">
        <v>31</v>
      </c>
    </row>
    <row r="6" spans="1:15" x14ac:dyDescent="0.25">
      <c r="A6">
        <v>93</v>
      </c>
      <c r="B6">
        <v>50</v>
      </c>
      <c r="C6">
        <v>10</v>
      </c>
      <c r="D6">
        <v>25</v>
      </c>
      <c r="E6">
        <v>7.8969815974664168E-2</v>
      </c>
      <c r="F6">
        <v>21.446011540952849</v>
      </c>
      <c r="G6">
        <v>2865.4679999999998</v>
      </c>
      <c r="H6">
        <v>3.5070632000000002</v>
      </c>
      <c r="I6" t="s">
        <v>27</v>
      </c>
      <c r="J6" t="s">
        <v>28</v>
      </c>
      <c r="K6" t="s">
        <v>29</v>
      </c>
      <c r="L6" t="s">
        <v>32</v>
      </c>
      <c r="M6">
        <v>29630.873844623569</v>
      </c>
      <c r="N6">
        <v>0.609375</v>
      </c>
      <c r="O6" t="s">
        <v>33</v>
      </c>
    </row>
    <row r="7" spans="1:15" x14ac:dyDescent="0.25">
      <c r="A7">
        <v>93</v>
      </c>
      <c r="B7">
        <v>50</v>
      </c>
      <c r="C7">
        <v>10</v>
      </c>
      <c r="D7">
        <v>25</v>
      </c>
      <c r="E7">
        <v>4.9376437998168293E-2</v>
      </c>
      <c r="F7">
        <v>23.593344827971741</v>
      </c>
      <c r="G7">
        <v>5073.9232000000002</v>
      </c>
      <c r="H7">
        <v>5.3637034000000003</v>
      </c>
      <c r="I7" t="s">
        <v>24</v>
      </c>
      <c r="J7" t="s">
        <v>21</v>
      </c>
      <c r="K7" t="s">
        <v>17</v>
      </c>
      <c r="L7" t="s">
        <v>34</v>
      </c>
      <c r="M7">
        <v>29630.873844623569</v>
      </c>
      <c r="N7">
        <v>0.609375</v>
      </c>
      <c r="O7" t="s">
        <v>35</v>
      </c>
    </row>
    <row r="8" spans="1:15" x14ac:dyDescent="0.25">
      <c r="A8">
        <v>93</v>
      </c>
      <c r="B8">
        <v>50</v>
      </c>
      <c r="C8">
        <v>10</v>
      </c>
      <c r="D8">
        <v>25</v>
      </c>
      <c r="E8">
        <v>0.13455167233795909</v>
      </c>
      <c r="F8">
        <v>167.07083953355999</v>
      </c>
      <c r="G8">
        <v>3900.0104999999999</v>
      </c>
      <c r="H8">
        <v>14.24068177423203</v>
      </c>
      <c r="I8" t="s">
        <v>15</v>
      </c>
      <c r="J8" t="s">
        <v>16</v>
      </c>
      <c r="K8" t="s">
        <v>17</v>
      </c>
      <c r="L8" t="s">
        <v>36</v>
      </c>
      <c r="M8">
        <v>29630.873844623569</v>
      </c>
      <c r="N8">
        <v>0.609375</v>
      </c>
      <c r="O8" t="s">
        <v>37</v>
      </c>
    </row>
    <row r="9" spans="1:15" x14ac:dyDescent="0.25">
      <c r="A9">
        <v>93</v>
      </c>
      <c r="B9">
        <v>50</v>
      </c>
      <c r="C9">
        <v>10</v>
      </c>
      <c r="D9">
        <v>25</v>
      </c>
      <c r="E9">
        <v>5.0023274086113442E-2</v>
      </c>
      <c r="F9">
        <v>21.259280227790779</v>
      </c>
      <c r="G9">
        <v>2956.4034999999999</v>
      </c>
      <c r="H9">
        <v>3.5378265</v>
      </c>
      <c r="I9" t="s">
        <v>27</v>
      </c>
      <c r="J9" t="s">
        <v>28</v>
      </c>
      <c r="K9" t="s">
        <v>29</v>
      </c>
      <c r="L9" t="s">
        <v>38</v>
      </c>
      <c r="M9">
        <v>29630.873844623569</v>
      </c>
      <c r="N9">
        <v>0.609375</v>
      </c>
      <c r="O9" t="s">
        <v>39</v>
      </c>
    </row>
    <row r="10" spans="1:15" x14ac:dyDescent="0.25">
      <c r="A10">
        <v>93</v>
      </c>
      <c r="B10">
        <v>50</v>
      </c>
      <c r="C10">
        <v>10</v>
      </c>
      <c r="D10">
        <v>25</v>
      </c>
      <c r="E10">
        <v>0.30905481673597801</v>
      </c>
      <c r="F10">
        <v>153.88335884442819</v>
      </c>
      <c r="G10">
        <v>3725.3193999999999</v>
      </c>
      <c r="H10">
        <v>13.1953220166946</v>
      </c>
      <c r="I10" t="s">
        <v>15</v>
      </c>
      <c r="J10" t="s">
        <v>16</v>
      </c>
      <c r="K10" t="s">
        <v>17</v>
      </c>
      <c r="L10" t="s">
        <v>40</v>
      </c>
      <c r="M10">
        <v>29630.873844623569</v>
      </c>
      <c r="N10">
        <v>0.609375</v>
      </c>
      <c r="O10" t="s">
        <v>41</v>
      </c>
    </row>
    <row r="11" spans="1:15" x14ac:dyDescent="0.25">
      <c r="A11">
        <v>93</v>
      </c>
      <c r="B11">
        <v>50</v>
      </c>
      <c r="C11">
        <v>10</v>
      </c>
      <c r="D11">
        <v>25</v>
      </c>
      <c r="E11">
        <v>0.1208365817792471</v>
      </c>
      <c r="F11">
        <v>21.98448118859255</v>
      </c>
      <c r="G11">
        <v>2847.5113999999999</v>
      </c>
      <c r="H11">
        <v>3.5603417999999998</v>
      </c>
      <c r="I11" t="s">
        <v>27</v>
      </c>
      <c r="J11" t="s">
        <v>28</v>
      </c>
      <c r="K11" t="s">
        <v>29</v>
      </c>
      <c r="L11" t="s">
        <v>42</v>
      </c>
      <c r="M11">
        <v>29630.873844623569</v>
      </c>
      <c r="N11">
        <v>0.609375</v>
      </c>
      <c r="O11" t="s">
        <v>43</v>
      </c>
    </row>
    <row r="12" spans="1:15" x14ac:dyDescent="0.25">
      <c r="A12">
        <v>93</v>
      </c>
      <c r="B12">
        <v>50</v>
      </c>
      <c r="C12">
        <v>10</v>
      </c>
      <c r="D12">
        <v>25</v>
      </c>
      <c r="E12">
        <v>3.9873939625129827E-2</v>
      </c>
      <c r="F12">
        <v>23.215951729297679</v>
      </c>
      <c r="G12">
        <v>3237.3391000000001</v>
      </c>
      <c r="H12">
        <v>4.0667797999999999</v>
      </c>
      <c r="I12" t="s">
        <v>20</v>
      </c>
      <c r="J12" t="s">
        <v>21</v>
      </c>
      <c r="K12" t="s">
        <v>17</v>
      </c>
      <c r="L12" t="s">
        <v>44</v>
      </c>
      <c r="M12">
        <v>29630.873844623569</v>
      </c>
      <c r="N12">
        <v>0.609375</v>
      </c>
      <c r="O12" t="s">
        <v>45</v>
      </c>
    </row>
    <row r="13" spans="1:15" x14ac:dyDescent="0.25">
      <c r="A13">
        <v>93</v>
      </c>
      <c r="B13">
        <v>50</v>
      </c>
      <c r="C13">
        <v>10</v>
      </c>
      <c r="D13">
        <v>25</v>
      </c>
      <c r="E13">
        <v>0.17680035727776591</v>
      </c>
      <c r="F13">
        <v>21.40044462684434</v>
      </c>
      <c r="G13">
        <v>2679.4618999999998</v>
      </c>
      <c r="H13">
        <v>3.3280772999999999</v>
      </c>
      <c r="I13" t="s">
        <v>27</v>
      </c>
      <c r="J13" t="s">
        <v>28</v>
      </c>
      <c r="K13" t="s">
        <v>29</v>
      </c>
      <c r="L13" t="s">
        <v>46</v>
      </c>
      <c r="M13">
        <v>29630.873844623569</v>
      </c>
      <c r="N13">
        <v>0.609375</v>
      </c>
      <c r="O13" t="s">
        <v>47</v>
      </c>
    </row>
    <row r="14" spans="1:15" x14ac:dyDescent="0.25">
      <c r="A14">
        <v>93</v>
      </c>
      <c r="B14">
        <v>50</v>
      </c>
      <c r="C14">
        <v>10</v>
      </c>
      <c r="D14">
        <v>25</v>
      </c>
      <c r="E14">
        <v>2.5205580179035209E-2</v>
      </c>
      <c r="F14">
        <v>23.440456256769881</v>
      </c>
      <c r="G14">
        <v>3361.65</v>
      </c>
      <c r="H14">
        <v>4.1937920999999996</v>
      </c>
      <c r="I14" t="s">
        <v>20</v>
      </c>
      <c r="J14" t="s">
        <v>21</v>
      </c>
      <c r="K14" t="s">
        <v>17</v>
      </c>
      <c r="L14" t="s">
        <v>48</v>
      </c>
      <c r="M14">
        <v>29630.873844623569</v>
      </c>
      <c r="N14">
        <v>0.609375</v>
      </c>
      <c r="O14" t="s">
        <v>49</v>
      </c>
    </row>
    <row r="15" spans="1:15" x14ac:dyDescent="0.25">
      <c r="A15">
        <v>93</v>
      </c>
      <c r="B15">
        <v>50</v>
      </c>
      <c r="C15">
        <v>10</v>
      </c>
      <c r="D15">
        <v>25</v>
      </c>
      <c r="E15">
        <v>5.0002532476972353E-2</v>
      </c>
      <c r="F15">
        <v>20.925324964619229</v>
      </c>
      <c r="G15">
        <v>2929.8004999999998</v>
      </c>
      <c r="H15">
        <v>3.4705979999999998</v>
      </c>
      <c r="I15" t="s">
        <v>27</v>
      </c>
      <c r="J15" t="s">
        <v>28</v>
      </c>
      <c r="K15" t="s">
        <v>29</v>
      </c>
      <c r="L15" t="s">
        <v>50</v>
      </c>
      <c r="M15">
        <v>29630.873844623569</v>
      </c>
      <c r="N15">
        <v>0.609375</v>
      </c>
      <c r="O15" t="s">
        <v>51</v>
      </c>
    </row>
    <row r="16" spans="1:15" x14ac:dyDescent="0.25">
      <c r="A16">
        <v>93</v>
      </c>
      <c r="B16">
        <v>50</v>
      </c>
      <c r="C16">
        <v>10</v>
      </c>
      <c r="D16">
        <v>25</v>
      </c>
      <c r="E16">
        <v>7.2786129040987205E-2</v>
      </c>
      <c r="F16">
        <v>21.138251904750149</v>
      </c>
      <c r="G16">
        <v>2842.9360999999999</v>
      </c>
      <c r="H16">
        <v>3.4485532000000001</v>
      </c>
      <c r="I16" t="s">
        <v>27</v>
      </c>
      <c r="J16" t="s">
        <v>28</v>
      </c>
      <c r="K16" t="s">
        <v>29</v>
      </c>
      <c r="L16" t="s">
        <v>52</v>
      </c>
      <c r="M16">
        <v>29630.873844623569</v>
      </c>
      <c r="N16">
        <v>0.609375</v>
      </c>
      <c r="O16" t="s">
        <v>53</v>
      </c>
    </row>
    <row r="17" spans="1:15" x14ac:dyDescent="0.25">
      <c r="A17">
        <v>93</v>
      </c>
      <c r="B17">
        <v>50</v>
      </c>
      <c r="C17">
        <v>10</v>
      </c>
      <c r="D17">
        <v>25</v>
      </c>
      <c r="E17">
        <v>5.9659829377266708E-2</v>
      </c>
      <c r="F17">
        <v>21.599718882981939</v>
      </c>
      <c r="G17">
        <v>2987.0097000000001</v>
      </c>
      <c r="H17">
        <v>3.631416600000001</v>
      </c>
      <c r="I17" t="s">
        <v>20</v>
      </c>
      <c r="J17" t="s">
        <v>21</v>
      </c>
      <c r="K17" t="s">
        <v>17</v>
      </c>
      <c r="L17" t="s">
        <v>54</v>
      </c>
      <c r="M17">
        <v>29630.873844623569</v>
      </c>
      <c r="N17">
        <v>0.609375</v>
      </c>
      <c r="O17" t="s">
        <v>55</v>
      </c>
    </row>
    <row r="18" spans="1:15" x14ac:dyDescent="0.25">
      <c r="A18">
        <v>93</v>
      </c>
      <c r="B18">
        <v>50</v>
      </c>
      <c r="C18">
        <v>10</v>
      </c>
      <c r="D18">
        <v>25</v>
      </c>
      <c r="E18">
        <v>2.9391909733456019E-2</v>
      </c>
      <c r="F18">
        <v>22.304976551010821</v>
      </c>
      <c r="G18">
        <v>3325.9585999999999</v>
      </c>
      <c r="H18">
        <v>3.9332096000000001</v>
      </c>
      <c r="I18" t="s">
        <v>20</v>
      </c>
      <c r="J18" t="s">
        <v>21</v>
      </c>
      <c r="K18" t="s">
        <v>17</v>
      </c>
      <c r="L18" t="s">
        <v>56</v>
      </c>
      <c r="M18">
        <v>29630.873844623569</v>
      </c>
      <c r="N18">
        <v>0.609375</v>
      </c>
      <c r="O18" t="s">
        <v>57</v>
      </c>
    </row>
    <row r="19" spans="1:15" x14ac:dyDescent="0.25">
      <c r="A19">
        <v>93</v>
      </c>
      <c r="B19">
        <v>50</v>
      </c>
      <c r="C19">
        <v>10</v>
      </c>
      <c r="D19">
        <v>25</v>
      </c>
      <c r="E19">
        <v>2.4643240197277119E-2</v>
      </c>
      <c r="F19">
        <v>22.085981606231421</v>
      </c>
      <c r="G19">
        <v>3169.0643</v>
      </c>
      <c r="H19">
        <v>3.806505</v>
      </c>
      <c r="I19" t="s">
        <v>20</v>
      </c>
      <c r="J19" t="s">
        <v>21</v>
      </c>
      <c r="K19" t="s">
        <v>17</v>
      </c>
      <c r="L19" t="s">
        <v>58</v>
      </c>
      <c r="M19">
        <v>29630.873844623569</v>
      </c>
      <c r="N19">
        <v>0.609375</v>
      </c>
      <c r="O19" t="s">
        <v>59</v>
      </c>
    </row>
    <row r="20" spans="1:15" x14ac:dyDescent="0.25">
      <c r="A20">
        <v>93</v>
      </c>
      <c r="B20">
        <v>50</v>
      </c>
      <c r="C20">
        <v>10</v>
      </c>
      <c r="D20">
        <v>25</v>
      </c>
      <c r="E20">
        <v>0.1206478375083718</v>
      </c>
      <c r="F20">
        <v>21.455185050051082</v>
      </c>
      <c r="G20">
        <v>2883.6691000000001</v>
      </c>
      <c r="H20">
        <v>3.5245052000000001</v>
      </c>
      <c r="I20" t="s">
        <v>27</v>
      </c>
      <c r="J20" t="s">
        <v>28</v>
      </c>
      <c r="K20" t="s">
        <v>29</v>
      </c>
      <c r="L20" t="s">
        <v>60</v>
      </c>
      <c r="M20">
        <v>29630.873844623569</v>
      </c>
      <c r="N20">
        <v>0.609375</v>
      </c>
      <c r="O20" t="s">
        <v>61</v>
      </c>
    </row>
    <row r="21" spans="1:15" x14ac:dyDescent="0.25">
      <c r="A21">
        <v>93</v>
      </c>
      <c r="B21">
        <v>50</v>
      </c>
      <c r="C21">
        <v>10</v>
      </c>
      <c r="D21">
        <v>25</v>
      </c>
      <c r="E21">
        <v>8.0562110196191458E-2</v>
      </c>
      <c r="F21">
        <v>20.915802783082121</v>
      </c>
      <c r="G21">
        <v>2800.8269</v>
      </c>
      <c r="H21">
        <v>3.3865314</v>
      </c>
      <c r="I21" t="s">
        <v>27</v>
      </c>
      <c r="J21" t="s">
        <v>28</v>
      </c>
      <c r="K21" t="s">
        <v>29</v>
      </c>
      <c r="L21" t="s">
        <v>62</v>
      </c>
      <c r="M21">
        <v>29630.873844623569</v>
      </c>
      <c r="N21">
        <v>0.609375</v>
      </c>
      <c r="O21" t="s">
        <v>63</v>
      </c>
    </row>
    <row r="22" spans="1:15" x14ac:dyDescent="0.25">
      <c r="A22">
        <v>93</v>
      </c>
      <c r="B22">
        <v>50</v>
      </c>
      <c r="C22">
        <v>10</v>
      </c>
      <c r="D22">
        <v>25</v>
      </c>
      <c r="E22">
        <v>7.192583698490107E-2</v>
      </c>
      <c r="F22">
        <v>22.057598055647549</v>
      </c>
      <c r="G22">
        <v>3095.7046</v>
      </c>
      <c r="H22">
        <v>3.770524</v>
      </c>
      <c r="I22" t="s">
        <v>27</v>
      </c>
      <c r="J22" t="s">
        <v>28</v>
      </c>
      <c r="K22" t="s">
        <v>29</v>
      </c>
      <c r="L22" t="s">
        <v>64</v>
      </c>
      <c r="M22">
        <v>29630.873844623569</v>
      </c>
      <c r="N22">
        <v>0.609375</v>
      </c>
      <c r="O22" t="s">
        <v>65</v>
      </c>
    </row>
    <row r="23" spans="1:15" x14ac:dyDescent="0.25">
      <c r="A23">
        <v>93</v>
      </c>
      <c r="B23">
        <v>50</v>
      </c>
      <c r="C23">
        <v>10</v>
      </c>
      <c r="D23">
        <v>25</v>
      </c>
      <c r="E23">
        <v>3.2557365406784958E-2</v>
      </c>
      <c r="F23">
        <v>24.275703195420551</v>
      </c>
      <c r="G23">
        <v>5199.0918000000001</v>
      </c>
      <c r="H23">
        <v>5.5524703999999998</v>
      </c>
      <c r="I23" t="s">
        <v>66</v>
      </c>
      <c r="J23" t="s">
        <v>67</v>
      </c>
      <c r="K23" t="s">
        <v>68</v>
      </c>
      <c r="L23" t="s">
        <v>69</v>
      </c>
      <c r="M23">
        <v>29630.873844623569</v>
      </c>
      <c r="N23">
        <v>0.609375</v>
      </c>
      <c r="O23" t="s">
        <v>70</v>
      </c>
    </row>
    <row r="24" spans="1:15" x14ac:dyDescent="0.25">
      <c r="A24">
        <v>93</v>
      </c>
      <c r="B24">
        <v>50</v>
      </c>
      <c r="C24">
        <v>10</v>
      </c>
      <c r="D24">
        <v>25</v>
      </c>
      <c r="E24">
        <v>0.11834765527087911</v>
      </c>
      <c r="F24">
        <v>22.232065099089471</v>
      </c>
      <c r="G24">
        <v>2887.1023</v>
      </c>
      <c r="H24">
        <v>3.6341641</v>
      </c>
      <c r="I24" t="s">
        <v>27</v>
      </c>
      <c r="J24" t="s">
        <v>28</v>
      </c>
      <c r="K24" t="s">
        <v>29</v>
      </c>
      <c r="L24" t="s">
        <v>71</v>
      </c>
      <c r="M24">
        <v>29630.873844623569</v>
      </c>
      <c r="N24">
        <v>0.609375</v>
      </c>
      <c r="O24" t="s">
        <v>72</v>
      </c>
    </row>
    <row r="25" spans="1:15" x14ac:dyDescent="0.25">
      <c r="A25">
        <v>93</v>
      </c>
      <c r="B25">
        <v>50</v>
      </c>
      <c r="C25">
        <v>10</v>
      </c>
      <c r="D25">
        <v>25</v>
      </c>
      <c r="E25">
        <v>5.6905399137960402E-2</v>
      </c>
      <c r="F25">
        <v>21.510311907384839</v>
      </c>
      <c r="G25">
        <v>3108.3746999999998</v>
      </c>
      <c r="H25">
        <v>3.6898707000000002</v>
      </c>
      <c r="I25" t="s">
        <v>20</v>
      </c>
      <c r="J25" t="s">
        <v>21</v>
      </c>
      <c r="K25" t="s">
        <v>17</v>
      </c>
      <c r="L25" t="s">
        <v>73</v>
      </c>
      <c r="M25">
        <v>29630.873844623569</v>
      </c>
      <c r="N25">
        <v>0.609375</v>
      </c>
      <c r="O25" t="s">
        <v>74</v>
      </c>
    </row>
    <row r="26" spans="1:15" x14ac:dyDescent="0.25">
      <c r="A26">
        <v>93</v>
      </c>
      <c r="B26">
        <v>50</v>
      </c>
      <c r="C26">
        <v>10</v>
      </c>
      <c r="D26">
        <v>25</v>
      </c>
      <c r="E26">
        <v>2.4502707075610239E-2</v>
      </c>
      <c r="F26">
        <v>22.08597867682332</v>
      </c>
      <c r="G26">
        <v>3173.0158000000001</v>
      </c>
      <c r="H26">
        <v>3.8104024999999999</v>
      </c>
      <c r="I26" t="s">
        <v>20</v>
      </c>
      <c r="J26" t="s">
        <v>21</v>
      </c>
      <c r="K26" t="s">
        <v>17</v>
      </c>
      <c r="L26" t="s">
        <v>75</v>
      </c>
      <c r="M26">
        <v>29630.873844623569</v>
      </c>
      <c r="N26">
        <v>0.609375</v>
      </c>
      <c r="O26" t="s">
        <v>76</v>
      </c>
    </row>
    <row r="27" spans="1:15" x14ac:dyDescent="0.25">
      <c r="A27">
        <v>93</v>
      </c>
      <c r="B27">
        <v>50</v>
      </c>
      <c r="C27">
        <v>10</v>
      </c>
      <c r="D27">
        <v>25</v>
      </c>
      <c r="E27">
        <v>2.4944466774201871E-2</v>
      </c>
      <c r="F27">
        <v>21.508837220520181</v>
      </c>
      <c r="G27">
        <v>3104.4232000000002</v>
      </c>
      <c r="H27">
        <v>3.6859731999999998</v>
      </c>
      <c r="I27" t="s">
        <v>20</v>
      </c>
      <c r="J27" t="s">
        <v>21</v>
      </c>
      <c r="K27" t="s">
        <v>17</v>
      </c>
      <c r="L27" t="s">
        <v>77</v>
      </c>
      <c r="M27">
        <v>29630.873844623569</v>
      </c>
      <c r="N27">
        <v>0.609375</v>
      </c>
      <c r="O27" t="s">
        <v>78</v>
      </c>
    </row>
    <row r="28" spans="1:15" x14ac:dyDescent="0.25">
      <c r="A28">
        <v>93</v>
      </c>
      <c r="B28">
        <v>50</v>
      </c>
      <c r="C28">
        <v>10</v>
      </c>
      <c r="D28">
        <v>25</v>
      </c>
      <c r="E28">
        <v>0.1242098691570387</v>
      </c>
      <c r="F28">
        <v>22.06248022953098</v>
      </c>
      <c r="G28">
        <v>2859.6637000000001</v>
      </c>
      <c r="H28">
        <v>3.5830012999999998</v>
      </c>
      <c r="I28" t="s">
        <v>27</v>
      </c>
      <c r="J28" t="s">
        <v>28</v>
      </c>
      <c r="K28" t="s">
        <v>29</v>
      </c>
      <c r="L28" t="s">
        <v>79</v>
      </c>
      <c r="M28">
        <v>29630.873844623569</v>
      </c>
      <c r="N28">
        <v>0.609375</v>
      </c>
      <c r="O28" t="s">
        <v>80</v>
      </c>
    </row>
    <row r="29" spans="1:15" x14ac:dyDescent="0.25">
      <c r="A29">
        <v>93</v>
      </c>
      <c r="B29">
        <v>50</v>
      </c>
      <c r="C29">
        <v>10</v>
      </c>
      <c r="D29">
        <v>25</v>
      </c>
      <c r="E29">
        <v>2.6068173033488299E-2</v>
      </c>
      <c r="F29">
        <v>21.94295535745124</v>
      </c>
      <c r="G29">
        <v>3259.9998000000001</v>
      </c>
      <c r="H29">
        <v>3.8372682999999999</v>
      </c>
      <c r="I29" t="s">
        <v>20</v>
      </c>
      <c r="J29" t="s">
        <v>21</v>
      </c>
      <c r="K29" t="s">
        <v>17</v>
      </c>
      <c r="L29" t="s">
        <v>81</v>
      </c>
      <c r="M29">
        <v>29630.873844623569</v>
      </c>
      <c r="N29">
        <v>0.609375</v>
      </c>
      <c r="O29" t="s">
        <v>82</v>
      </c>
    </row>
    <row r="30" spans="1:15" x14ac:dyDescent="0.25">
      <c r="A30">
        <v>93</v>
      </c>
      <c r="B30">
        <v>50</v>
      </c>
      <c r="C30">
        <v>10</v>
      </c>
      <c r="D30">
        <v>25</v>
      </c>
      <c r="E30">
        <v>0.11377140269436931</v>
      </c>
      <c r="F30">
        <v>21.572169747655838</v>
      </c>
      <c r="G30">
        <v>2882.9731999999999</v>
      </c>
      <c r="H30">
        <v>3.5397037999999998</v>
      </c>
      <c r="I30" t="s">
        <v>27</v>
      </c>
      <c r="J30" t="s">
        <v>28</v>
      </c>
      <c r="K30" t="s">
        <v>29</v>
      </c>
      <c r="L30" t="s">
        <v>83</v>
      </c>
      <c r="M30">
        <v>29630.873844623569</v>
      </c>
      <c r="N30">
        <v>0.609375</v>
      </c>
      <c r="O30" t="s">
        <v>84</v>
      </c>
    </row>
    <row r="31" spans="1:15" x14ac:dyDescent="0.25">
      <c r="A31">
        <v>93</v>
      </c>
      <c r="B31">
        <v>50</v>
      </c>
      <c r="C31">
        <v>10</v>
      </c>
      <c r="D31">
        <v>25</v>
      </c>
      <c r="E31">
        <v>0.28431232613968321</v>
      </c>
      <c r="F31">
        <v>21.434060424508932</v>
      </c>
      <c r="G31">
        <v>2992.7772</v>
      </c>
      <c r="H31">
        <v>3.5880261999999998</v>
      </c>
      <c r="I31" t="s">
        <v>27</v>
      </c>
      <c r="J31" t="s">
        <v>28</v>
      </c>
      <c r="K31" t="s">
        <v>29</v>
      </c>
      <c r="L31" t="s">
        <v>85</v>
      </c>
      <c r="M31">
        <v>29630.873844623569</v>
      </c>
      <c r="N31">
        <v>0.609375</v>
      </c>
      <c r="O31" t="s">
        <v>86</v>
      </c>
    </row>
    <row r="32" spans="1:15" x14ac:dyDescent="0.25">
      <c r="A32">
        <v>93</v>
      </c>
      <c r="B32">
        <v>50</v>
      </c>
      <c r="C32">
        <v>10</v>
      </c>
      <c r="D32">
        <v>25</v>
      </c>
      <c r="E32">
        <v>2.5670232272966251E-2</v>
      </c>
      <c r="F32">
        <v>21.561308226838271</v>
      </c>
      <c r="G32">
        <v>2961.9821000000002</v>
      </c>
      <c r="H32">
        <v>3.6103189000000002</v>
      </c>
      <c r="I32" t="s">
        <v>20</v>
      </c>
      <c r="J32" t="s">
        <v>21</v>
      </c>
      <c r="K32" t="s">
        <v>17</v>
      </c>
      <c r="L32" t="s">
        <v>87</v>
      </c>
      <c r="M32">
        <v>29630.873844623569</v>
      </c>
      <c r="N32">
        <v>0.609375</v>
      </c>
      <c r="O32" t="s">
        <v>88</v>
      </c>
    </row>
    <row r="33" spans="1:15" x14ac:dyDescent="0.25">
      <c r="A33">
        <v>93</v>
      </c>
      <c r="B33">
        <v>50</v>
      </c>
      <c r="C33">
        <v>10</v>
      </c>
      <c r="D33">
        <v>25</v>
      </c>
      <c r="E33">
        <v>5.1220143823024727E-2</v>
      </c>
      <c r="F33">
        <v>22.463862971080591</v>
      </c>
      <c r="G33">
        <v>3165.1351</v>
      </c>
      <c r="H33">
        <v>3.9094096</v>
      </c>
      <c r="I33" t="s">
        <v>27</v>
      </c>
      <c r="J33" t="s">
        <v>28</v>
      </c>
      <c r="K33" t="s">
        <v>29</v>
      </c>
      <c r="L33" t="s">
        <v>89</v>
      </c>
      <c r="M33">
        <v>29630.873844623569</v>
      </c>
      <c r="N33">
        <v>0.609375</v>
      </c>
      <c r="O33" t="s">
        <v>90</v>
      </c>
    </row>
    <row r="34" spans="1:15" x14ac:dyDescent="0.25">
      <c r="A34">
        <v>93</v>
      </c>
      <c r="B34">
        <v>50</v>
      </c>
      <c r="C34">
        <v>10</v>
      </c>
      <c r="D34">
        <v>25</v>
      </c>
      <c r="E34">
        <v>7.6409406895801738E-2</v>
      </c>
      <c r="F34">
        <v>21.860486868543099</v>
      </c>
      <c r="G34">
        <v>2942.4663999999998</v>
      </c>
      <c r="H34">
        <v>3.6341404000000002</v>
      </c>
      <c r="I34" t="s">
        <v>27</v>
      </c>
      <c r="J34" t="s">
        <v>28</v>
      </c>
      <c r="K34" t="s">
        <v>29</v>
      </c>
      <c r="L34" t="s">
        <v>91</v>
      </c>
      <c r="M34">
        <v>29630.873844623569</v>
      </c>
      <c r="N34">
        <v>0.609375</v>
      </c>
      <c r="O34" t="s">
        <v>92</v>
      </c>
    </row>
    <row r="35" spans="1:15" x14ac:dyDescent="0.25">
      <c r="A35">
        <v>93</v>
      </c>
      <c r="B35">
        <v>50</v>
      </c>
      <c r="C35">
        <v>10</v>
      </c>
      <c r="D35">
        <v>25</v>
      </c>
      <c r="E35">
        <v>0.1451210836370031</v>
      </c>
      <c r="F35">
        <v>21.566425510939268</v>
      </c>
      <c r="G35">
        <v>2965.9335999999998</v>
      </c>
      <c r="H35">
        <v>3.6142164000000001</v>
      </c>
      <c r="I35" t="s">
        <v>20</v>
      </c>
      <c r="J35" t="s">
        <v>21</v>
      </c>
      <c r="K35" t="s">
        <v>17</v>
      </c>
      <c r="L35" t="s">
        <v>93</v>
      </c>
      <c r="M35">
        <v>29630.873844623569</v>
      </c>
      <c r="N35">
        <v>0.609375</v>
      </c>
      <c r="O35" t="s">
        <v>94</v>
      </c>
    </row>
    <row r="36" spans="1:15" x14ac:dyDescent="0.25">
      <c r="A36">
        <v>93</v>
      </c>
      <c r="B36">
        <v>50</v>
      </c>
      <c r="C36">
        <v>10</v>
      </c>
      <c r="D36">
        <v>25</v>
      </c>
      <c r="E36">
        <v>9.7186432251075955E-2</v>
      </c>
      <c r="F36">
        <v>21.824344522004079</v>
      </c>
      <c r="G36">
        <v>2919.7062000000001</v>
      </c>
      <c r="H36">
        <v>3.6081973000000001</v>
      </c>
      <c r="I36" t="s">
        <v>27</v>
      </c>
      <c r="J36" t="s">
        <v>28</v>
      </c>
      <c r="K36" t="s">
        <v>29</v>
      </c>
      <c r="L36" t="s">
        <v>95</v>
      </c>
      <c r="M36">
        <v>29630.873844623569</v>
      </c>
      <c r="N36">
        <v>0.609375</v>
      </c>
      <c r="O36" t="s">
        <v>96</v>
      </c>
    </row>
    <row r="37" spans="1:15" x14ac:dyDescent="0.25">
      <c r="A37">
        <v>93</v>
      </c>
      <c r="B37">
        <v>50</v>
      </c>
      <c r="C37">
        <v>10</v>
      </c>
      <c r="D37">
        <v>25</v>
      </c>
      <c r="E37">
        <v>0.20752241329708729</v>
      </c>
      <c r="F37">
        <v>21.586008151832161</v>
      </c>
      <c r="G37">
        <v>3233.3968</v>
      </c>
      <c r="H37">
        <v>3.7700398000000002</v>
      </c>
      <c r="I37" t="s">
        <v>20</v>
      </c>
      <c r="J37" t="s">
        <v>21</v>
      </c>
      <c r="K37" t="s">
        <v>17</v>
      </c>
      <c r="L37" t="s">
        <v>97</v>
      </c>
      <c r="M37">
        <v>29630.873844623569</v>
      </c>
      <c r="N37">
        <v>0.609375</v>
      </c>
      <c r="O37" t="s">
        <v>98</v>
      </c>
    </row>
    <row r="38" spans="1:15" x14ac:dyDescent="0.25">
      <c r="A38">
        <v>93</v>
      </c>
      <c r="B38">
        <v>50</v>
      </c>
      <c r="C38">
        <v>10</v>
      </c>
      <c r="D38">
        <v>25</v>
      </c>
      <c r="E38">
        <v>0.53546755760633746</v>
      </c>
      <c r="F38">
        <v>5.4001218563120212E-5</v>
      </c>
      <c r="G38">
        <v>5898.1631000000007</v>
      </c>
      <c r="H38">
        <v>5.6245536866004162</v>
      </c>
      <c r="I38" t="s">
        <v>99</v>
      </c>
      <c r="J38" t="s">
        <v>100</v>
      </c>
      <c r="K38" t="s">
        <v>101</v>
      </c>
      <c r="L38" t="s">
        <v>102</v>
      </c>
      <c r="M38">
        <v>29630.873844623569</v>
      </c>
      <c r="N38">
        <v>0.609375</v>
      </c>
      <c r="O38" t="s">
        <v>103</v>
      </c>
    </row>
    <row r="39" spans="1:15" x14ac:dyDescent="0.25">
      <c r="A39">
        <v>93</v>
      </c>
      <c r="B39">
        <v>50</v>
      </c>
      <c r="C39">
        <v>10</v>
      </c>
      <c r="D39">
        <v>25</v>
      </c>
      <c r="E39">
        <v>7.8413741815173965E-2</v>
      </c>
      <c r="F39">
        <v>22.134505917152691</v>
      </c>
      <c r="G39">
        <v>2988.1185</v>
      </c>
      <c r="H39">
        <v>3.7192645999999998</v>
      </c>
      <c r="I39" t="s">
        <v>27</v>
      </c>
      <c r="J39" t="s">
        <v>28</v>
      </c>
      <c r="K39" t="s">
        <v>29</v>
      </c>
      <c r="L39" t="s">
        <v>104</v>
      </c>
      <c r="M39">
        <v>29630.873844623569</v>
      </c>
      <c r="N39">
        <v>0.609375</v>
      </c>
      <c r="O39" t="s">
        <v>105</v>
      </c>
    </row>
    <row r="40" spans="1:15" x14ac:dyDescent="0.25">
      <c r="A40">
        <v>93</v>
      </c>
      <c r="B40">
        <v>50</v>
      </c>
      <c r="C40">
        <v>10</v>
      </c>
      <c r="D40">
        <v>25</v>
      </c>
      <c r="E40">
        <v>3.307658098039791E-2</v>
      </c>
      <c r="F40">
        <v>21.598602590808941</v>
      </c>
      <c r="G40">
        <v>2983.0581999999999</v>
      </c>
      <c r="H40">
        <v>3.6275191000000002</v>
      </c>
      <c r="I40" t="s">
        <v>20</v>
      </c>
      <c r="J40" t="s">
        <v>21</v>
      </c>
      <c r="K40" t="s">
        <v>17</v>
      </c>
      <c r="L40" t="s">
        <v>106</v>
      </c>
      <c r="M40">
        <v>29630.873844623569</v>
      </c>
      <c r="N40">
        <v>0.609375</v>
      </c>
      <c r="O40" t="s">
        <v>107</v>
      </c>
    </row>
    <row r="41" spans="1:15" x14ac:dyDescent="0.25">
      <c r="A41">
        <v>93</v>
      </c>
      <c r="B41">
        <v>50</v>
      </c>
      <c r="C41">
        <v>10</v>
      </c>
      <c r="D41">
        <v>25</v>
      </c>
      <c r="E41">
        <v>2.6210673297807109E-2</v>
      </c>
      <c r="F41">
        <v>21.881428341778111</v>
      </c>
      <c r="G41">
        <v>3014.1741000000002</v>
      </c>
      <c r="H41">
        <v>3.6855386999999999</v>
      </c>
      <c r="I41" t="s">
        <v>20</v>
      </c>
      <c r="J41" t="s">
        <v>21</v>
      </c>
      <c r="K41" t="s">
        <v>17</v>
      </c>
      <c r="L41" t="s">
        <v>108</v>
      </c>
      <c r="M41">
        <v>29630.873844623569</v>
      </c>
      <c r="N41">
        <v>0.609375</v>
      </c>
      <c r="O41" t="s">
        <v>109</v>
      </c>
    </row>
    <row r="42" spans="1:15" x14ac:dyDescent="0.25">
      <c r="A42">
        <v>93</v>
      </c>
      <c r="B42">
        <v>50</v>
      </c>
      <c r="C42">
        <v>10</v>
      </c>
      <c r="D42">
        <v>25</v>
      </c>
      <c r="E42">
        <v>3.312430738883531E-2</v>
      </c>
      <c r="F42">
        <v>23.601919615500961</v>
      </c>
      <c r="G42">
        <v>3361.5508</v>
      </c>
      <c r="H42">
        <v>4.2383841000000002</v>
      </c>
      <c r="I42" t="s">
        <v>20</v>
      </c>
      <c r="J42" t="s">
        <v>21</v>
      </c>
      <c r="K42" t="s">
        <v>17</v>
      </c>
      <c r="L42" t="s">
        <v>110</v>
      </c>
      <c r="M42">
        <v>29630.873844623569</v>
      </c>
      <c r="N42">
        <v>0.609375</v>
      </c>
      <c r="O42" t="s">
        <v>111</v>
      </c>
    </row>
    <row r="43" spans="1:15" x14ac:dyDescent="0.25">
      <c r="A43">
        <v>93</v>
      </c>
      <c r="B43">
        <v>50</v>
      </c>
      <c r="C43">
        <v>10</v>
      </c>
      <c r="D43">
        <v>25</v>
      </c>
      <c r="E43">
        <v>2.7302828430116919E-2</v>
      </c>
      <c r="F43">
        <v>22.545137846190691</v>
      </c>
      <c r="G43">
        <v>3103.1296000000002</v>
      </c>
      <c r="H43">
        <v>3.8479372000000009</v>
      </c>
      <c r="I43" t="s">
        <v>20</v>
      </c>
      <c r="J43" t="s">
        <v>21</v>
      </c>
      <c r="K43" t="s">
        <v>17</v>
      </c>
      <c r="L43" t="s">
        <v>112</v>
      </c>
      <c r="M43">
        <v>29630.873844623569</v>
      </c>
      <c r="N43">
        <v>0.609375</v>
      </c>
      <c r="O43" t="s">
        <v>113</v>
      </c>
    </row>
    <row r="44" spans="1:15" x14ac:dyDescent="0.25">
      <c r="A44">
        <v>93</v>
      </c>
      <c r="B44">
        <v>50</v>
      </c>
      <c r="C44">
        <v>10</v>
      </c>
      <c r="D44">
        <v>25</v>
      </c>
      <c r="E44">
        <v>3.5707501248122622E-2</v>
      </c>
      <c r="F44">
        <v>21.550797919465889</v>
      </c>
      <c r="G44">
        <v>2981.9969000000001</v>
      </c>
      <c r="H44">
        <v>3.6220696000000001</v>
      </c>
      <c r="I44" t="s">
        <v>20</v>
      </c>
      <c r="J44" t="s">
        <v>21</v>
      </c>
      <c r="K44" t="s">
        <v>17</v>
      </c>
      <c r="L44" t="s">
        <v>114</v>
      </c>
      <c r="M44">
        <v>29630.873844623569</v>
      </c>
      <c r="N44">
        <v>0.609375</v>
      </c>
      <c r="O44" t="s">
        <v>115</v>
      </c>
    </row>
    <row r="45" spans="1:15" x14ac:dyDescent="0.25">
      <c r="A45">
        <v>93</v>
      </c>
      <c r="B45">
        <v>50</v>
      </c>
      <c r="C45">
        <v>10</v>
      </c>
      <c r="D45">
        <v>25</v>
      </c>
      <c r="E45">
        <v>8.6994461480383117E-2</v>
      </c>
      <c r="F45">
        <v>23.115716854602901</v>
      </c>
      <c r="G45">
        <v>3208.7471999999998</v>
      </c>
      <c r="H45">
        <v>4.1306552999999999</v>
      </c>
      <c r="I45" t="s">
        <v>27</v>
      </c>
      <c r="J45" t="s">
        <v>28</v>
      </c>
      <c r="K45" t="s">
        <v>29</v>
      </c>
      <c r="L45" t="s">
        <v>116</v>
      </c>
      <c r="M45">
        <v>29630.873844623569</v>
      </c>
      <c r="N45">
        <v>0.609375</v>
      </c>
      <c r="O45" t="s">
        <v>117</v>
      </c>
    </row>
    <row r="46" spans="1:15" x14ac:dyDescent="0.25">
      <c r="A46">
        <v>93</v>
      </c>
      <c r="B46">
        <v>50</v>
      </c>
      <c r="C46">
        <v>10</v>
      </c>
      <c r="D46">
        <v>25</v>
      </c>
      <c r="E46">
        <v>3.3783814285553618E-2</v>
      </c>
      <c r="F46">
        <v>23.278211875096609</v>
      </c>
      <c r="G46">
        <v>3220.6954999999998</v>
      </c>
      <c r="H46">
        <v>4.0706243999999998</v>
      </c>
      <c r="I46" t="s">
        <v>20</v>
      </c>
      <c r="J46" t="s">
        <v>21</v>
      </c>
      <c r="K46" t="s">
        <v>17</v>
      </c>
      <c r="L46" t="s">
        <v>118</v>
      </c>
      <c r="M46">
        <v>29630.873844623569</v>
      </c>
      <c r="N46">
        <v>0.609375</v>
      </c>
      <c r="O46" t="s">
        <v>119</v>
      </c>
    </row>
    <row r="47" spans="1:15" x14ac:dyDescent="0.25">
      <c r="A47">
        <v>93</v>
      </c>
      <c r="B47">
        <v>50</v>
      </c>
      <c r="C47">
        <v>10</v>
      </c>
      <c r="D47">
        <v>25</v>
      </c>
      <c r="E47">
        <v>6.1640249124533038E-2</v>
      </c>
      <c r="F47">
        <v>20.824660049764919</v>
      </c>
      <c r="G47">
        <v>2904.7842999999998</v>
      </c>
      <c r="H47">
        <v>3.4415759000000001</v>
      </c>
      <c r="I47" t="s">
        <v>27</v>
      </c>
      <c r="J47" t="s">
        <v>28</v>
      </c>
      <c r="K47" t="s">
        <v>29</v>
      </c>
      <c r="L47" t="s">
        <v>120</v>
      </c>
      <c r="M47">
        <v>29630.873844623569</v>
      </c>
      <c r="N47">
        <v>0.609375</v>
      </c>
      <c r="O47" t="s">
        <v>121</v>
      </c>
    </row>
    <row r="48" spans="1:15" x14ac:dyDescent="0.25">
      <c r="A48">
        <v>93</v>
      </c>
      <c r="B48">
        <v>50</v>
      </c>
      <c r="C48">
        <v>10</v>
      </c>
      <c r="D48">
        <v>25</v>
      </c>
      <c r="E48">
        <v>3.9298132039735263E-2</v>
      </c>
      <c r="F48">
        <v>22.37996316069907</v>
      </c>
      <c r="G48">
        <v>3080.1469999999999</v>
      </c>
      <c r="H48">
        <v>3.8050831000000001</v>
      </c>
      <c r="I48" t="s">
        <v>20</v>
      </c>
      <c r="J48" t="s">
        <v>21</v>
      </c>
      <c r="K48" t="s">
        <v>17</v>
      </c>
      <c r="L48" t="s">
        <v>122</v>
      </c>
      <c r="M48">
        <v>29630.873844623569</v>
      </c>
      <c r="N48">
        <v>0.609375</v>
      </c>
      <c r="O48" t="s">
        <v>123</v>
      </c>
    </row>
    <row r="49" spans="1:15" x14ac:dyDescent="0.25">
      <c r="A49">
        <v>93</v>
      </c>
      <c r="B49">
        <v>50</v>
      </c>
      <c r="C49">
        <v>10</v>
      </c>
      <c r="D49">
        <v>25</v>
      </c>
      <c r="E49">
        <v>8.2773230227083758E-2</v>
      </c>
      <c r="F49">
        <v>22.071355838410572</v>
      </c>
      <c r="G49">
        <v>2959.3674999999998</v>
      </c>
      <c r="H49">
        <v>3.6821507000000002</v>
      </c>
      <c r="I49" t="s">
        <v>27</v>
      </c>
      <c r="J49" t="s">
        <v>28</v>
      </c>
      <c r="K49" t="s">
        <v>29</v>
      </c>
      <c r="L49" t="s">
        <v>124</v>
      </c>
      <c r="M49">
        <v>29630.873844623569</v>
      </c>
      <c r="N49">
        <v>0.609375</v>
      </c>
      <c r="O49" t="s">
        <v>125</v>
      </c>
    </row>
    <row r="50" spans="1:15" x14ac:dyDescent="0.25">
      <c r="A50">
        <v>93</v>
      </c>
      <c r="B50">
        <v>50</v>
      </c>
      <c r="C50">
        <v>10</v>
      </c>
      <c r="D50">
        <v>25</v>
      </c>
      <c r="E50">
        <v>4.9651218719976672E-2</v>
      </c>
      <c r="F50">
        <v>22.032723628700619</v>
      </c>
      <c r="G50">
        <v>3070.3708000000001</v>
      </c>
      <c r="H50">
        <v>3.7503332</v>
      </c>
      <c r="I50" t="s">
        <v>27</v>
      </c>
      <c r="J50" t="s">
        <v>28</v>
      </c>
      <c r="K50" t="s">
        <v>29</v>
      </c>
      <c r="L50" t="s">
        <v>126</v>
      </c>
      <c r="M50">
        <v>29630.873844623569</v>
      </c>
      <c r="N50">
        <v>0.609375</v>
      </c>
      <c r="O50" t="s">
        <v>127</v>
      </c>
    </row>
    <row r="51" spans="1:15" x14ac:dyDescent="0.25">
      <c r="A51">
        <v>93</v>
      </c>
      <c r="B51">
        <v>50</v>
      </c>
      <c r="C51">
        <v>10</v>
      </c>
      <c r="D51">
        <v>25</v>
      </c>
      <c r="E51">
        <v>7.870288336853816E-2</v>
      </c>
      <c r="F51">
        <v>23.23707828187279</v>
      </c>
      <c r="G51">
        <v>3223.0354000000002</v>
      </c>
      <c r="H51">
        <v>4.1737935999999998</v>
      </c>
      <c r="I51" t="s">
        <v>27</v>
      </c>
      <c r="J51" t="s">
        <v>28</v>
      </c>
      <c r="K51" t="s">
        <v>29</v>
      </c>
      <c r="L51" t="s">
        <v>128</v>
      </c>
      <c r="M51">
        <v>29630.873844623569</v>
      </c>
      <c r="N51">
        <v>0.609375</v>
      </c>
      <c r="O51" t="s">
        <v>129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128</v>
      </c>
      <c r="B2">
        <v>50</v>
      </c>
      <c r="C2">
        <v>11</v>
      </c>
      <c r="D2">
        <v>24</v>
      </c>
      <c r="E2">
        <v>3.8537853859720972E-2</v>
      </c>
      <c r="F2">
        <v>23.062746335335451</v>
      </c>
      <c r="G2">
        <v>5111.2775000000001</v>
      </c>
      <c r="H2">
        <v>5.2592451999999996</v>
      </c>
      <c r="I2" t="s">
        <v>66</v>
      </c>
      <c r="J2" t="s">
        <v>67</v>
      </c>
      <c r="K2" t="s">
        <v>68</v>
      </c>
      <c r="L2" t="s">
        <v>130</v>
      </c>
      <c r="M2">
        <v>40222.982914209373</v>
      </c>
      <c r="N2">
        <v>0.625</v>
      </c>
      <c r="O2" t="s">
        <v>131</v>
      </c>
    </row>
    <row r="3" spans="1:15" x14ac:dyDescent="0.25">
      <c r="A3">
        <v>128</v>
      </c>
      <c r="B3">
        <v>50</v>
      </c>
      <c r="C3">
        <v>11</v>
      </c>
      <c r="D3">
        <v>24</v>
      </c>
      <c r="E3">
        <v>6.318479938683233E-2</v>
      </c>
      <c r="F3">
        <v>23.84312327829733</v>
      </c>
      <c r="G3">
        <v>3281.7195999999999</v>
      </c>
      <c r="H3">
        <v>4.2659601999999994</v>
      </c>
      <c r="I3" t="s">
        <v>20</v>
      </c>
      <c r="J3" t="s">
        <v>21</v>
      </c>
      <c r="K3" t="s">
        <v>17</v>
      </c>
      <c r="L3" t="s">
        <v>132</v>
      </c>
      <c r="M3">
        <v>40222.982914209373</v>
      </c>
      <c r="N3">
        <v>0.625</v>
      </c>
      <c r="O3" t="s">
        <v>133</v>
      </c>
    </row>
    <row r="4" spans="1:15" x14ac:dyDescent="0.25">
      <c r="A4">
        <v>128</v>
      </c>
      <c r="B4">
        <v>50</v>
      </c>
      <c r="C4">
        <v>11</v>
      </c>
      <c r="D4">
        <v>24</v>
      </c>
      <c r="E4">
        <v>0.18439795241287041</v>
      </c>
      <c r="F4">
        <v>155.74900222584429</v>
      </c>
      <c r="G4">
        <v>3746.223</v>
      </c>
      <c r="H4">
        <v>13.33898068719038</v>
      </c>
      <c r="I4" t="s">
        <v>15</v>
      </c>
      <c r="J4" t="s">
        <v>16</v>
      </c>
      <c r="K4" t="s">
        <v>17</v>
      </c>
      <c r="L4" t="s">
        <v>134</v>
      </c>
      <c r="M4">
        <v>40222.982914209373</v>
      </c>
      <c r="N4">
        <v>0.625</v>
      </c>
      <c r="O4" t="s">
        <v>135</v>
      </c>
    </row>
    <row r="5" spans="1:15" x14ac:dyDescent="0.25">
      <c r="A5">
        <v>128</v>
      </c>
      <c r="B5">
        <v>50</v>
      </c>
      <c r="C5">
        <v>11</v>
      </c>
      <c r="D5">
        <v>24</v>
      </c>
      <c r="E5">
        <v>0.42463406131514819</v>
      </c>
      <c r="F5">
        <v>152.67813429132099</v>
      </c>
      <c r="G5">
        <v>3710.7779999999998</v>
      </c>
      <c r="H5">
        <v>13.101365431417889</v>
      </c>
      <c r="I5" t="s">
        <v>15</v>
      </c>
      <c r="J5" t="s">
        <v>16</v>
      </c>
      <c r="K5" t="s">
        <v>17</v>
      </c>
      <c r="L5" t="s">
        <v>136</v>
      </c>
      <c r="M5">
        <v>40222.982914209373</v>
      </c>
      <c r="N5">
        <v>0.625</v>
      </c>
      <c r="O5" t="s">
        <v>137</v>
      </c>
    </row>
    <row r="6" spans="1:15" x14ac:dyDescent="0.25">
      <c r="A6">
        <v>128</v>
      </c>
      <c r="B6">
        <v>50</v>
      </c>
      <c r="C6">
        <v>11</v>
      </c>
      <c r="D6">
        <v>24</v>
      </c>
      <c r="E6">
        <v>3.792525546198617E-2</v>
      </c>
      <c r="F6">
        <v>22.47458876124356</v>
      </c>
      <c r="G6">
        <v>3271.8452000000002</v>
      </c>
      <c r="H6">
        <v>3.9392968000000002</v>
      </c>
      <c r="I6" t="s">
        <v>20</v>
      </c>
      <c r="J6" t="s">
        <v>21</v>
      </c>
      <c r="K6" t="s">
        <v>17</v>
      </c>
      <c r="L6" t="s">
        <v>138</v>
      </c>
      <c r="M6">
        <v>40222.982914209373</v>
      </c>
      <c r="N6">
        <v>0.625</v>
      </c>
      <c r="O6" t="s">
        <v>139</v>
      </c>
    </row>
    <row r="7" spans="1:15" x14ac:dyDescent="0.25">
      <c r="A7">
        <v>128</v>
      </c>
      <c r="B7">
        <v>50</v>
      </c>
      <c r="C7">
        <v>11</v>
      </c>
      <c r="D7">
        <v>24</v>
      </c>
      <c r="E7">
        <v>6.0352889577180838E-2</v>
      </c>
      <c r="F7">
        <v>22.72865608420064</v>
      </c>
      <c r="G7">
        <v>3202.8123999999998</v>
      </c>
      <c r="H7">
        <v>4.006767</v>
      </c>
      <c r="I7" t="s">
        <v>27</v>
      </c>
      <c r="J7" t="s">
        <v>28</v>
      </c>
      <c r="K7" t="s">
        <v>29</v>
      </c>
      <c r="L7" t="s">
        <v>140</v>
      </c>
      <c r="M7">
        <v>40222.982914209373</v>
      </c>
      <c r="N7">
        <v>0.625</v>
      </c>
      <c r="O7" t="s">
        <v>141</v>
      </c>
    </row>
    <row r="8" spans="1:15" x14ac:dyDescent="0.25">
      <c r="A8">
        <v>128</v>
      </c>
      <c r="B8">
        <v>50</v>
      </c>
      <c r="C8">
        <v>11</v>
      </c>
      <c r="D8">
        <v>24</v>
      </c>
      <c r="E8">
        <v>0.17967541350480759</v>
      </c>
      <c r="F8">
        <v>22.755903950637069</v>
      </c>
      <c r="G8">
        <v>2994.9837000000002</v>
      </c>
      <c r="H8">
        <v>3.8305837999999999</v>
      </c>
      <c r="I8" t="s">
        <v>27</v>
      </c>
      <c r="J8" t="s">
        <v>28</v>
      </c>
      <c r="K8" t="s">
        <v>29</v>
      </c>
      <c r="L8" t="s">
        <v>142</v>
      </c>
      <c r="M8">
        <v>40222.982914209373</v>
      </c>
      <c r="N8">
        <v>0.625</v>
      </c>
      <c r="O8" t="s">
        <v>143</v>
      </c>
    </row>
    <row r="9" spans="1:15" x14ac:dyDescent="0.25">
      <c r="A9">
        <v>128</v>
      </c>
      <c r="B9">
        <v>50</v>
      </c>
      <c r="C9">
        <v>11</v>
      </c>
      <c r="D9">
        <v>24</v>
      </c>
      <c r="E9">
        <v>0.20342030577499359</v>
      </c>
      <c r="F9">
        <v>22.442859047986151</v>
      </c>
      <c r="G9">
        <v>2801.3589000000002</v>
      </c>
      <c r="H9">
        <v>3.5755572</v>
      </c>
      <c r="I9" t="s">
        <v>27</v>
      </c>
      <c r="J9" t="s">
        <v>28</v>
      </c>
      <c r="K9" t="s">
        <v>29</v>
      </c>
      <c r="L9" t="s">
        <v>144</v>
      </c>
      <c r="M9">
        <v>40222.982914209373</v>
      </c>
      <c r="N9">
        <v>0.625</v>
      </c>
      <c r="O9" t="s">
        <v>145</v>
      </c>
    </row>
    <row r="10" spans="1:15" x14ac:dyDescent="0.25">
      <c r="A10">
        <v>128</v>
      </c>
      <c r="B10">
        <v>50</v>
      </c>
      <c r="C10">
        <v>11</v>
      </c>
      <c r="D10">
        <v>24</v>
      </c>
      <c r="E10">
        <v>6.7814203238057327E-2</v>
      </c>
      <c r="F10">
        <v>23.061391903051561</v>
      </c>
      <c r="G10">
        <v>4893.4843999999994</v>
      </c>
      <c r="H10">
        <v>5.1303711999999999</v>
      </c>
      <c r="I10" t="s">
        <v>24</v>
      </c>
      <c r="J10" t="s">
        <v>21</v>
      </c>
      <c r="K10" t="s">
        <v>17</v>
      </c>
      <c r="L10" t="s">
        <v>146</v>
      </c>
      <c r="M10">
        <v>40222.982914209373</v>
      </c>
      <c r="N10">
        <v>0.625</v>
      </c>
      <c r="O10" t="s">
        <v>147</v>
      </c>
    </row>
    <row r="11" spans="1:15" x14ac:dyDescent="0.25">
      <c r="A11">
        <v>128</v>
      </c>
      <c r="B11">
        <v>50</v>
      </c>
      <c r="C11">
        <v>11</v>
      </c>
      <c r="D11">
        <v>24</v>
      </c>
      <c r="E11">
        <v>0.41610702092068153</v>
      </c>
      <c r="F11">
        <v>152.62217704188279</v>
      </c>
      <c r="G11">
        <v>3709.1624000000002</v>
      </c>
      <c r="H11">
        <v>13.0959592394433</v>
      </c>
      <c r="I11" t="s">
        <v>15</v>
      </c>
      <c r="J11" t="s">
        <v>16</v>
      </c>
      <c r="K11" t="s">
        <v>17</v>
      </c>
      <c r="L11" t="s">
        <v>148</v>
      </c>
      <c r="M11">
        <v>40222.982914209373</v>
      </c>
      <c r="N11">
        <v>0.625</v>
      </c>
      <c r="O11" t="s">
        <v>149</v>
      </c>
    </row>
    <row r="12" spans="1:15" x14ac:dyDescent="0.25">
      <c r="A12">
        <v>128</v>
      </c>
      <c r="B12">
        <v>50</v>
      </c>
      <c r="C12">
        <v>11</v>
      </c>
      <c r="D12">
        <v>24</v>
      </c>
      <c r="E12">
        <v>0.2031722519322941</v>
      </c>
      <c r="F12">
        <v>23.337630113452722</v>
      </c>
      <c r="G12">
        <v>2985.2296999999999</v>
      </c>
      <c r="H12">
        <v>3.9189408999999999</v>
      </c>
      <c r="I12" t="s">
        <v>27</v>
      </c>
      <c r="J12" t="s">
        <v>28</v>
      </c>
      <c r="K12" t="s">
        <v>29</v>
      </c>
      <c r="L12" t="s">
        <v>150</v>
      </c>
      <c r="M12">
        <v>40222.982914209373</v>
      </c>
      <c r="N12">
        <v>0.625</v>
      </c>
      <c r="O12" t="s">
        <v>151</v>
      </c>
    </row>
    <row r="13" spans="1:15" x14ac:dyDescent="0.25">
      <c r="A13">
        <v>128</v>
      </c>
      <c r="B13">
        <v>50</v>
      </c>
      <c r="C13">
        <v>11</v>
      </c>
      <c r="D13">
        <v>24</v>
      </c>
      <c r="E13">
        <v>3.0619507820546489E-2</v>
      </c>
      <c r="F13">
        <v>22.245978393919408</v>
      </c>
      <c r="G13">
        <v>3124.2413000000001</v>
      </c>
      <c r="H13">
        <v>3.7891174999999988</v>
      </c>
      <c r="I13" t="s">
        <v>20</v>
      </c>
      <c r="J13" t="s">
        <v>21</v>
      </c>
      <c r="K13" t="s">
        <v>17</v>
      </c>
      <c r="L13" t="s">
        <v>152</v>
      </c>
      <c r="M13">
        <v>40222.982914209373</v>
      </c>
      <c r="N13">
        <v>0.625</v>
      </c>
      <c r="O13" t="s">
        <v>153</v>
      </c>
    </row>
    <row r="14" spans="1:15" x14ac:dyDescent="0.25">
      <c r="A14">
        <v>128</v>
      </c>
      <c r="B14">
        <v>50</v>
      </c>
      <c r="C14">
        <v>11</v>
      </c>
      <c r="D14">
        <v>24</v>
      </c>
      <c r="E14">
        <v>3.9601132419874577E-2</v>
      </c>
      <c r="F14">
        <v>163.8347945941415</v>
      </c>
      <c r="G14">
        <v>3834.8240999999998</v>
      </c>
      <c r="H14">
        <v>13.959388929230441</v>
      </c>
      <c r="I14" t="s">
        <v>15</v>
      </c>
      <c r="J14" t="s">
        <v>16</v>
      </c>
      <c r="K14" t="s">
        <v>17</v>
      </c>
      <c r="L14" t="s">
        <v>154</v>
      </c>
      <c r="M14">
        <v>40222.982914209373</v>
      </c>
      <c r="N14">
        <v>0.625</v>
      </c>
      <c r="O14" t="s">
        <v>155</v>
      </c>
    </row>
    <row r="15" spans="1:15" x14ac:dyDescent="0.25">
      <c r="A15">
        <v>128</v>
      </c>
      <c r="B15">
        <v>50</v>
      </c>
      <c r="C15">
        <v>11</v>
      </c>
      <c r="D15">
        <v>24</v>
      </c>
      <c r="E15">
        <v>7.404733791807977E-2</v>
      </c>
      <c r="F15">
        <v>21.837771764188329</v>
      </c>
      <c r="G15">
        <v>3256.6925000000001</v>
      </c>
      <c r="H15">
        <v>3.8189326000000001</v>
      </c>
      <c r="I15" t="s">
        <v>20</v>
      </c>
      <c r="J15" t="s">
        <v>21</v>
      </c>
      <c r="K15" t="s">
        <v>17</v>
      </c>
      <c r="L15" t="s">
        <v>156</v>
      </c>
      <c r="M15">
        <v>40222.982914209373</v>
      </c>
      <c r="N15">
        <v>0.625</v>
      </c>
      <c r="O15" t="s">
        <v>157</v>
      </c>
    </row>
    <row r="16" spans="1:15" x14ac:dyDescent="0.25">
      <c r="A16">
        <v>128</v>
      </c>
      <c r="B16">
        <v>50</v>
      </c>
      <c r="C16">
        <v>11</v>
      </c>
      <c r="D16">
        <v>24</v>
      </c>
      <c r="E16">
        <v>0.20533962588425869</v>
      </c>
      <c r="F16">
        <v>155.8791428481517</v>
      </c>
      <c r="G16">
        <v>3750.0434</v>
      </c>
      <c r="H16">
        <v>13.3516238447611</v>
      </c>
      <c r="I16" t="s">
        <v>15</v>
      </c>
      <c r="J16" t="s">
        <v>16</v>
      </c>
      <c r="K16" t="s">
        <v>17</v>
      </c>
      <c r="L16" t="s">
        <v>158</v>
      </c>
      <c r="M16">
        <v>40222.982914209373</v>
      </c>
      <c r="N16">
        <v>0.625</v>
      </c>
      <c r="O16" t="s">
        <v>159</v>
      </c>
    </row>
    <row r="17" spans="1:15" x14ac:dyDescent="0.25">
      <c r="A17">
        <v>128</v>
      </c>
      <c r="B17">
        <v>50</v>
      </c>
      <c r="C17">
        <v>11</v>
      </c>
      <c r="D17">
        <v>24</v>
      </c>
      <c r="E17">
        <v>4.9874065239370789E-2</v>
      </c>
      <c r="F17">
        <v>23.334627152354301</v>
      </c>
      <c r="G17">
        <v>3318.0931999999998</v>
      </c>
      <c r="H17">
        <v>4.1492718000000002</v>
      </c>
      <c r="I17" t="s">
        <v>20</v>
      </c>
      <c r="J17" t="s">
        <v>21</v>
      </c>
      <c r="K17" t="s">
        <v>17</v>
      </c>
      <c r="L17" t="s">
        <v>160</v>
      </c>
      <c r="M17">
        <v>40222.982914209373</v>
      </c>
      <c r="N17">
        <v>0.625</v>
      </c>
      <c r="O17" t="s">
        <v>161</v>
      </c>
    </row>
    <row r="18" spans="1:15" x14ac:dyDescent="0.25">
      <c r="A18">
        <v>128</v>
      </c>
      <c r="B18">
        <v>50</v>
      </c>
      <c r="C18">
        <v>11</v>
      </c>
      <c r="D18">
        <v>24</v>
      </c>
      <c r="E18">
        <v>9.749581834460043E-2</v>
      </c>
      <c r="F18">
        <v>24.492710545648649</v>
      </c>
      <c r="G18">
        <v>4978.8690000000006</v>
      </c>
      <c r="H18">
        <v>5.4672538000000008</v>
      </c>
      <c r="I18" t="s">
        <v>24</v>
      </c>
      <c r="J18" t="s">
        <v>21</v>
      </c>
      <c r="K18" t="s">
        <v>17</v>
      </c>
      <c r="L18" t="s">
        <v>162</v>
      </c>
      <c r="M18">
        <v>40222.982914209373</v>
      </c>
      <c r="N18">
        <v>0.625</v>
      </c>
      <c r="O18" t="s">
        <v>163</v>
      </c>
    </row>
    <row r="19" spans="1:15" x14ac:dyDescent="0.25">
      <c r="A19">
        <v>128</v>
      </c>
      <c r="B19">
        <v>50</v>
      </c>
      <c r="C19">
        <v>11</v>
      </c>
      <c r="D19">
        <v>24</v>
      </c>
      <c r="E19">
        <v>3.9762500622902798E-2</v>
      </c>
      <c r="F19">
        <v>22.6983337236314</v>
      </c>
      <c r="G19">
        <v>3154.7249000000002</v>
      </c>
      <c r="H19">
        <v>3.8880368000000001</v>
      </c>
      <c r="I19" t="s">
        <v>20</v>
      </c>
      <c r="J19" t="s">
        <v>21</v>
      </c>
      <c r="K19" t="s">
        <v>17</v>
      </c>
      <c r="L19" t="s">
        <v>164</v>
      </c>
      <c r="M19">
        <v>40222.982914209373</v>
      </c>
      <c r="N19">
        <v>0.625</v>
      </c>
      <c r="O19" t="s">
        <v>165</v>
      </c>
    </row>
    <row r="20" spans="1:15" x14ac:dyDescent="0.25">
      <c r="A20">
        <v>128</v>
      </c>
      <c r="B20">
        <v>50</v>
      </c>
      <c r="C20">
        <v>11</v>
      </c>
      <c r="D20">
        <v>24</v>
      </c>
      <c r="E20">
        <v>5.8270877733149221E-2</v>
      </c>
      <c r="F20">
        <v>21.55970793023107</v>
      </c>
      <c r="G20">
        <v>3195.3305999999998</v>
      </c>
      <c r="H20">
        <v>3.728046</v>
      </c>
      <c r="I20" t="s">
        <v>20</v>
      </c>
      <c r="J20" t="s">
        <v>21</v>
      </c>
      <c r="K20" t="s">
        <v>17</v>
      </c>
      <c r="L20" t="s">
        <v>166</v>
      </c>
      <c r="M20">
        <v>40222.982914209373</v>
      </c>
      <c r="N20">
        <v>0.625</v>
      </c>
      <c r="O20" t="s">
        <v>167</v>
      </c>
    </row>
    <row r="21" spans="1:15" x14ac:dyDescent="0.25">
      <c r="A21">
        <v>128</v>
      </c>
      <c r="B21">
        <v>50</v>
      </c>
      <c r="C21">
        <v>11</v>
      </c>
      <c r="D21">
        <v>24</v>
      </c>
      <c r="E21">
        <v>3.8274016198967489E-2</v>
      </c>
      <c r="F21">
        <v>22.691210327308131</v>
      </c>
      <c r="G21">
        <v>3062.5994000000001</v>
      </c>
      <c r="H21">
        <v>3.8332228000000002</v>
      </c>
      <c r="I21" t="s">
        <v>20</v>
      </c>
      <c r="J21" t="s">
        <v>21</v>
      </c>
      <c r="K21" t="s">
        <v>17</v>
      </c>
      <c r="L21" t="s">
        <v>168</v>
      </c>
      <c r="M21">
        <v>40222.982914209373</v>
      </c>
      <c r="N21">
        <v>0.625</v>
      </c>
      <c r="O21" t="s">
        <v>169</v>
      </c>
    </row>
    <row r="22" spans="1:15" x14ac:dyDescent="0.25">
      <c r="A22">
        <v>128</v>
      </c>
      <c r="B22">
        <v>50</v>
      </c>
      <c r="C22">
        <v>11</v>
      </c>
      <c r="D22">
        <v>24</v>
      </c>
      <c r="E22">
        <v>5.1863253718944069E-2</v>
      </c>
      <c r="F22">
        <v>23.298943613009008</v>
      </c>
      <c r="G22">
        <v>3290.5464000000002</v>
      </c>
      <c r="H22">
        <v>4.0992147999999986</v>
      </c>
      <c r="I22" t="s">
        <v>20</v>
      </c>
      <c r="J22" t="s">
        <v>21</v>
      </c>
      <c r="K22" t="s">
        <v>17</v>
      </c>
      <c r="L22" t="s">
        <v>170</v>
      </c>
      <c r="M22">
        <v>40222.982914209373</v>
      </c>
      <c r="N22">
        <v>0.625</v>
      </c>
      <c r="O22" t="s">
        <v>171</v>
      </c>
    </row>
    <row r="23" spans="1:15" x14ac:dyDescent="0.25">
      <c r="A23">
        <v>128</v>
      </c>
      <c r="B23">
        <v>50</v>
      </c>
      <c r="C23">
        <v>11</v>
      </c>
      <c r="D23">
        <v>24</v>
      </c>
      <c r="E23">
        <v>2.9875523115255029E-2</v>
      </c>
      <c r="F23">
        <v>22.427593029113229</v>
      </c>
      <c r="G23">
        <v>4891.7136</v>
      </c>
      <c r="H23">
        <v>5.0556424</v>
      </c>
      <c r="I23" t="s">
        <v>66</v>
      </c>
      <c r="J23" t="s">
        <v>67</v>
      </c>
      <c r="K23" t="s">
        <v>68</v>
      </c>
      <c r="L23" t="s">
        <v>172</v>
      </c>
      <c r="M23">
        <v>40222.982914209373</v>
      </c>
      <c r="N23">
        <v>0.625</v>
      </c>
      <c r="O23" t="s">
        <v>173</v>
      </c>
    </row>
    <row r="24" spans="1:15" x14ac:dyDescent="0.25">
      <c r="A24">
        <v>128</v>
      </c>
      <c r="B24">
        <v>50</v>
      </c>
      <c r="C24">
        <v>11</v>
      </c>
      <c r="D24">
        <v>24</v>
      </c>
      <c r="E24">
        <v>3.113779386134477E-2</v>
      </c>
      <c r="F24">
        <v>23.37581887084561</v>
      </c>
      <c r="G24">
        <v>3176.1086</v>
      </c>
      <c r="H24">
        <v>4.0690349000000001</v>
      </c>
      <c r="I24" t="s">
        <v>20</v>
      </c>
      <c r="J24" t="s">
        <v>21</v>
      </c>
      <c r="K24" t="s">
        <v>17</v>
      </c>
      <c r="L24" t="s">
        <v>174</v>
      </c>
      <c r="M24">
        <v>40222.982914209373</v>
      </c>
      <c r="N24">
        <v>0.625</v>
      </c>
      <c r="O24" t="s">
        <v>175</v>
      </c>
    </row>
    <row r="25" spans="1:15" x14ac:dyDescent="0.25">
      <c r="A25">
        <v>128</v>
      </c>
      <c r="B25">
        <v>50</v>
      </c>
      <c r="C25">
        <v>11</v>
      </c>
      <c r="D25">
        <v>24</v>
      </c>
      <c r="E25">
        <v>2.4833179900354281E-2</v>
      </c>
      <c r="F25">
        <v>21.558240265605541</v>
      </c>
      <c r="G25">
        <v>3236.0639000000001</v>
      </c>
      <c r="H25">
        <v>3.7682220000000002</v>
      </c>
      <c r="I25" t="s">
        <v>20</v>
      </c>
      <c r="J25" t="s">
        <v>21</v>
      </c>
      <c r="K25" t="s">
        <v>17</v>
      </c>
      <c r="L25" t="s">
        <v>176</v>
      </c>
      <c r="M25">
        <v>40222.982914209373</v>
      </c>
      <c r="N25">
        <v>0.625</v>
      </c>
      <c r="O25" t="s">
        <v>177</v>
      </c>
    </row>
    <row r="26" spans="1:15" x14ac:dyDescent="0.25">
      <c r="A26">
        <v>128</v>
      </c>
      <c r="B26">
        <v>50</v>
      </c>
      <c r="C26">
        <v>11</v>
      </c>
      <c r="D26">
        <v>24</v>
      </c>
      <c r="E26">
        <v>6.19477262419856E-2</v>
      </c>
      <c r="F26">
        <v>22.474659524204029</v>
      </c>
      <c r="G26">
        <v>3251.5862999999999</v>
      </c>
      <c r="H26">
        <v>3.9193152000000002</v>
      </c>
      <c r="I26" t="s">
        <v>20</v>
      </c>
      <c r="J26" t="s">
        <v>21</v>
      </c>
      <c r="K26" t="s">
        <v>17</v>
      </c>
      <c r="L26" t="s">
        <v>178</v>
      </c>
      <c r="M26">
        <v>40222.982914209373</v>
      </c>
      <c r="N26">
        <v>0.625</v>
      </c>
      <c r="O26" t="s">
        <v>179</v>
      </c>
    </row>
    <row r="27" spans="1:15" x14ac:dyDescent="0.25">
      <c r="A27">
        <v>128</v>
      </c>
      <c r="B27">
        <v>50</v>
      </c>
      <c r="C27">
        <v>11</v>
      </c>
      <c r="D27">
        <v>24</v>
      </c>
      <c r="E27">
        <v>3.9743376616144119E-2</v>
      </c>
      <c r="F27">
        <v>21.836700863816048</v>
      </c>
      <c r="G27">
        <v>3215.9591999999998</v>
      </c>
      <c r="H27">
        <v>3.7787565999999999</v>
      </c>
      <c r="I27" t="s">
        <v>20</v>
      </c>
      <c r="J27" t="s">
        <v>21</v>
      </c>
      <c r="K27" t="s">
        <v>17</v>
      </c>
      <c r="L27" t="s">
        <v>180</v>
      </c>
      <c r="M27">
        <v>40222.982914209373</v>
      </c>
      <c r="N27">
        <v>0.625</v>
      </c>
      <c r="O27" t="s">
        <v>181</v>
      </c>
    </row>
    <row r="28" spans="1:15" x14ac:dyDescent="0.25">
      <c r="A28">
        <v>128</v>
      </c>
      <c r="B28">
        <v>50</v>
      </c>
      <c r="C28">
        <v>11</v>
      </c>
      <c r="D28">
        <v>24</v>
      </c>
      <c r="E28">
        <v>3.1562140333531372E-2</v>
      </c>
      <c r="F28">
        <v>23.54476012117189</v>
      </c>
      <c r="G28">
        <v>3464.0529000000001</v>
      </c>
      <c r="H28">
        <v>4.2644326000000001</v>
      </c>
      <c r="I28" t="s">
        <v>20</v>
      </c>
      <c r="J28" t="s">
        <v>21</v>
      </c>
      <c r="K28" t="s">
        <v>17</v>
      </c>
      <c r="L28" t="s">
        <v>182</v>
      </c>
      <c r="M28">
        <v>40222.982914209373</v>
      </c>
      <c r="N28">
        <v>0.625</v>
      </c>
      <c r="O28" t="s">
        <v>183</v>
      </c>
    </row>
    <row r="29" spans="1:15" x14ac:dyDescent="0.25">
      <c r="A29">
        <v>128</v>
      </c>
      <c r="B29">
        <v>50</v>
      </c>
      <c r="C29">
        <v>11</v>
      </c>
      <c r="D29">
        <v>24</v>
      </c>
      <c r="E29">
        <v>0.84312016069851492</v>
      </c>
      <c r="F29">
        <v>4.9272640567232238E-5</v>
      </c>
      <c r="G29">
        <v>5938.3290999999999</v>
      </c>
      <c r="H29">
        <v>5.8242583812987494</v>
      </c>
      <c r="I29" t="s">
        <v>184</v>
      </c>
      <c r="J29" t="s">
        <v>185</v>
      </c>
      <c r="K29" t="s">
        <v>101</v>
      </c>
      <c r="L29" t="s">
        <v>186</v>
      </c>
      <c r="M29">
        <v>40222.982914209373</v>
      </c>
      <c r="N29">
        <v>0.625</v>
      </c>
      <c r="O29" t="s">
        <v>187</v>
      </c>
    </row>
    <row r="30" spans="1:15" x14ac:dyDescent="0.25">
      <c r="A30">
        <v>128</v>
      </c>
      <c r="B30">
        <v>50</v>
      </c>
      <c r="C30">
        <v>11</v>
      </c>
      <c r="D30">
        <v>24</v>
      </c>
      <c r="E30">
        <v>3.1981142524743933E-2</v>
      </c>
      <c r="F30">
        <v>22.691282270745091</v>
      </c>
      <c r="G30">
        <v>3124.4684000000002</v>
      </c>
      <c r="H30">
        <v>3.8942451999999999</v>
      </c>
      <c r="I30" t="s">
        <v>20</v>
      </c>
      <c r="J30" t="s">
        <v>21</v>
      </c>
      <c r="K30" t="s">
        <v>17</v>
      </c>
      <c r="L30" t="s">
        <v>188</v>
      </c>
      <c r="M30">
        <v>40222.982914209373</v>
      </c>
      <c r="N30">
        <v>0.625</v>
      </c>
      <c r="O30" t="s">
        <v>189</v>
      </c>
    </row>
    <row r="31" spans="1:15" x14ac:dyDescent="0.25">
      <c r="A31">
        <v>128</v>
      </c>
      <c r="B31">
        <v>50</v>
      </c>
      <c r="C31">
        <v>11</v>
      </c>
      <c r="D31">
        <v>24</v>
      </c>
      <c r="E31">
        <v>0.77257003975306193</v>
      </c>
      <c r="F31">
        <v>4.984081194350267E-5</v>
      </c>
      <c r="G31">
        <v>5987.5437000000002</v>
      </c>
      <c r="H31">
        <v>5.815310317982858</v>
      </c>
      <c r="I31" t="s">
        <v>184</v>
      </c>
      <c r="J31" t="s">
        <v>185</v>
      </c>
      <c r="K31" t="s">
        <v>101</v>
      </c>
      <c r="L31" t="s">
        <v>190</v>
      </c>
      <c r="M31">
        <v>40222.982914209373</v>
      </c>
      <c r="N31">
        <v>0.625</v>
      </c>
      <c r="O31" t="s">
        <v>191</v>
      </c>
    </row>
    <row r="32" spans="1:15" x14ac:dyDescent="0.25">
      <c r="A32">
        <v>128</v>
      </c>
      <c r="B32">
        <v>50</v>
      </c>
      <c r="C32">
        <v>11</v>
      </c>
      <c r="D32">
        <v>24</v>
      </c>
      <c r="E32">
        <v>3.5089906030428178E-2</v>
      </c>
      <c r="F32">
        <v>21.403355706885218</v>
      </c>
      <c r="G32">
        <v>3145.7103000000002</v>
      </c>
      <c r="H32">
        <v>3.7041018999999999</v>
      </c>
      <c r="I32" t="s">
        <v>20</v>
      </c>
      <c r="J32" t="s">
        <v>21</v>
      </c>
      <c r="K32" t="s">
        <v>17</v>
      </c>
      <c r="L32" t="s">
        <v>192</v>
      </c>
      <c r="M32">
        <v>40222.982914209373</v>
      </c>
      <c r="N32">
        <v>0.625</v>
      </c>
      <c r="O32" t="s">
        <v>193</v>
      </c>
    </row>
    <row r="33" spans="1:15" x14ac:dyDescent="0.25">
      <c r="A33">
        <v>128</v>
      </c>
      <c r="B33">
        <v>50</v>
      </c>
      <c r="C33">
        <v>11</v>
      </c>
      <c r="D33">
        <v>24</v>
      </c>
      <c r="E33">
        <v>3.1113954776966709E-2</v>
      </c>
      <c r="F33">
        <v>22.2243523487058</v>
      </c>
      <c r="G33">
        <v>3121.4582999999998</v>
      </c>
      <c r="H33">
        <v>3.7839281999999992</v>
      </c>
      <c r="I33" t="s">
        <v>20</v>
      </c>
      <c r="J33" t="s">
        <v>21</v>
      </c>
      <c r="K33" t="s">
        <v>17</v>
      </c>
      <c r="L33" t="s">
        <v>194</v>
      </c>
      <c r="M33">
        <v>40222.982914209373</v>
      </c>
      <c r="N33">
        <v>0.625</v>
      </c>
      <c r="O33" t="s">
        <v>195</v>
      </c>
    </row>
    <row r="34" spans="1:15" x14ac:dyDescent="0.25">
      <c r="A34">
        <v>128</v>
      </c>
      <c r="B34">
        <v>50</v>
      </c>
      <c r="C34">
        <v>11</v>
      </c>
      <c r="D34">
        <v>24</v>
      </c>
      <c r="E34">
        <v>0.90961962586542033</v>
      </c>
      <c r="F34">
        <v>5.1705185068470118E-5</v>
      </c>
      <c r="G34">
        <v>3788.4906000000001</v>
      </c>
      <c r="H34">
        <v>4.166650938356514</v>
      </c>
      <c r="I34" t="s">
        <v>196</v>
      </c>
      <c r="J34" t="s">
        <v>197</v>
      </c>
      <c r="K34" t="s">
        <v>198</v>
      </c>
      <c r="L34" t="s">
        <v>199</v>
      </c>
      <c r="M34">
        <v>40222.982914209373</v>
      </c>
      <c r="N34">
        <v>0.625</v>
      </c>
      <c r="O34" t="s">
        <v>200</v>
      </c>
    </row>
    <row r="35" spans="1:15" x14ac:dyDescent="0.25">
      <c r="A35">
        <v>128</v>
      </c>
      <c r="B35">
        <v>50</v>
      </c>
      <c r="C35">
        <v>11</v>
      </c>
      <c r="D35">
        <v>24</v>
      </c>
      <c r="E35">
        <v>3.2403765029775003E-2</v>
      </c>
      <c r="F35">
        <v>22.528753199757759</v>
      </c>
      <c r="G35">
        <v>3042.4928</v>
      </c>
      <c r="H35">
        <v>3.8078553999999998</v>
      </c>
      <c r="I35" t="s">
        <v>20</v>
      </c>
      <c r="J35" t="s">
        <v>21</v>
      </c>
      <c r="K35" t="s">
        <v>17</v>
      </c>
      <c r="L35" t="s">
        <v>201</v>
      </c>
      <c r="M35">
        <v>40222.982914209373</v>
      </c>
      <c r="N35">
        <v>0.625</v>
      </c>
      <c r="O35" t="s">
        <v>202</v>
      </c>
    </row>
    <row r="36" spans="1:15" x14ac:dyDescent="0.25">
      <c r="A36">
        <v>128</v>
      </c>
      <c r="B36">
        <v>50</v>
      </c>
      <c r="C36">
        <v>11</v>
      </c>
      <c r="D36">
        <v>24</v>
      </c>
      <c r="E36">
        <v>0.15352397024571129</v>
      </c>
      <c r="F36">
        <v>4.8578567572726971E-5</v>
      </c>
      <c r="G36">
        <v>3976.5994999999998</v>
      </c>
      <c r="H36">
        <v>4.3197647364857756</v>
      </c>
      <c r="I36" t="s">
        <v>196</v>
      </c>
      <c r="J36" t="s">
        <v>197</v>
      </c>
      <c r="K36" t="s">
        <v>198</v>
      </c>
      <c r="L36" t="s">
        <v>203</v>
      </c>
      <c r="M36">
        <v>40222.982914209373</v>
      </c>
      <c r="N36">
        <v>0.625</v>
      </c>
      <c r="O36" t="s">
        <v>204</v>
      </c>
    </row>
    <row r="37" spans="1:15" x14ac:dyDescent="0.25">
      <c r="A37">
        <v>128</v>
      </c>
      <c r="B37">
        <v>50</v>
      </c>
      <c r="C37">
        <v>11</v>
      </c>
      <c r="D37">
        <v>24</v>
      </c>
      <c r="E37">
        <v>2.5988721357654308E-2</v>
      </c>
      <c r="F37">
        <v>23.92490071978543</v>
      </c>
      <c r="G37">
        <v>3338.4881999999998</v>
      </c>
      <c r="H37">
        <v>4.3335313000000006</v>
      </c>
      <c r="I37" t="s">
        <v>20</v>
      </c>
      <c r="J37" t="s">
        <v>21</v>
      </c>
      <c r="K37" t="s">
        <v>17</v>
      </c>
      <c r="L37" t="s">
        <v>205</v>
      </c>
      <c r="M37">
        <v>40222.982914209373</v>
      </c>
      <c r="N37">
        <v>0.625</v>
      </c>
      <c r="O37" t="s">
        <v>206</v>
      </c>
    </row>
    <row r="38" spans="1:15" x14ac:dyDescent="0.25">
      <c r="A38">
        <v>128</v>
      </c>
      <c r="B38">
        <v>50</v>
      </c>
      <c r="C38">
        <v>11</v>
      </c>
      <c r="D38">
        <v>24</v>
      </c>
      <c r="E38">
        <v>2.988984841057447E-2</v>
      </c>
      <c r="F38">
        <v>22.830300465031431</v>
      </c>
      <c r="G38">
        <v>3207.9922000000001</v>
      </c>
      <c r="H38">
        <v>3.9452818000000001</v>
      </c>
      <c r="I38" t="s">
        <v>20</v>
      </c>
      <c r="J38" t="s">
        <v>21</v>
      </c>
      <c r="K38" t="s">
        <v>17</v>
      </c>
      <c r="L38" t="s">
        <v>207</v>
      </c>
      <c r="M38">
        <v>40222.982914209373</v>
      </c>
      <c r="N38">
        <v>0.625</v>
      </c>
      <c r="O38" t="s">
        <v>208</v>
      </c>
    </row>
    <row r="39" spans="1:15" x14ac:dyDescent="0.25">
      <c r="A39">
        <v>128</v>
      </c>
      <c r="B39">
        <v>50</v>
      </c>
      <c r="C39">
        <v>11</v>
      </c>
      <c r="D39">
        <v>24</v>
      </c>
      <c r="E39">
        <v>3.5682253749544993E-2</v>
      </c>
      <c r="F39">
        <v>23.255119063287552</v>
      </c>
      <c r="G39">
        <v>3358.7674999999999</v>
      </c>
      <c r="H39">
        <v>4.1529847000000002</v>
      </c>
      <c r="I39" t="s">
        <v>20</v>
      </c>
      <c r="J39" t="s">
        <v>21</v>
      </c>
      <c r="K39" t="s">
        <v>17</v>
      </c>
      <c r="L39" t="s">
        <v>209</v>
      </c>
      <c r="M39">
        <v>40222.982914209373</v>
      </c>
      <c r="N39">
        <v>0.625</v>
      </c>
      <c r="O39" t="s">
        <v>210</v>
      </c>
    </row>
    <row r="40" spans="1:15" x14ac:dyDescent="0.25">
      <c r="A40">
        <v>128</v>
      </c>
      <c r="B40">
        <v>50</v>
      </c>
      <c r="C40">
        <v>11</v>
      </c>
      <c r="D40">
        <v>24</v>
      </c>
      <c r="E40">
        <v>0.28075014982247593</v>
      </c>
      <c r="F40">
        <v>22.44535595697354</v>
      </c>
      <c r="G40">
        <v>2804.6098999999999</v>
      </c>
      <c r="H40">
        <v>3.5816191000000002</v>
      </c>
      <c r="I40" t="s">
        <v>27</v>
      </c>
      <c r="J40" t="s">
        <v>28</v>
      </c>
      <c r="K40" t="s">
        <v>29</v>
      </c>
      <c r="L40" t="s">
        <v>211</v>
      </c>
      <c r="M40">
        <v>40222.982914209373</v>
      </c>
      <c r="N40">
        <v>0.625</v>
      </c>
      <c r="O40" t="s">
        <v>212</v>
      </c>
    </row>
    <row r="41" spans="1:15" x14ac:dyDescent="0.25">
      <c r="A41">
        <v>128</v>
      </c>
      <c r="B41">
        <v>50</v>
      </c>
      <c r="C41">
        <v>11</v>
      </c>
      <c r="D41">
        <v>24</v>
      </c>
      <c r="E41">
        <v>3.1595619478018998E-2</v>
      </c>
      <c r="F41">
        <v>22.528414209122278</v>
      </c>
      <c r="G41">
        <v>3000.8827000000001</v>
      </c>
      <c r="H41">
        <v>3.7668146</v>
      </c>
      <c r="I41" t="s">
        <v>20</v>
      </c>
      <c r="J41" t="s">
        <v>21</v>
      </c>
      <c r="K41" t="s">
        <v>17</v>
      </c>
      <c r="L41" t="s">
        <v>213</v>
      </c>
      <c r="M41">
        <v>40222.982914209373</v>
      </c>
      <c r="N41">
        <v>0.625</v>
      </c>
      <c r="O41" t="s">
        <v>214</v>
      </c>
    </row>
    <row r="42" spans="1:15" x14ac:dyDescent="0.25">
      <c r="A42">
        <v>128</v>
      </c>
      <c r="B42">
        <v>50</v>
      </c>
      <c r="C42">
        <v>11</v>
      </c>
      <c r="D42">
        <v>24</v>
      </c>
      <c r="E42">
        <v>4.5449415924332673E-2</v>
      </c>
      <c r="F42">
        <v>23.731222133766209</v>
      </c>
      <c r="G42">
        <v>3534.1482000000001</v>
      </c>
      <c r="H42">
        <v>4.3598150999999996</v>
      </c>
      <c r="I42" t="s">
        <v>20</v>
      </c>
      <c r="J42" t="s">
        <v>21</v>
      </c>
      <c r="K42" t="s">
        <v>17</v>
      </c>
      <c r="L42" t="s">
        <v>215</v>
      </c>
      <c r="M42">
        <v>40222.982914209373</v>
      </c>
      <c r="N42">
        <v>0.625</v>
      </c>
      <c r="O42" t="s">
        <v>216</v>
      </c>
    </row>
    <row r="43" spans="1:15" x14ac:dyDescent="0.25">
      <c r="A43">
        <v>128</v>
      </c>
      <c r="B43">
        <v>50</v>
      </c>
      <c r="C43">
        <v>11</v>
      </c>
      <c r="D43">
        <v>24</v>
      </c>
      <c r="E43">
        <v>0.17811999987443611</v>
      </c>
      <c r="F43">
        <v>23.09210488804867</v>
      </c>
      <c r="G43">
        <v>2925.6858999999999</v>
      </c>
      <c r="H43">
        <v>3.8073809000000001</v>
      </c>
      <c r="I43" t="s">
        <v>27</v>
      </c>
      <c r="J43" t="s">
        <v>28</v>
      </c>
      <c r="K43" t="s">
        <v>29</v>
      </c>
      <c r="L43" t="s">
        <v>217</v>
      </c>
      <c r="M43">
        <v>40222.982914209373</v>
      </c>
      <c r="N43">
        <v>0.625</v>
      </c>
      <c r="O43" t="s">
        <v>218</v>
      </c>
    </row>
    <row r="44" spans="1:15" x14ac:dyDescent="0.25">
      <c r="A44">
        <v>128</v>
      </c>
      <c r="B44">
        <v>50</v>
      </c>
      <c r="C44">
        <v>11</v>
      </c>
      <c r="D44">
        <v>24</v>
      </c>
      <c r="E44">
        <v>2.6100472676767138E-2</v>
      </c>
      <c r="F44">
        <v>24.083070363110782</v>
      </c>
      <c r="G44">
        <v>5269.1471999999994</v>
      </c>
      <c r="H44">
        <v>5.5351002999999999</v>
      </c>
      <c r="I44" t="s">
        <v>66</v>
      </c>
      <c r="J44" t="s">
        <v>67</v>
      </c>
      <c r="K44" t="s">
        <v>68</v>
      </c>
      <c r="L44" t="s">
        <v>219</v>
      </c>
      <c r="M44">
        <v>40222.982914209373</v>
      </c>
      <c r="N44">
        <v>0.625</v>
      </c>
      <c r="O44" t="s">
        <v>220</v>
      </c>
    </row>
    <row r="45" spans="1:15" x14ac:dyDescent="0.25">
      <c r="A45">
        <v>128</v>
      </c>
      <c r="B45">
        <v>50</v>
      </c>
      <c r="C45">
        <v>11</v>
      </c>
      <c r="D45">
        <v>24</v>
      </c>
      <c r="E45">
        <v>2.941105057453949E-2</v>
      </c>
      <c r="F45">
        <v>23.971152644278991</v>
      </c>
      <c r="G45">
        <v>3635.6098999999999</v>
      </c>
      <c r="H45">
        <v>4.5132270999999999</v>
      </c>
      <c r="I45" t="s">
        <v>20</v>
      </c>
      <c r="J45" t="s">
        <v>21</v>
      </c>
      <c r="K45" t="s">
        <v>17</v>
      </c>
      <c r="L45" t="s">
        <v>221</v>
      </c>
      <c r="M45">
        <v>40222.982914209373</v>
      </c>
      <c r="N45">
        <v>0.625</v>
      </c>
      <c r="O45" t="s">
        <v>222</v>
      </c>
    </row>
    <row r="46" spans="1:15" x14ac:dyDescent="0.25">
      <c r="A46">
        <v>128</v>
      </c>
      <c r="B46">
        <v>50</v>
      </c>
      <c r="C46">
        <v>11</v>
      </c>
      <c r="D46">
        <v>24</v>
      </c>
      <c r="E46">
        <v>5.9149682951117152E-2</v>
      </c>
      <c r="F46">
        <v>24.140147082969289</v>
      </c>
      <c r="G46">
        <v>3492.7662999999998</v>
      </c>
      <c r="H46">
        <v>4.4762797999999986</v>
      </c>
      <c r="I46" t="s">
        <v>20</v>
      </c>
      <c r="J46" t="s">
        <v>21</v>
      </c>
      <c r="K46" t="s">
        <v>17</v>
      </c>
      <c r="L46" t="s">
        <v>223</v>
      </c>
      <c r="M46">
        <v>40222.982914209373</v>
      </c>
      <c r="N46">
        <v>0.625</v>
      </c>
      <c r="O46" t="s">
        <v>224</v>
      </c>
    </row>
    <row r="47" spans="1:15" x14ac:dyDescent="0.25">
      <c r="A47">
        <v>128</v>
      </c>
      <c r="B47">
        <v>50</v>
      </c>
      <c r="C47">
        <v>11</v>
      </c>
      <c r="D47">
        <v>24</v>
      </c>
      <c r="E47">
        <v>3.7781180983531663E-2</v>
      </c>
      <c r="F47">
        <v>23.752471355674281</v>
      </c>
      <c r="G47">
        <v>3226.7467999999999</v>
      </c>
      <c r="H47">
        <v>4.1879673000000004</v>
      </c>
      <c r="I47" t="s">
        <v>20</v>
      </c>
      <c r="J47" t="s">
        <v>21</v>
      </c>
      <c r="K47" t="s">
        <v>17</v>
      </c>
      <c r="L47" t="s">
        <v>225</v>
      </c>
      <c r="M47">
        <v>40222.982914209373</v>
      </c>
      <c r="N47">
        <v>0.625</v>
      </c>
      <c r="O47" t="s">
        <v>226</v>
      </c>
    </row>
    <row r="48" spans="1:15" x14ac:dyDescent="0.25">
      <c r="A48">
        <v>128</v>
      </c>
      <c r="B48">
        <v>50</v>
      </c>
      <c r="C48">
        <v>11</v>
      </c>
      <c r="D48">
        <v>24</v>
      </c>
      <c r="E48">
        <v>2.6016335960576009E-2</v>
      </c>
      <c r="F48">
        <v>22.880447783958569</v>
      </c>
      <c r="G48">
        <v>5112.7313000000004</v>
      </c>
      <c r="H48">
        <v>5.2437107999999997</v>
      </c>
      <c r="I48" t="s">
        <v>66</v>
      </c>
      <c r="J48" t="s">
        <v>67</v>
      </c>
      <c r="K48" t="s">
        <v>68</v>
      </c>
      <c r="L48" t="s">
        <v>227</v>
      </c>
      <c r="M48">
        <v>40222.982914209373</v>
      </c>
      <c r="N48">
        <v>0.625</v>
      </c>
      <c r="O48" t="s">
        <v>228</v>
      </c>
    </row>
    <row r="49" spans="1:15" x14ac:dyDescent="0.25">
      <c r="A49">
        <v>128</v>
      </c>
      <c r="B49">
        <v>50</v>
      </c>
      <c r="C49">
        <v>11</v>
      </c>
      <c r="D49">
        <v>24</v>
      </c>
      <c r="E49">
        <v>3.8067406273687023E-2</v>
      </c>
      <c r="F49">
        <v>21.602865232267881</v>
      </c>
      <c r="G49">
        <v>3199.9461999999999</v>
      </c>
      <c r="H49">
        <v>3.736652499999999</v>
      </c>
      <c r="I49" t="s">
        <v>20</v>
      </c>
      <c r="J49" t="s">
        <v>21</v>
      </c>
      <c r="K49" t="s">
        <v>17</v>
      </c>
      <c r="L49" t="s">
        <v>229</v>
      </c>
      <c r="M49">
        <v>40222.982914209373</v>
      </c>
      <c r="N49">
        <v>0.625</v>
      </c>
      <c r="O49" t="s">
        <v>230</v>
      </c>
    </row>
    <row r="50" spans="1:15" x14ac:dyDescent="0.25">
      <c r="A50">
        <v>128</v>
      </c>
      <c r="B50">
        <v>50</v>
      </c>
      <c r="C50">
        <v>11</v>
      </c>
      <c r="D50">
        <v>24</v>
      </c>
      <c r="E50">
        <v>8.0622055200250398E-2</v>
      </c>
      <c r="F50">
        <v>21.40565757640659</v>
      </c>
      <c r="G50">
        <v>3124.5745999999999</v>
      </c>
      <c r="H50">
        <v>3.6832555</v>
      </c>
      <c r="I50" t="s">
        <v>20</v>
      </c>
      <c r="J50" t="s">
        <v>21</v>
      </c>
      <c r="K50" t="s">
        <v>17</v>
      </c>
      <c r="L50" t="s">
        <v>231</v>
      </c>
      <c r="M50">
        <v>40222.982914209373</v>
      </c>
      <c r="N50">
        <v>0.625</v>
      </c>
      <c r="O50" t="s">
        <v>232</v>
      </c>
    </row>
    <row r="51" spans="1:15" x14ac:dyDescent="0.25">
      <c r="A51">
        <v>128</v>
      </c>
      <c r="B51">
        <v>50</v>
      </c>
      <c r="C51">
        <v>11</v>
      </c>
      <c r="D51">
        <v>24</v>
      </c>
      <c r="E51">
        <v>0.19705918373471021</v>
      </c>
      <c r="F51">
        <v>23.21969750284574</v>
      </c>
      <c r="G51">
        <v>3156.2316999999998</v>
      </c>
      <c r="H51">
        <v>4.0199362000000001</v>
      </c>
      <c r="I51" t="s">
        <v>20</v>
      </c>
      <c r="J51" t="s">
        <v>21</v>
      </c>
      <c r="K51" t="s">
        <v>17</v>
      </c>
      <c r="L51" t="s">
        <v>233</v>
      </c>
      <c r="M51">
        <v>40222.982914209373</v>
      </c>
      <c r="N51">
        <v>0.625</v>
      </c>
      <c r="O51" t="s">
        <v>234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102</v>
      </c>
      <c r="B2">
        <v>50</v>
      </c>
      <c r="C2">
        <v>17</v>
      </c>
      <c r="D2">
        <v>18</v>
      </c>
      <c r="E2">
        <v>2.420771476763332E-2</v>
      </c>
      <c r="F2">
        <v>23.506636612330009</v>
      </c>
      <c r="G2">
        <v>3245.9177</v>
      </c>
      <c r="H2">
        <v>4.1489764999999998</v>
      </c>
      <c r="I2" t="s">
        <v>20</v>
      </c>
      <c r="J2" t="s">
        <v>21</v>
      </c>
      <c r="K2" t="s">
        <v>17</v>
      </c>
      <c r="L2" t="s">
        <v>235</v>
      </c>
      <c r="M2">
        <v>32626.867738723751</v>
      </c>
      <c r="N2">
        <v>0.78125</v>
      </c>
      <c r="O2" t="s">
        <v>236</v>
      </c>
    </row>
    <row r="3" spans="1:15" x14ac:dyDescent="0.25">
      <c r="A3">
        <v>102</v>
      </c>
      <c r="B3">
        <v>50</v>
      </c>
      <c r="C3">
        <v>17</v>
      </c>
      <c r="D3">
        <v>18</v>
      </c>
      <c r="E3">
        <v>7.5090623209502147E-2</v>
      </c>
      <c r="F3">
        <v>21.953475193499489</v>
      </c>
      <c r="G3">
        <v>2945.5173</v>
      </c>
      <c r="H3">
        <v>3.6509520000000002</v>
      </c>
      <c r="I3" t="s">
        <v>27</v>
      </c>
      <c r="J3" t="s">
        <v>28</v>
      </c>
      <c r="K3" t="s">
        <v>29</v>
      </c>
      <c r="L3" t="s">
        <v>237</v>
      </c>
      <c r="M3">
        <v>32626.867738723751</v>
      </c>
      <c r="N3">
        <v>0.78125</v>
      </c>
      <c r="O3" t="s">
        <v>238</v>
      </c>
    </row>
    <row r="4" spans="1:15" x14ac:dyDescent="0.25">
      <c r="A4">
        <v>102</v>
      </c>
      <c r="B4">
        <v>50</v>
      </c>
      <c r="C4">
        <v>17</v>
      </c>
      <c r="D4">
        <v>18</v>
      </c>
      <c r="E4">
        <v>4.3316859520901689E-2</v>
      </c>
      <c r="F4">
        <v>161.6182287469787</v>
      </c>
      <c r="G4">
        <v>3796.0299</v>
      </c>
      <c r="H4">
        <v>13.77321427344623</v>
      </c>
      <c r="I4" t="s">
        <v>15</v>
      </c>
      <c r="J4" t="s">
        <v>16</v>
      </c>
      <c r="K4" t="s">
        <v>17</v>
      </c>
      <c r="L4" t="s">
        <v>239</v>
      </c>
      <c r="M4">
        <v>32626.867738723751</v>
      </c>
      <c r="N4">
        <v>0.78125</v>
      </c>
      <c r="O4" t="s">
        <v>240</v>
      </c>
    </row>
    <row r="5" spans="1:15" x14ac:dyDescent="0.25">
      <c r="A5">
        <v>102</v>
      </c>
      <c r="B5">
        <v>50</v>
      </c>
      <c r="C5">
        <v>17</v>
      </c>
      <c r="D5">
        <v>18</v>
      </c>
      <c r="E5">
        <v>4.5973120942436219E-2</v>
      </c>
      <c r="F5">
        <v>23.013714689806569</v>
      </c>
      <c r="G5">
        <v>3067.9587999999999</v>
      </c>
      <c r="H5">
        <v>3.8944241000000002</v>
      </c>
      <c r="I5" t="s">
        <v>20</v>
      </c>
      <c r="J5" t="s">
        <v>21</v>
      </c>
      <c r="K5" t="s">
        <v>17</v>
      </c>
      <c r="L5" t="s">
        <v>241</v>
      </c>
      <c r="M5">
        <v>32626.867738723751</v>
      </c>
      <c r="N5">
        <v>0.78125</v>
      </c>
      <c r="O5" t="s">
        <v>242</v>
      </c>
    </row>
    <row r="6" spans="1:15" x14ac:dyDescent="0.25">
      <c r="A6">
        <v>102</v>
      </c>
      <c r="B6">
        <v>50</v>
      </c>
      <c r="C6">
        <v>17</v>
      </c>
      <c r="D6">
        <v>18</v>
      </c>
      <c r="E6">
        <v>0.52546929390309782</v>
      </c>
      <c r="F6">
        <v>23.07398990564721</v>
      </c>
      <c r="G6">
        <v>4875.3137999999999</v>
      </c>
      <c r="H6">
        <v>5.1250028999999993</v>
      </c>
      <c r="I6" t="s">
        <v>24</v>
      </c>
      <c r="J6" t="s">
        <v>21</v>
      </c>
      <c r="K6" t="s">
        <v>17</v>
      </c>
      <c r="L6" t="s">
        <v>243</v>
      </c>
      <c r="M6">
        <v>32626.867738723751</v>
      </c>
      <c r="N6">
        <v>0.78125</v>
      </c>
      <c r="O6" t="s">
        <v>244</v>
      </c>
    </row>
    <row r="7" spans="1:15" x14ac:dyDescent="0.25">
      <c r="A7">
        <v>102</v>
      </c>
      <c r="B7">
        <v>50</v>
      </c>
      <c r="C7">
        <v>17</v>
      </c>
      <c r="D7">
        <v>18</v>
      </c>
      <c r="E7">
        <v>6.0200195808569307E-2</v>
      </c>
      <c r="F7">
        <v>24.40825098158313</v>
      </c>
      <c r="G7">
        <v>5346.8886000000002</v>
      </c>
      <c r="H7">
        <v>5.7794214000000004</v>
      </c>
      <c r="I7" t="s">
        <v>24</v>
      </c>
      <c r="J7" t="s">
        <v>21</v>
      </c>
      <c r="K7" t="s">
        <v>17</v>
      </c>
      <c r="L7" t="s">
        <v>245</v>
      </c>
      <c r="M7">
        <v>32626.867738723751</v>
      </c>
      <c r="N7">
        <v>0.78125</v>
      </c>
      <c r="O7" t="s">
        <v>246</v>
      </c>
    </row>
    <row r="8" spans="1:15" x14ac:dyDescent="0.25">
      <c r="A8">
        <v>102</v>
      </c>
      <c r="B8">
        <v>50</v>
      </c>
      <c r="C8">
        <v>17</v>
      </c>
      <c r="D8">
        <v>18</v>
      </c>
      <c r="E8">
        <v>5.787005949062262E-2</v>
      </c>
      <c r="F8">
        <v>23.116584267989019</v>
      </c>
      <c r="G8">
        <v>3269.4958999999999</v>
      </c>
      <c r="H8">
        <v>4.1768964000000004</v>
      </c>
      <c r="I8" t="s">
        <v>27</v>
      </c>
      <c r="J8" t="s">
        <v>28</v>
      </c>
      <c r="K8" t="s">
        <v>29</v>
      </c>
      <c r="L8" t="s">
        <v>247</v>
      </c>
      <c r="M8">
        <v>32626.867738723751</v>
      </c>
      <c r="N8">
        <v>0.78125</v>
      </c>
      <c r="O8" t="s">
        <v>248</v>
      </c>
    </row>
    <row r="9" spans="1:15" x14ac:dyDescent="0.25">
      <c r="A9">
        <v>102</v>
      </c>
      <c r="B9">
        <v>50</v>
      </c>
      <c r="C9">
        <v>17</v>
      </c>
      <c r="D9">
        <v>18</v>
      </c>
      <c r="E9">
        <v>0.1563265278908528</v>
      </c>
      <c r="F9">
        <v>23.234666869695449</v>
      </c>
      <c r="G9">
        <v>3269.9124999999999</v>
      </c>
      <c r="H9">
        <v>4.2249154000000004</v>
      </c>
      <c r="I9" t="s">
        <v>27</v>
      </c>
      <c r="J9" t="s">
        <v>28</v>
      </c>
      <c r="K9" t="s">
        <v>29</v>
      </c>
      <c r="L9" t="s">
        <v>249</v>
      </c>
      <c r="M9">
        <v>32626.867738723751</v>
      </c>
      <c r="N9">
        <v>0.78125</v>
      </c>
      <c r="O9" t="s">
        <v>250</v>
      </c>
    </row>
    <row r="10" spans="1:15" x14ac:dyDescent="0.25">
      <c r="A10">
        <v>102</v>
      </c>
      <c r="B10">
        <v>50</v>
      </c>
      <c r="C10">
        <v>17</v>
      </c>
      <c r="D10">
        <v>18</v>
      </c>
      <c r="E10">
        <v>7.6991524219442692E-2</v>
      </c>
      <c r="F10">
        <v>22.485520610405839</v>
      </c>
      <c r="G10">
        <v>4723.7206000000006</v>
      </c>
      <c r="H10">
        <v>4.9125259999999997</v>
      </c>
      <c r="I10" t="s">
        <v>24</v>
      </c>
      <c r="J10" t="s">
        <v>21</v>
      </c>
      <c r="K10" t="s">
        <v>17</v>
      </c>
      <c r="L10" t="s">
        <v>251</v>
      </c>
      <c r="M10">
        <v>32626.867738723751</v>
      </c>
      <c r="N10">
        <v>0.78125</v>
      </c>
      <c r="O10" t="s">
        <v>252</v>
      </c>
    </row>
    <row r="11" spans="1:15" x14ac:dyDescent="0.25">
      <c r="A11">
        <v>102</v>
      </c>
      <c r="B11">
        <v>50</v>
      </c>
      <c r="C11">
        <v>17</v>
      </c>
      <c r="D11">
        <v>18</v>
      </c>
      <c r="E11">
        <v>7.9815373828983141E-2</v>
      </c>
      <c r="F11">
        <v>23.51990657520275</v>
      </c>
      <c r="G11">
        <v>4904.4719999999998</v>
      </c>
      <c r="H11">
        <v>5.2198707999999998</v>
      </c>
      <c r="I11" t="s">
        <v>24</v>
      </c>
      <c r="J11" t="s">
        <v>21</v>
      </c>
      <c r="K11" t="s">
        <v>17</v>
      </c>
      <c r="L11" t="s">
        <v>253</v>
      </c>
      <c r="M11">
        <v>32626.867738723751</v>
      </c>
      <c r="N11">
        <v>0.78125</v>
      </c>
      <c r="O11" t="s">
        <v>254</v>
      </c>
    </row>
    <row r="12" spans="1:15" x14ac:dyDescent="0.25">
      <c r="A12">
        <v>102</v>
      </c>
      <c r="B12">
        <v>50</v>
      </c>
      <c r="C12">
        <v>17</v>
      </c>
      <c r="D12">
        <v>18</v>
      </c>
      <c r="E12">
        <v>3.1328447294747833E-2</v>
      </c>
      <c r="F12">
        <v>21.600423263767489</v>
      </c>
      <c r="G12">
        <v>3144.3706000000002</v>
      </c>
      <c r="H12">
        <v>3.6956275999999999</v>
      </c>
      <c r="I12" t="s">
        <v>20</v>
      </c>
      <c r="J12" t="s">
        <v>21</v>
      </c>
      <c r="K12" t="s">
        <v>17</v>
      </c>
      <c r="L12" t="s">
        <v>255</v>
      </c>
      <c r="M12">
        <v>32626.867738723751</v>
      </c>
      <c r="N12">
        <v>0.78125</v>
      </c>
      <c r="O12" t="s">
        <v>256</v>
      </c>
    </row>
    <row r="13" spans="1:15" x14ac:dyDescent="0.25">
      <c r="A13">
        <v>102</v>
      </c>
      <c r="B13">
        <v>50</v>
      </c>
      <c r="C13">
        <v>17</v>
      </c>
      <c r="D13">
        <v>18</v>
      </c>
      <c r="E13">
        <v>7.8225379175223056E-2</v>
      </c>
      <c r="F13">
        <v>22.109098833833631</v>
      </c>
      <c r="G13">
        <v>3120.6678000000002</v>
      </c>
      <c r="H13">
        <v>3.7965662</v>
      </c>
      <c r="I13" t="s">
        <v>27</v>
      </c>
      <c r="J13" t="s">
        <v>28</v>
      </c>
      <c r="K13" t="s">
        <v>29</v>
      </c>
      <c r="L13" t="s">
        <v>257</v>
      </c>
      <c r="M13">
        <v>32626.867738723751</v>
      </c>
      <c r="N13">
        <v>0.78125</v>
      </c>
      <c r="O13" t="s">
        <v>258</v>
      </c>
    </row>
    <row r="14" spans="1:15" x14ac:dyDescent="0.25">
      <c r="A14">
        <v>102</v>
      </c>
      <c r="B14">
        <v>50</v>
      </c>
      <c r="C14">
        <v>17</v>
      </c>
      <c r="D14">
        <v>18</v>
      </c>
      <c r="E14">
        <v>7.8309467962267912E-2</v>
      </c>
      <c r="F14">
        <v>163.01371352505711</v>
      </c>
      <c r="G14">
        <v>3820.5212000000001</v>
      </c>
      <c r="H14">
        <v>13.890499351509121</v>
      </c>
      <c r="I14" t="s">
        <v>15</v>
      </c>
      <c r="J14" t="s">
        <v>16</v>
      </c>
      <c r="K14" t="s">
        <v>17</v>
      </c>
      <c r="L14" t="s">
        <v>259</v>
      </c>
      <c r="M14">
        <v>32626.867738723751</v>
      </c>
      <c r="N14">
        <v>0.78125</v>
      </c>
      <c r="O14" t="s">
        <v>260</v>
      </c>
    </row>
    <row r="15" spans="1:15" x14ac:dyDescent="0.25">
      <c r="A15">
        <v>102</v>
      </c>
      <c r="B15">
        <v>50</v>
      </c>
      <c r="C15">
        <v>17</v>
      </c>
      <c r="D15">
        <v>18</v>
      </c>
      <c r="E15">
        <v>8.1138939857073711E-2</v>
      </c>
      <c r="F15">
        <v>22.37776032601365</v>
      </c>
      <c r="G15">
        <v>3040.7161000000001</v>
      </c>
      <c r="H15">
        <v>3.8107131000000001</v>
      </c>
      <c r="I15" t="s">
        <v>27</v>
      </c>
      <c r="J15" t="s">
        <v>28</v>
      </c>
      <c r="K15" t="s">
        <v>29</v>
      </c>
      <c r="L15" t="s">
        <v>261</v>
      </c>
      <c r="M15">
        <v>32626.867738723751</v>
      </c>
      <c r="N15">
        <v>0.78125</v>
      </c>
      <c r="O15" t="s">
        <v>262</v>
      </c>
    </row>
    <row r="16" spans="1:15" x14ac:dyDescent="0.25">
      <c r="A16">
        <v>102</v>
      </c>
      <c r="B16">
        <v>50</v>
      </c>
      <c r="C16">
        <v>17</v>
      </c>
      <c r="D16">
        <v>18</v>
      </c>
      <c r="E16">
        <v>0.33690286842872841</v>
      </c>
      <c r="F16">
        <v>5.3192817828380187E-5</v>
      </c>
      <c r="G16">
        <v>5846.0066999999999</v>
      </c>
      <c r="H16">
        <v>5.6240792344058468</v>
      </c>
      <c r="I16" t="s">
        <v>263</v>
      </c>
      <c r="J16" t="s">
        <v>185</v>
      </c>
      <c r="K16" t="s">
        <v>101</v>
      </c>
      <c r="L16" t="s">
        <v>264</v>
      </c>
      <c r="M16">
        <v>32626.867738723751</v>
      </c>
      <c r="N16">
        <v>0.78125</v>
      </c>
      <c r="O16" t="s">
        <v>265</v>
      </c>
    </row>
    <row r="17" spans="1:15" x14ac:dyDescent="0.25">
      <c r="A17">
        <v>102</v>
      </c>
      <c r="B17">
        <v>50</v>
      </c>
      <c r="C17">
        <v>17</v>
      </c>
      <c r="D17">
        <v>18</v>
      </c>
      <c r="E17">
        <v>6.0554333659856373E-2</v>
      </c>
      <c r="F17">
        <v>22.868944268244341</v>
      </c>
      <c r="G17">
        <v>3360.9915000000001</v>
      </c>
      <c r="H17">
        <v>4.0336012999999999</v>
      </c>
      <c r="I17" t="s">
        <v>20</v>
      </c>
      <c r="J17" t="s">
        <v>21</v>
      </c>
      <c r="K17" t="s">
        <v>17</v>
      </c>
      <c r="L17" t="s">
        <v>266</v>
      </c>
      <c r="M17">
        <v>32626.867738723751</v>
      </c>
      <c r="N17">
        <v>0.78125</v>
      </c>
      <c r="O17" t="s">
        <v>267</v>
      </c>
    </row>
    <row r="18" spans="1:15" x14ac:dyDescent="0.25">
      <c r="A18">
        <v>102</v>
      </c>
      <c r="B18">
        <v>50</v>
      </c>
      <c r="C18">
        <v>17</v>
      </c>
      <c r="D18">
        <v>18</v>
      </c>
      <c r="E18">
        <v>6.7801222689324425E-2</v>
      </c>
      <c r="F18">
        <v>22.868835211858219</v>
      </c>
      <c r="G18">
        <v>3435.2838000000002</v>
      </c>
      <c r="H18">
        <v>4.1068768999999996</v>
      </c>
      <c r="I18" t="s">
        <v>20</v>
      </c>
      <c r="J18" t="s">
        <v>21</v>
      </c>
      <c r="K18" t="s">
        <v>17</v>
      </c>
      <c r="L18" t="s">
        <v>268</v>
      </c>
      <c r="M18">
        <v>32626.867738723751</v>
      </c>
      <c r="N18">
        <v>0.78125</v>
      </c>
      <c r="O18" t="s">
        <v>269</v>
      </c>
    </row>
    <row r="19" spans="1:15" x14ac:dyDescent="0.25">
      <c r="A19">
        <v>102</v>
      </c>
      <c r="B19">
        <v>50</v>
      </c>
      <c r="C19">
        <v>17</v>
      </c>
      <c r="D19">
        <v>18</v>
      </c>
      <c r="E19">
        <v>7.7948435179331421E-2</v>
      </c>
      <c r="F19">
        <v>22.798037043342099</v>
      </c>
      <c r="G19">
        <v>3111.364</v>
      </c>
      <c r="H19">
        <v>3.9601945000000001</v>
      </c>
      <c r="I19" t="s">
        <v>27</v>
      </c>
      <c r="J19" t="s">
        <v>28</v>
      </c>
      <c r="K19" t="s">
        <v>29</v>
      </c>
      <c r="L19" t="s">
        <v>270</v>
      </c>
      <c r="M19">
        <v>32626.867738723751</v>
      </c>
      <c r="N19">
        <v>0.78125</v>
      </c>
      <c r="O19" t="s">
        <v>271</v>
      </c>
    </row>
    <row r="20" spans="1:15" x14ac:dyDescent="0.25">
      <c r="A20">
        <v>102</v>
      </c>
      <c r="B20">
        <v>50</v>
      </c>
      <c r="C20">
        <v>17</v>
      </c>
      <c r="D20">
        <v>18</v>
      </c>
      <c r="E20">
        <v>3.5047452933924153E-2</v>
      </c>
      <c r="F20">
        <v>23.967086652832911</v>
      </c>
      <c r="G20">
        <v>3509.8195999999998</v>
      </c>
      <c r="H20">
        <v>4.4139315000000003</v>
      </c>
      <c r="I20" t="s">
        <v>20</v>
      </c>
      <c r="J20" t="s">
        <v>21</v>
      </c>
      <c r="K20" t="s">
        <v>17</v>
      </c>
      <c r="L20" t="s">
        <v>272</v>
      </c>
      <c r="M20">
        <v>32626.867738723751</v>
      </c>
      <c r="N20">
        <v>0.78125</v>
      </c>
      <c r="O20" t="s">
        <v>273</v>
      </c>
    </row>
    <row r="21" spans="1:15" x14ac:dyDescent="0.25">
      <c r="A21">
        <v>102</v>
      </c>
      <c r="B21">
        <v>50</v>
      </c>
      <c r="C21">
        <v>17</v>
      </c>
      <c r="D21">
        <v>18</v>
      </c>
      <c r="E21">
        <v>6.2735659739100974E-2</v>
      </c>
      <c r="F21">
        <v>23.143204282056839</v>
      </c>
      <c r="G21">
        <v>3355.3321000000001</v>
      </c>
      <c r="H21">
        <v>4.1210237999999997</v>
      </c>
      <c r="I21" t="s">
        <v>20</v>
      </c>
      <c r="J21" t="s">
        <v>21</v>
      </c>
      <c r="K21" t="s">
        <v>17</v>
      </c>
      <c r="L21" t="s">
        <v>274</v>
      </c>
      <c r="M21">
        <v>32626.867738723751</v>
      </c>
      <c r="N21">
        <v>0.78125</v>
      </c>
      <c r="O21" t="s">
        <v>275</v>
      </c>
    </row>
    <row r="22" spans="1:15" x14ac:dyDescent="0.25">
      <c r="A22">
        <v>102</v>
      </c>
      <c r="B22">
        <v>50</v>
      </c>
      <c r="C22">
        <v>17</v>
      </c>
      <c r="D22">
        <v>18</v>
      </c>
      <c r="E22">
        <v>3.9979906178376497E-2</v>
      </c>
      <c r="F22">
        <v>23.14382397756356</v>
      </c>
      <c r="G22">
        <v>3281.0398</v>
      </c>
      <c r="H22">
        <v>4.0477482</v>
      </c>
      <c r="I22" t="s">
        <v>20</v>
      </c>
      <c r="J22" t="s">
        <v>21</v>
      </c>
      <c r="K22" t="s">
        <v>17</v>
      </c>
      <c r="L22" t="s">
        <v>276</v>
      </c>
      <c r="M22">
        <v>32626.867738723751</v>
      </c>
      <c r="N22">
        <v>0.78125</v>
      </c>
      <c r="O22" t="s">
        <v>277</v>
      </c>
    </row>
    <row r="23" spans="1:15" x14ac:dyDescent="0.25">
      <c r="A23">
        <v>102</v>
      </c>
      <c r="B23">
        <v>50</v>
      </c>
      <c r="C23">
        <v>17</v>
      </c>
      <c r="D23">
        <v>18</v>
      </c>
      <c r="E23">
        <v>8.3685109586978959E-2</v>
      </c>
      <c r="F23">
        <v>20.95286932362141</v>
      </c>
      <c r="G23">
        <v>2810.2959999999998</v>
      </c>
      <c r="H23">
        <v>3.3988143000000002</v>
      </c>
      <c r="I23" t="s">
        <v>27</v>
      </c>
      <c r="J23" t="s">
        <v>28</v>
      </c>
      <c r="K23" t="s">
        <v>29</v>
      </c>
      <c r="L23" t="s">
        <v>278</v>
      </c>
      <c r="M23">
        <v>32626.867738723751</v>
      </c>
      <c r="N23">
        <v>0.78125</v>
      </c>
      <c r="O23" t="s">
        <v>279</v>
      </c>
    </row>
    <row r="24" spans="1:15" x14ac:dyDescent="0.25">
      <c r="A24">
        <v>102</v>
      </c>
      <c r="B24">
        <v>50</v>
      </c>
      <c r="C24">
        <v>17</v>
      </c>
      <c r="D24">
        <v>18</v>
      </c>
      <c r="E24">
        <v>3.0002367650671751E-2</v>
      </c>
      <c r="F24">
        <v>23.567880142652459</v>
      </c>
      <c r="G24">
        <v>3425.98</v>
      </c>
      <c r="H24">
        <v>4.2705051999999997</v>
      </c>
      <c r="I24" t="s">
        <v>20</v>
      </c>
      <c r="J24" t="s">
        <v>21</v>
      </c>
      <c r="K24" t="s">
        <v>17</v>
      </c>
      <c r="L24" t="s">
        <v>280</v>
      </c>
      <c r="M24">
        <v>32626.867738723751</v>
      </c>
      <c r="N24">
        <v>0.78125</v>
      </c>
      <c r="O24" t="s">
        <v>281</v>
      </c>
    </row>
    <row r="25" spans="1:15" x14ac:dyDescent="0.25">
      <c r="A25">
        <v>102</v>
      </c>
      <c r="B25">
        <v>50</v>
      </c>
      <c r="C25">
        <v>17</v>
      </c>
      <c r="D25">
        <v>18</v>
      </c>
      <c r="E25">
        <v>0.1078904849806733</v>
      </c>
      <c r="F25">
        <v>22.648220560765381</v>
      </c>
      <c r="G25">
        <v>3260.1333</v>
      </c>
      <c r="H25">
        <v>3.9612626999999998</v>
      </c>
      <c r="I25" t="s">
        <v>20</v>
      </c>
      <c r="J25" t="s">
        <v>21</v>
      </c>
      <c r="K25" t="s">
        <v>17</v>
      </c>
      <c r="L25" t="s">
        <v>282</v>
      </c>
      <c r="M25">
        <v>32626.867738723751</v>
      </c>
      <c r="N25">
        <v>0.78125</v>
      </c>
      <c r="O25" t="s">
        <v>283</v>
      </c>
    </row>
    <row r="26" spans="1:15" x14ac:dyDescent="0.25">
      <c r="A26">
        <v>102</v>
      </c>
      <c r="B26">
        <v>50</v>
      </c>
      <c r="C26">
        <v>17</v>
      </c>
      <c r="D26">
        <v>18</v>
      </c>
      <c r="E26">
        <v>7.0832719317985779E-2</v>
      </c>
      <c r="F26">
        <v>22.83134658634102</v>
      </c>
      <c r="G26">
        <v>3140.5531999999998</v>
      </c>
      <c r="H26">
        <v>3.9968721</v>
      </c>
      <c r="I26" t="s">
        <v>27</v>
      </c>
      <c r="J26" t="s">
        <v>28</v>
      </c>
      <c r="K26" t="s">
        <v>29</v>
      </c>
      <c r="L26" t="s">
        <v>284</v>
      </c>
      <c r="M26">
        <v>32626.867738723751</v>
      </c>
      <c r="N26">
        <v>0.78125</v>
      </c>
      <c r="O26" t="s">
        <v>285</v>
      </c>
    </row>
    <row r="27" spans="1:15" x14ac:dyDescent="0.25">
      <c r="A27">
        <v>102</v>
      </c>
      <c r="B27">
        <v>50</v>
      </c>
      <c r="C27">
        <v>17</v>
      </c>
      <c r="D27">
        <v>18</v>
      </c>
      <c r="E27">
        <v>3.871670163573377E-2</v>
      </c>
      <c r="F27">
        <v>23.636278111206629</v>
      </c>
      <c r="G27">
        <v>3380.8769000000002</v>
      </c>
      <c r="H27">
        <v>4.2339072</v>
      </c>
      <c r="I27" t="s">
        <v>20</v>
      </c>
      <c r="J27" t="s">
        <v>21</v>
      </c>
      <c r="K27" t="s">
        <v>17</v>
      </c>
      <c r="L27" t="s">
        <v>286</v>
      </c>
      <c r="M27">
        <v>32626.867738723751</v>
      </c>
      <c r="N27">
        <v>0.78125</v>
      </c>
      <c r="O27" t="s">
        <v>287</v>
      </c>
    </row>
    <row r="28" spans="1:15" x14ac:dyDescent="0.25">
      <c r="A28">
        <v>102</v>
      </c>
      <c r="B28">
        <v>50</v>
      </c>
      <c r="C28">
        <v>17</v>
      </c>
      <c r="D28">
        <v>18</v>
      </c>
      <c r="E28">
        <v>0.73190790333563116</v>
      </c>
      <c r="F28">
        <v>5.2576010835031737E-5</v>
      </c>
      <c r="G28">
        <v>3955.8746999999989</v>
      </c>
      <c r="H28">
        <v>4.4868296945815693</v>
      </c>
      <c r="I28" t="s">
        <v>196</v>
      </c>
      <c r="J28" t="s">
        <v>197</v>
      </c>
      <c r="K28" t="s">
        <v>198</v>
      </c>
      <c r="L28" t="s">
        <v>288</v>
      </c>
      <c r="M28">
        <v>32626.867738723751</v>
      </c>
      <c r="N28">
        <v>0.78125</v>
      </c>
      <c r="O28" t="s">
        <v>289</v>
      </c>
    </row>
    <row r="29" spans="1:15" x14ac:dyDescent="0.25">
      <c r="A29">
        <v>102</v>
      </c>
      <c r="B29">
        <v>50</v>
      </c>
      <c r="C29">
        <v>17</v>
      </c>
      <c r="D29">
        <v>18</v>
      </c>
      <c r="E29">
        <v>0.11640990490656861</v>
      </c>
      <c r="F29">
        <v>20.81887843747062</v>
      </c>
      <c r="G29">
        <v>2940.8065000000001</v>
      </c>
      <c r="H29">
        <v>3.4611915999999998</v>
      </c>
      <c r="I29" t="s">
        <v>27</v>
      </c>
      <c r="J29" t="s">
        <v>28</v>
      </c>
      <c r="K29" t="s">
        <v>29</v>
      </c>
      <c r="L29" t="s">
        <v>290</v>
      </c>
      <c r="M29">
        <v>32626.867738723751</v>
      </c>
      <c r="N29">
        <v>0.78125</v>
      </c>
      <c r="O29" t="s">
        <v>291</v>
      </c>
    </row>
    <row r="30" spans="1:15" x14ac:dyDescent="0.25">
      <c r="A30">
        <v>102</v>
      </c>
      <c r="B30">
        <v>50</v>
      </c>
      <c r="C30">
        <v>17</v>
      </c>
      <c r="D30">
        <v>18</v>
      </c>
      <c r="E30">
        <v>7.7481101748995168E-2</v>
      </c>
      <c r="F30">
        <v>23.175894605581629</v>
      </c>
      <c r="G30">
        <v>3211.7145</v>
      </c>
      <c r="H30">
        <v>4.1473109000000008</v>
      </c>
      <c r="I30" t="s">
        <v>27</v>
      </c>
      <c r="J30" t="s">
        <v>28</v>
      </c>
      <c r="K30" t="s">
        <v>29</v>
      </c>
      <c r="L30" t="s">
        <v>292</v>
      </c>
      <c r="M30">
        <v>32626.867738723751</v>
      </c>
      <c r="N30">
        <v>0.78125</v>
      </c>
      <c r="O30" t="s">
        <v>293</v>
      </c>
    </row>
    <row r="31" spans="1:15" x14ac:dyDescent="0.25">
      <c r="A31">
        <v>102</v>
      </c>
      <c r="B31">
        <v>50</v>
      </c>
      <c r="C31">
        <v>17</v>
      </c>
      <c r="D31">
        <v>18</v>
      </c>
      <c r="E31">
        <v>0.19183590611704579</v>
      </c>
      <c r="F31">
        <v>21.606938765489819</v>
      </c>
      <c r="G31">
        <v>3143.0625</v>
      </c>
      <c r="H31">
        <v>3.6943374000000002</v>
      </c>
      <c r="I31" t="s">
        <v>20</v>
      </c>
      <c r="J31" t="s">
        <v>21</v>
      </c>
      <c r="K31" t="s">
        <v>17</v>
      </c>
      <c r="L31" t="s">
        <v>294</v>
      </c>
      <c r="M31">
        <v>32626.867738723751</v>
      </c>
      <c r="N31">
        <v>0.78125</v>
      </c>
      <c r="O31" t="s">
        <v>295</v>
      </c>
    </row>
    <row r="32" spans="1:15" x14ac:dyDescent="0.25">
      <c r="A32">
        <v>102</v>
      </c>
      <c r="B32">
        <v>50</v>
      </c>
      <c r="C32">
        <v>17</v>
      </c>
      <c r="D32">
        <v>18</v>
      </c>
      <c r="E32">
        <v>7.0078041780555225E-2</v>
      </c>
      <c r="F32">
        <v>22.49735985189912</v>
      </c>
      <c r="G32">
        <v>3064.7912000000001</v>
      </c>
      <c r="H32">
        <v>3.8556040999999999</v>
      </c>
      <c r="I32" t="s">
        <v>27</v>
      </c>
      <c r="J32" t="s">
        <v>28</v>
      </c>
      <c r="K32" t="s">
        <v>29</v>
      </c>
      <c r="L32" t="s">
        <v>296</v>
      </c>
      <c r="M32">
        <v>32626.867738723751</v>
      </c>
      <c r="N32">
        <v>0.78125</v>
      </c>
      <c r="O32" t="s">
        <v>297</v>
      </c>
    </row>
    <row r="33" spans="1:15" x14ac:dyDescent="0.25">
      <c r="A33">
        <v>102</v>
      </c>
      <c r="B33">
        <v>50</v>
      </c>
      <c r="C33">
        <v>17</v>
      </c>
      <c r="D33">
        <v>18</v>
      </c>
      <c r="E33">
        <v>8.0631361161059581E-2</v>
      </c>
      <c r="F33">
        <v>21.405309249576469</v>
      </c>
      <c r="G33">
        <v>2865.5662000000002</v>
      </c>
      <c r="H33">
        <v>3.5018729</v>
      </c>
      <c r="I33" t="s">
        <v>27</v>
      </c>
      <c r="J33" t="s">
        <v>28</v>
      </c>
      <c r="K33" t="s">
        <v>29</v>
      </c>
      <c r="L33" t="s">
        <v>298</v>
      </c>
      <c r="M33">
        <v>32626.867738723751</v>
      </c>
      <c r="N33">
        <v>0.78125</v>
      </c>
      <c r="O33" t="s">
        <v>299</v>
      </c>
    </row>
    <row r="34" spans="1:15" x14ac:dyDescent="0.25">
      <c r="A34">
        <v>102</v>
      </c>
      <c r="B34">
        <v>50</v>
      </c>
      <c r="C34">
        <v>17</v>
      </c>
      <c r="D34">
        <v>18</v>
      </c>
      <c r="E34">
        <v>5.5535349195468049E-2</v>
      </c>
      <c r="F34">
        <v>22.849608660958719</v>
      </c>
      <c r="G34">
        <v>3276.6471000000001</v>
      </c>
      <c r="H34">
        <v>4.0874096999999994</v>
      </c>
      <c r="I34" t="s">
        <v>27</v>
      </c>
      <c r="J34" t="s">
        <v>28</v>
      </c>
      <c r="K34" t="s">
        <v>29</v>
      </c>
      <c r="L34" t="s">
        <v>300</v>
      </c>
      <c r="M34">
        <v>32626.867738723751</v>
      </c>
      <c r="N34">
        <v>0.78125</v>
      </c>
      <c r="O34" t="s">
        <v>301</v>
      </c>
    </row>
    <row r="35" spans="1:15" x14ac:dyDescent="0.25">
      <c r="A35">
        <v>102</v>
      </c>
      <c r="B35">
        <v>50</v>
      </c>
      <c r="C35">
        <v>17</v>
      </c>
      <c r="D35">
        <v>18</v>
      </c>
      <c r="E35">
        <v>3.435245166160257E-2</v>
      </c>
      <c r="F35">
        <v>23.273167540050949</v>
      </c>
      <c r="G35">
        <v>3303.8067999999998</v>
      </c>
      <c r="H35">
        <v>4.0913490000000001</v>
      </c>
      <c r="I35" t="s">
        <v>20</v>
      </c>
      <c r="J35" t="s">
        <v>21</v>
      </c>
      <c r="K35" t="s">
        <v>17</v>
      </c>
      <c r="L35" t="s">
        <v>302</v>
      </c>
      <c r="M35">
        <v>32626.867738723751</v>
      </c>
      <c r="N35">
        <v>0.78125</v>
      </c>
      <c r="O35" t="s">
        <v>303</v>
      </c>
    </row>
    <row r="36" spans="1:15" x14ac:dyDescent="0.25">
      <c r="A36">
        <v>102</v>
      </c>
      <c r="B36">
        <v>50</v>
      </c>
      <c r="C36">
        <v>17</v>
      </c>
      <c r="D36">
        <v>18</v>
      </c>
      <c r="E36">
        <v>3.4111031263178479E-2</v>
      </c>
      <c r="F36">
        <v>23.72154581746366</v>
      </c>
      <c r="G36">
        <v>3476.3546999999999</v>
      </c>
      <c r="H36">
        <v>4.3146547999999996</v>
      </c>
      <c r="I36" t="s">
        <v>20</v>
      </c>
      <c r="J36" t="s">
        <v>21</v>
      </c>
      <c r="K36" t="s">
        <v>17</v>
      </c>
      <c r="L36" t="s">
        <v>304</v>
      </c>
      <c r="M36">
        <v>32626.867738723751</v>
      </c>
      <c r="N36">
        <v>0.78125</v>
      </c>
      <c r="O36" t="s">
        <v>305</v>
      </c>
    </row>
    <row r="37" spans="1:15" x14ac:dyDescent="0.25">
      <c r="A37">
        <v>102</v>
      </c>
      <c r="B37">
        <v>50</v>
      </c>
      <c r="C37">
        <v>17</v>
      </c>
      <c r="D37">
        <v>18</v>
      </c>
      <c r="E37">
        <v>3.194287831500519E-2</v>
      </c>
      <c r="F37">
        <v>23.567802618168461</v>
      </c>
      <c r="G37">
        <v>3351.6876999999999</v>
      </c>
      <c r="H37">
        <v>4.1972296000000009</v>
      </c>
      <c r="I37" t="s">
        <v>20</v>
      </c>
      <c r="J37" t="s">
        <v>21</v>
      </c>
      <c r="K37" t="s">
        <v>17</v>
      </c>
      <c r="L37" t="s">
        <v>306</v>
      </c>
      <c r="M37">
        <v>32626.867738723751</v>
      </c>
      <c r="N37">
        <v>0.78125</v>
      </c>
      <c r="O37" t="s">
        <v>307</v>
      </c>
    </row>
    <row r="38" spans="1:15" x14ac:dyDescent="0.25">
      <c r="A38">
        <v>102</v>
      </c>
      <c r="B38">
        <v>50</v>
      </c>
      <c r="C38">
        <v>17</v>
      </c>
      <c r="D38">
        <v>18</v>
      </c>
      <c r="E38">
        <v>3.5706160600404567E-2</v>
      </c>
      <c r="F38">
        <v>21.56048474866386</v>
      </c>
      <c r="G38">
        <v>3050.6197000000002</v>
      </c>
      <c r="H38">
        <v>3.6358494000000001</v>
      </c>
      <c r="I38" t="s">
        <v>20</v>
      </c>
      <c r="J38" t="s">
        <v>21</v>
      </c>
      <c r="K38" t="s">
        <v>17</v>
      </c>
      <c r="L38" t="s">
        <v>308</v>
      </c>
      <c r="M38">
        <v>32626.867738723751</v>
      </c>
      <c r="N38">
        <v>0.78125</v>
      </c>
      <c r="O38" t="s">
        <v>309</v>
      </c>
    </row>
    <row r="39" spans="1:15" x14ac:dyDescent="0.25">
      <c r="A39">
        <v>102</v>
      </c>
      <c r="B39">
        <v>50</v>
      </c>
      <c r="C39">
        <v>17</v>
      </c>
      <c r="D39">
        <v>18</v>
      </c>
      <c r="E39">
        <v>3.5814998063895397E-2</v>
      </c>
      <c r="F39">
        <v>23.143938229655941</v>
      </c>
      <c r="G39">
        <v>3279.7316999999998</v>
      </c>
      <c r="H39">
        <v>4.0464580000000003</v>
      </c>
      <c r="I39" t="s">
        <v>20</v>
      </c>
      <c r="J39" t="s">
        <v>21</v>
      </c>
      <c r="K39" t="s">
        <v>17</v>
      </c>
      <c r="L39" t="s">
        <v>310</v>
      </c>
      <c r="M39">
        <v>32626.867738723751</v>
      </c>
      <c r="N39">
        <v>0.78125</v>
      </c>
      <c r="O39" t="s">
        <v>311</v>
      </c>
    </row>
    <row r="40" spans="1:15" x14ac:dyDescent="0.25">
      <c r="A40">
        <v>102</v>
      </c>
      <c r="B40">
        <v>50</v>
      </c>
      <c r="C40">
        <v>17</v>
      </c>
      <c r="D40">
        <v>18</v>
      </c>
      <c r="E40">
        <v>3.9555512898741409E-2</v>
      </c>
      <c r="F40">
        <v>22.36734541909167</v>
      </c>
      <c r="G40">
        <v>2969.7921999999999</v>
      </c>
      <c r="H40">
        <v>3.7113800000000001</v>
      </c>
      <c r="I40" t="s">
        <v>20</v>
      </c>
      <c r="J40" t="s">
        <v>21</v>
      </c>
      <c r="K40" t="s">
        <v>17</v>
      </c>
      <c r="L40" t="s">
        <v>312</v>
      </c>
      <c r="M40">
        <v>32626.867738723751</v>
      </c>
      <c r="N40">
        <v>0.78125</v>
      </c>
      <c r="O40" t="s">
        <v>313</v>
      </c>
    </row>
    <row r="41" spans="1:15" x14ac:dyDescent="0.25">
      <c r="A41">
        <v>102</v>
      </c>
      <c r="B41">
        <v>50</v>
      </c>
      <c r="C41">
        <v>17</v>
      </c>
      <c r="D41">
        <v>18</v>
      </c>
      <c r="E41">
        <v>3.3881592773309058E-2</v>
      </c>
      <c r="F41">
        <v>21.459346199908559</v>
      </c>
      <c r="G41">
        <v>3181.1302000000001</v>
      </c>
      <c r="H41">
        <v>3.6982267000000002</v>
      </c>
      <c r="I41" t="s">
        <v>20</v>
      </c>
      <c r="J41" t="s">
        <v>21</v>
      </c>
      <c r="K41" t="s">
        <v>17</v>
      </c>
      <c r="L41" t="s">
        <v>314</v>
      </c>
      <c r="M41">
        <v>32626.867738723751</v>
      </c>
      <c r="N41">
        <v>0.78125</v>
      </c>
      <c r="O41" t="s">
        <v>315</v>
      </c>
    </row>
    <row r="42" spans="1:15" x14ac:dyDescent="0.25">
      <c r="A42">
        <v>102</v>
      </c>
      <c r="B42">
        <v>50</v>
      </c>
      <c r="C42">
        <v>17</v>
      </c>
      <c r="D42">
        <v>18</v>
      </c>
      <c r="E42">
        <v>4.4658451341610547E-2</v>
      </c>
      <c r="F42">
        <v>22.052863739365431</v>
      </c>
      <c r="G42">
        <v>3104.5817999999999</v>
      </c>
      <c r="H42">
        <v>3.7376178000000002</v>
      </c>
      <c r="I42" t="s">
        <v>20</v>
      </c>
      <c r="J42" t="s">
        <v>21</v>
      </c>
      <c r="K42" t="s">
        <v>17</v>
      </c>
      <c r="L42" t="s">
        <v>316</v>
      </c>
      <c r="M42">
        <v>32626.867738723751</v>
      </c>
      <c r="N42">
        <v>0.78125</v>
      </c>
      <c r="O42" t="s">
        <v>317</v>
      </c>
    </row>
    <row r="43" spans="1:15" x14ac:dyDescent="0.25">
      <c r="A43">
        <v>102</v>
      </c>
      <c r="B43">
        <v>50</v>
      </c>
      <c r="C43">
        <v>17</v>
      </c>
      <c r="D43">
        <v>18</v>
      </c>
      <c r="E43">
        <v>3.9418501955430653E-2</v>
      </c>
      <c r="F43">
        <v>21.300906305356229</v>
      </c>
      <c r="G43">
        <v>2848.3346000000001</v>
      </c>
      <c r="H43">
        <v>3.4849066</v>
      </c>
      <c r="I43" t="s">
        <v>20</v>
      </c>
      <c r="J43" t="s">
        <v>21</v>
      </c>
      <c r="K43" t="s">
        <v>17</v>
      </c>
      <c r="L43" t="s">
        <v>318</v>
      </c>
      <c r="M43">
        <v>32626.867738723751</v>
      </c>
      <c r="N43">
        <v>0.78125</v>
      </c>
      <c r="O43" t="s">
        <v>319</v>
      </c>
    </row>
    <row r="44" spans="1:15" x14ac:dyDescent="0.25">
      <c r="A44">
        <v>102</v>
      </c>
      <c r="B44">
        <v>50</v>
      </c>
      <c r="C44">
        <v>17</v>
      </c>
      <c r="D44">
        <v>18</v>
      </c>
      <c r="E44">
        <v>3.2788684478771368E-2</v>
      </c>
      <c r="F44">
        <v>21.56035724259285</v>
      </c>
      <c r="G44">
        <v>3049.3116</v>
      </c>
      <c r="H44">
        <v>3.6345592</v>
      </c>
      <c r="I44" t="s">
        <v>20</v>
      </c>
      <c r="J44" t="s">
        <v>21</v>
      </c>
      <c r="K44" t="s">
        <v>17</v>
      </c>
      <c r="L44" t="s">
        <v>320</v>
      </c>
      <c r="M44">
        <v>32626.867738723751</v>
      </c>
      <c r="N44">
        <v>0.78125</v>
      </c>
      <c r="O44" t="s">
        <v>321</v>
      </c>
    </row>
    <row r="45" spans="1:15" x14ac:dyDescent="0.25">
      <c r="A45">
        <v>102</v>
      </c>
      <c r="B45">
        <v>50</v>
      </c>
      <c r="C45">
        <v>17</v>
      </c>
      <c r="D45">
        <v>18</v>
      </c>
      <c r="E45">
        <v>4.5481521599929561E-2</v>
      </c>
      <c r="F45">
        <v>23.350977334546631</v>
      </c>
      <c r="G45">
        <v>3447.4186</v>
      </c>
      <c r="H45">
        <v>4.1947557</v>
      </c>
      <c r="I45" t="s">
        <v>20</v>
      </c>
      <c r="J45" t="s">
        <v>21</v>
      </c>
      <c r="K45" t="s">
        <v>17</v>
      </c>
      <c r="L45" t="s">
        <v>322</v>
      </c>
      <c r="M45">
        <v>32626.867738723751</v>
      </c>
      <c r="N45">
        <v>0.78125</v>
      </c>
      <c r="O45" t="s">
        <v>323</v>
      </c>
    </row>
    <row r="46" spans="1:15" x14ac:dyDescent="0.25">
      <c r="A46">
        <v>102</v>
      </c>
      <c r="B46">
        <v>50</v>
      </c>
      <c r="C46">
        <v>17</v>
      </c>
      <c r="D46">
        <v>18</v>
      </c>
      <c r="E46">
        <v>9.8488379660244471E-2</v>
      </c>
      <c r="F46">
        <v>24.024802324264101</v>
      </c>
      <c r="G46">
        <v>3291.7937999999999</v>
      </c>
      <c r="H46">
        <v>4.3088936999999996</v>
      </c>
      <c r="I46" t="s">
        <v>20</v>
      </c>
      <c r="J46" t="s">
        <v>21</v>
      </c>
      <c r="K46" t="s">
        <v>17</v>
      </c>
      <c r="L46" t="s">
        <v>324</v>
      </c>
      <c r="M46">
        <v>32626.867738723751</v>
      </c>
      <c r="N46">
        <v>0.78125</v>
      </c>
      <c r="O46" t="s">
        <v>325</v>
      </c>
    </row>
    <row r="47" spans="1:15" x14ac:dyDescent="0.25">
      <c r="A47">
        <v>102</v>
      </c>
      <c r="B47">
        <v>50</v>
      </c>
      <c r="C47">
        <v>17</v>
      </c>
      <c r="D47">
        <v>18</v>
      </c>
      <c r="E47">
        <v>3.7031605974003567E-2</v>
      </c>
      <c r="F47">
        <v>22.36751821988809</v>
      </c>
      <c r="G47">
        <v>2971.1003000000001</v>
      </c>
      <c r="H47">
        <v>3.7126701999999989</v>
      </c>
      <c r="I47" t="s">
        <v>20</v>
      </c>
      <c r="J47" t="s">
        <v>21</v>
      </c>
      <c r="K47" t="s">
        <v>17</v>
      </c>
      <c r="L47" t="s">
        <v>326</v>
      </c>
      <c r="M47">
        <v>32626.867738723751</v>
      </c>
      <c r="N47">
        <v>0.78125</v>
      </c>
      <c r="O47" t="s">
        <v>327</v>
      </c>
    </row>
    <row r="48" spans="1:15" x14ac:dyDescent="0.25">
      <c r="A48">
        <v>102</v>
      </c>
      <c r="B48">
        <v>50</v>
      </c>
      <c r="C48">
        <v>17</v>
      </c>
      <c r="D48">
        <v>18</v>
      </c>
      <c r="E48">
        <v>3.766184395687408E-2</v>
      </c>
      <c r="F48">
        <v>24.14549609303549</v>
      </c>
      <c r="G48">
        <v>3526.4404</v>
      </c>
      <c r="H48">
        <v>4.4882441999999996</v>
      </c>
      <c r="I48" t="s">
        <v>20</v>
      </c>
      <c r="J48" t="s">
        <v>21</v>
      </c>
      <c r="K48" t="s">
        <v>17</v>
      </c>
      <c r="L48" t="s">
        <v>328</v>
      </c>
      <c r="M48">
        <v>32626.867738723751</v>
      </c>
      <c r="N48">
        <v>0.78125</v>
      </c>
      <c r="O48" t="s">
        <v>329</v>
      </c>
    </row>
    <row r="49" spans="1:15" x14ac:dyDescent="0.25">
      <c r="A49">
        <v>102</v>
      </c>
      <c r="B49">
        <v>50</v>
      </c>
      <c r="C49">
        <v>17</v>
      </c>
      <c r="D49">
        <v>18</v>
      </c>
      <c r="E49">
        <v>3.1373307787096683E-2</v>
      </c>
      <c r="F49">
        <v>22.358645891452689</v>
      </c>
      <c r="G49">
        <v>3143.5915</v>
      </c>
      <c r="H49">
        <v>3.8103563999999999</v>
      </c>
      <c r="I49" t="s">
        <v>20</v>
      </c>
      <c r="J49" t="s">
        <v>21</v>
      </c>
      <c r="K49" t="s">
        <v>17</v>
      </c>
      <c r="L49" t="s">
        <v>330</v>
      </c>
      <c r="M49">
        <v>32626.867738723751</v>
      </c>
      <c r="N49">
        <v>0.78125</v>
      </c>
      <c r="O49" t="s">
        <v>331</v>
      </c>
    </row>
    <row r="50" spans="1:15" x14ac:dyDescent="0.25">
      <c r="A50">
        <v>102</v>
      </c>
      <c r="B50">
        <v>50</v>
      </c>
      <c r="C50">
        <v>17</v>
      </c>
      <c r="D50">
        <v>18</v>
      </c>
      <c r="E50">
        <v>3.7676952203763138E-2</v>
      </c>
      <c r="F50">
        <v>23.246604526163441</v>
      </c>
      <c r="G50">
        <v>3284.9506999999999</v>
      </c>
      <c r="H50">
        <v>4.0739387999999996</v>
      </c>
      <c r="I50" t="s">
        <v>20</v>
      </c>
      <c r="J50" t="s">
        <v>21</v>
      </c>
      <c r="K50" t="s">
        <v>17</v>
      </c>
      <c r="L50" t="s">
        <v>332</v>
      </c>
      <c r="M50">
        <v>32626.867738723751</v>
      </c>
      <c r="N50">
        <v>0.78125</v>
      </c>
      <c r="O50" t="s">
        <v>333</v>
      </c>
    </row>
    <row r="51" spans="1:15" x14ac:dyDescent="0.25">
      <c r="A51">
        <v>102</v>
      </c>
      <c r="B51">
        <v>50</v>
      </c>
      <c r="C51">
        <v>17</v>
      </c>
      <c r="D51">
        <v>18</v>
      </c>
      <c r="E51">
        <v>8.5682396695395693E-2</v>
      </c>
      <c r="F51">
        <v>21.978109098375381</v>
      </c>
      <c r="G51">
        <v>2949.6586000000002</v>
      </c>
      <c r="H51">
        <v>3.6586737999999999</v>
      </c>
      <c r="I51" t="s">
        <v>27</v>
      </c>
      <c r="J51" t="s">
        <v>28</v>
      </c>
      <c r="K51" t="s">
        <v>29</v>
      </c>
      <c r="L51" t="s">
        <v>334</v>
      </c>
      <c r="M51">
        <v>32626.867738723751</v>
      </c>
      <c r="N51">
        <v>0.78125</v>
      </c>
      <c r="O51" t="s">
        <v>335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GA 0.3 - 1</vt:lpstr>
      <vt:lpstr>GA 0.3 - 3</vt:lpstr>
      <vt:lpstr>GA 0.3 - 2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2025-04-15T14:48:40Z</dcterms:created>
  <dcterms:modified xsi:type="dcterms:W3CDTF">2025-04-19T17:18:12Z</dcterms:modified>
</cp:coreProperties>
</file>